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0" windowWidth="19140" windowHeight="6840"/>
  </bookViews>
  <sheets>
    <sheet name="2016 HUACHUCA MSO DATABASE" sheetId="1" r:id="rId1"/>
    <sheet name="VARIABLE KEY" sheetId="2" r:id="rId2"/>
  </sheets>
  <calcPr calcId="145621"/>
</workbook>
</file>

<file path=xl/calcChain.xml><?xml version="1.0" encoding="utf-8"?>
<calcChain xmlns="http://schemas.openxmlformats.org/spreadsheetml/2006/main">
  <c r="BC2" i="1" l="1"/>
  <c r="BD2" i="1"/>
  <c r="BC3" i="1"/>
  <c r="BD3" i="1"/>
  <c r="BC4" i="1"/>
  <c r="BD4" i="1"/>
  <c r="BC5" i="1"/>
  <c r="BD5" i="1"/>
  <c r="BC6" i="1"/>
  <c r="BD6" i="1"/>
  <c r="BC7" i="1"/>
  <c r="BD7" i="1"/>
  <c r="BC8" i="1"/>
  <c r="BD8" i="1"/>
  <c r="BC9" i="1"/>
  <c r="BD9" i="1"/>
  <c r="BC10" i="1"/>
  <c r="BD10" i="1"/>
  <c r="BC11" i="1"/>
  <c r="BD11" i="1"/>
  <c r="BC12" i="1"/>
  <c r="BD12" i="1"/>
  <c r="BC13" i="1"/>
  <c r="BD13" i="1"/>
  <c r="BC14" i="1"/>
  <c r="BD14" i="1"/>
  <c r="BC15" i="1"/>
  <c r="BD15" i="1"/>
  <c r="BC16" i="1"/>
  <c r="BD16" i="1"/>
  <c r="BC17" i="1"/>
  <c r="BD17" i="1"/>
  <c r="BC18" i="1"/>
  <c r="BD18" i="1"/>
  <c r="BC19" i="1"/>
  <c r="BD19" i="1"/>
  <c r="BC20" i="1"/>
  <c r="BD20" i="1"/>
  <c r="BC21" i="1"/>
  <c r="BD21" i="1"/>
  <c r="BC22" i="1"/>
  <c r="BD22" i="1"/>
  <c r="BC23" i="1"/>
  <c r="BD23" i="1"/>
  <c r="BC24" i="1"/>
  <c r="BD24" i="1"/>
  <c r="BC25" i="1"/>
  <c r="BD25" i="1"/>
  <c r="BC26" i="1"/>
  <c r="BD26" i="1"/>
  <c r="BC27" i="1"/>
  <c r="BD27" i="1"/>
  <c r="BC28" i="1"/>
  <c r="BD28" i="1"/>
  <c r="BC29" i="1"/>
  <c r="BD29" i="1"/>
  <c r="BC30" i="1"/>
  <c r="BD30" i="1"/>
  <c r="BC31" i="1"/>
  <c r="BD31" i="1"/>
  <c r="BC32" i="1"/>
  <c r="BD32" i="1"/>
  <c r="BC33" i="1"/>
  <c r="BD33" i="1"/>
  <c r="BC34" i="1"/>
  <c r="BD34" i="1"/>
  <c r="BC35" i="1"/>
  <c r="BD35" i="1"/>
  <c r="BC36" i="1"/>
  <c r="BD36" i="1"/>
  <c r="BC37" i="1"/>
  <c r="BD37" i="1"/>
  <c r="BC38" i="1"/>
  <c r="BD38" i="1"/>
  <c r="BC39" i="1"/>
  <c r="BD39" i="1"/>
  <c r="BC40" i="1"/>
  <c r="BD40" i="1"/>
  <c r="BC41" i="1"/>
  <c r="BD41" i="1"/>
  <c r="BC42" i="1"/>
  <c r="BD42" i="1"/>
  <c r="BC43" i="1"/>
  <c r="BD43" i="1"/>
  <c r="BC44" i="1"/>
  <c r="BD44" i="1"/>
  <c r="BC45" i="1"/>
  <c r="BD45" i="1"/>
  <c r="BC46" i="1"/>
  <c r="BD46" i="1"/>
  <c r="BC47" i="1"/>
  <c r="BD47" i="1"/>
  <c r="BC48" i="1"/>
  <c r="BD48" i="1"/>
  <c r="BC49" i="1"/>
  <c r="BD49" i="1"/>
  <c r="BC50" i="1"/>
  <c r="BD50" i="1"/>
  <c r="BC51" i="1"/>
  <c r="BD51" i="1"/>
  <c r="BC52" i="1"/>
  <c r="BD52" i="1"/>
  <c r="BC53" i="1"/>
  <c r="BD53" i="1"/>
  <c r="BC54" i="1"/>
  <c r="BD54" i="1"/>
  <c r="BC56" i="1"/>
  <c r="BD56" i="1"/>
  <c r="BC57" i="1"/>
  <c r="BD57" i="1"/>
  <c r="BC59" i="1"/>
  <c r="BD59" i="1"/>
  <c r="BC60" i="1"/>
  <c r="BD60" i="1"/>
  <c r="BC61" i="1"/>
  <c r="BD61" i="1"/>
  <c r="BC62" i="1"/>
  <c r="BD62" i="1"/>
  <c r="BC63" i="1"/>
  <c r="BD63" i="1"/>
  <c r="BC64" i="1"/>
  <c r="BD64" i="1"/>
  <c r="BC65" i="1"/>
  <c r="BD65" i="1"/>
  <c r="BC68" i="1"/>
  <c r="BD68" i="1"/>
  <c r="BC69" i="1"/>
  <c r="BD69" i="1"/>
  <c r="BC70" i="1"/>
  <c r="BD70" i="1"/>
  <c r="BC71" i="1"/>
  <c r="BD71" i="1"/>
  <c r="BC72" i="1"/>
  <c r="BD72" i="1"/>
  <c r="BC73" i="1"/>
  <c r="BD73" i="1"/>
  <c r="BC75" i="1"/>
  <c r="BD75" i="1"/>
  <c r="BC76" i="1"/>
  <c r="BD76" i="1"/>
  <c r="BC77" i="1"/>
  <c r="BD77" i="1"/>
  <c r="BC78" i="1"/>
  <c r="BD78" i="1"/>
  <c r="BC79" i="1"/>
  <c r="BD79" i="1"/>
  <c r="BC80" i="1"/>
  <c r="BD80" i="1"/>
  <c r="BC82" i="1"/>
  <c r="BD82" i="1"/>
  <c r="BC83" i="1"/>
  <c r="BD83" i="1"/>
  <c r="BC84" i="1"/>
  <c r="BD84" i="1"/>
  <c r="BC85" i="1"/>
  <c r="BD85" i="1"/>
  <c r="BC86" i="1"/>
  <c r="BD86" i="1"/>
  <c r="BC87" i="1"/>
  <c r="BD87" i="1"/>
  <c r="BC88" i="1"/>
  <c r="BD88" i="1"/>
  <c r="BC89" i="1"/>
  <c r="BD89" i="1"/>
  <c r="BC90" i="1"/>
  <c r="BD90" i="1"/>
  <c r="BC91" i="1"/>
  <c r="BD91" i="1"/>
  <c r="BC92" i="1"/>
  <c r="BD92" i="1"/>
  <c r="BC93" i="1"/>
  <c r="BD93" i="1"/>
  <c r="BC94" i="1"/>
  <c r="BD94" i="1"/>
  <c r="BC95" i="1"/>
  <c r="BD95" i="1"/>
  <c r="BC96" i="1"/>
  <c r="BD96" i="1"/>
  <c r="BC97" i="1"/>
  <c r="BD97" i="1"/>
  <c r="BC98" i="1"/>
  <c r="BD98" i="1"/>
  <c r="BC99" i="1"/>
  <c r="BD99" i="1"/>
  <c r="BC100" i="1"/>
  <c r="BD100" i="1"/>
  <c r="BC101" i="1"/>
  <c r="BD101" i="1"/>
  <c r="BC102" i="1"/>
  <c r="BD102" i="1"/>
  <c r="BC103" i="1"/>
  <c r="BD103" i="1"/>
  <c r="BC104" i="1"/>
  <c r="BD104" i="1"/>
  <c r="BC105" i="1"/>
  <c r="BD105" i="1"/>
  <c r="BC106" i="1"/>
  <c r="BD106" i="1"/>
  <c r="BC107" i="1"/>
  <c r="BD107" i="1"/>
  <c r="BC108" i="1"/>
  <c r="BD108" i="1"/>
  <c r="BC109" i="1"/>
  <c r="BD109" i="1"/>
  <c r="BC110" i="1"/>
  <c r="BD110" i="1"/>
  <c r="BC111" i="1"/>
  <c r="BD111" i="1"/>
  <c r="BC112" i="1"/>
  <c r="BD112" i="1"/>
  <c r="BC113" i="1"/>
  <c r="BD113" i="1"/>
  <c r="BC114" i="1"/>
  <c r="BD114" i="1"/>
  <c r="BC115" i="1"/>
  <c r="BD115" i="1"/>
  <c r="BC116" i="1"/>
  <c r="BD116" i="1"/>
  <c r="BC117" i="1"/>
  <c r="BD117" i="1"/>
  <c r="BC118" i="1"/>
  <c r="BD118" i="1"/>
  <c r="BC119" i="1"/>
  <c r="BD119" i="1"/>
  <c r="BC120" i="1"/>
  <c r="BD120" i="1"/>
  <c r="BC121" i="1"/>
  <c r="BD121" i="1"/>
  <c r="BC122" i="1"/>
  <c r="BD122" i="1"/>
  <c r="BC123" i="1"/>
  <c r="BD123" i="1"/>
  <c r="BC124" i="1"/>
  <c r="BD124" i="1"/>
  <c r="BC125" i="1"/>
  <c r="BD125" i="1"/>
  <c r="BC126" i="1"/>
  <c r="BD126" i="1"/>
  <c r="BC127" i="1"/>
  <c r="BD127" i="1"/>
  <c r="BC128" i="1"/>
  <c r="BD128" i="1"/>
  <c r="BC129" i="1"/>
  <c r="BD129" i="1"/>
  <c r="BC130" i="1"/>
  <c r="BD130" i="1"/>
  <c r="BC131" i="1"/>
  <c r="BD131" i="1"/>
  <c r="BC132" i="1"/>
  <c r="BD132" i="1"/>
  <c r="BC133" i="1"/>
  <c r="BD133" i="1"/>
  <c r="BC134" i="1"/>
  <c r="BD134" i="1"/>
  <c r="BC135" i="1"/>
  <c r="BD135" i="1"/>
  <c r="BC136" i="1"/>
  <c r="BD136" i="1"/>
  <c r="BC137" i="1"/>
  <c r="BD137" i="1"/>
  <c r="BC138" i="1"/>
  <c r="BD138" i="1"/>
  <c r="BC139" i="1"/>
  <c r="BD139" i="1"/>
  <c r="BC140" i="1"/>
  <c r="BD140" i="1"/>
  <c r="BC141" i="1"/>
  <c r="BD141" i="1"/>
  <c r="BD142" i="1"/>
  <c r="BC143" i="1"/>
  <c r="BD143" i="1"/>
  <c r="BC144" i="1"/>
  <c r="BD144" i="1"/>
  <c r="BC145" i="1"/>
  <c r="BD145" i="1"/>
  <c r="BC150" i="1"/>
  <c r="BD150" i="1"/>
  <c r="BC151" i="1"/>
  <c r="BD151" i="1"/>
  <c r="BC152" i="1"/>
  <c r="BD152" i="1"/>
  <c r="BC153" i="1"/>
  <c r="BD153" i="1"/>
  <c r="BC154" i="1"/>
  <c r="BD154" i="1"/>
  <c r="BC155" i="1"/>
  <c r="BD155" i="1"/>
  <c r="BC156" i="1"/>
  <c r="BD156" i="1"/>
  <c r="BC157" i="1"/>
  <c r="BD157" i="1"/>
  <c r="BC158" i="1"/>
  <c r="BD158" i="1"/>
  <c r="BC159" i="1"/>
  <c r="BD159" i="1"/>
  <c r="BC160" i="1"/>
  <c r="BD160" i="1"/>
  <c r="BC161" i="1"/>
  <c r="BD161" i="1"/>
  <c r="BC162" i="1"/>
  <c r="BD162" i="1"/>
  <c r="BC163" i="1"/>
  <c r="BD163" i="1"/>
  <c r="BC164" i="1"/>
  <c r="BD164" i="1"/>
  <c r="BC165" i="1"/>
  <c r="BD165" i="1"/>
  <c r="BC166" i="1"/>
  <c r="BD166" i="1"/>
  <c r="BC167" i="1"/>
  <c r="BD167" i="1"/>
  <c r="BC168" i="1"/>
  <c r="BD168" i="1"/>
  <c r="BC169" i="1"/>
  <c r="BD169" i="1"/>
  <c r="BC170" i="1"/>
  <c r="BD170" i="1"/>
  <c r="BC171" i="1"/>
  <c r="BD171" i="1"/>
  <c r="BC172" i="1"/>
  <c r="BD172" i="1"/>
  <c r="BC173" i="1"/>
  <c r="BD173" i="1"/>
  <c r="BC174" i="1"/>
  <c r="BD174" i="1"/>
  <c r="BC175" i="1"/>
  <c r="BD175" i="1"/>
  <c r="BC176" i="1"/>
  <c r="BD176" i="1"/>
  <c r="BC177" i="1"/>
  <c r="BD177" i="1"/>
  <c r="BC178" i="1"/>
  <c r="BD178" i="1"/>
  <c r="BC179" i="1"/>
  <c r="BD179" i="1"/>
  <c r="BC180" i="1"/>
  <c r="BD180" i="1"/>
  <c r="BC181" i="1"/>
  <c r="BD181" i="1"/>
  <c r="BC182" i="1"/>
  <c r="BD182" i="1"/>
  <c r="BC183" i="1"/>
  <c r="BD183" i="1"/>
  <c r="BC184" i="1"/>
  <c r="BD184" i="1"/>
  <c r="BC185" i="1"/>
  <c r="BD185" i="1"/>
  <c r="BC186" i="1"/>
  <c r="BD186" i="1"/>
  <c r="BC187" i="1"/>
  <c r="BD187" i="1"/>
  <c r="BC188" i="1"/>
  <c r="BD188" i="1"/>
  <c r="BC189" i="1"/>
  <c r="BD189" i="1"/>
  <c r="BC190" i="1"/>
  <c r="BD190" i="1"/>
  <c r="BC191" i="1"/>
  <c r="BD191" i="1"/>
  <c r="BC192" i="1"/>
  <c r="BD192" i="1"/>
  <c r="BC193" i="1"/>
  <c r="BD193" i="1"/>
  <c r="BC194" i="1"/>
  <c r="BD194" i="1"/>
  <c r="BC195" i="1"/>
  <c r="BD195" i="1"/>
  <c r="BC196" i="1"/>
  <c r="BD196" i="1"/>
  <c r="BC197" i="1"/>
  <c r="BD197" i="1"/>
  <c r="BC198" i="1"/>
  <c r="BD198" i="1"/>
  <c r="BC199" i="1"/>
  <c r="BD199" i="1"/>
  <c r="BC200" i="1"/>
  <c r="BD200" i="1"/>
  <c r="BC201" i="1"/>
  <c r="BD201" i="1"/>
  <c r="BC202" i="1"/>
  <c r="BD202" i="1"/>
  <c r="BC203" i="1"/>
  <c r="BD203" i="1"/>
  <c r="BC204" i="1"/>
  <c r="BD204" i="1"/>
  <c r="BC205" i="1"/>
  <c r="BD205" i="1"/>
  <c r="BC206" i="1"/>
  <c r="BD206" i="1"/>
  <c r="BC207" i="1"/>
  <c r="BD207" i="1"/>
  <c r="BC208" i="1"/>
  <c r="BD208" i="1"/>
  <c r="BC209" i="1"/>
  <c r="BD209" i="1"/>
  <c r="BC210" i="1"/>
  <c r="BD210" i="1"/>
  <c r="BC211" i="1"/>
  <c r="BD211" i="1"/>
  <c r="BC212" i="1"/>
  <c r="BD212" i="1"/>
  <c r="BC213" i="1"/>
  <c r="BD213" i="1"/>
  <c r="BC215" i="1"/>
  <c r="BD215" i="1"/>
  <c r="BC216" i="1"/>
  <c r="BD216" i="1"/>
  <c r="BC217" i="1"/>
  <c r="BD217" i="1"/>
  <c r="BC218" i="1"/>
  <c r="BD218" i="1"/>
  <c r="BC221" i="1"/>
  <c r="BD221" i="1"/>
  <c r="BC222" i="1"/>
  <c r="BD222" i="1"/>
  <c r="BC223" i="1"/>
  <c r="BD223" i="1"/>
  <c r="BC224" i="1"/>
  <c r="BD224" i="1"/>
  <c r="BC225" i="1"/>
  <c r="BD225" i="1"/>
  <c r="BC226" i="1"/>
  <c r="BD226" i="1"/>
  <c r="BC227" i="1"/>
  <c r="BD227" i="1"/>
  <c r="BC228" i="1"/>
  <c r="BD228" i="1"/>
  <c r="BC229" i="1"/>
  <c r="BD229" i="1"/>
  <c r="BC230" i="1"/>
  <c r="BD230" i="1"/>
  <c r="BC231" i="1"/>
  <c r="BD231" i="1"/>
  <c r="BC232" i="1"/>
  <c r="BD232" i="1"/>
  <c r="BC233" i="1"/>
  <c r="BD233" i="1"/>
  <c r="BC234" i="1"/>
  <c r="BD234" i="1"/>
  <c r="BC235" i="1"/>
  <c r="BD235" i="1"/>
  <c r="BC236" i="1"/>
  <c r="BD236" i="1"/>
  <c r="BC237" i="1"/>
  <c r="BD237" i="1"/>
  <c r="BC238" i="1"/>
  <c r="BD238" i="1"/>
  <c r="BC239" i="1"/>
  <c r="BD239" i="1"/>
  <c r="BC240" i="1"/>
  <c r="BD240" i="1"/>
  <c r="BC241" i="1"/>
  <c r="BD241" i="1"/>
  <c r="BC242" i="1"/>
  <c r="BD242" i="1"/>
  <c r="BC243" i="1"/>
  <c r="BD243" i="1"/>
  <c r="BC244" i="1"/>
  <c r="BD244" i="1"/>
  <c r="BC245" i="1"/>
  <c r="BD245" i="1"/>
  <c r="BC246" i="1"/>
  <c r="BD246" i="1"/>
  <c r="BC247" i="1"/>
  <c r="BD247" i="1"/>
  <c r="BC248" i="1"/>
  <c r="BD248" i="1"/>
  <c r="BC249" i="1"/>
  <c r="BD249" i="1"/>
  <c r="BC251" i="1"/>
  <c r="BD251" i="1"/>
</calcChain>
</file>

<file path=xl/sharedStrings.xml><?xml version="1.0" encoding="utf-8"?>
<sst xmlns="http://schemas.openxmlformats.org/spreadsheetml/2006/main" count="6121" uniqueCount="584">
  <si>
    <t>Orig File</t>
  </si>
  <si>
    <t>Record</t>
  </si>
  <si>
    <t>NF Name</t>
  </si>
  <si>
    <t>RD Name</t>
  </si>
  <si>
    <t>PAC Name</t>
  </si>
  <si>
    <t>PAC Full No.</t>
  </si>
  <si>
    <t>Mountain Range</t>
  </si>
  <si>
    <t>Quad Name</t>
  </si>
  <si>
    <t>Monitoring Type</t>
  </si>
  <si>
    <t>Sunrise</t>
  </si>
  <si>
    <t>Sunset</t>
  </si>
  <si>
    <t>Month</t>
  </si>
  <si>
    <t>Day</t>
  </si>
  <si>
    <t>Year</t>
  </si>
  <si>
    <t>Survey Type</t>
  </si>
  <si>
    <t>Survey No.</t>
  </si>
  <si>
    <t>Survey Out.</t>
  </si>
  <si>
    <t>Pre-dawn?</t>
  </si>
  <si>
    <t>Abort?</t>
  </si>
  <si>
    <t>Compl?</t>
  </si>
  <si>
    <t>% Surv.</t>
  </si>
  <si>
    <t>Observer 1</t>
  </si>
  <si>
    <t>Observer 2</t>
  </si>
  <si>
    <t>Observer 3</t>
  </si>
  <si>
    <t>Visit Results</t>
  </si>
  <si>
    <t>Survey Start Time</t>
  </si>
  <si>
    <t>Survey End Time</t>
  </si>
  <si>
    <t>Survey Hours</t>
  </si>
  <si>
    <t>Hiking Hours</t>
  </si>
  <si>
    <t>CP or RT</t>
  </si>
  <si>
    <t>CP or RT ID</t>
  </si>
  <si>
    <t>Surv. Meth.</t>
  </si>
  <si>
    <t>Call Meth.</t>
  </si>
  <si>
    <t>Route Start</t>
  </si>
  <si>
    <t>Route End</t>
  </si>
  <si>
    <t>Route Total</t>
  </si>
  <si>
    <t>Moon?</t>
  </si>
  <si>
    <t>Moon Phase</t>
  </si>
  <si>
    <t>Wind min</t>
  </si>
  <si>
    <t>Wind max</t>
  </si>
  <si>
    <t>CC%</t>
  </si>
  <si>
    <t>PPT?</t>
  </si>
  <si>
    <t>Temp min</t>
  </si>
  <si>
    <t>Temp max</t>
  </si>
  <si>
    <t>Obs. Type</t>
  </si>
  <si>
    <t>Sex</t>
  </si>
  <si>
    <t>Age</t>
  </si>
  <si>
    <t>Spp</t>
  </si>
  <si>
    <t>Resp. Time</t>
  </si>
  <si>
    <t>Bearing degrees</t>
  </si>
  <si>
    <t>Distance</t>
  </si>
  <si>
    <t>UTM E</t>
  </si>
  <si>
    <t>UTM N</t>
  </si>
  <si>
    <t>UTM ZONE</t>
  </si>
  <si>
    <t>Position</t>
  </si>
  <si>
    <t>Name</t>
  </si>
  <si>
    <t>Mice Used</t>
  </si>
  <si>
    <t>BOND SPRING EVENING DAY SURVEY 3 - PAIR FOUND - MAY 22 2016</t>
  </si>
  <si>
    <t>Coronado</t>
  </si>
  <si>
    <t>Sierra Vista</t>
  </si>
  <si>
    <t>Bond Spring</t>
  </si>
  <si>
    <t>'0503005</t>
  </si>
  <si>
    <t>Huachuca</t>
  </si>
  <si>
    <t>Miller Peak and Montezuma Pass, AZ</t>
  </si>
  <si>
    <t>'1914</t>
  </si>
  <si>
    <t>May</t>
  </si>
  <si>
    <t>Daytime</t>
  </si>
  <si>
    <t>DS3</t>
  </si>
  <si>
    <t>N</t>
  </si>
  <si>
    <t>STOC Pair Found (Male Roosted)</t>
  </si>
  <si>
    <t>'1851</t>
  </si>
  <si>
    <t>'1949</t>
  </si>
  <si>
    <t>V</t>
  </si>
  <si>
    <t>F</t>
  </si>
  <si>
    <t>S</t>
  </si>
  <si>
    <t>STOC</t>
  </si>
  <si>
    <t>'1852</t>
  </si>
  <si>
    <t>12R</t>
  </si>
  <si>
    <t>M</t>
  </si>
  <si>
    <t>A</t>
  </si>
  <si>
    <t>'1858</t>
  </si>
  <si>
    <t>'1859</t>
  </si>
  <si>
    <t>BOND SPRING EVENING DAY SURVEY 4 - PAIR FOUND - JUNE 28 2016</t>
  </si>
  <si>
    <t>'1929</t>
  </si>
  <si>
    <t>June</t>
  </si>
  <si>
    <t>DS4</t>
  </si>
  <si>
    <t>STOC Pair Found</t>
  </si>
  <si>
    <t>'1822</t>
  </si>
  <si>
    <t>'1835</t>
  </si>
  <si>
    <t>AV</t>
  </si>
  <si>
    <t>U</t>
  </si>
  <si>
    <t>'1824</t>
  </si>
  <si>
    <t>BOND SPRING PREDAWN NS1 AND DS1 - PAIR AND MALE DETECTED - APRIL 22 2016</t>
  </si>
  <si>
    <t>'0545</t>
  </si>
  <si>
    <t>April</t>
  </si>
  <si>
    <t>NS1/DS1</t>
  </si>
  <si>
    <t>Y</t>
  </si>
  <si>
    <t>STOC Pair and Male Detected</t>
  </si>
  <si>
    <t>'0428</t>
  </si>
  <si>
    <t>'0645</t>
  </si>
  <si>
    <t>'0434</t>
  </si>
  <si>
    <t>'0437</t>
  </si>
  <si>
    <t>'0503</t>
  </si>
  <si>
    <t>'0510</t>
  </si>
  <si>
    <t>'0535</t>
  </si>
  <si>
    <t>BOND SPRING PREDAWN NS2 AND DS2 - PAIR FOUND - MAY 7 2016</t>
  </si>
  <si>
    <t>'0531</t>
  </si>
  <si>
    <t>NS2/DS2</t>
  </si>
  <si>
    <t>'0445</t>
  </si>
  <si>
    <t>'0625</t>
  </si>
  <si>
    <t>'0453</t>
  </si>
  <si>
    <t>'0504</t>
  </si>
  <si>
    <t>'0506</t>
  </si>
  <si>
    <t>'0513</t>
  </si>
  <si>
    <t>'0517</t>
  </si>
  <si>
    <t>'0518</t>
  </si>
  <si>
    <t>BROWN CANYON PREDAWN NS1 AND DS1 - PAIR AND NEST FOUND - MAY 4 2016</t>
  </si>
  <si>
    <t>Brown Canyon</t>
  </si>
  <si>
    <t>'0503009</t>
  </si>
  <si>
    <t>Miller Peak, AZ</t>
  </si>
  <si>
    <t>'0533</t>
  </si>
  <si>
    <t>T. Lavictoire</t>
  </si>
  <si>
    <t>STOC Pair and Nest Found</t>
  </si>
  <si>
    <t>'0538</t>
  </si>
  <si>
    <t>NEST</t>
  </si>
  <si>
    <t>--</t>
  </si>
  <si>
    <t>'0541</t>
  </si>
  <si>
    <t>'0544</t>
  </si>
  <si>
    <t>BROWN CANYON PREDAWN NS2 AND DS2 - PAIR AND 2 YOUNG FOUND - JUNE 30 2016</t>
  </si>
  <si>
    <t>'0519</t>
  </si>
  <si>
    <t>STOC Pair and 2 Young Found</t>
  </si>
  <si>
    <t>'0456</t>
  </si>
  <si>
    <t>'0540</t>
  </si>
  <si>
    <t>N-Y</t>
  </si>
  <si>
    <t>'0516</t>
  </si>
  <si>
    <t>CARR CANYON DAY SURVEY 1.2 - PAIR MOUSED - APRIL 14 2016</t>
  </si>
  <si>
    <t>Carr Canyon</t>
  </si>
  <si>
    <t>'0503004</t>
  </si>
  <si>
    <t>'1849</t>
  </si>
  <si>
    <t>DS1.2</t>
  </si>
  <si>
    <t>P. Wolterbeek</t>
  </si>
  <si>
    <t>STOC Pair Roosted</t>
  </si>
  <si>
    <t>'1800</t>
  </si>
  <si>
    <t>'1855</t>
  </si>
  <si>
    <t>-</t>
  </si>
  <si>
    <t>CARR CANYON DAY SURVEY 2 - PAIR ROOSTED - JUNE 8 2016</t>
  </si>
  <si>
    <t>'1925</t>
  </si>
  <si>
    <t>DS2</t>
  </si>
  <si>
    <t>'1910</t>
  </si>
  <si>
    <t>'2004</t>
  </si>
  <si>
    <t>'1919</t>
  </si>
  <si>
    <t>CARR CANYON NS1 AND DS1 - PAIR HEARD - APRIL 14 2016</t>
  </si>
  <si>
    <t>'0553</t>
  </si>
  <si>
    <t>NS1 and DS1.1</t>
  </si>
  <si>
    <t>A. Moors</t>
  </si>
  <si>
    <t xml:space="preserve"> P. Wolterbeek</t>
  </si>
  <si>
    <t>STOC Pair Heard</t>
  </si>
  <si>
    <t>'0501</t>
  </si>
  <si>
    <t>'0630</t>
  </si>
  <si>
    <t>'0508</t>
  </si>
  <si>
    <t>'0530</t>
  </si>
  <si>
    <t>BUVI</t>
  </si>
  <si>
    <t>COPPER CANYON EVENING DAY SURVEY 2 - PAIR FOUND - MAY 6 2016</t>
  </si>
  <si>
    <t>Copper Canyon   PAC number:  0503016</t>
  </si>
  <si>
    <t>'0503016</t>
  </si>
  <si>
    <t>Miller Peak, Montezuma Pass, AZ</t>
  </si>
  <si>
    <t>'1903</t>
  </si>
  <si>
    <t>'1820</t>
  </si>
  <si>
    <t>'1913</t>
  </si>
  <si>
    <t>'1837</t>
  </si>
  <si>
    <t>COPPER CANYON PREDAWN NS1 AND DS1 - PAIR FOUND - APRIL 21 2016</t>
  </si>
  <si>
    <t>'0546</t>
  </si>
  <si>
    <t>'0605</t>
  </si>
  <si>
    <t>'0452</t>
  </si>
  <si>
    <t>'0457</t>
  </si>
  <si>
    <t>'0502</t>
  </si>
  <si>
    <t>COPPER CANYON PREDAWN NS2 AND DS3 - UNKNOWN STOC FOUND - JUNE 28 2016</t>
  </si>
  <si>
    <t>NS2/DS3</t>
  </si>
  <si>
    <t>STOC of Unknown Sex Roosted</t>
  </si>
  <si>
    <t>'0615</t>
  </si>
  <si>
    <t>HUNTER CANYON DAY SURVEY 1  - NO DETECTION - APRIL 7 2016</t>
  </si>
  <si>
    <t>Hunter Canyon</t>
  </si>
  <si>
    <t>'0503017</t>
  </si>
  <si>
    <t>'0602</t>
  </si>
  <si>
    <t>DS1</t>
  </si>
  <si>
    <t>No Detection</t>
  </si>
  <si>
    <t>'0515</t>
  </si>
  <si>
    <t>'0635</t>
  </si>
  <si>
    <t>'0520</t>
  </si>
  <si>
    <t>HUNTER CANYON NIGHT SURVEY 1 - FEMALE HEARD - APRIL 6 2016</t>
  </si>
  <si>
    <t>Formal Monitoring</t>
  </si>
  <si>
    <t>'1843</t>
  </si>
  <si>
    <t>Nighttime</t>
  </si>
  <si>
    <t xml:space="preserve">Y    </t>
  </si>
  <si>
    <t>STOC Female Heard</t>
  </si>
  <si>
    <t>'1815</t>
  </si>
  <si>
    <t>'1945</t>
  </si>
  <si>
    <t>HUNTER1</t>
  </si>
  <si>
    <t>'not visible</t>
  </si>
  <si>
    <t>HUNTER1A</t>
  </si>
  <si>
    <t>'1920</t>
  </si>
  <si>
    <t>'1940</t>
  </si>
  <si>
    <t>HUNTER CANYON NIGHT SURVEY 2 - NO DETECTION - MAY 12 2016</t>
  </si>
  <si>
    <t>'0527</t>
  </si>
  <si>
    <t>'0412</t>
  </si>
  <si>
    <t>HUNTERRTE1</t>
  </si>
  <si>
    <t>HUNTER CANYON NIGHT SURVEY 3 - NO DETECTION - JULY 13 2016</t>
  </si>
  <si>
    <t>'1927</t>
  </si>
  <si>
    <t>July</t>
  </si>
  <si>
    <t>'1944</t>
  </si>
  <si>
    <t>'2019</t>
  </si>
  <si>
    <t>HUNTER1B</t>
  </si>
  <si>
    <t>'2012</t>
  </si>
  <si>
    <t>IDA CANYON NIGHT SURVEY 1 - NO DETECTION - APRIL 20 2016</t>
  </si>
  <si>
    <t>Ida Canyon</t>
  </si>
  <si>
    <t>'0503013</t>
  </si>
  <si>
    <t>'1857</t>
  </si>
  <si>
    <t>IdaCynRte2</t>
  </si>
  <si>
    <t>'1930</t>
  </si>
  <si>
    <t>'4/4</t>
  </si>
  <si>
    <t>GLGN</t>
  </si>
  <si>
    <t>OTTR</t>
  </si>
  <si>
    <t>IdaCyn4</t>
  </si>
  <si>
    <t>'1936</t>
  </si>
  <si>
    <t>IDA CANYON NIGHT SURVEY 2 - NO DETECTION - MAY 5 2016</t>
  </si>
  <si>
    <t>'2011</t>
  </si>
  <si>
    <t>'1956</t>
  </si>
  <si>
    <t>'0/4</t>
  </si>
  <si>
    <t>'1923</t>
  </si>
  <si>
    <t>'1935</t>
  </si>
  <si>
    <t>'1937</t>
  </si>
  <si>
    <t>IDA CANYON NIGHT SURVEY 4 - NO DETECTION - JUNE 28 2016</t>
  </si>
  <si>
    <t>'2137</t>
  </si>
  <si>
    <t>'2228</t>
  </si>
  <si>
    <t>'2152</t>
  </si>
  <si>
    <t>'2/4</t>
  </si>
  <si>
    <t>'2200</t>
  </si>
  <si>
    <t>'2211</t>
  </si>
  <si>
    <t>'2215</t>
  </si>
  <si>
    <t>IDA CANYON PREDAWN NIGHT SURVEY 3 - NO DETECTION - MAY 23 2016</t>
  </si>
  <si>
    <t>'0426</t>
  </si>
  <si>
    <t>'0430</t>
  </si>
  <si>
    <t>'0436</t>
  </si>
  <si>
    <t>'0447</t>
  </si>
  <si>
    <t>KORN CANYON NIGHT SURVEY 1 - NO DETECTION  -  MAY 8 2016</t>
  </si>
  <si>
    <t>Korn Canyon</t>
  </si>
  <si>
    <t>Huachuca Peak, AZ</t>
  </si>
  <si>
    <t>'1905</t>
  </si>
  <si>
    <t>'2108</t>
  </si>
  <si>
    <t>Korn1</t>
  </si>
  <si>
    <t>'2125</t>
  </si>
  <si>
    <t>'2106</t>
  </si>
  <si>
    <t>'2107</t>
  </si>
  <si>
    <t>'2110</t>
  </si>
  <si>
    <t>Korn2</t>
  </si>
  <si>
    <t>'2155</t>
  </si>
  <si>
    <t>'2205</t>
  </si>
  <si>
    <t>KORN CANYON NIGHT SURVEY 2 - MALE DETECTED  -  JUNE 25 2016</t>
  </si>
  <si>
    <t>STOC Male Heard</t>
  </si>
  <si>
    <t>'2044</t>
  </si>
  <si>
    <t>'2140</t>
  </si>
  <si>
    <t>Korn2A</t>
  </si>
  <si>
    <t>'2104</t>
  </si>
  <si>
    <t>'3/4</t>
  </si>
  <si>
    <t>'2120</t>
  </si>
  <si>
    <t>'2130</t>
  </si>
  <si>
    <t>KORN CANYON PREDAWN DAY SURVEY 1 - NO DETECTION  -  JUNE 27 2016</t>
  </si>
  <si>
    <t>'0600</t>
  </si>
  <si>
    <t>'0448</t>
  </si>
  <si>
    <t>LOWER ASH CANYON NIGHT SURVEY 1 - NO DETECTION - APRIL 5 2016</t>
  </si>
  <si>
    <t>Lower Ash Canyon</t>
  </si>
  <si>
    <t>'0503019</t>
  </si>
  <si>
    <t>'1845</t>
  </si>
  <si>
    <t>'1932</t>
  </si>
  <si>
    <t>'1947</t>
  </si>
  <si>
    <t>Lowerash1</t>
  </si>
  <si>
    <t>'1933</t>
  </si>
  <si>
    <t>LOWER ASH CANYON NIGHT SURVEY 2 - NO DETECTION - MAY 11 2016</t>
  </si>
  <si>
    <t>'2027</t>
  </si>
  <si>
    <t>'1/4</t>
  </si>
  <si>
    <t>MIWH</t>
  </si>
  <si>
    <t>'2023</t>
  </si>
  <si>
    <t>LOWER BOND SPRING DAY SURVEY 1 - PAIR FOUND - MAY 6 2016</t>
  </si>
  <si>
    <t>Lower Bond Spring</t>
  </si>
  <si>
    <t>'0532</t>
  </si>
  <si>
    <t>'0551</t>
  </si>
  <si>
    <t>'0609</t>
  </si>
  <si>
    <t>LOWER BOND SPRING EVENING DAY SURVEY 2 - PAIR HEARD - JUNE 28 2016</t>
  </si>
  <si>
    <t>STOC Pair Heard (Male Moused)</t>
  </si>
  <si>
    <t>'1900</t>
  </si>
  <si>
    <t>'2000</t>
  </si>
  <si>
    <t>'1907</t>
  </si>
  <si>
    <t>LOWER MILLER DAY SURVEY 1 - PAIR AND NEST - MAY 12 2016</t>
  </si>
  <si>
    <t>Lower Miller Canyon</t>
  </si>
  <si>
    <t>'1908</t>
  </si>
  <si>
    <t>'1725</t>
  </si>
  <si>
    <t>'1755</t>
  </si>
  <si>
    <t>'1726</t>
  </si>
  <si>
    <t>LOWER MILLER DAY SURVEY 2 - PAIR AND 2 YOUNG - JUNE 9 2016</t>
  </si>
  <si>
    <t xml:space="preserve"> R. Karsch</t>
  </si>
  <si>
    <t xml:space="preserve"> J. Ray</t>
  </si>
  <si>
    <t>STOC Pair, Nest, 2 Young Found</t>
  </si>
  <si>
    <t>'1730</t>
  </si>
  <si>
    <t>'1814</t>
  </si>
  <si>
    <t>N-Light rain</t>
  </si>
  <si>
    <t>'1733</t>
  </si>
  <si>
    <t>'1745</t>
  </si>
  <si>
    <t>LOWER RAMSEY CANYON EVENING DAY SURVEY 1 - PAIR AND NEST FOUND - MAY 4 2016</t>
  </si>
  <si>
    <t>Lower Ramsey Canyon</t>
  </si>
  <si>
    <t>'1902</t>
  </si>
  <si>
    <t>'1810</t>
  </si>
  <si>
    <t>'1830</t>
  </si>
  <si>
    <t>'1906</t>
  </si>
  <si>
    <t>LOWER RAMSEY CANYON EVENING DAY SURVEY 2 - PAIR AND 1 YOUNG FOUND - JUNE 29 2016</t>
  </si>
  <si>
    <t>STOC Pair and 1 Young Found</t>
  </si>
  <si>
    <t>'1732</t>
  </si>
  <si>
    <t>'1739</t>
  </si>
  <si>
    <t>LOWER RAMSEY CANYON NIGHT SURVEY 1 - PAIR FOUND - MAY 3 2016</t>
  </si>
  <si>
    <t>'1901</t>
  </si>
  <si>
    <t>'2210</t>
  </si>
  <si>
    <t>'2300</t>
  </si>
  <si>
    <t>PT1</t>
  </si>
  <si>
    <t>'2214</t>
  </si>
  <si>
    <t>PT2</t>
  </si>
  <si>
    <t>'2227</t>
  </si>
  <si>
    <t>PT3</t>
  </si>
  <si>
    <t>'2237</t>
  </si>
  <si>
    <t>LYLE CANYON DAY SURVEY 3 - FEMALE AND 2 YOUNG FOUND  -  JUNE 27 2016</t>
  </si>
  <si>
    <t>Lyle Canyon</t>
  </si>
  <si>
    <t>STOC Female and 2 Young Found</t>
  </si>
  <si>
    <t>'0750</t>
  </si>
  <si>
    <t>'0815</t>
  </si>
  <si>
    <t>'0753</t>
  </si>
  <si>
    <t>LYLE CANYON NIGHT SURVEY 1 - PAIR HEARD  -  MAY 8 2016</t>
  </si>
  <si>
    <t>'2055</t>
  </si>
  <si>
    <t>Lyle1</t>
  </si>
  <si>
    <t>'1915</t>
  </si>
  <si>
    <t>LyleRte1</t>
  </si>
  <si>
    <t>'1934</t>
  </si>
  <si>
    <t>'2047</t>
  </si>
  <si>
    <t>'2050</t>
  </si>
  <si>
    <t>LYLE CANYON NIGHT SURVEY 2 - PAIR HEARD  -  JUNE 25 2016</t>
  </si>
  <si>
    <t>'2030</t>
  </si>
  <si>
    <t>LyleRte1A</t>
  </si>
  <si>
    <t>'2009</t>
  </si>
  <si>
    <t>LYLE CANYON PREDAWN DAY SURVEY 1 - PAIR AND NEST FOUND  -  MAY 9 2016</t>
  </si>
  <si>
    <t>'0529</t>
  </si>
  <si>
    <t>'0315</t>
  </si>
  <si>
    <t>'0318</t>
  </si>
  <si>
    <t>'0319</t>
  </si>
  <si>
    <t>'0342</t>
  </si>
  <si>
    <t>'0419</t>
  </si>
  <si>
    <t>LYLE CANYON PREDAWN DAY SURVEY 2 - MALE HEARD AND 2 YOUNG FOUND  -  JUNE 26 2016</t>
  </si>
  <si>
    <t>STOC Male Heard and 2 Young Found</t>
  </si>
  <si>
    <t>'0350</t>
  </si>
  <si>
    <t>'0411</t>
  </si>
  <si>
    <t>?</t>
  </si>
  <si>
    <t>'0432</t>
  </si>
  <si>
    <t>'0438</t>
  </si>
  <si>
    <t>NORTH MILLER CANYON NIGHT SURVEY 1 - NO DETECTION - MAY 12 2016</t>
  </si>
  <si>
    <t>North Miller Canyon</t>
  </si>
  <si>
    <t>Informal Monitoring</t>
  </si>
  <si>
    <t>MILLER1A</t>
  </si>
  <si>
    <t>'2003</t>
  </si>
  <si>
    <t>MILLER1</t>
  </si>
  <si>
    <t>'2020</t>
  </si>
  <si>
    <t>'2035</t>
  </si>
  <si>
    <t>NORTH MILLER CANYON NIGHT SURVEY 2 - NO DETECTION - JUNE 9 2016</t>
  </si>
  <si>
    <t xml:space="preserve"> J. Kraft</t>
  </si>
  <si>
    <t>'1801</t>
  </si>
  <si>
    <t>'2010</t>
  </si>
  <si>
    <t>MILLER1AtoMILLER1</t>
  </si>
  <si>
    <t>'1950</t>
  </si>
  <si>
    <t>OVERSITE CANYON NIGHT SURVEY 1 - PAIR AND FEMALE DETECTED - APRIL 20 2016</t>
  </si>
  <si>
    <t>Oversite Canyon</t>
  </si>
  <si>
    <t>'0503014</t>
  </si>
  <si>
    <t>NS1</t>
  </si>
  <si>
    <t>STOC Pair and Female Heard</t>
  </si>
  <si>
    <t>'2026</t>
  </si>
  <si>
    <t>'2135</t>
  </si>
  <si>
    <t>'2032</t>
  </si>
  <si>
    <t>'2034</t>
  </si>
  <si>
    <t>'2101</t>
  </si>
  <si>
    <t>'2111</t>
  </si>
  <si>
    <t>'2128</t>
  </si>
  <si>
    <t>OVERSITE CANYON NIGHT SURVEY 3 - MALE AND 2 YOUNG FOUND - JUNE 28 2016</t>
  </si>
  <si>
    <t>NS3</t>
  </si>
  <si>
    <t>STOC Male and 2 Young Found</t>
  </si>
  <si>
    <t>'2028</t>
  </si>
  <si>
    <t>'2031</t>
  </si>
  <si>
    <t>'2036</t>
  </si>
  <si>
    <t>OVERSITE CANYON PREDAWN NS2 AND DS1 - PAIR AND NEST FOUND - MAY 6 2016</t>
  </si>
  <si>
    <t>NS2/DS1</t>
  </si>
  <si>
    <t>'0459</t>
  </si>
  <si>
    <t>'0536</t>
  </si>
  <si>
    <t>'0500</t>
  </si>
  <si>
    <t>PAT SCOTT CANYON EVENING DAY SURVEY 2 - PAIR AND 1 YOUNG FOUND - JUNE 29 2016</t>
  </si>
  <si>
    <t>Pat Scott Canyon</t>
  </si>
  <si>
    <t>'1850</t>
  </si>
  <si>
    <t>'1856</t>
  </si>
  <si>
    <t>PAT SCOTT CANYON PREDAWN NS1 AND DS1 - PAIR AND NEST FOUND - MAY 5 2016</t>
  </si>
  <si>
    <t>'0610</t>
  </si>
  <si>
    <t>'0522</t>
  </si>
  <si>
    <t>SOUTHFORK ASH CANYON DAY SURVEY 1 - PAIR AND NEST - APRIL 7 2016</t>
  </si>
  <si>
    <t>Southfork Ash Canyon</t>
  </si>
  <si>
    <t>Montezuma Pass, AZ</t>
  </si>
  <si>
    <t>'0601</t>
  </si>
  <si>
    <t>'0705</t>
  </si>
  <si>
    <t>'0537</t>
  </si>
  <si>
    <t>'0710</t>
  </si>
  <si>
    <t>SOUTHFORK ASH CANYON DAY SURVEY 2 - PAIR MOUSED 0 YOUNG - JUNE 8 2016</t>
  </si>
  <si>
    <t>STOC pair moused 0 YOUNG</t>
  </si>
  <si>
    <t>'2054</t>
  </si>
  <si>
    <t xml:space="preserve">N-LIGHT </t>
  </si>
  <si>
    <t>Temp (F)</t>
  </si>
  <si>
    <t>SOUTHFORK ASH CANYON NIGHT SURVEY 1 - MALE HEARD - APRIL 6 2016</t>
  </si>
  <si>
    <t>'1848</t>
  </si>
  <si>
    <t>SFASH1</t>
  </si>
  <si>
    <t>SUNNYSIDE CANYON EVENING DS1 AND NS1 - PAIR AND NEST FOUND - MAY 7 2016</t>
  </si>
  <si>
    <t>Sunnyside Canyon</t>
  </si>
  <si>
    <t>'0503006</t>
  </si>
  <si>
    <t>Miller Peak and Huachuca Peak, AZ</t>
  </si>
  <si>
    <t>DS1/NS1</t>
  </si>
  <si>
    <t>'2025</t>
  </si>
  <si>
    <t>'1909</t>
  </si>
  <si>
    <t>'1926</t>
  </si>
  <si>
    <t>'1928</t>
  </si>
  <si>
    <t>'1957</t>
  </si>
  <si>
    <t>'1958</t>
  </si>
  <si>
    <t>'2007</t>
  </si>
  <si>
    <t>SUNNYSIDE CANYON EVENING DS2 AND NS2 - MALE AND 2 YOUNG FOUND - JUNE 27 2016</t>
  </si>
  <si>
    <t>DS2/NS2</t>
  </si>
  <si>
    <t>'2018</t>
  </si>
  <si>
    <t>UPPER BEAR CANYON NIGHT SURVEY 1 - PAIR FOUND - MAY 21 2016</t>
  </si>
  <si>
    <t>Upper Bear Canyon</t>
  </si>
  <si>
    <t>'0503011</t>
  </si>
  <si>
    <t>'2245</t>
  </si>
  <si>
    <t>UPPER BEAR CANYON NIGHT SURVEY 2 - PAIR AND 1 YOUNG FOUND - JUNE 29 2016</t>
  </si>
  <si>
    <t>NS2</t>
  </si>
  <si>
    <t>UPPER CARR DS2 - UNKNOWN OWL SEEN - MAY 13 2016</t>
  </si>
  <si>
    <t>Upper Carr Canyon</t>
  </si>
  <si>
    <t>'0503015</t>
  </si>
  <si>
    <t>'0526</t>
  </si>
  <si>
    <t>Unknown owl seen</t>
  </si>
  <si>
    <t>'0737</t>
  </si>
  <si>
    <t>UPPER CARR NS1 DS1 - MALE HEARD - APRIL 6 2016</t>
  </si>
  <si>
    <t>'0603</t>
  </si>
  <si>
    <t>DS1 AND NS1</t>
  </si>
  <si>
    <t>'0650</t>
  </si>
  <si>
    <t>'0505</t>
  </si>
  <si>
    <t>UPPER CARR NS2 - MALE HEARD - MAY 12 2016</t>
  </si>
  <si>
    <t>'0525</t>
  </si>
  <si>
    <t>'0524</t>
  </si>
  <si>
    <t>PARKED</t>
  </si>
  <si>
    <t>UCARR1</t>
  </si>
  <si>
    <t>UPPER CARR NS3 DS3 - MALE HEARD - JUNE 9 2016</t>
  </si>
  <si>
    <t>'0608</t>
  </si>
  <si>
    <t>'0433</t>
  </si>
  <si>
    <t>UPPER CARR NS4 DS4 - NO DETECTION - JULY 16 2016</t>
  </si>
  <si>
    <t>'0455</t>
  </si>
  <si>
    <t>'0550</t>
  </si>
  <si>
    <t>UCARR2</t>
  </si>
  <si>
    <t>UPPER MILLER DAY SURVEY 1 - PAIR MOUSED, NEST APPARENTLY FAILED ALREADY - MAY 12 2016</t>
  </si>
  <si>
    <t>Upper Miller Canyon</t>
  </si>
  <si>
    <t>'0503001</t>
  </si>
  <si>
    <t>STOC pair moused, nest apparently failed already</t>
  </si>
  <si>
    <t>'2051</t>
  </si>
  <si>
    <t>UPPER MILLER DAY SURVEY 2 - PAIR MOUSED 0 YOUNG - JUNE 9 2016</t>
  </si>
  <si>
    <t>STOC pair moused</t>
  </si>
  <si>
    <t>'1844</t>
  </si>
  <si>
    <t>UPPER RAMSEY CANYON EVENING DAY SURVEY 2 - PAIR, NEST AND 1 YOUNG FOUND - MAY 21 2016</t>
  </si>
  <si>
    <t>Upper Ramsey Canyon</t>
  </si>
  <si>
    <t>'0503002</t>
  </si>
  <si>
    <t>STOC Pair, Nest, 1 Young Found</t>
  </si>
  <si>
    <t>'1931</t>
  </si>
  <si>
    <t>'1911</t>
  </si>
  <si>
    <t>UPPER RAMSEY CANYON EVENING DS1 AND NS1 - PAIR FOUND AND MALE DETECTED - MAY 3 2016</t>
  </si>
  <si>
    <t>STOC Pair Found and Male detected</t>
  </si>
  <si>
    <t>'1917</t>
  </si>
  <si>
    <t>'2013</t>
  </si>
  <si>
    <t>'2015</t>
  </si>
  <si>
    <t>UPPER RAMSEY CANYON NIGHT SURVEY 2 - MALE FOUND - MAY 4 2016</t>
  </si>
  <si>
    <t>STOC Male Found</t>
  </si>
  <si>
    <t>'2021</t>
  </si>
  <si>
    <t>'2118</t>
  </si>
  <si>
    <t>'2148</t>
  </si>
  <si>
    <t>UPPER RAMSEY CANYON NIGHT SURVEY 3 - MALE AND 2 YOUNG FOUND - JUNE 29 2016</t>
  </si>
  <si>
    <t>'2240</t>
  </si>
  <si>
    <t>'2330</t>
  </si>
  <si>
    <t>'2246</t>
  </si>
  <si>
    <t>'2248</t>
  </si>
  <si>
    <t>WAKEFIELD CANYON NIGHT SURVEY 1 - NO DETECTION - MAY 7 2016</t>
  </si>
  <si>
    <t>Wakefield Canyon</t>
  </si>
  <si>
    <t>'0503010</t>
  </si>
  <si>
    <t>'2356</t>
  </si>
  <si>
    <t>WakefieldRte1A</t>
  </si>
  <si>
    <t>'2335</t>
  </si>
  <si>
    <t>'2321</t>
  </si>
  <si>
    <t>Wakefield1A</t>
  </si>
  <si>
    <t>'2341</t>
  </si>
  <si>
    <t>WAKEFIELD CANYON NIGHT SURVEY 2 - NO DETECTION - JUNE 27 2016</t>
  </si>
  <si>
    <t>'2129</t>
  </si>
  <si>
    <t>'2343</t>
  </si>
  <si>
    <t xml:space="preserve">Wakefield5A </t>
  </si>
  <si>
    <t>'2144</t>
  </si>
  <si>
    <t>WakefieldRte1B</t>
  </si>
  <si>
    <t>'2225</t>
  </si>
  <si>
    <t>'2338</t>
  </si>
  <si>
    <t>'2303</t>
  </si>
  <si>
    <t>'2328</t>
  </si>
  <si>
    <t xml:space="preserve">A = </t>
  </si>
  <si>
    <t>Alphanumeric (character) data</t>
  </si>
  <si>
    <t>N =</t>
  </si>
  <si>
    <t>Numeric data</t>
  </si>
  <si>
    <t>Variable Name</t>
  </si>
  <si>
    <t>Type</t>
  </si>
  <si>
    <t>Description, Instructions, and Codes</t>
  </si>
  <si>
    <t>Original File Name</t>
  </si>
  <si>
    <t>The file name from which the data is taken, use this to be able to reference original datasheet with more details about the record, all original datasheet files provided to USFS</t>
  </si>
  <si>
    <t>Sequential unique record number for each row</t>
  </si>
  <si>
    <t>Name of National Forest where survey occurred</t>
  </si>
  <si>
    <t xml:space="preserve">Name of Ranger District where survey occurred </t>
  </si>
  <si>
    <t>Name of Protected Activity Center (PAC)</t>
  </si>
  <si>
    <t>Full ID number of PAC, should be  7 digits in length</t>
  </si>
  <si>
    <t>Name of Mountain Range</t>
  </si>
  <si>
    <t>Name of 7.5 min USGS Topographic Map</t>
  </si>
  <si>
    <t>Sunrise/set</t>
  </si>
  <si>
    <t>time of either sunrise or sunset, depending on when survey was conducted</t>
  </si>
  <si>
    <t>Month when the survey took place</t>
  </si>
  <si>
    <t>Two-digit number for day</t>
  </si>
  <si>
    <t>Four-digit number for year</t>
  </si>
  <si>
    <t>Nighttime or Daytime*** please note that some survey forms included both day and night survey data on them and are only listed as one type of survey here</t>
  </si>
  <si>
    <t>One-digit number for survey sequence (1 for first, 2 for second,  etc.)</t>
  </si>
  <si>
    <t>Survey Outing</t>
  </si>
  <si>
    <t>One-digit number for survey outing (1 for first, 2 for second,  etc.)</t>
  </si>
  <si>
    <t>% Surveyed</t>
  </si>
  <si>
    <t>Three-digit code number for percentage of call points visited and called duirng nighttime surveys</t>
  </si>
  <si>
    <t>Name of Observer 1</t>
  </si>
  <si>
    <t>Name of Observer 2</t>
  </si>
  <si>
    <t>Name of Observer 3</t>
  </si>
  <si>
    <t>Survey Results</t>
  </si>
  <si>
    <t>Description of what the results were for the survey</t>
  </si>
  <si>
    <t>Time Start</t>
  </si>
  <si>
    <t>Four-digit number for 24-hour clock time when survey started</t>
  </si>
  <si>
    <t>Time End</t>
  </si>
  <si>
    <t>Four-digit number for 24-hour clock time when survey ended</t>
  </si>
  <si>
    <t>Five-place numeric value (##.##) for total hours devoted to survey (but not hiking) to nearest quarter hour</t>
  </si>
  <si>
    <t>Five-place numeric value (##.##) for total hours devoted to hiking to and from a survey area to nearest quarter hour</t>
  </si>
  <si>
    <t>Call Pt. or Route ID</t>
  </si>
  <si>
    <t xml:space="preserve">Call point and route labels.  Some use an abbreviated portion of the PAC name followed by the call point number.  Some are seven place text unique identifier of call point or route (## - ##.#) where first two digits are for PAC number and number to right of hypen is call point or route number within the identied PAC.  </t>
  </si>
  <si>
    <t>Survey Method</t>
  </si>
  <si>
    <t>One-digit number code for survey methodology ( 1 = leap frog, 2 = point calling, 3= continuous calling, 4 = not calling)</t>
  </si>
  <si>
    <t>Call Method</t>
  </si>
  <si>
    <t>One-digit number code for survey methodology (1 = tape recording, 2 = vocalization, 3= combination, 4 = owl “hooter”, 5 = not calling)</t>
  </si>
  <si>
    <t>CP or RT Start Time</t>
  </si>
  <si>
    <t>Four-digit number for 24-hour clock time when calling started at the identified call point</t>
  </si>
  <si>
    <t>CP or RT End Time</t>
  </si>
  <si>
    <t>Four-digit number for 24-hour clock time when calling/listening ended at the identified call point</t>
  </si>
  <si>
    <t>CP or RT Total Time</t>
  </si>
  <si>
    <t>Two-digit number for total minutes devoted to calling/listening at the identified call point</t>
  </si>
  <si>
    <t>One-letter code for Yes (Y) or No (N) indicating whether any moon was observed or not during calling/listening at the identified call point</t>
  </si>
  <si>
    <t>Phase of the moon in quarters, or listed as not visible</t>
  </si>
  <si>
    <t>Two-digit numeric value for minimum mph of wind associated with the Beafort scale range that best described amount of wind during calling/listening at the identified call point</t>
  </si>
  <si>
    <t>Two-digit numeric value for maximum mph of wind associated with the Beafort scale range that best described amount of wind during calling/listening at the identified call point</t>
  </si>
  <si>
    <t>Three-digit numeric value for estimated percent of cloud cover surrounding indentified call point or indicated portion of calling route</t>
  </si>
  <si>
    <t>Description of whether any precipitation was observed during calling/listening at the identified call point (None, Light Rain, etc)</t>
  </si>
  <si>
    <t>Two-digit numeric value for ambient Temperatur (˚F) that best describes conditions during calling/listening at the identified call point</t>
  </si>
  <si>
    <t>Code describing the observation of a detected or observed owl or nest (A = vocalization heard; V = owl visually observed; AV = owl heard and seen, N = No detection, NEST = nest observed; D = dead owl observed)</t>
  </si>
  <si>
    <t>One-character code for sex of owl (M = male; F = female; U = unknown)</t>
  </si>
  <si>
    <t>One-character code for age of owl (A = adult; S = subadult; H= Hatchling; Y = branched young; U = unknown)</t>
  </si>
  <si>
    <t>Spp.</t>
  </si>
  <si>
    <t>Four-character acronym for latin name of the species of owl detected during indicated during calling/listening at the identified call point</t>
  </si>
  <si>
    <t>Four-digit number for 24-hour clock time when detection was made at the identified call point or route</t>
  </si>
  <si>
    <t>Bearing</t>
  </si>
  <si>
    <t>Three-digit compass bearing describing direction from observer to detected owl</t>
  </si>
  <si>
    <t>Four-digit number describing approximated distance in meters from observer to detected owl's location</t>
  </si>
  <si>
    <t>NAD83 Easting Universal Transversal Mercator coordinate for best plotted location of the owl or nest</t>
  </si>
  <si>
    <t xml:space="preserve">NAD83 Northing Universal Transversal Mercator coordinate for best plotted location of the owl or nest </t>
  </si>
  <si>
    <t>UTM Zone</t>
  </si>
  <si>
    <t>UTM Zone for location</t>
  </si>
  <si>
    <t>Combination of species name, sex, observation type, age and record number; used as name in Google Earth files</t>
  </si>
  <si>
    <t>combination of UTM Zone and UTM E and UTM N for plotting in Google Earth</t>
  </si>
  <si>
    <t>No. Mice Used</t>
  </si>
  <si>
    <t>One or Two-digit number indicating the total number of individual mice used in 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</si>
</sst>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9" fontId="0" fillId="0" borderId="0" xfId="0" applyNumberFormat="1"/>
    <xf numFmtId="0" fontId="0" fillId="0" borderId="0" xfId="0" applyAlignment="1">
      <alignment horizontal="left"/>
    </xf>
    <xf numFmtId="0" fontId="16" fillId="0" borderId="10" xfId="0" applyFont="1" applyBorder="1" applyAlignment="1">
      <alignment horizontal="left"/>
    </xf>
    <xf numFmtId="0" fontId="16" fillId="0" borderId="10" xfId="0" applyFont="1" applyBorder="1"/>
    <xf numFmtId="0" fontId="0" fillId="0" borderId="0" xfId="0" applyFont="1" applyBorder="1" applyAlignment="1">
      <alignment horizontal="left"/>
    </xf>
    <xf numFmtId="0" fontId="0"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52"/>
  <sheetViews>
    <sheetView tabSelected="1" workbookViewId="0">
      <selection activeCell="A2" sqref="A2"/>
    </sheetView>
  </sheetViews>
  <sheetFormatPr defaultColWidth="22.36328125" defaultRowHeight="14.5" x14ac:dyDescent="0.35"/>
  <cols>
    <col min="1" max="1" width="79.54296875" customWidth="1"/>
    <col min="8" max="8" width="32.26953125" customWidth="1"/>
    <col min="25" max="25" width="37.26953125" customWidth="1"/>
    <col min="54" max="54" width="16.1796875" customWidth="1"/>
    <col min="55" max="55" width="30.54296875" customWidth="1"/>
  </cols>
  <sheetData>
    <row r="1" spans="1:5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35">
      <c r="A2" t="s">
        <v>57</v>
      </c>
      <c r="B2">
        <v>1</v>
      </c>
      <c r="C2" t="s">
        <v>58</v>
      </c>
      <c r="D2" t="s">
        <v>59</v>
      </c>
      <c r="E2" t="s">
        <v>60</v>
      </c>
      <c r="F2" t="s">
        <v>61</v>
      </c>
      <c r="G2" t="s">
        <v>62</v>
      </c>
      <c r="H2" t="s">
        <v>63</v>
      </c>
      <c r="K2" t="s">
        <v>64</v>
      </c>
      <c r="L2" t="s">
        <v>65</v>
      </c>
      <c r="M2">
        <v>22</v>
      </c>
      <c r="N2">
        <v>2016</v>
      </c>
      <c r="O2" t="s">
        <v>66</v>
      </c>
      <c r="P2" t="s">
        <v>67</v>
      </c>
      <c r="R2" t="s">
        <v>68</v>
      </c>
      <c r="Y2" t="s">
        <v>69</v>
      </c>
      <c r="Z2" t="s">
        <v>70</v>
      </c>
      <c r="AA2" t="s">
        <v>71</v>
      </c>
      <c r="AB2">
        <v>1</v>
      </c>
      <c r="AC2">
        <v>2.5</v>
      </c>
      <c r="AM2">
        <v>0</v>
      </c>
      <c r="AN2">
        <v>8</v>
      </c>
      <c r="AO2">
        <v>20</v>
      </c>
      <c r="AP2" t="s">
        <v>68</v>
      </c>
      <c r="AQ2">
        <v>64</v>
      </c>
      <c r="AR2">
        <v>65</v>
      </c>
      <c r="AS2" t="s">
        <v>72</v>
      </c>
      <c r="AT2" t="s">
        <v>73</v>
      </c>
      <c r="AU2" t="s">
        <v>74</v>
      </c>
      <c r="AV2" t="s">
        <v>75</v>
      </c>
      <c r="AW2" t="s">
        <v>76</v>
      </c>
      <c r="AZ2">
        <v>566225</v>
      </c>
      <c r="BA2">
        <v>3472578</v>
      </c>
      <c r="BB2" t="s">
        <v>77</v>
      </c>
      <c r="BC2" t="str">
        <f>BB2&amp;" "&amp;AZ2&amp;"mE"&amp;" "&amp;BA2&amp;"mN"</f>
        <v>12R 566225mE 3472578mN</v>
      </c>
      <c r="BD2" t="str">
        <f>AV2&amp;"-"&amp;AT2&amp;"-"&amp;AU2&amp;"-"&amp;AS2&amp;"-"&amp;B2</f>
        <v>STOC-F-S-V-1</v>
      </c>
      <c r="BE2">
        <v>7</v>
      </c>
    </row>
    <row r="3" spans="1:57" x14ac:dyDescent="0.35">
      <c r="A3" t="s">
        <v>57</v>
      </c>
      <c r="B3">
        <v>2</v>
      </c>
      <c r="C3" t="s">
        <v>58</v>
      </c>
      <c r="D3" t="s">
        <v>59</v>
      </c>
      <c r="E3" t="s">
        <v>60</v>
      </c>
      <c r="F3" t="s">
        <v>61</v>
      </c>
      <c r="G3" t="s">
        <v>62</v>
      </c>
      <c r="H3" t="s">
        <v>63</v>
      </c>
      <c r="K3" t="s">
        <v>64</v>
      </c>
      <c r="L3" t="s">
        <v>65</v>
      </c>
      <c r="M3">
        <v>22</v>
      </c>
      <c r="N3">
        <v>2016</v>
      </c>
      <c r="O3" t="s">
        <v>66</v>
      </c>
      <c r="P3" t="s">
        <v>67</v>
      </c>
      <c r="R3" t="s">
        <v>68</v>
      </c>
      <c r="Y3" t="s">
        <v>69</v>
      </c>
      <c r="Z3" t="s">
        <v>70</v>
      </c>
      <c r="AA3" t="s">
        <v>71</v>
      </c>
      <c r="AB3">
        <v>1</v>
      </c>
      <c r="AC3">
        <v>2.5</v>
      </c>
      <c r="AM3">
        <v>0</v>
      </c>
      <c r="AN3">
        <v>8</v>
      </c>
      <c r="AO3">
        <v>20</v>
      </c>
      <c r="AP3" t="s">
        <v>68</v>
      </c>
      <c r="AQ3">
        <v>64</v>
      </c>
      <c r="AR3">
        <v>65</v>
      </c>
      <c r="AS3" t="s">
        <v>72</v>
      </c>
      <c r="AT3" t="s">
        <v>78</v>
      </c>
      <c r="AU3" t="s">
        <v>79</v>
      </c>
      <c r="AV3" t="s">
        <v>75</v>
      </c>
      <c r="AW3" t="s">
        <v>80</v>
      </c>
      <c r="AZ3">
        <v>566428</v>
      </c>
      <c r="BA3">
        <v>3472618</v>
      </c>
      <c r="BB3" t="s">
        <v>77</v>
      </c>
      <c r="BC3" t="str">
        <f>BB3&amp;" "&amp;AZ3&amp;"mE"&amp;" "&amp;BA3&amp;"mN"</f>
        <v>12R 566428mE 3472618mN</v>
      </c>
      <c r="BD3" t="str">
        <f>AV3&amp;"-"&amp;AT3&amp;"-"&amp;AU3&amp;"-"&amp;AS3&amp;"-"&amp;B3</f>
        <v>STOC-M-A-V-2</v>
      </c>
      <c r="BE3">
        <v>7</v>
      </c>
    </row>
    <row r="4" spans="1:57" x14ac:dyDescent="0.35">
      <c r="A4" t="s">
        <v>57</v>
      </c>
      <c r="B4">
        <v>3</v>
      </c>
      <c r="C4" t="s">
        <v>58</v>
      </c>
      <c r="D4" t="s">
        <v>59</v>
      </c>
      <c r="E4" t="s">
        <v>60</v>
      </c>
      <c r="F4" t="s">
        <v>61</v>
      </c>
      <c r="G4" t="s">
        <v>62</v>
      </c>
      <c r="H4" t="s">
        <v>63</v>
      </c>
      <c r="K4" t="s">
        <v>64</v>
      </c>
      <c r="L4" t="s">
        <v>65</v>
      </c>
      <c r="M4">
        <v>22</v>
      </c>
      <c r="N4">
        <v>2016</v>
      </c>
      <c r="O4" t="s">
        <v>66</v>
      </c>
      <c r="P4" t="s">
        <v>67</v>
      </c>
      <c r="R4" t="s">
        <v>68</v>
      </c>
      <c r="Y4" t="s">
        <v>69</v>
      </c>
      <c r="Z4" t="s">
        <v>70</v>
      </c>
      <c r="AA4" t="s">
        <v>71</v>
      </c>
      <c r="AB4">
        <v>1</v>
      </c>
      <c r="AC4">
        <v>2.5</v>
      </c>
      <c r="AM4">
        <v>0</v>
      </c>
      <c r="AN4">
        <v>8</v>
      </c>
      <c r="AO4">
        <v>20</v>
      </c>
      <c r="AP4" t="s">
        <v>68</v>
      </c>
      <c r="AQ4">
        <v>64</v>
      </c>
      <c r="AR4">
        <v>65</v>
      </c>
      <c r="AS4" t="s">
        <v>72</v>
      </c>
      <c r="AT4" t="s">
        <v>73</v>
      </c>
      <c r="AU4" t="s">
        <v>74</v>
      </c>
      <c r="AV4" t="s">
        <v>75</v>
      </c>
      <c r="AW4" t="s">
        <v>81</v>
      </c>
      <c r="AZ4">
        <v>566428</v>
      </c>
      <c r="BA4">
        <v>3472618</v>
      </c>
      <c r="BB4" t="s">
        <v>77</v>
      </c>
      <c r="BC4" t="str">
        <f>BB4&amp;" "&amp;AZ4&amp;"mE"&amp;" "&amp;BA4&amp;"mN"</f>
        <v>12R 566428mE 3472618mN</v>
      </c>
      <c r="BD4" t="str">
        <f>AV4&amp;"-"&amp;AT4&amp;"-"&amp;AU4&amp;"-"&amp;AS4&amp;"-"&amp;B4</f>
        <v>STOC-F-S-V-3</v>
      </c>
      <c r="BE4">
        <v>7</v>
      </c>
    </row>
    <row r="5" spans="1:57" x14ac:dyDescent="0.35">
      <c r="A5" t="s">
        <v>82</v>
      </c>
      <c r="B5">
        <v>4</v>
      </c>
      <c r="C5" t="s">
        <v>58</v>
      </c>
      <c r="D5" t="s">
        <v>59</v>
      </c>
      <c r="E5" t="s">
        <v>60</v>
      </c>
      <c r="F5" t="s">
        <v>61</v>
      </c>
      <c r="G5" t="s">
        <v>62</v>
      </c>
      <c r="H5" t="s">
        <v>63</v>
      </c>
      <c r="K5" t="s">
        <v>83</v>
      </c>
      <c r="L5" t="s">
        <v>84</v>
      </c>
      <c r="M5">
        <v>28</v>
      </c>
      <c r="N5">
        <v>2016</v>
      </c>
      <c r="O5" t="s">
        <v>66</v>
      </c>
      <c r="P5" t="s">
        <v>85</v>
      </c>
      <c r="R5" t="s">
        <v>68</v>
      </c>
      <c r="Y5" t="s">
        <v>86</v>
      </c>
      <c r="Z5" t="s">
        <v>87</v>
      </c>
      <c r="AA5" t="s">
        <v>88</v>
      </c>
      <c r="AB5">
        <v>0.25</v>
      </c>
      <c r="AC5">
        <v>1.25</v>
      </c>
      <c r="AM5">
        <v>0</v>
      </c>
      <c r="AN5">
        <v>0</v>
      </c>
      <c r="AO5">
        <v>30</v>
      </c>
      <c r="AP5" t="s">
        <v>68</v>
      </c>
      <c r="AQ5">
        <v>67</v>
      </c>
      <c r="AR5">
        <v>67</v>
      </c>
      <c r="AS5" t="s">
        <v>89</v>
      </c>
      <c r="AT5" t="s">
        <v>78</v>
      </c>
      <c r="AU5" t="s">
        <v>79</v>
      </c>
      <c r="AV5" t="s">
        <v>75</v>
      </c>
      <c r="AW5" t="s">
        <v>87</v>
      </c>
      <c r="AZ5">
        <v>566364</v>
      </c>
      <c r="BA5">
        <v>3472608</v>
      </c>
      <c r="BB5" t="s">
        <v>77</v>
      </c>
      <c r="BC5" t="str">
        <f>BB5&amp;" "&amp;AZ5&amp;"mE"&amp;" "&amp;BA5&amp;"mN"</f>
        <v>12R 566364mE 3472608mN</v>
      </c>
      <c r="BD5" t="str">
        <f>AV5&amp;"-"&amp;AT5&amp;"-"&amp;AU5&amp;"-"&amp;AS5&amp;"-"&amp;B5</f>
        <v>STOC-M-A-AV-4</v>
      </c>
      <c r="BE5">
        <v>3</v>
      </c>
    </row>
    <row r="6" spans="1:57" x14ac:dyDescent="0.35">
      <c r="A6" t="s">
        <v>82</v>
      </c>
      <c r="B6">
        <v>5</v>
      </c>
      <c r="C6" t="s">
        <v>58</v>
      </c>
      <c r="D6" t="s">
        <v>59</v>
      </c>
      <c r="E6" t="s">
        <v>60</v>
      </c>
      <c r="F6" t="s">
        <v>61</v>
      </c>
      <c r="G6" t="s">
        <v>62</v>
      </c>
      <c r="H6" t="s">
        <v>63</v>
      </c>
      <c r="K6" t="s">
        <v>83</v>
      </c>
      <c r="L6" t="s">
        <v>84</v>
      </c>
      <c r="M6">
        <v>28</v>
      </c>
      <c r="N6">
        <v>2016</v>
      </c>
      <c r="O6" t="s">
        <v>66</v>
      </c>
      <c r="P6" t="s">
        <v>85</v>
      </c>
      <c r="R6" t="s">
        <v>68</v>
      </c>
      <c r="Y6" t="s">
        <v>86</v>
      </c>
      <c r="Z6" t="s">
        <v>87</v>
      </c>
      <c r="AA6" t="s">
        <v>88</v>
      </c>
      <c r="AB6">
        <v>0.25</v>
      </c>
      <c r="AC6">
        <v>1.25</v>
      </c>
      <c r="AM6">
        <v>0</v>
      </c>
      <c r="AN6">
        <v>0</v>
      </c>
      <c r="AO6">
        <v>30</v>
      </c>
      <c r="AP6" t="s">
        <v>68</v>
      </c>
      <c r="AQ6">
        <v>67</v>
      </c>
      <c r="AR6">
        <v>67</v>
      </c>
      <c r="AS6" t="s">
        <v>72</v>
      </c>
      <c r="AT6" t="s">
        <v>73</v>
      </c>
      <c r="AU6" t="s">
        <v>90</v>
      </c>
      <c r="AV6" t="s">
        <v>75</v>
      </c>
      <c r="AW6" t="s">
        <v>91</v>
      </c>
      <c r="AZ6">
        <v>566364</v>
      </c>
      <c r="BA6">
        <v>3472608</v>
      </c>
      <c r="BB6" t="s">
        <v>77</v>
      </c>
      <c r="BC6" t="str">
        <f>BB6&amp;" "&amp;AZ6&amp;"mE"&amp;" "&amp;BA6&amp;"mN"</f>
        <v>12R 566364mE 3472608mN</v>
      </c>
      <c r="BD6" t="str">
        <f>AV6&amp;"-"&amp;AT6&amp;"-"&amp;AU6&amp;"-"&amp;AS6&amp;"-"&amp;B6</f>
        <v>STOC-F-U-V-5</v>
      </c>
      <c r="BE6">
        <v>3</v>
      </c>
    </row>
    <row r="7" spans="1:57" x14ac:dyDescent="0.35">
      <c r="A7" t="s">
        <v>92</v>
      </c>
      <c r="B7">
        <v>6</v>
      </c>
      <c r="C7" t="s">
        <v>58</v>
      </c>
      <c r="D7" t="s">
        <v>59</v>
      </c>
      <c r="E7" t="s">
        <v>60</v>
      </c>
      <c r="F7" t="s">
        <v>61</v>
      </c>
      <c r="G7" t="s">
        <v>62</v>
      </c>
      <c r="H7" t="s">
        <v>63</v>
      </c>
      <c r="K7" t="s">
        <v>93</v>
      </c>
      <c r="L7" t="s">
        <v>94</v>
      </c>
      <c r="M7">
        <v>22</v>
      </c>
      <c r="N7">
        <v>2016</v>
      </c>
      <c r="O7" t="s">
        <v>66</v>
      </c>
      <c r="P7" t="s">
        <v>95</v>
      </c>
      <c r="R7" t="s">
        <v>96</v>
      </c>
      <c r="Y7" t="s">
        <v>97</v>
      </c>
      <c r="Z7" t="s">
        <v>98</v>
      </c>
      <c r="AA7" t="s">
        <v>99</v>
      </c>
      <c r="AB7">
        <v>2.25</v>
      </c>
      <c r="AC7">
        <v>2.25</v>
      </c>
      <c r="AM7">
        <v>0</v>
      </c>
      <c r="AN7">
        <v>0</v>
      </c>
      <c r="AO7">
        <v>10</v>
      </c>
      <c r="AP7" t="s">
        <v>68</v>
      </c>
      <c r="AQ7">
        <v>53</v>
      </c>
      <c r="AR7">
        <v>56</v>
      </c>
      <c r="AS7" t="s">
        <v>79</v>
      </c>
      <c r="AT7" t="s">
        <v>78</v>
      </c>
      <c r="AU7" t="s">
        <v>90</v>
      </c>
      <c r="AV7" t="s">
        <v>75</v>
      </c>
      <c r="AW7" t="s">
        <v>98</v>
      </c>
      <c r="AZ7">
        <v>565066</v>
      </c>
      <c r="BA7">
        <v>3472381</v>
      </c>
      <c r="BB7" t="s">
        <v>77</v>
      </c>
      <c r="BC7" t="str">
        <f>BB7&amp;" "&amp;AZ7&amp;"mE"&amp;" "&amp;BA7&amp;"mN"</f>
        <v>12R 565066mE 3472381mN</v>
      </c>
      <c r="BD7" t="str">
        <f>AV7&amp;"-"&amp;AT7&amp;"-"&amp;AU7&amp;"-"&amp;AS7&amp;"-"&amp;B7</f>
        <v>STOC-M-U-A-6</v>
      </c>
      <c r="BE7">
        <v>2</v>
      </c>
    </row>
    <row r="8" spans="1:57" x14ac:dyDescent="0.35">
      <c r="A8" t="s">
        <v>92</v>
      </c>
      <c r="B8">
        <v>7</v>
      </c>
      <c r="C8" t="s">
        <v>58</v>
      </c>
      <c r="D8" t="s">
        <v>59</v>
      </c>
      <c r="E8" t="s">
        <v>60</v>
      </c>
      <c r="F8" t="s">
        <v>61</v>
      </c>
      <c r="G8" t="s">
        <v>62</v>
      </c>
      <c r="H8" t="s">
        <v>63</v>
      </c>
      <c r="K8" t="s">
        <v>93</v>
      </c>
      <c r="L8" t="s">
        <v>94</v>
      </c>
      <c r="M8">
        <v>22</v>
      </c>
      <c r="N8">
        <v>2016</v>
      </c>
      <c r="O8" t="s">
        <v>66</v>
      </c>
      <c r="P8" t="s">
        <v>95</v>
      </c>
      <c r="R8" t="s">
        <v>96</v>
      </c>
      <c r="Y8" t="s">
        <v>97</v>
      </c>
      <c r="Z8" t="s">
        <v>98</v>
      </c>
      <c r="AA8" t="s">
        <v>99</v>
      </c>
      <c r="AB8">
        <v>2.25</v>
      </c>
      <c r="AC8">
        <v>2.25</v>
      </c>
      <c r="AM8">
        <v>0</v>
      </c>
      <c r="AN8">
        <v>0</v>
      </c>
      <c r="AO8">
        <v>10</v>
      </c>
      <c r="AP8" t="s">
        <v>68</v>
      </c>
      <c r="AQ8">
        <v>53</v>
      </c>
      <c r="AR8">
        <v>56</v>
      </c>
      <c r="AS8" t="s">
        <v>79</v>
      </c>
      <c r="AT8" t="s">
        <v>90</v>
      </c>
      <c r="AU8" t="s">
        <v>90</v>
      </c>
      <c r="AV8" t="s">
        <v>75</v>
      </c>
      <c r="AW8" t="s">
        <v>100</v>
      </c>
      <c r="AZ8">
        <v>564978</v>
      </c>
      <c r="BA8">
        <v>3472288</v>
      </c>
      <c r="BB8" t="s">
        <v>77</v>
      </c>
      <c r="BC8" t="str">
        <f>BB8&amp;" "&amp;AZ8&amp;"mE"&amp;" "&amp;BA8&amp;"mN"</f>
        <v>12R 564978mE 3472288mN</v>
      </c>
      <c r="BD8" t="str">
        <f>AV8&amp;"-"&amp;AT8&amp;"-"&amp;AU8&amp;"-"&amp;AS8&amp;"-"&amp;B8</f>
        <v>STOC-U-U-A-7</v>
      </c>
      <c r="BE8">
        <v>2</v>
      </c>
    </row>
    <row r="9" spans="1:57" x14ac:dyDescent="0.35">
      <c r="A9" t="s">
        <v>92</v>
      </c>
      <c r="B9">
        <v>8</v>
      </c>
      <c r="C9" t="s">
        <v>58</v>
      </c>
      <c r="D9" t="s">
        <v>59</v>
      </c>
      <c r="E9" t="s">
        <v>60</v>
      </c>
      <c r="F9" t="s">
        <v>61</v>
      </c>
      <c r="G9" t="s">
        <v>62</v>
      </c>
      <c r="H9" t="s">
        <v>63</v>
      </c>
      <c r="K9" t="s">
        <v>93</v>
      </c>
      <c r="L9" t="s">
        <v>94</v>
      </c>
      <c r="M9">
        <v>22</v>
      </c>
      <c r="N9">
        <v>2016</v>
      </c>
      <c r="O9" t="s">
        <v>66</v>
      </c>
      <c r="P9" t="s">
        <v>95</v>
      </c>
      <c r="R9" t="s">
        <v>96</v>
      </c>
      <c r="Y9" t="s">
        <v>97</v>
      </c>
      <c r="Z9" t="s">
        <v>98</v>
      </c>
      <c r="AA9" t="s">
        <v>99</v>
      </c>
      <c r="AB9">
        <v>2.25</v>
      </c>
      <c r="AC9">
        <v>2.25</v>
      </c>
      <c r="AM9">
        <v>0</v>
      </c>
      <c r="AN9">
        <v>0</v>
      </c>
      <c r="AO9">
        <v>10</v>
      </c>
      <c r="AP9" t="s">
        <v>68</v>
      </c>
      <c r="AQ9">
        <v>53</v>
      </c>
      <c r="AR9">
        <v>56</v>
      </c>
      <c r="AS9" t="s">
        <v>79</v>
      </c>
      <c r="AT9" t="s">
        <v>78</v>
      </c>
      <c r="AU9" t="s">
        <v>90</v>
      </c>
      <c r="AV9" t="s">
        <v>75</v>
      </c>
      <c r="AW9" t="s">
        <v>101</v>
      </c>
      <c r="AZ9">
        <v>565007</v>
      </c>
      <c r="BA9">
        <v>3472397</v>
      </c>
      <c r="BB9" t="s">
        <v>77</v>
      </c>
      <c r="BC9" t="str">
        <f>BB9&amp;" "&amp;AZ9&amp;"mE"&amp;" "&amp;BA9&amp;"mN"</f>
        <v>12R 565007mE 3472397mN</v>
      </c>
      <c r="BD9" t="str">
        <f>AV9&amp;"-"&amp;AT9&amp;"-"&amp;AU9&amp;"-"&amp;AS9&amp;"-"&amp;B9</f>
        <v>STOC-M-U-A-8</v>
      </c>
      <c r="BE9">
        <v>2</v>
      </c>
    </row>
    <row r="10" spans="1:57" x14ac:dyDescent="0.35">
      <c r="A10" t="s">
        <v>92</v>
      </c>
      <c r="B10">
        <v>9</v>
      </c>
      <c r="C10" t="s">
        <v>58</v>
      </c>
      <c r="D10" t="s">
        <v>59</v>
      </c>
      <c r="E10" t="s">
        <v>60</v>
      </c>
      <c r="F10" t="s">
        <v>61</v>
      </c>
      <c r="G10" t="s">
        <v>62</v>
      </c>
      <c r="H10" t="s">
        <v>63</v>
      </c>
      <c r="K10" t="s">
        <v>93</v>
      </c>
      <c r="L10" t="s">
        <v>94</v>
      </c>
      <c r="M10">
        <v>22</v>
      </c>
      <c r="N10">
        <v>2016</v>
      </c>
      <c r="O10" t="s">
        <v>66</v>
      </c>
      <c r="P10" t="s">
        <v>95</v>
      </c>
      <c r="R10" t="s">
        <v>96</v>
      </c>
      <c r="Y10" t="s">
        <v>97</v>
      </c>
      <c r="Z10" t="s">
        <v>98</v>
      </c>
      <c r="AA10" t="s">
        <v>99</v>
      </c>
      <c r="AB10">
        <v>2.25</v>
      </c>
      <c r="AC10">
        <v>2.25</v>
      </c>
      <c r="AM10">
        <v>0</v>
      </c>
      <c r="AN10">
        <v>0</v>
      </c>
      <c r="AO10">
        <v>10</v>
      </c>
      <c r="AP10" t="s">
        <v>68</v>
      </c>
      <c r="AQ10">
        <v>53</v>
      </c>
      <c r="AR10">
        <v>56</v>
      </c>
      <c r="AS10" t="s">
        <v>79</v>
      </c>
      <c r="AT10" t="s">
        <v>73</v>
      </c>
      <c r="AU10" t="s">
        <v>90</v>
      </c>
      <c r="AV10" t="s">
        <v>75</v>
      </c>
      <c r="AW10" t="s">
        <v>101</v>
      </c>
      <c r="AZ10">
        <v>565007</v>
      </c>
      <c r="BA10">
        <v>3472397</v>
      </c>
      <c r="BB10" t="s">
        <v>77</v>
      </c>
      <c r="BC10" t="str">
        <f>BB10&amp;" "&amp;AZ10&amp;"mE"&amp;" "&amp;BA10&amp;"mN"</f>
        <v>12R 565007mE 3472397mN</v>
      </c>
      <c r="BD10" t="str">
        <f>AV10&amp;"-"&amp;AT10&amp;"-"&amp;AU10&amp;"-"&amp;AS10&amp;"-"&amp;B10</f>
        <v>STOC-F-U-A-9</v>
      </c>
      <c r="BE10">
        <v>2</v>
      </c>
    </row>
    <row r="11" spans="1:57" x14ac:dyDescent="0.35">
      <c r="A11" t="s">
        <v>92</v>
      </c>
      <c r="B11">
        <v>10</v>
      </c>
      <c r="C11" t="s">
        <v>58</v>
      </c>
      <c r="D11" t="s">
        <v>59</v>
      </c>
      <c r="E11" t="s">
        <v>60</v>
      </c>
      <c r="F11" t="s">
        <v>61</v>
      </c>
      <c r="G11" t="s">
        <v>62</v>
      </c>
      <c r="H11" t="s">
        <v>63</v>
      </c>
      <c r="K11" t="s">
        <v>93</v>
      </c>
      <c r="L11" t="s">
        <v>94</v>
      </c>
      <c r="M11">
        <v>22</v>
      </c>
      <c r="N11">
        <v>2016</v>
      </c>
      <c r="O11" t="s">
        <v>66</v>
      </c>
      <c r="P11" t="s">
        <v>95</v>
      </c>
      <c r="R11" t="s">
        <v>96</v>
      </c>
      <c r="Y11" t="s">
        <v>97</v>
      </c>
      <c r="Z11" t="s">
        <v>98</v>
      </c>
      <c r="AA11" t="s">
        <v>99</v>
      </c>
      <c r="AB11">
        <v>2.25</v>
      </c>
      <c r="AC11">
        <v>2.25</v>
      </c>
      <c r="AM11">
        <v>0</v>
      </c>
      <c r="AN11">
        <v>0</v>
      </c>
      <c r="AO11">
        <v>10</v>
      </c>
      <c r="AP11" t="s">
        <v>68</v>
      </c>
      <c r="AQ11">
        <v>53</v>
      </c>
      <c r="AR11">
        <v>56</v>
      </c>
      <c r="AS11" t="s">
        <v>79</v>
      </c>
      <c r="AT11" t="s">
        <v>78</v>
      </c>
      <c r="AU11" t="s">
        <v>90</v>
      </c>
      <c r="AV11" t="s">
        <v>75</v>
      </c>
      <c r="AW11" t="s">
        <v>102</v>
      </c>
      <c r="AZ11">
        <v>565761</v>
      </c>
      <c r="BA11">
        <v>3472693</v>
      </c>
      <c r="BB11" t="s">
        <v>77</v>
      </c>
      <c r="BC11" t="str">
        <f>BB11&amp;" "&amp;AZ11&amp;"mE"&amp;" "&amp;BA11&amp;"mN"</f>
        <v>12R 565761mE 3472693mN</v>
      </c>
      <c r="BD11" t="str">
        <f>AV11&amp;"-"&amp;AT11&amp;"-"&amp;AU11&amp;"-"&amp;AS11&amp;"-"&amp;B11</f>
        <v>STOC-M-U-A-10</v>
      </c>
      <c r="BE11">
        <v>2</v>
      </c>
    </row>
    <row r="12" spans="1:57" x14ac:dyDescent="0.35">
      <c r="A12" t="s">
        <v>92</v>
      </c>
      <c r="B12">
        <v>11</v>
      </c>
      <c r="C12" t="s">
        <v>58</v>
      </c>
      <c r="D12" t="s">
        <v>59</v>
      </c>
      <c r="E12" t="s">
        <v>60</v>
      </c>
      <c r="F12" t="s">
        <v>61</v>
      </c>
      <c r="G12" t="s">
        <v>62</v>
      </c>
      <c r="H12" t="s">
        <v>63</v>
      </c>
      <c r="K12" t="s">
        <v>93</v>
      </c>
      <c r="L12" t="s">
        <v>94</v>
      </c>
      <c r="M12">
        <v>22</v>
      </c>
      <c r="N12">
        <v>2016</v>
      </c>
      <c r="O12" t="s">
        <v>66</v>
      </c>
      <c r="P12" t="s">
        <v>95</v>
      </c>
      <c r="R12" t="s">
        <v>96</v>
      </c>
      <c r="Y12" t="s">
        <v>97</v>
      </c>
      <c r="Z12" t="s">
        <v>98</v>
      </c>
      <c r="AA12" t="s">
        <v>99</v>
      </c>
      <c r="AB12">
        <v>2.25</v>
      </c>
      <c r="AC12">
        <v>2.25</v>
      </c>
      <c r="AM12">
        <v>0</v>
      </c>
      <c r="AN12">
        <v>0</v>
      </c>
      <c r="AO12">
        <v>10</v>
      </c>
      <c r="AP12" t="s">
        <v>68</v>
      </c>
      <c r="AQ12">
        <v>53</v>
      </c>
      <c r="AR12">
        <v>56</v>
      </c>
      <c r="AS12" t="s">
        <v>89</v>
      </c>
      <c r="AT12" t="s">
        <v>78</v>
      </c>
      <c r="AU12" t="s">
        <v>79</v>
      </c>
      <c r="AV12" t="s">
        <v>75</v>
      </c>
      <c r="AW12" t="s">
        <v>103</v>
      </c>
      <c r="AZ12">
        <v>565820</v>
      </c>
      <c r="BA12">
        <v>3472594</v>
      </c>
      <c r="BB12" t="s">
        <v>77</v>
      </c>
      <c r="BC12" t="str">
        <f>BB12&amp;" "&amp;AZ12&amp;"mE"&amp;" "&amp;BA12&amp;"mN"</f>
        <v>12R 565820mE 3472594mN</v>
      </c>
      <c r="BD12" t="str">
        <f>AV12&amp;"-"&amp;AT12&amp;"-"&amp;AU12&amp;"-"&amp;AS12&amp;"-"&amp;B12</f>
        <v>STOC-M-A-AV-11</v>
      </c>
      <c r="BE12">
        <v>2</v>
      </c>
    </row>
    <row r="13" spans="1:57" x14ac:dyDescent="0.35">
      <c r="A13" t="s">
        <v>92</v>
      </c>
      <c r="B13">
        <v>12</v>
      </c>
      <c r="C13" t="s">
        <v>58</v>
      </c>
      <c r="D13" t="s">
        <v>59</v>
      </c>
      <c r="E13" t="s">
        <v>60</v>
      </c>
      <c r="F13" t="s">
        <v>61</v>
      </c>
      <c r="G13" t="s">
        <v>62</v>
      </c>
      <c r="H13" t="s">
        <v>63</v>
      </c>
      <c r="K13" t="s">
        <v>93</v>
      </c>
      <c r="L13" t="s">
        <v>94</v>
      </c>
      <c r="M13">
        <v>22</v>
      </c>
      <c r="N13">
        <v>2016</v>
      </c>
      <c r="O13" t="s">
        <v>66</v>
      </c>
      <c r="P13" t="s">
        <v>95</v>
      </c>
      <c r="R13" t="s">
        <v>96</v>
      </c>
      <c r="Y13" t="s">
        <v>97</v>
      </c>
      <c r="Z13" t="s">
        <v>98</v>
      </c>
      <c r="AA13" t="s">
        <v>99</v>
      </c>
      <c r="AB13">
        <v>2.25</v>
      </c>
      <c r="AC13">
        <v>2.25</v>
      </c>
      <c r="AM13">
        <v>0</v>
      </c>
      <c r="AN13">
        <v>0</v>
      </c>
      <c r="AO13">
        <v>10</v>
      </c>
      <c r="AP13" t="s">
        <v>68</v>
      </c>
      <c r="AQ13">
        <v>53</v>
      </c>
      <c r="AR13">
        <v>56</v>
      </c>
      <c r="AS13" t="s">
        <v>89</v>
      </c>
      <c r="AT13" t="s">
        <v>78</v>
      </c>
      <c r="AU13" t="s">
        <v>79</v>
      </c>
      <c r="AV13" t="s">
        <v>75</v>
      </c>
      <c r="AW13" t="s">
        <v>104</v>
      </c>
      <c r="AZ13">
        <v>566125</v>
      </c>
      <c r="BA13">
        <v>3472546</v>
      </c>
      <c r="BB13" t="s">
        <v>77</v>
      </c>
      <c r="BC13" t="str">
        <f>BB13&amp;" "&amp;AZ13&amp;"mE"&amp;" "&amp;BA13&amp;"mN"</f>
        <v>12R 566125mE 3472546mN</v>
      </c>
      <c r="BD13" t="str">
        <f>AV13&amp;"-"&amp;AT13&amp;"-"&amp;AU13&amp;"-"&amp;AS13&amp;"-"&amp;B13</f>
        <v>STOC-M-A-AV-12</v>
      </c>
      <c r="BE13">
        <v>2</v>
      </c>
    </row>
    <row r="14" spans="1:57" x14ac:dyDescent="0.35">
      <c r="A14" t="s">
        <v>105</v>
      </c>
      <c r="B14">
        <v>13</v>
      </c>
      <c r="C14" t="s">
        <v>58</v>
      </c>
      <c r="D14" t="s">
        <v>59</v>
      </c>
      <c r="E14" t="s">
        <v>60</v>
      </c>
      <c r="F14" t="s">
        <v>61</v>
      </c>
      <c r="G14" t="s">
        <v>62</v>
      </c>
      <c r="H14" t="s">
        <v>63</v>
      </c>
      <c r="K14" t="s">
        <v>106</v>
      </c>
      <c r="L14" t="s">
        <v>65</v>
      </c>
      <c r="M14">
        <v>7</v>
      </c>
      <c r="N14">
        <v>2016</v>
      </c>
      <c r="O14" t="s">
        <v>66</v>
      </c>
      <c r="P14" t="s">
        <v>107</v>
      </c>
      <c r="R14" t="s">
        <v>96</v>
      </c>
      <c r="Y14" t="s">
        <v>69</v>
      </c>
      <c r="Z14" t="s">
        <v>108</v>
      </c>
      <c r="AA14" t="s">
        <v>109</v>
      </c>
      <c r="AB14">
        <v>1.75</v>
      </c>
      <c r="AC14">
        <v>3.25</v>
      </c>
      <c r="AM14">
        <v>0</v>
      </c>
      <c r="AN14">
        <v>0</v>
      </c>
      <c r="AO14">
        <v>0</v>
      </c>
      <c r="AP14" t="s">
        <v>68</v>
      </c>
      <c r="AQ14">
        <v>39</v>
      </c>
      <c r="AR14">
        <v>42</v>
      </c>
      <c r="AS14" t="s">
        <v>79</v>
      </c>
      <c r="AT14" t="s">
        <v>90</v>
      </c>
      <c r="AU14" t="s">
        <v>90</v>
      </c>
      <c r="AV14" t="s">
        <v>75</v>
      </c>
      <c r="AW14" t="s">
        <v>108</v>
      </c>
      <c r="AZ14">
        <v>566225</v>
      </c>
      <c r="BA14">
        <v>3472578</v>
      </c>
      <c r="BB14" t="s">
        <v>77</v>
      </c>
      <c r="BC14" t="str">
        <f>BB14&amp;" "&amp;AZ14&amp;"mE"&amp;" "&amp;BA14&amp;"mN"</f>
        <v>12R 566225mE 3472578mN</v>
      </c>
      <c r="BD14" t="str">
        <f>AV14&amp;"-"&amp;AT14&amp;"-"&amp;AU14&amp;"-"&amp;AS14&amp;"-"&amp;B14</f>
        <v>STOC-U-U-A-13</v>
      </c>
      <c r="BE14">
        <v>5</v>
      </c>
    </row>
    <row r="15" spans="1:57" x14ac:dyDescent="0.35">
      <c r="A15" t="s">
        <v>105</v>
      </c>
      <c r="B15">
        <v>14</v>
      </c>
      <c r="C15" t="s">
        <v>58</v>
      </c>
      <c r="D15" t="s">
        <v>59</v>
      </c>
      <c r="E15" t="s">
        <v>60</v>
      </c>
      <c r="F15" t="s">
        <v>61</v>
      </c>
      <c r="G15" t="s">
        <v>62</v>
      </c>
      <c r="H15" t="s">
        <v>63</v>
      </c>
      <c r="K15" t="s">
        <v>106</v>
      </c>
      <c r="L15" t="s">
        <v>65</v>
      </c>
      <c r="M15">
        <v>7</v>
      </c>
      <c r="N15">
        <v>2016</v>
      </c>
      <c r="O15" t="s">
        <v>66</v>
      </c>
      <c r="P15" t="s">
        <v>107</v>
      </c>
      <c r="R15" t="s">
        <v>96</v>
      </c>
      <c r="Y15" t="s">
        <v>69</v>
      </c>
      <c r="Z15" t="s">
        <v>108</v>
      </c>
      <c r="AA15" t="s">
        <v>109</v>
      </c>
      <c r="AB15">
        <v>1.75</v>
      </c>
      <c r="AC15">
        <v>3.25</v>
      </c>
      <c r="AM15">
        <v>0</v>
      </c>
      <c r="AN15">
        <v>0</v>
      </c>
      <c r="AO15">
        <v>0</v>
      </c>
      <c r="AP15" t="s">
        <v>68</v>
      </c>
      <c r="AQ15">
        <v>39</v>
      </c>
      <c r="AR15">
        <v>42</v>
      </c>
      <c r="AS15" t="s">
        <v>79</v>
      </c>
      <c r="AT15" t="s">
        <v>78</v>
      </c>
      <c r="AU15" t="s">
        <v>90</v>
      </c>
      <c r="AV15" t="s">
        <v>75</v>
      </c>
      <c r="AW15" t="s">
        <v>110</v>
      </c>
      <c r="AZ15">
        <v>566225</v>
      </c>
      <c r="BA15">
        <v>3472578</v>
      </c>
      <c r="BB15" t="s">
        <v>77</v>
      </c>
      <c r="BC15" t="str">
        <f>BB15&amp;" "&amp;AZ15&amp;"mE"&amp;" "&amp;BA15&amp;"mN"</f>
        <v>12R 566225mE 3472578mN</v>
      </c>
      <c r="BD15" t="str">
        <f>AV15&amp;"-"&amp;AT15&amp;"-"&amp;AU15&amp;"-"&amp;AS15&amp;"-"&amp;B15</f>
        <v>STOC-M-U-A-14</v>
      </c>
      <c r="BE15">
        <v>5</v>
      </c>
    </row>
    <row r="16" spans="1:57" x14ac:dyDescent="0.35">
      <c r="A16" t="s">
        <v>105</v>
      </c>
      <c r="B16">
        <v>15</v>
      </c>
      <c r="C16" t="s">
        <v>58</v>
      </c>
      <c r="D16" t="s">
        <v>59</v>
      </c>
      <c r="E16" t="s">
        <v>60</v>
      </c>
      <c r="F16" t="s">
        <v>61</v>
      </c>
      <c r="G16" t="s">
        <v>62</v>
      </c>
      <c r="H16" t="s">
        <v>63</v>
      </c>
      <c r="K16" t="s">
        <v>106</v>
      </c>
      <c r="L16" t="s">
        <v>65</v>
      </c>
      <c r="M16">
        <v>7</v>
      </c>
      <c r="N16">
        <v>2016</v>
      </c>
      <c r="O16" t="s">
        <v>66</v>
      </c>
      <c r="P16" t="s">
        <v>107</v>
      </c>
      <c r="R16" t="s">
        <v>96</v>
      </c>
      <c r="Y16" t="s">
        <v>69</v>
      </c>
      <c r="Z16" t="s">
        <v>108</v>
      </c>
      <c r="AA16" t="s">
        <v>109</v>
      </c>
      <c r="AB16">
        <v>1.75</v>
      </c>
      <c r="AC16">
        <v>3.25</v>
      </c>
      <c r="AM16">
        <v>0</v>
      </c>
      <c r="AN16">
        <v>0</v>
      </c>
      <c r="AO16">
        <v>0</v>
      </c>
      <c r="AP16" t="s">
        <v>68</v>
      </c>
      <c r="AQ16">
        <v>39</v>
      </c>
      <c r="AR16">
        <v>42</v>
      </c>
      <c r="AS16" t="s">
        <v>72</v>
      </c>
      <c r="AT16" t="s">
        <v>73</v>
      </c>
      <c r="AU16" t="s">
        <v>90</v>
      </c>
      <c r="AV16" t="s">
        <v>75</v>
      </c>
      <c r="AW16" t="s">
        <v>111</v>
      </c>
      <c r="AZ16">
        <v>566304</v>
      </c>
      <c r="BA16">
        <v>3472578</v>
      </c>
      <c r="BB16" t="s">
        <v>77</v>
      </c>
      <c r="BC16" t="str">
        <f>BB16&amp;" "&amp;AZ16&amp;"mE"&amp;" "&amp;BA16&amp;"mN"</f>
        <v>12R 566304mE 3472578mN</v>
      </c>
      <c r="BD16" t="str">
        <f>AV16&amp;"-"&amp;AT16&amp;"-"&amp;AU16&amp;"-"&amp;AS16&amp;"-"&amp;B16</f>
        <v>STOC-F-U-V-15</v>
      </c>
      <c r="BE16">
        <v>5</v>
      </c>
    </row>
    <row r="17" spans="1:57" x14ac:dyDescent="0.35">
      <c r="A17" t="s">
        <v>105</v>
      </c>
      <c r="B17">
        <v>16</v>
      </c>
      <c r="C17" t="s">
        <v>58</v>
      </c>
      <c r="D17" t="s">
        <v>59</v>
      </c>
      <c r="E17" t="s">
        <v>60</v>
      </c>
      <c r="F17" t="s">
        <v>61</v>
      </c>
      <c r="G17" t="s">
        <v>62</v>
      </c>
      <c r="H17" t="s">
        <v>63</v>
      </c>
      <c r="K17" t="s">
        <v>106</v>
      </c>
      <c r="L17" t="s">
        <v>65</v>
      </c>
      <c r="M17">
        <v>7</v>
      </c>
      <c r="N17">
        <v>2016</v>
      </c>
      <c r="O17" t="s">
        <v>66</v>
      </c>
      <c r="P17" t="s">
        <v>107</v>
      </c>
      <c r="R17" t="s">
        <v>96</v>
      </c>
      <c r="Y17" t="s">
        <v>69</v>
      </c>
      <c r="Z17" t="s">
        <v>108</v>
      </c>
      <c r="AA17" t="s">
        <v>109</v>
      </c>
      <c r="AB17">
        <v>1.75</v>
      </c>
      <c r="AC17">
        <v>3.25</v>
      </c>
      <c r="AM17">
        <v>0</v>
      </c>
      <c r="AN17">
        <v>0</v>
      </c>
      <c r="AO17">
        <v>0</v>
      </c>
      <c r="AP17" t="s">
        <v>68</v>
      </c>
      <c r="AQ17">
        <v>39</v>
      </c>
      <c r="AR17">
        <v>42</v>
      </c>
      <c r="AS17" t="s">
        <v>72</v>
      </c>
      <c r="AT17" t="s">
        <v>73</v>
      </c>
      <c r="AU17" t="s">
        <v>90</v>
      </c>
      <c r="AV17" t="s">
        <v>75</v>
      </c>
      <c r="AW17" t="s">
        <v>112</v>
      </c>
      <c r="AZ17">
        <v>566451</v>
      </c>
      <c r="BA17">
        <v>3472622</v>
      </c>
      <c r="BB17" t="s">
        <v>77</v>
      </c>
      <c r="BC17" t="str">
        <f>BB17&amp;" "&amp;AZ17&amp;"mE"&amp;" "&amp;BA17&amp;"mN"</f>
        <v>12R 566451mE 3472622mN</v>
      </c>
      <c r="BD17" t="str">
        <f>AV17&amp;"-"&amp;AT17&amp;"-"&amp;AU17&amp;"-"&amp;AS17&amp;"-"&amp;B17</f>
        <v>STOC-F-U-V-16</v>
      </c>
      <c r="BE17">
        <v>5</v>
      </c>
    </row>
    <row r="18" spans="1:57" x14ac:dyDescent="0.35">
      <c r="A18" t="s">
        <v>105</v>
      </c>
      <c r="B18">
        <v>17</v>
      </c>
      <c r="C18" t="s">
        <v>58</v>
      </c>
      <c r="D18" t="s">
        <v>59</v>
      </c>
      <c r="E18" t="s">
        <v>60</v>
      </c>
      <c r="F18" t="s">
        <v>61</v>
      </c>
      <c r="G18" t="s">
        <v>62</v>
      </c>
      <c r="H18" t="s">
        <v>63</v>
      </c>
      <c r="K18" t="s">
        <v>106</v>
      </c>
      <c r="L18" t="s">
        <v>65</v>
      </c>
      <c r="M18">
        <v>7</v>
      </c>
      <c r="N18">
        <v>2016</v>
      </c>
      <c r="O18" t="s">
        <v>66</v>
      </c>
      <c r="P18" t="s">
        <v>107</v>
      </c>
      <c r="R18" t="s">
        <v>96</v>
      </c>
      <c r="Y18" t="s">
        <v>69</v>
      </c>
      <c r="Z18" t="s">
        <v>108</v>
      </c>
      <c r="AA18" t="s">
        <v>109</v>
      </c>
      <c r="AB18">
        <v>1.75</v>
      </c>
      <c r="AC18">
        <v>3.25</v>
      </c>
      <c r="AM18">
        <v>0</v>
      </c>
      <c r="AN18">
        <v>0</v>
      </c>
      <c r="AO18">
        <v>0</v>
      </c>
      <c r="AP18" t="s">
        <v>68</v>
      </c>
      <c r="AQ18">
        <v>39</v>
      </c>
      <c r="AR18">
        <v>42</v>
      </c>
      <c r="AS18" t="s">
        <v>89</v>
      </c>
      <c r="AT18" t="s">
        <v>78</v>
      </c>
      <c r="AU18" t="s">
        <v>79</v>
      </c>
      <c r="AV18" t="s">
        <v>75</v>
      </c>
      <c r="AW18" t="s">
        <v>113</v>
      </c>
      <c r="AZ18">
        <v>566428</v>
      </c>
      <c r="BA18">
        <v>3472614</v>
      </c>
      <c r="BB18" t="s">
        <v>77</v>
      </c>
      <c r="BC18" t="str">
        <f>BB18&amp;" "&amp;AZ18&amp;"mE"&amp;" "&amp;BA18&amp;"mN"</f>
        <v>12R 566428mE 3472614mN</v>
      </c>
      <c r="BD18" t="str">
        <f>AV18&amp;"-"&amp;AT18&amp;"-"&amp;AU18&amp;"-"&amp;AS18&amp;"-"&amp;B18</f>
        <v>STOC-M-A-AV-17</v>
      </c>
      <c r="BE18">
        <v>5</v>
      </c>
    </row>
    <row r="19" spans="1:57" x14ac:dyDescent="0.35">
      <c r="A19" t="s">
        <v>105</v>
      </c>
      <c r="B19">
        <v>18</v>
      </c>
      <c r="C19" t="s">
        <v>58</v>
      </c>
      <c r="D19" t="s">
        <v>59</v>
      </c>
      <c r="E19" t="s">
        <v>60</v>
      </c>
      <c r="F19" t="s">
        <v>61</v>
      </c>
      <c r="G19" t="s">
        <v>62</v>
      </c>
      <c r="H19" t="s">
        <v>63</v>
      </c>
      <c r="K19" t="s">
        <v>106</v>
      </c>
      <c r="L19" t="s">
        <v>65</v>
      </c>
      <c r="M19">
        <v>7</v>
      </c>
      <c r="N19">
        <v>2016</v>
      </c>
      <c r="O19" t="s">
        <v>66</v>
      </c>
      <c r="P19" t="s">
        <v>107</v>
      </c>
      <c r="R19" t="s">
        <v>96</v>
      </c>
      <c r="Y19" t="s">
        <v>69</v>
      </c>
      <c r="Z19" t="s">
        <v>108</v>
      </c>
      <c r="AA19" t="s">
        <v>109</v>
      </c>
      <c r="AB19">
        <v>1.75</v>
      </c>
      <c r="AC19">
        <v>3.25</v>
      </c>
      <c r="AM19">
        <v>0</v>
      </c>
      <c r="AN19">
        <v>0</v>
      </c>
      <c r="AO19">
        <v>0</v>
      </c>
      <c r="AP19" t="s">
        <v>68</v>
      </c>
      <c r="AQ19">
        <v>39</v>
      </c>
      <c r="AR19">
        <v>42</v>
      </c>
      <c r="AS19" t="s">
        <v>89</v>
      </c>
      <c r="AT19" t="s">
        <v>73</v>
      </c>
      <c r="AU19" t="s">
        <v>90</v>
      </c>
      <c r="AV19" t="s">
        <v>75</v>
      </c>
      <c r="AW19" t="s">
        <v>113</v>
      </c>
      <c r="AZ19">
        <v>566428</v>
      </c>
      <c r="BA19">
        <v>3472614</v>
      </c>
      <c r="BB19" t="s">
        <v>77</v>
      </c>
      <c r="BC19" t="str">
        <f>BB19&amp;" "&amp;AZ19&amp;"mE"&amp;" "&amp;BA19&amp;"mN"</f>
        <v>12R 566428mE 3472614mN</v>
      </c>
      <c r="BD19" t="str">
        <f>AV19&amp;"-"&amp;AT19&amp;"-"&amp;AU19&amp;"-"&amp;AS19&amp;"-"&amp;B19</f>
        <v>STOC-F-U-AV-18</v>
      </c>
      <c r="BE19">
        <v>5</v>
      </c>
    </row>
    <row r="20" spans="1:57" x14ac:dyDescent="0.35">
      <c r="A20" t="s">
        <v>105</v>
      </c>
      <c r="B20">
        <v>19</v>
      </c>
      <c r="C20" t="s">
        <v>58</v>
      </c>
      <c r="D20" t="s">
        <v>59</v>
      </c>
      <c r="E20" t="s">
        <v>60</v>
      </c>
      <c r="F20" t="s">
        <v>61</v>
      </c>
      <c r="G20" t="s">
        <v>62</v>
      </c>
      <c r="H20" t="s">
        <v>63</v>
      </c>
      <c r="K20" t="s">
        <v>106</v>
      </c>
      <c r="L20" t="s">
        <v>65</v>
      </c>
      <c r="M20">
        <v>7</v>
      </c>
      <c r="N20">
        <v>2016</v>
      </c>
      <c r="O20" t="s">
        <v>66</v>
      </c>
      <c r="P20" t="s">
        <v>107</v>
      </c>
      <c r="R20" t="s">
        <v>96</v>
      </c>
      <c r="Y20" t="s">
        <v>69</v>
      </c>
      <c r="Z20" t="s">
        <v>108</v>
      </c>
      <c r="AA20" t="s">
        <v>109</v>
      </c>
      <c r="AB20">
        <v>1.75</v>
      </c>
      <c r="AC20">
        <v>3.25</v>
      </c>
      <c r="AM20">
        <v>0</v>
      </c>
      <c r="AN20">
        <v>0</v>
      </c>
      <c r="AO20">
        <v>0</v>
      </c>
      <c r="AP20" t="s">
        <v>68</v>
      </c>
      <c r="AQ20">
        <v>39</v>
      </c>
      <c r="AR20">
        <v>42</v>
      </c>
      <c r="AS20" t="s">
        <v>89</v>
      </c>
      <c r="AT20" t="s">
        <v>78</v>
      </c>
      <c r="AU20" t="s">
        <v>79</v>
      </c>
      <c r="AV20" t="s">
        <v>75</v>
      </c>
      <c r="AW20" t="s">
        <v>114</v>
      </c>
      <c r="AZ20">
        <v>566370</v>
      </c>
      <c r="BA20">
        <v>3472620</v>
      </c>
      <c r="BB20" t="s">
        <v>77</v>
      </c>
      <c r="BC20" t="str">
        <f>BB20&amp;" "&amp;AZ20&amp;"mE"&amp;" "&amp;BA20&amp;"mN"</f>
        <v>12R 566370mE 3472620mN</v>
      </c>
      <c r="BD20" t="str">
        <f>AV20&amp;"-"&amp;AT20&amp;"-"&amp;AU20&amp;"-"&amp;AS20&amp;"-"&amp;B20</f>
        <v>STOC-M-A-AV-19</v>
      </c>
      <c r="BE20">
        <v>5</v>
      </c>
    </row>
    <row r="21" spans="1:57" x14ac:dyDescent="0.35">
      <c r="A21" t="s">
        <v>105</v>
      </c>
      <c r="B21">
        <v>20</v>
      </c>
      <c r="C21" t="s">
        <v>58</v>
      </c>
      <c r="D21" t="s">
        <v>59</v>
      </c>
      <c r="E21" t="s">
        <v>60</v>
      </c>
      <c r="F21" t="s">
        <v>61</v>
      </c>
      <c r="G21" t="s">
        <v>62</v>
      </c>
      <c r="H21" t="s">
        <v>63</v>
      </c>
      <c r="K21" t="s">
        <v>106</v>
      </c>
      <c r="L21" t="s">
        <v>65</v>
      </c>
      <c r="M21">
        <v>7</v>
      </c>
      <c r="N21">
        <v>2016</v>
      </c>
      <c r="O21" t="s">
        <v>66</v>
      </c>
      <c r="P21" t="s">
        <v>107</v>
      </c>
      <c r="R21" t="s">
        <v>96</v>
      </c>
      <c r="Y21" t="s">
        <v>69</v>
      </c>
      <c r="Z21" t="s">
        <v>108</v>
      </c>
      <c r="AA21" t="s">
        <v>109</v>
      </c>
      <c r="AB21">
        <v>1.75</v>
      </c>
      <c r="AC21">
        <v>3.25</v>
      </c>
      <c r="AM21">
        <v>0</v>
      </c>
      <c r="AN21">
        <v>0</v>
      </c>
      <c r="AO21">
        <v>0</v>
      </c>
      <c r="AP21" t="s">
        <v>68</v>
      </c>
      <c r="AQ21">
        <v>39</v>
      </c>
      <c r="AR21">
        <v>42</v>
      </c>
      <c r="AS21" t="s">
        <v>72</v>
      </c>
      <c r="AT21" t="s">
        <v>73</v>
      </c>
      <c r="AU21" t="s">
        <v>90</v>
      </c>
      <c r="AV21" t="s">
        <v>75</v>
      </c>
      <c r="AW21" t="s">
        <v>115</v>
      </c>
      <c r="AZ21">
        <v>566370</v>
      </c>
      <c r="BA21">
        <v>3472620</v>
      </c>
      <c r="BB21" t="s">
        <v>77</v>
      </c>
      <c r="BC21" t="str">
        <f>BB21&amp;" "&amp;AZ21&amp;"mE"&amp;" "&amp;BA21&amp;"mN"</f>
        <v>12R 566370mE 3472620mN</v>
      </c>
      <c r="BD21" t="str">
        <f>AV21&amp;"-"&amp;AT21&amp;"-"&amp;AU21&amp;"-"&amp;AS21&amp;"-"&amp;B21</f>
        <v>STOC-F-U-V-20</v>
      </c>
      <c r="BE21">
        <v>5</v>
      </c>
    </row>
    <row r="22" spans="1:57" x14ac:dyDescent="0.35">
      <c r="A22" t="s">
        <v>116</v>
      </c>
      <c r="B22">
        <v>21</v>
      </c>
      <c r="C22" t="s">
        <v>58</v>
      </c>
      <c r="D22" t="s">
        <v>59</v>
      </c>
      <c r="E22" t="s">
        <v>117</v>
      </c>
      <c r="F22" t="s">
        <v>118</v>
      </c>
      <c r="G22" t="s">
        <v>62</v>
      </c>
      <c r="H22" t="s">
        <v>119</v>
      </c>
      <c r="K22" t="s">
        <v>120</v>
      </c>
      <c r="L22" t="s">
        <v>65</v>
      </c>
      <c r="M22">
        <v>4</v>
      </c>
      <c r="N22">
        <v>2016</v>
      </c>
      <c r="O22" t="s">
        <v>66</v>
      </c>
      <c r="P22" t="s">
        <v>95</v>
      </c>
      <c r="R22" t="s">
        <v>96</v>
      </c>
      <c r="V22" t="s">
        <v>121</v>
      </c>
      <c r="Y22" t="s">
        <v>122</v>
      </c>
      <c r="Z22" t="s">
        <v>112</v>
      </c>
      <c r="AA22" t="s">
        <v>99</v>
      </c>
      <c r="AB22">
        <v>1.75</v>
      </c>
      <c r="AC22">
        <v>2.5</v>
      </c>
      <c r="AM22">
        <v>5</v>
      </c>
      <c r="AN22">
        <v>8</v>
      </c>
      <c r="AO22">
        <v>0</v>
      </c>
      <c r="AP22" t="s">
        <v>68</v>
      </c>
      <c r="AQ22">
        <v>58</v>
      </c>
      <c r="AR22">
        <v>63</v>
      </c>
      <c r="AS22" t="s">
        <v>79</v>
      </c>
      <c r="AT22" t="s">
        <v>78</v>
      </c>
      <c r="AU22" t="s">
        <v>90</v>
      </c>
      <c r="AV22" t="s">
        <v>75</v>
      </c>
      <c r="AW22" t="s">
        <v>104</v>
      </c>
      <c r="AZ22">
        <v>563389</v>
      </c>
      <c r="BA22">
        <v>3478998</v>
      </c>
      <c r="BB22" t="s">
        <v>77</v>
      </c>
      <c r="BC22" t="str">
        <f>BB22&amp;" "&amp;AZ22&amp;"mE"&amp;" "&amp;BA22&amp;"mN"</f>
        <v>12R 563389mE 3478998mN</v>
      </c>
      <c r="BD22" t="str">
        <f>AV22&amp;"-"&amp;AT22&amp;"-"&amp;AU22&amp;"-"&amp;AS22&amp;"-"&amp;B22</f>
        <v>STOC-M-U-A-21</v>
      </c>
      <c r="BE22">
        <v>1</v>
      </c>
    </row>
    <row r="23" spans="1:57" x14ac:dyDescent="0.35">
      <c r="A23" t="s">
        <v>116</v>
      </c>
      <c r="B23">
        <v>22</v>
      </c>
      <c r="C23" t="s">
        <v>58</v>
      </c>
      <c r="D23" t="s">
        <v>59</v>
      </c>
      <c r="E23" t="s">
        <v>117</v>
      </c>
      <c r="F23" t="s">
        <v>118</v>
      </c>
      <c r="G23" t="s">
        <v>62</v>
      </c>
      <c r="H23" t="s">
        <v>119</v>
      </c>
      <c r="K23" t="s">
        <v>120</v>
      </c>
      <c r="L23" t="s">
        <v>65</v>
      </c>
      <c r="M23">
        <v>4</v>
      </c>
      <c r="N23">
        <v>2016</v>
      </c>
      <c r="O23" t="s">
        <v>66</v>
      </c>
      <c r="P23" t="s">
        <v>95</v>
      </c>
      <c r="R23" t="s">
        <v>96</v>
      </c>
      <c r="V23" t="s">
        <v>121</v>
      </c>
      <c r="Y23" t="s">
        <v>122</v>
      </c>
      <c r="Z23" t="s">
        <v>112</v>
      </c>
      <c r="AA23" t="s">
        <v>99</v>
      </c>
      <c r="AB23">
        <v>1.75</v>
      </c>
      <c r="AC23">
        <v>2.5</v>
      </c>
      <c r="AM23">
        <v>5</v>
      </c>
      <c r="AN23">
        <v>8</v>
      </c>
      <c r="AO23">
        <v>0</v>
      </c>
      <c r="AP23" t="s">
        <v>68</v>
      </c>
      <c r="AQ23">
        <v>58</v>
      </c>
      <c r="AR23">
        <v>63</v>
      </c>
      <c r="AS23" t="s">
        <v>79</v>
      </c>
      <c r="AT23" t="s">
        <v>78</v>
      </c>
      <c r="AU23" t="s">
        <v>90</v>
      </c>
      <c r="AV23" t="s">
        <v>75</v>
      </c>
      <c r="AW23" t="s">
        <v>123</v>
      </c>
      <c r="AZ23">
        <v>563411</v>
      </c>
      <c r="BA23">
        <v>3478989</v>
      </c>
      <c r="BB23" t="s">
        <v>77</v>
      </c>
      <c r="BC23" t="str">
        <f>BB23&amp;" "&amp;AZ23&amp;"mE"&amp;" "&amp;BA23&amp;"mN"</f>
        <v>12R 563411mE 3478989mN</v>
      </c>
      <c r="BD23" t="str">
        <f>AV23&amp;"-"&amp;AT23&amp;"-"&amp;AU23&amp;"-"&amp;AS23&amp;"-"&amp;B23</f>
        <v>STOC-M-U-A-22</v>
      </c>
      <c r="BE23">
        <v>1</v>
      </c>
    </row>
    <row r="24" spans="1:57" x14ac:dyDescent="0.35">
      <c r="A24" t="s">
        <v>116</v>
      </c>
      <c r="B24">
        <v>23</v>
      </c>
      <c r="C24" t="s">
        <v>58</v>
      </c>
      <c r="D24" t="s">
        <v>59</v>
      </c>
      <c r="E24" t="s">
        <v>117</v>
      </c>
      <c r="F24" t="s">
        <v>118</v>
      </c>
      <c r="G24" t="s">
        <v>62</v>
      </c>
      <c r="H24" t="s">
        <v>119</v>
      </c>
      <c r="K24" t="s">
        <v>120</v>
      </c>
      <c r="L24" t="s">
        <v>65</v>
      </c>
      <c r="M24">
        <v>4</v>
      </c>
      <c r="N24">
        <v>2016</v>
      </c>
      <c r="O24" t="s">
        <v>66</v>
      </c>
      <c r="P24" t="s">
        <v>95</v>
      </c>
      <c r="R24" t="s">
        <v>96</v>
      </c>
      <c r="V24" t="s">
        <v>121</v>
      </c>
      <c r="Y24" t="s">
        <v>122</v>
      </c>
      <c r="Z24" t="s">
        <v>112</v>
      </c>
      <c r="AA24" t="s">
        <v>99</v>
      </c>
      <c r="AB24">
        <v>1.75</v>
      </c>
      <c r="AC24">
        <v>2.5</v>
      </c>
      <c r="AM24">
        <v>5</v>
      </c>
      <c r="AN24">
        <v>8</v>
      </c>
      <c r="AO24">
        <v>0</v>
      </c>
      <c r="AP24" t="s">
        <v>68</v>
      </c>
      <c r="AQ24">
        <v>58</v>
      </c>
      <c r="AR24">
        <v>63</v>
      </c>
      <c r="AS24" t="s">
        <v>79</v>
      </c>
      <c r="AT24" t="s">
        <v>73</v>
      </c>
      <c r="AU24" t="s">
        <v>90</v>
      </c>
      <c r="AV24" t="s">
        <v>75</v>
      </c>
      <c r="AW24" t="s">
        <v>123</v>
      </c>
      <c r="AZ24">
        <v>563400</v>
      </c>
      <c r="BA24">
        <v>3478980</v>
      </c>
      <c r="BB24" t="s">
        <v>77</v>
      </c>
      <c r="BC24" t="str">
        <f>BB24&amp;" "&amp;AZ24&amp;"mE"&amp;" "&amp;BA24&amp;"mN"</f>
        <v>12R 563400mE 3478980mN</v>
      </c>
      <c r="BD24" t="str">
        <f>AV24&amp;"-"&amp;AT24&amp;"-"&amp;AU24&amp;"-"&amp;AS24&amp;"-"&amp;B24</f>
        <v>STOC-F-U-A-23</v>
      </c>
      <c r="BE24">
        <v>1</v>
      </c>
    </row>
    <row r="25" spans="1:57" x14ac:dyDescent="0.35">
      <c r="A25" t="s">
        <v>116</v>
      </c>
      <c r="B25">
        <v>24</v>
      </c>
      <c r="C25" t="s">
        <v>58</v>
      </c>
      <c r="D25" t="s">
        <v>59</v>
      </c>
      <c r="E25" t="s">
        <v>117</v>
      </c>
      <c r="F25" t="s">
        <v>118</v>
      </c>
      <c r="G25" t="s">
        <v>62</v>
      </c>
      <c r="H25" t="s">
        <v>119</v>
      </c>
      <c r="K25" t="s">
        <v>120</v>
      </c>
      <c r="L25" t="s">
        <v>65</v>
      </c>
      <c r="M25">
        <v>4</v>
      </c>
      <c r="N25">
        <v>2016</v>
      </c>
      <c r="O25" t="s">
        <v>66</v>
      </c>
      <c r="P25" t="s">
        <v>95</v>
      </c>
      <c r="R25" t="s">
        <v>96</v>
      </c>
      <c r="V25" t="s">
        <v>121</v>
      </c>
      <c r="Y25" t="s">
        <v>122</v>
      </c>
      <c r="Z25" t="s">
        <v>112</v>
      </c>
      <c r="AA25" t="s">
        <v>99</v>
      </c>
      <c r="AB25">
        <v>1.75</v>
      </c>
      <c r="AC25">
        <v>2.5</v>
      </c>
      <c r="AM25">
        <v>5</v>
      </c>
      <c r="AN25">
        <v>8</v>
      </c>
      <c r="AO25">
        <v>0</v>
      </c>
      <c r="AP25" t="s">
        <v>68</v>
      </c>
      <c r="AQ25">
        <v>58</v>
      </c>
      <c r="AR25">
        <v>63</v>
      </c>
      <c r="AS25" t="s">
        <v>124</v>
      </c>
      <c r="AT25" t="s">
        <v>125</v>
      </c>
      <c r="AU25" t="s">
        <v>125</v>
      </c>
      <c r="AV25" t="s">
        <v>75</v>
      </c>
      <c r="AW25" t="s">
        <v>123</v>
      </c>
      <c r="AZ25">
        <v>563400</v>
      </c>
      <c r="BA25">
        <v>3478980</v>
      </c>
      <c r="BB25" t="s">
        <v>77</v>
      </c>
      <c r="BC25" t="str">
        <f>BB25&amp;" "&amp;AZ25&amp;"mE"&amp;" "&amp;BA25&amp;"mN"</f>
        <v>12R 563400mE 3478980mN</v>
      </c>
      <c r="BD25" t="str">
        <f>AV25&amp;"-"&amp;AT25&amp;"-"&amp;AU25&amp;"-"&amp;AS25&amp;"-"&amp;B25</f>
        <v>STOC-------NEST-24</v>
      </c>
      <c r="BE25">
        <v>1</v>
      </c>
    </row>
    <row r="26" spans="1:57" x14ac:dyDescent="0.35">
      <c r="A26" t="s">
        <v>116</v>
      </c>
      <c r="B26">
        <v>25</v>
      </c>
      <c r="C26" t="s">
        <v>58</v>
      </c>
      <c r="D26" t="s">
        <v>59</v>
      </c>
      <c r="E26" t="s">
        <v>117</v>
      </c>
      <c r="F26" t="s">
        <v>118</v>
      </c>
      <c r="G26" t="s">
        <v>62</v>
      </c>
      <c r="H26" t="s">
        <v>119</v>
      </c>
      <c r="K26" t="s">
        <v>120</v>
      </c>
      <c r="L26" t="s">
        <v>65</v>
      </c>
      <c r="M26">
        <v>4</v>
      </c>
      <c r="N26">
        <v>2016</v>
      </c>
      <c r="O26" t="s">
        <v>66</v>
      </c>
      <c r="P26" t="s">
        <v>95</v>
      </c>
      <c r="R26" t="s">
        <v>96</v>
      </c>
      <c r="V26" t="s">
        <v>121</v>
      </c>
      <c r="Y26" t="s">
        <v>122</v>
      </c>
      <c r="Z26" t="s">
        <v>112</v>
      </c>
      <c r="AA26" t="s">
        <v>99</v>
      </c>
      <c r="AB26">
        <v>1.75</v>
      </c>
      <c r="AC26">
        <v>2.5</v>
      </c>
      <c r="AM26">
        <v>5</v>
      </c>
      <c r="AN26">
        <v>8</v>
      </c>
      <c r="AO26">
        <v>0</v>
      </c>
      <c r="AP26" t="s">
        <v>68</v>
      </c>
      <c r="AQ26">
        <v>58</v>
      </c>
      <c r="AR26">
        <v>63</v>
      </c>
      <c r="AS26" t="s">
        <v>89</v>
      </c>
      <c r="AT26" t="s">
        <v>78</v>
      </c>
      <c r="AU26" t="s">
        <v>90</v>
      </c>
      <c r="AV26" t="s">
        <v>75</v>
      </c>
      <c r="AW26" t="s">
        <v>126</v>
      </c>
      <c r="AZ26">
        <v>563411</v>
      </c>
      <c r="BA26">
        <v>3478989</v>
      </c>
      <c r="BB26" t="s">
        <v>77</v>
      </c>
      <c r="BC26" t="str">
        <f>BB26&amp;" "&amp;AZ26&amp;"mE"&amp;" "&amp;BA26&amp;"mN"</f>
        <v>12R 563411mE 3478989mN</v>
      </c>
      <c r="BD26" t="str">
        <f>AV26&amp;"-"&amp;AT26&amp;"-"&amp;AU26&amp;"-"&amp;AS26&amp;"-"&amp;B26</f>
        <v>STOC-M-U-AV-25</v>
      </c>
      <c r="BE26">
        <v>1</v>
      </c>
    </row>
    <row r="27" spans="1:57" x14ac:dyDescent="0.35">
      <c r="A27" t="s">
        <v>116</v>
      </c>
      <c r="B27">
        <v>26</v>
      </c>
      <c r="C27" t="s">
        <v>58</v>
      </c>
      <c r="D27" t="s">
        <v>59</v>
      </c>
      <c r="E27" t="s">
        <v>117</v>
      </c>
      <c r="F27" t="s">
        <v>118</v>
      </c>
      <c r="G27" t="s">
        <v>62</v>
      </c>
      <c r="H27" t="s">
        <v>119</v>
      </c>
      <c r="K27" t="s">
        <v>120</v>
      </c>
      <c r="L27" t="s">
        <v>65</v>
      </c>
      <c r="M27">
        <v>4</v>
      </c>
      <c r="N27">
        <v>2016</v>
      </c>
      <c r="O27" t="s">
        <v>66</v>
      </c>
      <c r="P27" t="s">
        <v>95</v>
      </c>
      <c r="R27" t="s">
        <v>96</v>
      </c>
      <c r="V27" t="s">
        <v>121</v>
      </c>
      <c r="Y27" t="s">
        <v>122</v>
      </c>
      <c r="Z27" t="s">
        <v>112</v>
      </c>
      <c r="AA27" t="s">
        <v>99</v>
      </c>
      <c r="AB27">
        <v>1.75</v>
      </c>
      <c r="AC27">
        <v>2.5</v>
      </c>
      <c r="AM27">
        <v>5</v>
      </c>
      <c r="AN27">
        <v>8</v>
      </c>
      <c r="AO27">
        <v>0</v>
      </c>
      <c r="AP27" t="s">
        <v>68</v>
      </c>
      <c r="AQ27">
        <v>58</v>
      </c>
      <c r="AR27">
        <v>63</v>
      </c>
      <c r="AS27" t="s">
        <v>89</v>
      </c>
      <c r="AT27" t="s">
        <v>78</v>
      </c>
      <c r="AU27" t="s">
        <v>90</v>
      </c>
      <c r="AV27" t="s">
        <v>75</v>
      </c>
      <c r="AW27" t="s">
        <v>127</v>
      </c>
      <c r="AZ27">
        <v>563389</v>
      </c>
      <c r="BA27">
        <v>3478998</v>
      </c>
      <c r="BB27" t="s">
        <v>77</v>
      </c>
      <c r="BC27" t="str">
        <f>BB27&amp;" "&amp;AZ27&amp;"mE"&amp;" "&amp;BA27&amp;"mN"</f>
        <v>12R 563389mE 3478998mN</v>
      </c>
      <c r="BD27" t="str">
        <f>AV27&amp;"-"&amp;AT27&amp;"-"&amp;AU27&amp;"-"&amp;AS27&amp;"-"&amp;B27</f>
        <v>STOC-M-U-AV-26</v>
      </c>
      <c r="BE27">
        <v>1</v>
      </c>
    </row>
    <row r="28" spans="1:57" x14ac:dyDescent="0.35">
      <c r="A28" t="s">
        <v>128</v>
      </c>
      <c r="B28">
        <v>27</v>
      </c>
      <c r="C28" t="s">
        <v>58</v>
      </c>
      <c r="D28" t="s">
        <v>59</v>
      </c>
      <c r="E28" t="s">
        <v>117</v>
      </c>
      <c r="F28" t="s">
        <v>118</v>
      </c>
      <c r="G28" t="s">
        <v>62</v>
      </c>
      <c r="H28" t="s">
        <v>119</v>
      </c>
      <c r="K28" t="s">
        <v>129</v>
      </c>
      <c r="L28" t="s">
        <v>84</v>
      </c>
      <c r="M28">
        <v>30</v>
      </c>
      <c r="N28">
        <v>2016</v>
      </c>
      <c r="O28" t="s">
        <v>66</v>
      </c>
      <c r="P28" t="s">
        <v>107</v>
      </c>
      <c r="R28" t="s">
        <v>96</v>
      </c>
      <c r="V28" t="s">
        <v>121</v>
      </c>
      <c r="Y28" t="s">
        <v>130</v>
      </c>
      <c r="Z28" t="s">
        <v>131</v>
      </c>
      <c r="AA28" t="s">
        <v>132</v>
      </c>
      <c r="AB28">
        <v>0.75</v>
      </c>
      <c r="AC28">
        <v>2.25</v>
      </c>
      <c r="AM28">
        <v>0</v>
      </c>
      <c r="AN28">
        <v>0</v>
      </c>
      <c r="AO28">
        <v>100</v>
      </c>
      <c r="AP28" t="s">
        <v>133</v>
      </c>
      <c r="AQ28">
        <v>57</v>
      </c>
      <c r="AR28">
        <v>57</v>
      </c>
      <c r="AS28" t="s">
        <v>79</v>
      </c>
      <c r="AT28" t="s">
        <v>78</v>
      </c>
      <c r="AU28" t="s">
        <v>90</v>
      </c>
      <c r="AV28" t="s">
        <v>75</v>
      </c>
      <c r="AW28" t="s">
        <v>131</v>
      </c>
      <c r="AZ28">
        <v>563367</v>
      </c>
      <c r="BA28">
        <v>3479002</v>
      </c>
      <c r="BB28" t="s">
        <v>77</v>
      </c>
      <c r="BC28" t="str">
        <f>BB28&amp;" "&amp;AZ28&amp;"mE"&amp;" "&amp;BA28&amp;"mN"</f>
        <v>12R 563367mE 3479002mN</v>
      </c>
      <c r="BD28" t="str">
        <f>AV28&amp;"-"&amp;AT28&amp;"-"&amp;AU28&amp;"-"&amp;AS28&amp;"-"&amp;B28</f>
        <v>STOC-M-U-A-27</v>
      </c>
      <c r="BE28">
        <v>4</v>
      </c>
    </row>
    <row r="29" spans="1:57" x14ac:dyDescent="0.35">
      <c r="A29" t="s">
        <v>128</v>
      </c>
      <c r="B29">
        <v>28</v>
      </c>
      <c r="C29" t="s">
        <v>58</v>
      </c>
      <c r="D29" t="s">
        <v>59</v>
      </c>
      <c r="E29" t="s">
        <v>117</v>
      </c>
      <c r="F29" t="s">
        <v>118</v>
      </c>
      <c r="G29" t="s">
        <v>62</v>
      </c>
      <c r="H29" t="s">
        <v>119</v>
      </c>
      <c r="K29" t="s">
        <v>129</v>
      </c>
      <c r="L29" t="s">
        <v>84</v>
      </c>
      <c r="M29">
        <v>30</v>
      </c>
      <c r="N29">
        <v>2016</v>
      </c>
      <c r="O29" t="s">
        <v>66</v>
      </c>
      <c r="P29" t="s">
        <v>107</v>
      </c>
      <c r="R29" t="s">
        <v>96</v>
      </c>
      <c r="V29" t="s">
        <v>121</v>
      </c>
      <c r="Y29" t="s">
        <v>130</v>
      </c>
      <c r="Z29" t="s">
        <v>131</v>
      </c>
      <c r="AA29" t="s">
        <v>132</v>
      </c>
      <c r="AB29">
        <v>0.75</v>
      </c>
      <c r="AC29">
        <v>2.25</v>
      </c>
      <c r="AM29">
        <v>0</v>
      </c>
      <c r="AN29">
        <v>0</v>
      </c>
      <c r="AO29">
        <v>100</v>
      </c>
      <c r="AP29" t="s">
        <v>133</v>
      </c>
      <c r="AQ29">
        <v>57</v>
      </c>
      <c r="AR29">
        <v>57</v>
      </c>
      <c r="AS29" t="s">
        <v>72</v>
      </c>
      <c r="AT29" t="s">
        <v>73</v>
      </c>
      <c r="AU29" t="s">
        <v>79</v>
      </c>
      <c r="AV29" t="s">
        <v>75</v>
      </c>
      <c r="AW29" t="s">
        <v>112</v>
      </c>
      <c r="AZ29">
        <v>563555</v>
      </c>
      <c r="BA29">
        <v>3479050</v>
      </c>
      <c r="BB29" t="s">
        <v>77</v>
      </c>
      <c r="BC29" t="str">
        <f>BB29&amp;" "&amp;AZ29&amp;"mE"&amp;" "&amp;BA29&amp;"mN"</f>
        <v>12R 563555mE 3479050mN</v>
      </c>
      <c r="BD29" t="str">
        <f>AV29&amp;"-"&amp;AT29&amp;"-"&amp;AU29&amp;"-"&amp;AS29&amp;"-"&amp;B29</f>
        <v>STOC-F-A-V-28</v>
      </c>
      <c r="BE29">
        <v>4</v>
      </c>
    </row>
    <row r="30" spans="1:57" x14ac:dyDescent="0.35">
      <c r="A30" t="s">
        <v>128</v>
      </c>
      <c r="B30">
        <v>29</v>
      </c>
      <c r="C30" t="s">
        <v>58</v>
      </c>
      <c r="D30" t="s">
        <v>59</v>
      </c>
      <c r="E30" t="s">
        <v>117</v>
      </c>
      <c r="F30" t="s">
        <v>118</v>
      </c>
      <c r="G30" t="s">
        <v>62</v>
      </c>
      <c r="H30" t="s">
        <v>119</v>
      </c>
      <c r="K30" t="s">
        <v>129</v>
      </c>
      <c r="L30" t="s">
        <v>84</v>
      </c>
      <c r="M30">
        <v>30</v>
      </c>
      <c r="N30">
        <v>2016</v>
      </c>
      <c r="O30" t="s">
        <v>66</v>
      </c>
      <c r="P30" t="s">
        <v>107</v>
      </c>
      <c r="R30" t="s">
        <v>96</v>
      </c>
      <c r="V30" t="s">
        <v>121</v>
      </c>
      <c r="Y30" t="s">
        <v>130</v>
      </c>
      <c r="Z30" t="s">
        <v>131</v>
      </c>
      <c r="AA30" t="s">
        <v>132</v>
      </c>
      <c r="AB30">
        <v>0.75</v>
      </c>
      <c r="AC30">
        <v>2.25</v>
      </c>
      <c r="AM30">
        <v>0</v>
      </c>
      <c r="AN30">
        <v>0</v>
      </c>
      <c r="AO30">
        <v>100</v>
      </c>
      <c r="AP30" t="s">
        <v>133</v>
      </c>
      <c r="AQ30">
        <v>57</v>
      </c>
      <c r="AR30">
        <v>57</v>
      </c>
      <c r="AS30" t="s">
        <v>89</v>
      </c>
      <c r="AT30" t="s">
        <v>73</v>
      </c>
      <c r="AU30" t="s">
        <v>79</v>
      </c>
      <c r="AV30" t="s">
        <v>75</v>
      </c>
      <c r="AW30" t="s">
        <v>134</v>
      </c>
      <c r="AZ30">
        <v>563367</v>
      </c>
      <c r="BA30">
        <v>3479002</v>
      </c>
      <c r="BB30" t="s">
        <v>77</v>
      </c>
      <c r="BC30" t="str">
        <f>BB30&amp;" "&amp;AZ30&amp;"mE"&amp;" "&amp;BA30&amp;"mN"</f>
        <v>12R 563367mE 3479002mN</v>
      </c>
      <c r="BD30" t="str">
        <f>AV30&amp;"-"&amp;AT30&amp;"-"&amp;AU30&amp;"-"&amp;AS30&amp;"-"&amp;B30</f>
        <v>STOC-F-A-AV-29</v>
      </c>
      <c r="BE30">
        <v>4</v>
      </c>
    </row>
    <row r="31" spans="1:57" x14ac:dyDescent="0.35">
      <c r="A31" t="s">
        <v>128</v>
      </c>
      <c r="B31">
        <v>30</v>
      </c>
      <c r="C31" t="s">
        <v>58</v>
      </c>
      <c r="D31" t="s">
        <v>59</v>
      </c>
      <c r="E31" t="s">
        <v>117</v>
      </c>
      <c r="F31" t="s">
        <v>118</v>
      </c>
      <c r="G31" t="s">
        <v>62</v>
      </c>
      <c r="H31" t="s">
        <v>119</v>
      </c>
      <c r="K31" t="s">
        <v>129</v>
      </c>
      <c r="L31" t="s">
        <v>84</v>
      </c>
      <c r="M31">
        <v>30</v>
      </c>
      <c r="N31">
        <v>2016</v>
      </c>
      <c r="O31" t="s">
        <v>66</v>
      </c>
      <c r="P31" t="s">
        <v>107</v>
      </c>
      <c r="R31" t="s">
        <v>96</v>
      </c>
      <c r="V31" t="s">
        <v>121</v>
      </c>
      <c r="Y31" t="s">
        <v>130</v>
      </c>
      <c r="Z31" t="s">
        <v>131</v>
      </c>
      <c r="AA31" t="s">
        <v>132</v>
      </c>
      <c r="AB31">
        <v>0.75</v>
      </c>
      <c r="AC31">
        <v>2.25</v>
      </c>
      <c r="AM31">
        <v>0</v>
      </c>
      <c r="AN31">
        <v>0</v>
      </c>
      <c r="AO31">
        <v>100</v>
      </c>
      <c r="AP31" t="s">
        <v>133</v>
      </c>
      <c r="AQ31">
        <v>57</v>
      </c>
      <c r="AR31">
        <v>57</v>
      </c>
      <c r="AS31" t="s">
        <v>89</v>
      </c>
      <c r="AT31" t="s">
        <v>90</v>
      </c>
      <c r="AU31" t="s">
        <v>96</v>
      </c>
      <c r="AV31" t="s">
        <v>75</v>
      </c>
      <c r="AW31" t="s">
        <v>134</v>
      </c>
      <c r="AZ31">
        <v>563367</v>
      </c>
      <c r="BA31">
        <v>3479002</v>
      </c>
      <c r="BB31" t="s">
        <v>77</v>
      </c>
      <c r="BC31" t="str">
        <f>BB31&amp;" "&amp;AZ31&amp;"mE"&amp;" "&amp;BA31&amp;"mN"</f>
        <v>12R 563367mE 3479002mN</v>
      </c>
      <c r="BD31" t="str">
        <f>AV31&amp;"-"&amp;AT31&amp;"-"&amp;AU31&amp;"-"&amp;AS31&amp;"-"&amp;B31</f>
        <v>STOC-U-Y-AV-30</v>
      </c>
      <c r="BE31">
        <v>4</v>
      </c>
    </row>
    <row r="32" spans="1:57" x14ac:dyDescent="0.35">
      <c r="A32" t="s">
        <v>128</v>
      </c>
      <c r="B32">
        <v>31</v>
      </c>
      <c r="C32" t="s">
        <v>58</v>
      </c>
      <c r="D32" t="s">
        <v>59</v>
      </c>
      <c r="E32" t="s">
        <v>117</v>
      </c>
      <c r="F32" t="s">
        <v>118</v>
      </c>
      <c r="G32" t="s">
        <v>62</v>
      </c>
      <c r="H32" t="s">
        <v>119</v>
      </c>
      <c r="K32" t="s">
        <v>129</v>
      </c>
      <c r="L32" t="s">
        <v>84</v>
      </c>
      <c r="M32">
        <v>30</v>
      </c>
      <c r="N32">
        <v>2016</v>
      </c>
      <c r="O32" t="s">
        <v>66</v>
      </c>
      <c r="P32" t="s">
        <v>107</v>
      </c>
      <c r="R32" t="s">
        <v>96</v>
      </c>
      <c r="V32" t="s">
        <v>121</v>
      </c>
      <c r="Y32" t="s">
        <v>130</v>
      </c>
      <c r="Z32" t="s">
        <v>131</v>
      </c>
      <c r="AA32" t="s">
        <v>132</v>
      </c>
      <c r="AB32">
        <v>0.75</v>
      </c>
      <c r="AC32">
        <v>2.25</v>
      </c>
      <c r="AM32">
        <v>0</v>
      </c>
      <c r="AN32">
        <v>0</v>
      </c>
      <c r="AO32">
        <v>100</v>
      </c>
      <c r="AP32" t="s">
        <v>133</v>
      </c>
      <c r="AQ32">
        <v>57</v>
      </c>
      <c r="AR32">
        <v>57</v>
      </c>
      <c r="AS32" t="s">
        <v>89</v>
      </c>
      <c r="AT32" t="s">
        <v>90</v>
      </c>
      <c r="AU32" t="s">
        <v>96</v>
      </c>
      <c r="AV32" t="s">
        <v>75</v>
      </c>
      <c r="AW32" t="s">
        <v>134</v>
      </c>
      <c r="AZ32">
        <v>563367</v>
      </c>
      <c r="BA32">
        <v>3479002</v>
      </c>
      <c r="BB32" t="s">
        <v>77</v>
      </c>
      <c r="BC32" t="str">
        <f>BB32&amp;" "&amp;AZ32&amp;"mE"&amp;" "&amp;BA32&amp;"mN"</f>
        <v>12R 563367mE 3479002mN</v>
      </c>
      <c r="BD32" t="str">
        <f>AV32&amp;"-"&amp;AT32&amp;"-"&amp;AU32&amp;"-"&amp;AS32&amp;"-"&amp;B32</f>
        <v>STOC-U-Y-AV-31</v>
      </c>
      <c r="BE32">
        <v>4</v>
      </c>
    </row>
    <row r="33" spans="1:57" x14ac:dyDescent="0.35">
      <c r="A33" t="s">
        <v>128</v>
      </c>
      <c r="B33">
        <v>32</v>
      </c>
      <c r="C33" t="s">
        <v>58</v>
      </c>
      <c r="D33" t="s">
        <v>59</v>
      </c>
      <c r="E33" t="s">
        <v>117</v>
      </c>
      <c r="F33" t="s">
        <v>118</v>
      </c>
      <c r="G33" t="s">
        <v>62</v>
      </c>
      <c r="H33" t="s">
        <v>119</v>
      </c>
      <c r="K33" t="s">
        <v>129</v>
      </c>
      <c r="L33" t="s">
        <v>84</v>
      </c>
      <c r="M33">
        <v>30</v>
      </c>
      <c r="N33">
        <v>2016</v>
      </c>
      <c r="O33" t="s">
        <v>66</v>
      </c>
      <c r="P33" t="s">
        <v>107</v>
      </c>
      <c r="R33" t="s">
        <v>96</v>
      </c>
      <c r="V33" t="s">
        <v>121</v>
      </c>
      <c r="Y33" t="s">
        <v>130</v>
      </c>
      <c r="Z33" t="s">
        <v>131</v>
      </c>
      <c r="AA33" t="s">
        <v>132</v>
      </c>
      <c r="AB33">
        <v>0.75</v>
      </c>
      <c r="AC33">
        <v>2.25</v>
      </c>
      <c r="AM33">
        <v>0</v>
      </c>
      <c r="AN33">
        <v>0</v>
      </c>
      <c r="AO33">
        <v>100</v>
      </c>
      <c r="AP33" t="s">
        <v>133</v>
      </c>
      <c r="AQ33">
        <v>57</v>
      </c>
      <c r="AR33">
        <v>57</v>
      </c>
      <c r="AS33" t="s">
        <v>89</v>
      </c>
      <c r="AT33" t="s">
        <v>78</v>
      </c>
      <c r="AU33" t="s">
        <v>79</v>
      </c>
      <c r="AV33" t="s">
        <v>75</v>
      </c>
      <c r="AW33" t="s">
        <v>134</v>
      </c>
      <c r="AZ33">
        <v>563367</v>
      </c>
      <c r="BA33">
        <v>3479002</v>
      </c>
      <c r="BB33" t="s">
        <v>77</v>
      </c>
      <c r="BC33" t="str">
        <f>BB33&amp;" "&amp;AZ33&amp;"mE"&amp;" "&amp;BA33&amp;"mN"</f>
        <v>12R 563367mE 3479002mN</v>
      </c>
      <c r="BD33" t="str">
        <f>AV33&amp;"-"&amp;AT33&amp;"-"&amp;AU33&amp;"-"&amp;AS33&amp;"-"&amp;B33</f>
        <v>STOC-M-A-AV-32</v>
      </c>
      <c r="BE33">
        <v>4</v>
      </c>
    </row>
    <row r="34" spans="1:57" x14ac:dyDescent="0.35">
      <c r="A34" t="s">
        <v>135</v>
      </c>
      <c r="B34">
        <v>33</v>
      </c>
      <c r="C34" t="s">
        <v>58</v>
      </c>
      <c r="D34" t="s">
        <v>59</v>
      </c>
      <c r="E34" t="s">
        <v>136</v>
      </c>
      <c r="F34" t="s">
        <v>137</v>
      </c>
      <c r="G34" t="s">
        <v>62</v>
      </c>
      <c r="H34" t="s">
        <v>119</v>
      </c>
      <c r="K34" t="s">
        <v>138</v>
      </c>
      <c r="L34" t="s">
        <v>94</v>
      </c>
      <c r="M34">
        <v>14</v>
      </c>
      <c r="N34">
        <v>2016</v>
      </c>
      <c r="O34" t="s">
        <v>66</v>
      </c>
      <c r="P34" t="s">
        <v>139</v>
      </c>
      <c r="R34" t="s">
        <v>68</v>
      </c>
      <c r="V34" t="s">
        <v>140</v>
      </c>
      <c r="Y34" t="s">
        <v>141</v>
      </c>
      <c r="Z34" t="s">
        <v>142</v>
      </c>
      <c r="AA34" t="s">
        <v>143</v>
      </c>
      <c r="AB34">
        <v>1</v>
      </c>
      <c r="AC34">
        <v>2.25</v>
      </c>
      <c r="AM34">
        <v>5</v>
      </c>
      <c r="AN34">
        <v>10</v>
      </c>
      <c r="AO34">
        <v>10</v>
      </c>
      <c r="AP34" t="s">
        <v>68</v>
      </c>
      <c r="AQ34" t="s">
        <v>144</v>
      </c>
      <c r="AR34" t="s">
        <v>144</v>
      </c>
      <c r="AS34" t="s">
        <v>89</v>
      </c>
      <c r="AT34" t="s">
        <v>78</v>
      </c>
      <c r="AU34" t="s">
        <v>79</v>
      </c>
      <c r="AV34" t="s">
        <v>75</v>
      </c>
      <c r="AW34" t="s">
        <v>142</v>
      </c>
      <c r="AZ34">
        <v>567100</v>
      </c>
      <c r="BA34">
        <v>3477799</v>
      </c>
      <c r="BB34" t="s">
        <v>77</v>
      </c>
      <c r="BC34" t="str">
        <f>BB34&amp;" "&amp;AZ34&amp;"mE"&amp;" "&amp;BA34&amp;"mN"</f>
        <v>12R 567100mE 3477799mN</v>
      </c>
      <c r="BD34" t="str">
        <f>AV34&amp;"-"&amp;AT34&amp;"-"&amp;AU34&amp;"-"&amp;AS34&amp;"-"&amp;B34</f>
        <v>STOC-M-A-AV-33</v>
      </c>
      <c r="BE34">
        <v>7</v>
      </c>
    </row>
    <row r="35" spans="1:57" x14ac:dyDescent="0.35">
      <c r="A35" t="s">
        <v>135</v>
      </c>
      <c r="B35">
        <v>34</v>
      </c>
      <c r="C35" t="s">
        <v>58</v>
      </c>
      <c r="D35" t="s">
        <v>59</v>
      </c>
      <c r="E35" t="s">
        <v>136</v>
      </c>
      <c r="F35" t="s">
        <v>137</v>
      </c>
      <c r="G35" t="s">
        <v>62</v>
      </c>
      <c r="H35" t="s">
        <v>119</v>
      </c>
      <c r="K35" t="s">
        <v>138</v>
      </c>
      <c r="L35" t="s">
        <v>94</v>
      </c>
      <c r="M35">
        <v>14</v>
      </c>
      <c r="N35">
        <v>2016</v>
      </c>
      <c r="O35" t="s">
        <v>66</v>
      </c>
      <c r="P35" t="s">
        <v>139</v>
      </c>
      <c r="R35" t="s">
        <v>68</v>
      </c>
      <c r="V35" t="s">
        <v>140</v>
      </c>
      <c r="Y35" t="s">
        <v>141</v>
      </c>
      <c r="Z35" t="s">
        <v>142</v>
      </c>
      <c r="AA35" t="s">
        <v>143</v>
      </c>
      <c r="AB35">
        <v>1</v>
      </c>
      <c r="AC35">
        <v>2.25</v>
      </c>
      <c r="AM35">
        <v>5</v>
      </c>
      <c r="AN35">
        <v>10</v>
      </c>
      <c r="AO35">
        <v>10</v>
      </c>
      <c r="AP35" t="s">
        <v>68</v>
      </c>
      <c r="AQ35" t="s">
        <v>144</v>
      </c>
      <c r="AR35" t="s">
        <v>144</v>
      </c>
      <c r="AS35" t="s">
        <v>89</v>
      </c>
      <c r="AT35" t="s">
        <v>73</v>
      </c>
      <c r="AU35" t="s">
        <v>74</v>
      </c>
      <c r="AV35" t="s">
        <v>75</v>
      </c>
      <c r="AW35" t="s">
        <v>142</v>
      </c>
      <c r="AZ35">
        <v>567100</v>
      </c>
      <c r="BA35">
        <v>3477799</v>
      </c>
      <c r="BB35" t="s">
        <v>77</v>
      </c>
      <c r="BC35" t="str">
        <f>BB35&amp;" "&amp;AZ35&amp;"mE"&amp;" "&amp;BA35&amp;"mN"</f>
        <v>12R 567100mE 3477799mN</v>
      </c>
      <c r="BD35" t="str">
        <f>AV35&amp;"-"&amp;AT35&amp;"-"&amp;AU35&amp;"-"&amp;AS35&amp;"-"&amp;B35</f>
        <v>STOC-F-S-AV-34</v>
      </c>
      <c r="BE35">
        <v>7</v>
      </c>
    </row>
    <row r="36" spans="1:57" x14ac:dyDescent="0.35">
      <c r="A36" t="s">
        <v>145</v>
      </c>
      <c r="B36">
        <v>35</v>
      </c>
      <c r="C36" t="s">
        <v>58</v>
      </c>
      <c r="D36" t="s">
        <v>59</v>
      </c>
      <c r="E36" t="s">
        <v>136</v>
      </c>
      <c r="F36" t="s">
        <v>137</v>
      </c>
      <c r="G36" t="s">
        <v>62</v>
      </c>
      <c r="H36" t="s">
        <v>119</v>
      </c>
      <c r="K36" t="s">
        <v>146</v>
      </c>
      <c r="L36" t="s">
        <v>84</v>
      </c>
      <c r="M36">
        <v>8</v>
      </c>
      <c r="N36">
        <v>2016</v>
      </c>
      <c r="O36" t="s">
        <v>66</v>
      </c>
      <c r="P36" t="s">
        <v>147</v>
      </c>
      <c r="R36" t="s">
        <v>68</v>
      </c>
      <c r="V36" t="s">
        <v>140</v>
      </c>
      <c r="Y36" t="s">
        <v>141</v>
      </c>
      <c r="Z36" t="s">
        <v>148</v>
      </c>
      <c r="AA36" t="s">
        <v>149</v>
      </c>
      <c r="AB36">
        <v>1</v>
      </c>
      <c r="AC36">
        <v>1</v>
      </c>
      <c r="AM36">
        <v>5</v>
      </c>
      <c r="AN36">
        <v>10</v>
      </c>
      <c r="AO36">
        <v>25</v>
      </c>
      <c r="AP36" t="s">
        <v>68</v>
      </c>
      <c r="AQ36">
        <v>76</v>
      </c>
      <c r="AR36">
        <v>76</v>
      </c>
      <c r="AS36" t="s">
        <v>72</v>
      </c>
      <c r="AT36" t="s">
        <v>78</v>
      </c>
      <c r="AU36" t="s">
        <v>79</v>
      </c>
      <c r="AV36" t="s">
        <v>75</v>
      </c>
      <c r="AW36" t="s">
        <v>150</v>
      </c>
      <c r="AZ36">
        <v>567088</v>
      </c>
      <c r="BA36">
        <v>3477828</v>
      </c>
      <c r="BB36" t="s">
        <v>77</v>
      </c>
      <c r="BC36" t="str">
        <f>BB36&amp;" "&amp;AZ36&amp;"mE"&amp;" "&amp;BA36&amp;"mN"</f>
        <v>12R 567088mE 3477828mN</v>
      </c>
      <c r="BD36" t="str">
        <f>AV36&amp;"-"&amp;AT36&amp;"-"&amp;AU36&amp;"-"&amp;AS36&amp;"-"&amp;B36</f>
        <v>STOC-M-A-V-35</v>
      </c>
      <c r="BE36">
        <v>6</v>
      </c>
    </row>
    <row r="37" spans="1:57" x14ac:dyDescent="0.35">
      <c r="A37" t="s">
        <v>145</v>
      </c>
      <c r="B37">
        <v>36</v>
      </c>
      <c r="C37" t="s">
        <v>58</v>
      </c>
      <c r="D37" t="s">
        <v>59</v>
      </c>
      <c r="E37" t="s">
        <v>136</v>
      </c>
      <c r="F37" t="s">
        <v>137</v>
      </c>
      <c r="G37" t="s">
        <v>62</v>
      </c>
      <c r="H37" t="s">
        <v>119</v>
      </c>
      <c r="K37" t="s">
        <v>146</v>
      </c>
      <c r="L37" t="s">
        <v>84</v>
      </c>
      <c r="M37">
        <v>8</v>
      </c>
      <c r="N37">
        <v>2016</v>
      </c>
      <c r="O37" t="s">
        <v>66</v>
      </c>
      <c r="P37" t="s">
        <v>147</v>
      </c>
      <c r="R37" t="s">
        <v>68</v>
      </c>
      <c r="V37" t="s">
        <v>140</v>
      </c>
      <c r="Y37" t="s">
        <v>141</v>
      </c>
      <c r="Z37" t="s">
        <v>148</v>
      </c>
      <c r="AA37" t="s">
        <v>149</v>
      </c>
      <c r="AB37">
        <v>1</v>
      </c>
      <c r="AC37">
        <v>1</v>
      </c>
      <c r="AM37">
        <v>5</v>
      </c>
      <c r="AN37">
        <v>10</v>
      </c>
      <c r="AO37">
        <v>25</v>
      </c>
      <c r="AP37" t="s">
        <v>68</v>
      </c>
      <c r="AQ37">
        <v>76</v>
      </c>
      <c r="AR37">
        <v>76</v>
      </c>
      <c r="AS37" t="s">
        <v>72</v>
      </c>
      <c r="AT37" t="s">
        <v>73</v>
      </c>
      <c r="AU37" t="s">
        <v>74</v>
      </c>
      <c r="AV37" t="s">
        <v>75</v>
      </c>
      <c r="AW37" t="s">
        <v>150</v>
      </c>
      <c r="AZ37">
        <v>567088</v>
      </c>
      <c r="BA37">
        <v>3477828</v>
      </c>
      <c r="BB37" t="s">
        <v>77</v>
      </c>
      <c r="BC37" t="str">
        <f>BB37&amp;" "&amp;AZ37&amp;"mE"&amp;" "&amp;BA37&amp;"mN"</f>
        <v>12R 567088mE 3477828mN</v>
      </c>
      <c r="BD37" t="str">
        <f>AV37&amp;"-"&amp;AT37&amp;"-"&amp;AU37&amp;"-"&amp;AS37&amp;"-"&amp;B37</f>
        <v>STOC-F-S-V-36</v>
      </c>
      <c r="BE37">
        <v>6</v>
      </c>
    </row>
    <row r="38" spans="1:57" x14ac:dyDescent="0.35">
      <c r="A38" t="s">
        <v>151</v>
      </c>
      <c r="B38">
        <v>37</v>
      </c>
      <c r="C38" t="s">
        <v>58</v>
      </c>
      <c r="D38" t="s">
        <v>59</v>
      </c>
      <c r="E38" t="s">
        <v>136</v>
      </c>
      <c r="F38" t="s">
        <v>137</v>
      </c>
      <c r="G38" t="s">
        <v>62</v>
      </c>
      <c r="H38" t="s">
        <v>119</v>
      </c>
      <c r="K38" t="s">
        <v>152</v>
      </c>
      <c r="L38" t="s">
        <v>94</v>
      </c>
      <c r="M38">
        <v>14</v>
      </c>
      <c r="N38">
        <v>2016</v>
      </c>
      <c r="O38" t="s">
        <v>66</v>
      </c>
      <c r="P38" t="s">
        <v>153</v>
      </c>
      <c r="R38" t="s">
        <v>96</v>
      </c>
      <c r="V38" t="s">
        <v>154</v>
      </c>
      <c r="W38" t="s">
        <v>155</v>
      </c>
      <c r="Y38" t="s">
        <v>156</v>
      </c>
      <c r="Z38" t="s">
        <v>157</v>
      </c>
      <c r="AA38" t="s">
        <v>158</v>
      </c>
      <c r="AB38">
        <v>1.5</v>
      </c>
      <c r="AC38">
        <v>0.5</v>
      </c>
      <c r="AM38">
        <v>0</v>
      </c>
      <c r="AN38">
        <v>0</v>
      </c>
      <c r="AO38">
        <v>0</v>
      </c>
      <c r="AP38" t="s">
        <v>68</v>
      </c>
      <c r="AQ38">
        <v>45</v>
      </c>
      <c r="AR38">
        <v>47</v>
      </c>
      <c r="AS38" t="s">
        <v>79</v>
      </c>
      <c r="AT38" t="s">
        <v>78</v>
      </c>
      <c r="AU38" t="s">
        <v>90</v>
      </c>
      <c r="AV38" t="s">
        <v>75</v>
      </c>
      <c r="AW38" t="s">
        <v>159</v>
      </c>
      <c r="AZ38">
        <v>567079</v>
      </c>
      <c r="BA38">
        <v>3477810</v>
      </c>
      <c r="BB38" t="s">
        <v>77</v>
      </c>
      <c r="BC38" t="str">
        <f>BB38&amp;" "&amp;AZ38&amp;"mE"&amp;" "&amp;BA38&amp;"mN"</f>
        <v>12R 567079mE 3477810mN</v>
      </c>
      <c r="BD38" t="str">
        <f>AV38&amp;"-"&amp;AT38&amp;"-"&amp;AU38&amp;"-"&amp;AS38&amp;"-"&amp;B38</f>
        <v>STOC-M-U-A-37</v>
      </c>
      <c r="BE38">
        <v>1</v>
      </c>
    </row>
    <row r="39" spans="1:57" x14ac:dyDescent="0.35">
      <c r="A39" t="s">
        <v>151</v>
      </c>
      <c r="B39">
        <v>38</v>
      </c>
      <c r="C39" t="s">
        <v>58</v>
      </c>
      <c r="D39" t="s">
        <v>59</v>
      </c>
      <c r="E39" t="s">
        <v>136</v>
      </c>
      <c r="F39" t="s">
        <v>137</v>
      </c>
      <c r="G39" t="s">
        <v>62</v>
      </c>
      <c r="H39" t="s">
        <v>119</v>
      </c>
      <c r="K39" t="s">
        <v>152</v>
      </c>
      <c r="L39" t="s">
        <v>94</v>
      </c>
      <c r="M39">
        <v>14</v>
      </c>
      <c r="N39">
        <v>2016</v>
      </c>
      <c r="O39" t="s">
        <v>66</v>
      </c>
      <c r="P39" t="s">
        <v>153</v>
      </c>
      <c r="R39" t="s">
        <v>96</v>
      </c>
      <c r="V39" t="s">
        <v>154</v>
      </c>
      <c r="W39" t="s">
        <v>155</v>
      </c>
      <c r="Y39" t="s">
        <v>156</v>
      </c>
      <c r="Z39" t="s">
        <v>157</v>
      </c>
      <c r="AA39" t="s">
        <v>158</v>
      </c>
      <c r="AB39">
        <v>1.5</v>
      </c>
      <c r="AC39">
        <v>0.5</v>
      </c>
      <c r="AM39">
        <v>0</v>
      </c>
      <c r="AN39">
        <v>0</v>
      </c>
      <c r="AO39">
        <v>0</v>
      </c>
      <c r="AP39" t="s">
        <v>68</v>
      </c>
      <c r="AQ39">
        <v>45</v>
      </c>
      <c r="AR39">
        <v>47</v>
      </c>
      <c r="AS39" t="s">
        <v>79</v>
      </c>
      <c r="AT39" t="s">
        <v>73</v>
      </c>
      <c r="AU39" t="s">
        <v>90</v>
      </c>
      <c r="AV39" t="s">
        <v>75</v>
      </c>
      <c r="AW39" t="s">
        <v>160</v>
      </c>
      <c r="AZ39">
        <v>567079</v>
      </c>
      <c r="BA39">
        <v>3477810</v>
      </c>
      <c r="BB39" t="s">
        <v>77</v>
      </c>
      <c r="BC39" t="str">
        <f>BB39&amp;" "&amp;AZ39&amp;"mE"&amp;" "&amp;BA39&amp;"mN"</f>
        <v>12R 567079mE 3477810mN</v>
      </c>
      <c r="BD39" t="str">
        <f>AV39&amp;"-"&amp;AT39&amp;"-"&amp;AU39&amp;"-"&amp;AS39&amp;"-"&amp;B39</f>
        <v>STOC-F-U-A-38</v>
      </c>
      <c r="BE39">
        <v>1</v>
      </c>
    </row>
    <row r="40" spans="1:57" x14ac:dyDescent="0.35">
      <c r="A40" t="s">
        <v>151</v>
      </c>
      <c r="B40">
        <v>39</v>
      </c>
      <c r="C40" t="s">
        <v>58</v>
      </c>
      <c r="D40" t="s">
        <v>59</v>
      </c>
      <c r="E40" t="s">
        <v>136</v>
      </c>
      <c r="F40" t="s">
        <v>137</v>
      </c>
      <c r="G40" t="s">
        <v>62</v>
      </c>
      <c r="H40" t="s">
        <v>119</v>
      </c>
      <c r="K40" t="s">
        <v>152</v>
      </c>
      <c r="L40" t="s">
        <v>94</v>
      </c>
      <c r="M40">
        <v>14</v>
      </c>
      <c r="N40">
        <v>2016</v>
      </c>
      <c r="O40" t="s">
        <v>66</v>
      </c>
      <c r="P40" t="s">
        <v>153</v>
      </c>
      <c r="R40" t="s">
        <v>96</v>
      </c>
      <c r="V40" t="s">
        <v>154</v>
      </c>
      <c r="W40" t="s">
        <v>155</v>
      </c>
      <c r="Y40" t="s">
        <v>156</v>
      </c>
      <c r="Z40" t="s">
        <v>157</v>
      </c>
      <c r="AA40" t="s">
        <v>158</v>
      </c>
      <c r="AB40">
        <v>1.5</v>
      </c>
      <c r="AC40">
        <v>0.5</v>
      </c>
      <c r="AM40">
        <v>0</v>
      </c>
      <c r="AN40">
        <v>0</v>
      </c>
      <c r="AO40">
        <v>0</v>
      </c>
      <c r="AP40" t="s">
        <v>68</v>
      </c>
      <c r="AQ40">
        <v>45</v>
      </c>
      <c r="AR40">
        <v>47</v>
      </c>
      <c r="AS40" t="s">
        <v>79</v>
      </c>
      <c r="AT40" t="s">
        <v>78</v>
      </c>
      <c r="AU40" t="s">
        <v>90</v>
      </c>
      <c r="AV40" t="s">
        <v>161</v>
      </c>
      <c r="AW40" t="s">
        <v>160</v>
      </c>
      <c r="AZ40">
        <v>567085</v>
      </c>
      <c r="BA40">
        <v>3478065</v>
      </c>
      <c r="BB40" t="s">
        <v>77</v>
      </c>
      <c r="BC40" t="str">
        <f>BB40&amp;" "&amp;AZ40&amp;"mE"&amp;" "&amp;BA40&amp;"mN"</f>
        <v>12R 567085mE 3478065mN</v>
      </c>
      <c r="BD40" t="str">
        <f>AV40&amp;"-"&amp;AT40&amp;"-"&amp;AU40&amp;"-"&amp;AS40&amp;"-"&amp;B40</f>
        <v>BUVI-M-U-A-39</v>
      </c>
      <c r="BE40">
        <v>1</v>
      </c>
    </row>
    <row r="41" spans="1:57" x14ac:dyDescent="0.35">
      <c r="A41" t="s">
        <v>151</v>
      </c>
      <c r="B41">
        <v>40</v>
      </c>
      <c r="C41" t="s">
        <v>58</v>
      </c>
      <c r="D41" t="s">
        <v>59</v>
      </c>
      <c r="E41" t="s">
        <v>136</v>
      </c>
      <c r="F41" t="s">
        <v>137</v>
      </c>
      <c r="G41" t="s">
        <v>62</v>
      </c>
      <c r="H41" t="s">
        <v>119</v>
      </c>
      <c r="K41" t="s">
        <v>152</v>
      </c>
      <c r="L41" t="s">
        <v>94</v>
      </c>
      <c r="M41">
        <v>14</v>
      </c>
      <c r="N41">
        <v>2016</v>
      </c>
      <c r="O41" t="s">
        <v>66</v>
      </c>
      <c r="P41" t="s">
        <v>153</v>
      </c>
      <c r="R41" t="s">
        <v>96</v>
      </c>
      <c r="V41" t="s">
        <v>154</v>
      </c>
      <c r="W41" t="s">
        <v>155</v>
      </c>
      <c r="Y41" t="s">
        <v>156</v>
      </c>
      <c r="Z41" t="s">
        <v>157</v>
      </c>
      <c r="AA41" t="s">
        <v>158</v>
      </c>
      <c r="AB41">
        <v>1.5</v>
      </c>
      <c r="AC41">
        <v>0.5</v>
      </c>
      <c r="AM41">
        <v>0</v>
      </c>
      <c r="AN41">
        <v>0</v>
      </c>
      <c r="AO41">
        <v>0</v>
      </c>
      <c r="AP41" t="s">
        <v>68</v>
      </c>
      <c r="AQ41">
        <v>45</v>
      </c>
      <c r="AR41">
        <v>47</v>
      </c>
      <c r="AS41" t="s">
        <v>79</v>
      </c>
      <c r="AT41" t="s">
        <v>73</v>
      </c>
      <c r="AU41" t="s">
        <v>90</v>
      </c>
      <c r="AV41" t="s">
        <v>161</v>
      </c>
      <c r="AW41" t="s">
        <v>160</v>
      </c>
      <c r="AZ41">
        <v>567085</v>
      </c>
      <c r="BA41">
        <v>3478065</v>
      </c>
      <c r="BB41" t="s">
        <v>77</v>
      </c>
      <c r="BC41" t="str">
        <f>BB41&amp;" "&amp;AZ41&amp;"mE"&amp;" "&amp;BA41&amp;"mN"</f>
        <v>12R 567085mE 3478065mN</v>
      </c>
      <c r="BD41" t="str">
        <f>AV41&amp;"-"&amp;AT41&amp;"-"&amp;AU41&amp;"-"&amp;AS41&amp;"-"&amp;B41</f>
        <v>BUVI-F-U-A-40</v>
      </c>
      <c r="BE41">
        <v>1</v>
      </c>
    </row>
    <row r="42" spans="1:57" x14ac:dyDescent="0.35">
      <c r="A42" t="s">
        <v>162</v>
      </c>
      <c r="B42">
        <v>41</v>
      </c>
      <c r="C42" t="s">
        <v>58</v>
      </c>
      <c r="D42" t="s">
        <v>59</v>
      </c>
      <c r="E42" t="s">
        <v>163</v>
      </c>
      <c r="F42" t="s">
        <v>164</v>
      </c>
      <c r="G42" t="s">
        <v>62</v>
      </c>
      <c r="H42" t="s">
        <v>165</v>
      </c>
      <c r="K42" t="s">
        <v>166</v>
      </c>
      <c r="L42" t="s">
        <v>65</v>
      </c>
      <c r="M42">
        <v>6</v>
      </c>
      <c r="N42">
        <v>2016</v>
      </c>
      <c r="O42" t="s">
        <v>66</v>
      </c>
      <c r="P42" t="s">
        <v>147</v>
      </c>
      <c r="R42" t="s">
        <v>68</v>
      </c>
      <c r="V42" t="s">
        <v>121</v>
      </c>
      <c r="Y42" t="s">
        <v>141</v>
      </c>
      <c r="Z42" t="s">
        <v>167</v>
      </c>
      <c r="AA42" t="s">
        <v>168</v>
      </c>
      <c r="AB42">
        <v>1</v>
      </c>
      <c r="AC42">
        <v>0.75</v>
      </c>
      <c r="AM42">
        <v>8</v>
      </c>
      <c r="AN42">
        <v>15</v>
      </c>
      <c r="AO42">
        <v>0</v>
      </c>
      <c r="AP42" t="s">
        <v>68</v>
      </c>
      <c r="AQ42">
        <v>58</v>
      </c>
      <c r="AR42">
        <v>63</v>
      </c>
      <c r="AS42" t="s">
        <v>72</v>
      </c>
      <c r="AT42" t="s">
        <v>78</v>
      </c>
      <c r="AU42" t="s">
        <v>90</v>
      </c>
      <c r="AV42" t="s">
        <v>75</v>
      </c>
      <c r="AW42" t="s">
        <v>169</v>
      </c>
      <c r="AZ42">
        <v>567022</v>
      </c>
      <c r="BA42">
        <v>3470624</v>
      </c>
      <c r="BB42" t="s">
        <v>77</v>
      </c>
      <c r="BC42" t="str">
        <f>BB42&amp;" "&amp;AZ42&amp;"mE"&amp;" "&amp;BA42&amp;"mN"</f>
        <v>12R 567022mE 3470624mN</v>
      </c>
      <c r="BD42" t="str">
        <f>AV42&amp;"-"&amp;AT42&amp;"-"&amp;AU42&amp;"-"&amp;AS42&amp;"-"&amp;B42</f>
        <v>STOC-M-U-V-41</v>
      </c>
      <c r="BE42">
        <v>4</v>
      </c>
    </row>
    <row r="43" spans="1:57" x14ac:dyDescent="0.35">
      <c r="A43" t="s">
        <v>162</v>
      </c>
      <c r="B43">
        <v>42</v>
      </c>
      <c r="C43" t="s">
        <v>58</v>
      </c>
      <c r="D43" t="s">
        <v>59</v>
      </c>
      <c r="E43" t="s">
        <v>163</v>
      </c>
      <c r="F43" t="s">
        <v>164</v>
      </c>
      <c r="G43" t="s">
        <v>62</v>
      </c>
      <c r="H43" t="s">
        <v>165</v>
      </c>
      <c r="K43" t="s">
        <v>166</v>
      </c>
      <c r="L43" t="s">
        <v>65</v>
      </c>
      <c r="M43">
        <v>6</v>
      </c>
      <c r="N43">
        <v>2016</v>
      </c>
      <c r="O43" t="s">
        <v>66</v>
      </c>
      <c r="P43" t="s">
        <v>147</v>
      </c>
      <c r="R43" t="s">
        <v>68</v>
      </c>
      <c r="V43" t="s">
        <v>121</v>
      </c>
      <c r="Y43" t="s">
        <v>141</v>
      </c>
      <c r="Z43" t="s">
        <v>167</v>
      </c>
      <c r="AA43" t="s">
        <v>168</v>
      </c>
      <c r="AB43">
        <v>1</v>
      </c>
      <c r="AC43">
        <v>0.75</v>
      </c>
      <c r="AM43">
        <v>8</v>
      </c>
      <c r="AN43">
        <v>15</v>
      </c>
      <c r="AO43">
        <v>0</v>
      </c>
      <c r="AP43" t="s">
        <v>68</v>
      </c>
      <c r="AQ43">
        <v>58</v>
      </c>
      <c r="AR43">
        <v>63</v>
      </c>
      <c r="AS43" t="s">
        <v>72</v>
      </c>
      <c r="AT43" t="s">
        <v>73</v>
      </c>
      <c r="AU43" t="s">
        <v>74</v>
      </c>
      <c r="AV43" t="s">
        <v>75</v>
      </c>
      <c r="AW43" t="s">
        <v>143</v>
      </c>
      <c r="AZ43">
        <v>567004</v>
      </c>
      <c r="BA43">
        <v>3470860</v>
      </c>
      <c r="BB43" t="s">
        <v>77</v>
      </c>
      <c r="BC43" t="str">
        <f>BB43&amp;" "&amp;AZ43&amp;"mE"&amp;" "&amp;BA43&amp;"mN"</f>
        <v>12R 567004mE 3470860mN</v>
      </c>
      <c r="BD43" t="str">
        <f>AV43&amp;"-"&amp;AT43&amp;"-"&amp;AU43&amp;"-"&amp;AS43&amp;"-"&amp;B43</f>
        <v>STOC-F-S-V-42</v>
      </c>
      <c r="BE43">
        <v>4</v>
      </c>
    </row>
    <row r="44" spans="1:57" x14ac:dyDescent="0.35">
      <c r="A44" t="s">
        <v>162</v>
      </c>
      <c r="B44">
        <v>43</v>
      </c>
      <c r="C44" t="s">
        <v>58</v>
      </c>
      <c r="D44" t="s">
        <v>59</v>
      </c>
      <c r="E44" t="s">
        <v>163</v>
      </c>
      <c r="F44" t="s">
        <v>164</v>
      </c>
      <c r="G44" t="s">
        <v>62</v>
      </c>
      <c r="H44" t="s">
        <v>165</v>
      </c>
      <c r="K44" t="s">
        <v>166</v>
      </c>
      <c r="L44" t="s">
        <v>65</v>
      </c>
      <c r="M44">
        <v>6</v>
      </c>
      <c r="N44">
        <v>2016</v>
      </c>
      <c r="O44" t="s">
        <v>66</v>
      </c>
      <c r="P44" t="s">
        <v>147</v>
      </c>
      <c r="R44" t="s">
        <v>68</v>
      </c>
      <c r="V44" t="s">
        <v>121</v>
      </c>
      <c r="Y44" t="s">
        <v>141</v>
      </c>
      <c r="Z44" t="s">
        <v>167</v>
      </c>
      <c r="AA44" t="s">
        <v>168</v>
      </c>
      <c r="AB44">
        <v>1</v>
      </c>
      <c r="AC44">
        <v>0.75</v>
      </c>
      <c r="AM44">
        <v>8</v>
      </c>
      <c r="AN44">
        <v>15</v>
      </c>
      <c r="AO44">
        <v>0</v>
      </c>
      <c r="AP44" t="s">
        <v>68</v>
      </c>
      <c r="AQ44">
        <v>58</v>
      </c>
      <c r="AR44">
        <v>63</v>
      </c>
      <c r="AS44" t="s">
        <v>72</v>
      </c>
      <c r="AT44" t="s">
        <v>78</v>
      </c>
      <c r="AU44" t="s">
        <v>79</v>
      </c>
      <c r="AV44" t="s">
        <v>75</v>
      </c>
      <c r="AW44" t="s">
        <v>148</v>
      </c>
      <c r="AZ44">
        <v>567004</v>
      </c>
      <c r="BA44">
        <v>3470860</v>
      </c>
      <c r="BB44" t="s">
        <v>77</v>
      </c>
      <c r="BC44" t="str">
        <f>BB44&amp;" "&amp;AZ44&amp;"mE"&amp;" "&amp;BA44&amp;"mN"</f>
        <v>12R 567004mE 3470860mN</v>
      </c>
      <c r="BD44" t="str">
        <f>AV44&amp;"-"&amp;AT44&amp;"-"&amp;AU44&amp;"-"&amp;AS44&amp;"-"&amp;B44</f>
        <v>STOC-M-A-V-43</v>
      </c>
      <c r="BE44">
        <v>4</v>
      </c>
    </row>
    <row r="45" spans="1:57" x14ac:dyDescent="0.35">
      <c r="A45" t="s">
        <v>170</v>
      </c>
      <c r="B45">
        <v>44</v>
      </c>
      <c r="C45" t="s">
        <v>58</v>
      </c>
      <c r="D45" t="s">
        <v>59</v>
      </c>
      <c r="E45" t="s">
        <v>163</v>
      </c>
      <c r="F45" t="s">
        <v>164</v>
      </c>
      <c r="G45" t="s">
        <v>62</v>
      </c>
      <c r="H45" t="s">
        <v>165</v>
      </c>
      <c r="K45" t="s">
        <v>171</v>
      </c>
      <c r="L45" t="s">
        <v>94</v>
      </c>
      <c r="M45">
        <v>21</v>
      </c>
      <c r="N45">
        <v>2016</v>
      </c>
      <c r="O45" t="s">
        <v>66</v>
      </c>
      <c r="P45" t="s">
        <v>95</v>
      </c>
      <c r="R45" t="s">
        <v>96</v>
      </c>
      <c r="V45" t="s">
        <v>121</v>
      </c>
      <c r="Y45" t="s">
        <v>141</v>
      </c>
      <c r="Z45" t="s">
        <v>101</v>
      </c>
      <c r="AA45" t="s">
        <v>172</v>
      </c>
      <c r="AB45">
        <v>1.5</v>
      </c>
      <c r="AC45">
        <v>0.75</v>
      </c>
      <c r="AM45">
        <v>0</v>
      </c>
      <c r="AN45">
        <v>5</v>
      </c>
      <c r="AO45">
        <v>0</v>
      </c>
      <c r="AP45" t="s">
        <v>68</v>
      </c>
      <c r="AQ45">
        <v>55</v>
      </c>
      <c r="AR45">
        <v>56</v>
      </c>
      <c r="AS45" t="s">
        <v>79</v>
      </c>
      <c r="AT45" t="s">
        <v>78</v>
      </c>
      <c r="AU45" t="s">
        <v>90</v>
      </c>
      <c r="AV45" t="s">
        <v>75</v>
      </c>
      <c r="AW45" t="s">
        <v>173</v>
      </c>
      <c r="AZ45">
        <v>567294</v>
      </c>
      <c r="BA45">
        <v>3470264</v>
      </c>
      <c r="BB45" t="s">
        <v>77</v>
      </c>
      <c r="BC45" t="str">
        <f>BB45&amp;" "&amp;AZ45&amp;"mE"&amp;" "&amp;BA45&amp;"mN"</f>
        <v>12R 567294mE 3470264mN</v>
      </c>
      <c r="BD45" t="str">
        <f>AV45&amp;"-"&amp;AT45&amp;"-"&amp;AU45&amp;"-"&amp;AS45&amp;"-"&amp;B45</f>
        <v>STOC-M-U-A-44</v>
      </c>
      <c r="BE45">
        <v>4</v>
      </c>
    </row>
    <row r="46" spans="1:57" x14ac:dyDescent="0.35">
      <c r="A46" t="s">
        <v>170</v>
      </c>
      <c r="B46">
        <v>45</v>
      </c>
      <c r="C46" t="s">
        <v>58</v>
      </c>
      <c r="D46" t="s">
        <v>59</v>
      </c>
      <c r="E46" t="s">
        <v>163</v>
      </c>
      <c r="F46" t="s">
        <v>164</v>
      </c>
      <c r="G46" t="s">
        <v>62</v>
      </c>
      <c r="H46" t="s">
        <v>165</v>
      </c>
      <c r="K46" t="s">
        <v>171</v>
      </c>
      <c r="L46" t="s">
        <v>94</v>
      </c>
      <c r="M46">
        <v>21</v>
      </c>
      <c r="N46">
        <v>2016</v>
      </c>
      <c r="O46" t="s">
        <v>66</v>
      </c>
      <c r="P46" t="s">
        <v>95</v>
      </c>
      <c r="R46" t="s">
        <v>96</v>
      </c>
      <c r="V46" t="s">
        <v>121</v>
      </c>
      <c r="Y46" t="s">
        <v>141</v>
      </c>
      <c r="Z46" t="s">
        <v>101</v>
      </c>
      <c r="AA46" t="s">
        <v>172</v>
      </c>
      <c r="AB46">
        <v>1.5</v>
      </c>
      <c r="AC46">
        <v>0.75</v>
      </c>
      <c r="AM46">
        <v>0</v>
      </c>
      <c r="AN46">
        <v>5</v>
      </c>
      <c r="AO46">
        <v>0</v>
      </c>
      <c r="AP46" t="s">
        <v>68</v>
      </c>
      <c r="AQ46">
        <v>55</v>
      </c>
      <c r="AR46">
        <v>56</v>
      </c>
      <c r="AS46" t="s">
        <v>79</v>
      </c>
      <c r="AT46" t="s">
        <v>78</v>
      </c>
      <c r="AU46" t="s">
        <v>90</v>
      </c>
      <c r="AV46" t="s">
        <v>75</v>
      </c>
      <c r="AW46" t="s">
        <v>174</v>
      </c>
      <c r="AZ46">
        <v>567254</v>
      </c>
      <c r="BA46">
        <v>3470023</v>
      </c>
      <c r="BB46" t="s">
        <v>77</v>
      </c>
      <c r="BC46" t="str">
        <f>BB46&amp;" "&amp;AZ46&amp;"mE"&amp;" "&amp;BA46&amp;"mN"</f>
        <v>12R 567254mE 3470023mN</v>
      </c>
      <c r="BD46" t="str">
        <f>AV46&amp;"-"&amp;AT46&amp;"-"&amp;AU46&amp;"-"&amp;AS46&amp;"-"&amp;B46</f>
        <v>STOC-M-U-A-45</v>
      </c>
      <c r="BE46">
        <v>4</v>
      </c>
    </row>
    <row r="47" spans="1:57" x14ac:dyDescent="0.35">
      <c r="A47" t="s">
        <v>170</v>
      </c>
      <c r="B47">
        <v>46</v>
      </c>
      <c r="C47" t="s">
        <v>58</v>
      </c>
      <c r="D47" t="s">
        <v>59</v>
      </c>
      <c r="E47" t="s">
        <v>163</v>
      </c>
      <c r="F47" t="s">
        <v>164</v>
      </c>
      <c r="G47" t="s">
        <v>62</v>
      </c>
      <c r="H47" t="s">
        <v>165</v>
      </c>
      <c r="K47" t="s">
        <v>171</v>
      </c>
      <c r="L47" t="s">
        <v>94</v>
      </c>
      <c r="M47">
        <v>21</v>
      </c>
      <c r="N47">
        <v>2016</v>
      </c>
      <c r="O47" t="s">
        <v>66</v>
      </c>
      <c r="P47" t="s">
        <v>95</v>
      </c>
      <c r="R47" t="s">
        <v>96</v>
      </c>
      <c r="V47" t="s">
        <v>121</v>
      </c>
      <c r="Y47" t="s">
        <v>141</v>
      </c>
      <c r="Z47" t="s">
        <v>101</v>
      </c>
      <c r="AA47" t="s">
        <v>172</v>
      </c>
      <c r="AB47">
        <v>1.5</v>
      </c>
      <c r="AC47">
        <v>0.75</v>
      </c>
      <c r="AM47">
        <v>0</v>
      </c>
      <c r="AN47">
        <v>5</v>
      </c>
      <c r="AO47">
        <v>0</v>
      </c>
      <c r="AP47" t="s">
        <v>68</v>
      </c>
      <c r="AQ47">
        <v>55</v>
      </c>
      <c r="AR47">
        <v>56</v>
      </c>
      <c r="AS47" t="s">
        <v>89</v>
      </c>
      <c r="AT47" t="s">
        <v>78</v>
      </c>
      <c r="AU47" t="s">
        <v>90</v>
      </c>
      <c r="AV47" t="s">
        <v>75</v>
      </c>
      <c r="AW47" t="s">
        <v>175</v>
      </c>
      <c r="AZ47">
        <v>567067</v>
      </c>
      <c r="BA47">
        <v>3470386</v>
      </c>
      <c r="BB47" t="s">
        <v>77</v>
      </c>
      <c r="BC47" t="str">
        <f>BB47&amp;" "&amp;AZ47&amp;"mE"&amp;" "&amp;BA47&amp;"mN"</f>
        <v>12R 567067mE 3470386mN</v>
      </c>
      <c r="BD47" t="str">
        <f>AV47&amp;"-"&amp;AT47&amp;"-"&amp;AU47&amp;"-"&amp;AS47&amp;"-"&amp;B47</f>
        <v>STOC-M-U-AV-46</v>
      </c>
      <c r="BE47">
        <v>4</v>
      </c>
    </row>
    <row r="48" spans="1:57" x14ac:dyDescent="0.35">
      <c r="A48" t="s">
        <v>170</v>
      </c>
      <c r="B48">
        <v>47</v>
      </c>
      <c r="C48" t="s">
        <v>58</v>
      </c>
      <c r="D48" t="s">
        <v>59</v>
      </c>
      <c r="E48" t="s">
        <v>163</v>
      </c>
      <c r="F48" t="s">
        <v>164</v>
      </c>
      <c r="G48" t="s">
        <v>62</v>
      </c>
      <c r="H48" t="s">
        <v>165</v>
      </c>
      <c r="K48" t="s">
        <v>171</v>
      </c>
      <c r="L48" t="s">
        <v>94</v>
      </c>
      <c r="M48">
        <v>21</v>
      </c>
      <c r="N48">
        <v>2016</v>
      </c>
      <c r="O48" t="s">
        <v>66</v>
      </c>
      <c r="P48" t="s">
        <v>95</v>
      </c>
      <c r="R48" t="s">
        <v>96</v>
      </c>
      <c r="V48" t="s">
        <v>121</v>
      </c>
      <c r="Y48" t="s">
        <v>141</v>
      </c>
      <c r="Z48" t="s">
        <v>101</v>
      </c>
      <c r="AA48" t="s">
        <v>172</v>
      </c>
      <c r="AB48">
        <v>1.5</v>
      </c>
      <c r="AC48">
        <v>0.75</v>
      </c>
      <c r="AM48">
        <v>0</v>
      </c>
      <c r="AN48">
        <v>5</v>
      </c>
      <c r="AO48">
        <v>0</v>
      </c>
      <c r="AP48" t="s">
        <v>68</v>
      </c>
      <c r="AQ48">
        <v>55</v>
      </c>
      <c r="AR48">
        <v>56</v>
      </c>
      <c r="AS48" t="s">
        <v>79</v>
      </c>
      <c r="AT48" t="s">
        <v>73</v>
      </c>
      <c r="AU48" t="s">
        <v>90</v>
      </c>
      <c r="AV48" t="s">
        <v>75</v>
      </c>
      <c r="AW48" t="s">
        <v>103</v>
      </c>
      <c r="AZ48">
        <v>567053</v>
      </c>
      <c r="BA48">
        <v>3470631</v>
      </c>
      <c r="BB48" t="s">
        <v>77</v>
      </c>
      <c r="BC48" t="str">
        <f>BB48&amp;" "&amp;AZ48&amp;"mE"&amp;" "&amp;BA48&amp;"mN"</f>
        <v>12R 567053mE 3470631mN</v>
      </c>
      <c r="BD48" t="str">
        <f>AV48&amp;"-"&amp;AT48&amp;"-"&amp;AU48&amp;"-"&amp;AS48&amp;"-"&amp;B48</f>
        <v>STOC-F-U-A-47</v>
      </c>
      <c r="BE48">
        <v>4</v>
      </c>
    </row>
    <row r="49" spans="1:57" x14ac:dyDescent="0.35">
      <c r="A49" t="s">
        <v>170</v>
      </c>
      <c r="B49">
        <v>48</v>
      </c>
      <c r="C49" t="s">
        <v>58</v>
      </c>
      <c r="D49" t="s">
        <v>59</v>
      </c>
      <c r="E49" t="s">
        <v>163</v>
      </c>
      <c r="F49" t="s">
        <v>164</v>
      </c>
      <c r="G49" t="s">
        <v>62</v>
      </c>
      <c r="H49" t="s">
        <v>165</v>
      </c>
      <c r="K49" t="s">
        <v>171</v>
      </c>
      <c r="L49" t="s">
        <v>94</v>
      </c>
      <c r="M49">
        <v>21</v>
      </c>
      <c r="N49">
        <v>2016</v>
      </c>
      <c r="O49" t="s">
        <v>66</v>
      </c>
      <c r="P49" t="s">
        <v>95</v>
      </c>
      <c r="R49" t="s">
        <v>96</v>
      </c>
      <c r="V49" t="s">
        <v>121</v>
      </c>
      <c r="Y49" t="s">
        <v>141</v>
      </c>
      <c r="Z49" t="s">
        <v>101</v>
      </c>
      <c r="AA49" t="s">
        <v>172</v>
      </c>
      <c r="AB49">
        <v>1.5</v>
      </c>
      <c r="AC49">
        <v>0.75</v>
      </c>
      <c r="AM49">
        <v>0</v>
      </c>
      <c r="AN49">
        <v>5</v>
      </c>
      <c r="AO49">
        <v>0</v>
      </c>
      <c r="AP49" t="s">
        <v>68</v>
      </c>
      <c r="AQ49">
        <v>55</v>
      </c>
      <c r="AR49">
        <v>56</v>
      </c>
      <c r="AS49" t="s">
        <v>89</v>
      </c>
      <c r="AT49" t="s">
        <v>73</v>
      </c>
      <c r="AU49" t="s">
        <v>74</v>
      </c>
      <c r="AV49" t="s">
        <v>75</v>
      </c>
      <c r="AW49" t="s">
        <v>114</v>
      </c>
      <c r="AZ49">
        <v>567053</v>
      </c>
      <c r="BA49">
        <v>3470631</v>
      </c>
      <c r="BB49" t="s">
        <v>77</v>
      </c>
      <c r="BC49" t="str">
        <f>BB49&amp;" "&amp;AZ49&amp;"mE"&amp;" "&amp;BA49&amp;"mN"</f>
        <v>12R 567053mE 3470631mN</v>
      </c>
      <c r="BD49" t="str">
        <f>AV49&amp;"-"&amp;AT49&amp;"-"&amp;AU49&amp;"-"&amp;AS49&amp;"-"&amp;B49</f>
        <v>STOC-F-S-AV-48</v>
      </c>
      <c r="BE49">
        <v>4</v>
      </c>
    </row>
    <row r="50" spans="1:57" x14ac:dyDescent="0.35">
      <c r="A50" t="s">
        <v>170</v>
      </c>
      <c r="B50">
        <v>49</v>
      </c>
      <c r="C50" t="s">
        <v>58</v>
      </c>
      <c r="D50" t="s">
        <v>59</v>
      </c>
      <c r="E50" t="s">
        <v>163</v>
      </c>
      <c r="F50" t="s">
        <v>164</v>
      </c>
      <c r="G50" t="s">
        <v>62</v>
      </c>
      <c r="H50" t="s">
        <v>165</v>
      </c>
      <c r="K50" t="s">
        <v>171</v>
      </c>
      <c r="L50" t="s">
        <v>94</v>
      </c>
      <c r="M50">
        <v>21</v>
      </c>
      <c r="N50">
        <v>2016</v>
      </c>
      <c r="O50" t="s">
        <v>66</v>
      </c>
      <c r="P50" t="s">
        <v>95</v>
      </c>
      <c r="R50" t="s">
        <v>96</v>
      </c>
      <c r="V50" t="s">
        <v>121</v>
      </c>
      <c r="Y50" t="s">
        <v>141</v>
      </c>
      <c r="Z50" t="s">
        <v>101</v>
      </c>
      <c r="AA50" t="s">
        <v>172</v>
      </c>
      <c r="AB50">
        <v>1.5</v>
      </c>
      <c r="AC50">
        <v>0.75</v>
      </c>
      <c r="AM50">
        <v>0</v>
      </c>
      <c r="AN50">
        <v>5</v>
      </c>
      <c r="AO50">
        <v>0</v>
      </c>
      <c r="AP50" t="s">
        <v>68</v>
      </c>
      <c r="AQ50">
        <v>55</v>
      </c>
      <c r="AR50">
        <v>56</v>
      </c>
      <c r="AS50" t="s">
        <v>89</v>
      </c>
      <c r="AT50" t="s">
        <v>78</v>
      </c>
      <c r="AU50" t="s">
        <v>90</v>
      </c>
      <c r="AV50" t="s">
        <v>75</v>
      </c>
      <c r="AW50" t="s">
        <v>114</v>
      </c>
      <c r="AZ50">
        <v>567053</v>
      </c>
      <c r="BA50">
        <v>3470631</v>
      </c>
      <c r="BB50" t="s">
        <v>77</v>
      </c>
      <c r="BC50" t="str">
        <f>BB50&amp;" "&amp;AZ50&amp;"mE"&amp;" "&amp;BA50&amp;"mN"</f>
        <v>12R 567053mE 3470631mN</v>
      </c>
      <c r="BD50" t="str">
        <f>AV50&amp;"-"&amp;AT50&amp;"-"&amp;AU50&amp;"-"&amp;AS50&amp;"-"&amp;B50</f>
        <v>STOC-M-U-AV-49</v>
      </c>
      <c r="BE50">
        <v>4</v>
      </c>
    </row>
    <row r="51" spans="1:57" x14ac:dyDescent="0.35">
      <c r="A51" t="s">
        <v>170</v>
      </c>
      <c r="B51">
        <v>50</v>
      </c>
      <c r="C51" t="s">
        <v>58</v>
      </c>
      <c r="D51" t="s">
        <v>59</v>
      </c>
      <c r="E51" t="s">
        <v>163</v>
      </c>
      <c r="F51" t="s">
        <v>164</v>
      </c>
      <c r="G51" t="s">
        <v>62</v>
      </c>
      <c r="H51" t="s">
        <v>165</v>
      </c>
      <c r="K51" t="s">
        <v>171</v>
      </c>
      <c r="L51" t="s">
        <v>94</v>
      </c>
      <c r="M51">
        <v>21</v>
      </c>
      <c r="N51">
        <v>2016</v>
      </c>
      <c r="O51" t="s">
        <v>66</v>
      </c>
      <c r="P51" t="s">
        <v>95</v>
      </c>
      <c r="R51" t="s">
        <v>96</v>
      </c>
      <c r="V51" t="s">
        <v>121</v>
      </c>
      <c r="Y51" t="s">
        <v>141</v>
      </c>
      <c r="Z51" t="s">
        <v>101</v>
      </c>
      <c r="AA51" t="s">
        <v>172</v>
      </c>
      <c r="AB51">
        <v>1.5</v>
      </c>
      <c r="AC51">
        <v>0.75</v>
      </c>
      <c r="AM51">
        <v>0</v>
      </c>
      <c r="AN51">
        <v>5</v>
      </c>
      <c r="AO51">
        <v>0</v>
      </c>
      <c r="AP51" t="s">
        <v>68</v>
      </c>
      <c r="AQ51">
        <v>55</v>
      </c>
      <c r="AR51">
        <v>56</v>
      </c>
      <c r="AS51" t="s">
        <v>89</v>
      </c>
      <c r="AT51" t="s">
        <v>78</v>
      </c>
      <c r="AU51" t="s">
        <v>79</v>
      </c>
      <c r="AV51" t="s">
        <v>75</v>
      </c>
      <c r="AW51" t="s">
        <v>132</v>
      </c>
      <c r="AZ51">
        <v>567039</v>
      </c>
      <c r="BA51">
        <v>3470757</v>
      </c>
      <c r="BB51" t="s">
        <v>77</v>
      </c>
      <c r="BC51" t="str">
        <f>BB51&amp;" "&amp;AZ51&amp;"mE"&amp;" "&amp;BA51&amp;"mN"</f>
        <v>12R 567039mE 3470757mN</v>
      </c>
      <c r="BD51" t="str">
        <f>AV51&amp;"-"&amp;AT51&amp;"-"&amp;AU51&amp;"-"&amp;AS51&amp;"-"&amp;B51</f>
        <v>STOC-M-A-AV-50</v>
      </c>
      <c r="BE51">
        <v>4</v>
      </c>
    </row>
    <row r="52" spans="1:57" x14ac:dyDescent="0.35">
      <c r="A52" t="s">
        <v>170</v>
      </c>
      <c r="B52">
        <v>51</v>
      </c>
      <c r="C52" t="s">
        <v>58</v>
      </c>
      <c r="D52" t="s">
        <v>59</v>
      </c>
      <c r="E52" t="s">
        <v>163</v>
      </c>
      <c r="F52" t="s">
        <v>164</v>
      </c>
      <c r="G52" t="s">
        <v>62</v>
      </c>
      <c r="H52" t="s">
        <v>165</v>
      </c>
      <c r="K52" t="s">
        <v>171</v>
      </c>
      <c r="L52" t="s">
        <v>94</v>
      </c>
      <c r="M52">
        <v>21</v>
      </c>
      <c r="N52">
        <v>2016</v>
      </c>
      <c r="O52" t="s">
        <v>66</v>
      </c>
      <c r="P52" t="s">
        <v>95</v>
      </c>
      <c r="R52" t="s">
        <v>96</v>
      </c>
      <c r="V52" t="s">
        <v>121</v>
      </c>
      <c r="Y52" t="s">
        <v>141</v>
      </c>
      <c r="Z52" t="s">
        <v>101</v>
      </c>
      <c r="AA52" t="s">
        <v>172</v>
      </c>
      <c r="AB52">
        <v>1.5</v>
      </c>
      <c r="AC52">
        <v>0.75</v>
      </c>
      <c r="AM52">
        <v>0</v>
      </c>
      <c r="AN52">
        <v>5</v>
      </c>
      <c r="AO52">
        <v>0</v>
      </c>
      <c r="AP52" t="s">
        <v>68</v>
      </c>
      <c r="AQ52">
        <v>55</v>
      </c>
      <c r="AR52">
        <v>56</v>
      </c>
      <c r="AS52" t="s">
        <v>89</v>
      </c>
      <c r="AT52" t="s">
        <v>73</v>
      </c>
      <c r="AU52" t="s">
        <v>74</v>
      </c>
      <c r="AV52" t="s">
        <v>75</v>
      </c>
      <c r="AW52" t="s">
        <v>132</v>
      </c>
      <c r="AZ52">
        <v>567039</v>
      </c>
      <c r="BA52">
        <v>3470757</v>
      </c>
      <c r="BB52" t="s">
        <v>77</v>
      </c>
      <c r="BC52" t="str">
        <f>BB52&amp;" "&amp;AZ52&amp;"mE"&amp;" "&amp;BA52&amp;"mN"</f>
        <v>12R 567039mE 3470757mN</v>
      </c>
      <c r="BD52" t="str">
        <f>AV52&amp;"-"&amp;AT52&amp;"-"&amp;AU52&amp;"-"&amp;AS52&amp;"-"&amp;B52</f>
        <v>STOC-F-S-AV-51</v>
      </c>
      <c r="BE52">
        <v>4</v>
      </c>
    </row>
    <row r="53" spans="1:57" x14ac:dyDescent="0.35">
      <c r="A53" t="s">
        <v>176</v>
      </c>
      <c r="B53">
        <v>52</v>
      </c>
      <c r="C53" t="s">
        <v>58</v>
      </c>
      <c r="D53" t="s">
        <v>59</v>
      </c>
      <c r="E53" t="s">
        <v>163</v>
      </c>
      <c r="F53" t="s">
        <v>164</v>
      </c>
      <c r="G53" t="s">
        <v>62</v>
      </c>
      <c r="H53" t="s">
        <v>165</v>
      </c>
      <c r="K53" t="s">
        <v>129</v>
      </c>
      <c r="L53" t="s">
        <v>84</v>
      </c>
      <c r="M53">
        <v>28</v>
      </c>
      <c r="N53">
        <v>2016</v>
      </c>
      <c r="O53" t="s">
        <v>66</v>
      </c>
      <c r="P53" t="s">
        <v>177</v>
      </c>
      <c r="R53" t="s">
        <v>96</v>
      </c>
      <c r="V53" t="s">
        <v>121</v>
      </c>
      <c r="Y53" t="s">
        <v>178</v>
      </c>
      <c r="Z53" t="s">
        <v>159</v>
      </c>
      <c r="AA53" t="s">
        <v>179</v>
      </c>
      <c r="AB53">
        <v>1.25</v>
      </c>
      <c r="AC53">
        <v>0.75</v>
      </c>
      <c r="AM53">
        <v>0</v>
      </c>
      <c r="AN53">
        <v>0</v>
      </c>
      <c r="AO53">
        <v>30</v>
      </c>
      <c r="AP53" t="s">
        <v>68</v>
      </c>
      <c r="AQ53">
        <v>65</v>
      </c>
      <c r="AR53">
        <v>65</v>
      </c>
      <c r="AS53" t="s">
        <v>72</v>
      </c>
      <c r="AT53" t="s">
        <v>90</v>
      </c>
      <c r="AU53" t="s">
        <v>90</v>
      </c>
      <c r="AV53" t="s">
        <v>75</v>
      </c>
      <c r="AW53" t="s">
        <v>103</v>
      </c>
      <c r="AZ53">
        <v>566996</v>
      </c>
      <c r="BA53">
        <v>3470813</v>
      </c>
      <c r="BB53" t="s">
        <v>77</v>
      </c>
      <c r="BC53" t="str">
        <f>BB53&amp;" "&amp;AZ53&amp;"mE"&amp;" "&amp;BA53&amp;"mN"</f>
        <v>12R 566996mE 3470813mN</v>
      </c>
      <c r="BD53" t="str">
        <f>AV53&amp;"-"&amp;AT53&amp;"-"&amp;AU53&amp;"-"&amp;AS53&amp;"-"&amp;B53</f>
        <v>STOC-U-U-V-52</v>
      </c>
      <c r="BE53">
        <v>1</v>
      </c>
    </row>
    <row r="54" spans="1:57" x14ac:dyDescent="0.35">
      <c r="A54" t="s">
        <v>180</v>
      </c>
      <c r="B54">
        <v>53</v>
      </c>
      <c r="C54" t="s">
        <v>58</v>
      </c>
      <c r="D54" t="s">
        <v>59</v>
      </c>
      <c r="E54" t="s">
        <v>181</v>
      </c>
      <c r="F54" t="s">
        <v>182</v>
      </c>
      <c r="G54" t="s">
        <v>62</v>
      </c>
      <c r="H54" t="s">
        <v>119</v>
      </c>
      <c r="K54" t="s">
        <v>183</v>
      </c>
      <c r="L54" t="s">
        <v>94</v>
      </c>
      <c r="M54">
        <v>7</v>
      </c>
      <c r="N54">
        <v>2016</v>
      </c>
      <c r="O54" t="s">
        <v>66</v>
      </c>
      <c r="P54" t="s">
        <v>184</v>
      </c>
      <c r="R54" t="s">
        <v>96</v>
      </c>
      <c r="V54" t="s">
        <v>140</v>
      </c>
      <c r="Y54" t="s">
        <v>185</v>
      </c>
      <c r="Z54" t="s">
        <v>186</v>
      </c>
      <c r="AA54" t="s">
        <v>187</v>
      </c>
      <c r="AB54">
        <v>1.5</v>
      </c>
      <c r="AC54">
        <v>1</v>
      </c>
      <c r="AM54">
        <v>0</v>
      </c>
      <c r="AN54">
        <v>3</v>
      </c>
      <c r="AO54">
        <v>100</v>
      </c>
      <c r="AP54" t="s">
        <v>68</v>
      </c>
      <c r="AQ54">
        <v>56</v>
      </c>
      <c r="AR54">
        <v>57</v>
      </c>
      <c r="AS54" t="s">
        <v>79</v>
      </c>
      <c r="AT54" t="s">
        <v>78</v>
      </c>
      <c r="AU54" t="s">
        <v>90</v>
      </c>
      <c r="AV54" t="s">
        <v>161</v>
      </c>
      <c r="AW54" t="s">
        <v>188</v>
      </c>
      <c r="AZ54">
        <v>568554</v>
      </c>
      <c r="BA54">
        <v>3474166</v>
      </c>
      <c r="BB54" t="s">
        <v>77</v>
      </c>
      <c r="BC54" t="str">
        <f>BB54&amp;" "&amp;AZ54&amp;"mE"&amp;" "&amp;BA54&amp;"mN"</f>
        <v>12R 568554mE 3474166mN</v>
      </c>
      <c r="BD54" t="str">
        <f>AV54&amp;"-"&amp;AT54&amp;"-"&amp;AU54&amp;"-"&amp;AS54&amp;"-"&amp;B54</f>
        <v>BUVI-M-U-A-53</v>
      </c>
      <c r="BE54">
        <v>1</v>
      </c>
    </row>
    <row r="55" spans="1:57" x14ac:dyDescent="0.35">
      <c r="A55" t="s">
        <v>189</v>
      </c>
      <c r="B55">
        <v>54</v>
      </c>
      <c r="C55" t="s">
        <v>58</v>
      </c>
      <c r="D55" t="s">
        <v>59</v>
      </c>
      <c r="E55" t="s">
        <v>181</v>
      </c>
      <c r="F55" t="s">
        <v>182</v>
      </c>
      <c r="G55" t="s">
        <v>62</v>
      </c>
      <c r="H55" t="s">
        <v>119</v>
      </c>
      <c r="I55" t="s">
        <v>190</v>
      </c>
      <c r="K55" t="s">
        <v>191</v>
      </c>
      <c r="L55" t="s">
        <v>94</v>
      </c>
      <c r="M55">
        <v>6</v>
      </c>
      <c r="N55">
        <v>2016</v>
      </c>
      <c r="O55" t="s">
        <v>192</v>
      </c>
      <c r="P55">
        <v>1</v>
      </c>
      <c r="Q55">
        <v>1</v>
      </c>
      <c r="S55" t="s">
        <v>68</v>
      </c>
      <c r="T55" t="s">
        <v>193</v>
      </c>
      <c r="U55">
        <v>100</v>
      </c>
      <c r="V55" t="s">
        <v>140</v>
      </c>
      <c r="Y55" t="s">
        <v>194</v>
      </c>
      <c r="Z55" t="s">
        <v>195</v>
      </c>
      <c r="AA55" t="s">
        <v>196</v>
      </c>
      <c r="AB55">
        <v>1.5</v>
      </c>
      <c r="AC55">
        <v>0.75</v>
      </c>
      <c r="AE55" t="s">
        <v>197</v>
      </c>
      <c r="AF55">
        <v>2</v>
      </c>
      <c r="AG55">
        <v>2</v>
      </c>
      <c r="AH55" t="s">
        <v>80</v>
      </c>
      <c r="AI55" t="s">
        <v>168</v>
      </c>
      <c r="AJ55">
        <v>15</v>
      </c>
      <c r="AK55" t="s">
        <v>68</v>
      </c>
      <c r="AL55" t="s">
        <v>198</v>
      </c>
      <c r="AM55">
        <v>0</v>
      </c>
      <c r="AN55">
        <v>5</v>
      </c>
      <c r="AO55">
        <v>100</v>
      </c>
      <c r="AP55" t="s">
        <v>68</v>
      </c>
      <c r="AQ55">
        <v>63</v>
      </c>
      <c r="AR55">
        <v>63</v>
      </c>
      <c r="AS55" t="s">
        <v>68</v>
      </c>
    </row>
    <row r="56" spans="1:57" x14ac:dyDescent="0.35">
      <c r="A56" t="s">
        <v>189</v>
      </c>
      <c r="B56">
        <v>55</v>
      </c>
      <c r="C56" t="s">
        <v>58</v>
      </c>
      <c r="D56" t="s">
        <v>59</v>
      </c>
      <c r="E56" t="s">
        <v>181</v>
      </c>
      <c r="F56" t="s">
        <v>182</v>
      </c>
      <c r="G56" t="s">
        <v>62</v>
      </c>
      <c r="H56" t="s">
        <v>119</v>
      </c>
      <c r="I56" t="s">
        <v>190</v>
      </c>
      <c r="K56" t="s">
        <v>191</v>
      </c>
      <c r="L56" t="s">
        <v>94</v>
      </c>
      <c r="M56">
        <v>6</v>
      </c>
      <c r="N56">
        <v>2016</v>
      </c>
      <c r="O56" t="s">
        <v>192</v>
      </c>
      <c r="P56">
        <v>1</v>
      </c>
      <c r="Q56">
        <v>1</v>
      </c>
      <c r="S56" t="s">
        <v>68</v>
      </c>
      <c r="T56" t="s">
        <v>193</v>
      </c>
      <c r="U56">
        <v>100</v>
      </c>
      <c r="V56" t="s">
        <v>140</v>
      </c>
      <c r="Y56" t="s">
        <v>194</v>
      </c>
      <c r="Z56" t="s">
        <v>195</v>
      </c>
      <c r="AA56" t="s">
        <v>196</v>
      </c>
      <c r="AB56">
        <v>1.5</v>
      </c>
      <c r="AC56">
        <v>0.75</v>
      </c>
      <c r="AE56" t="s">
        <v>199</v>
      </c>
      <c r="AF56">
        <v>4</v>
      </c>
      <c r="AG56">
        <v>5</v>
      </c>
      <c r="AH56" t="s">
        <v>200</v>
      </c>
      <c r="AI56" t="s">
        <v>201</v>
      </c>
      <c r="AJ56">
        <v>20</v>
      </c>
      <c r="AK56" t="s">
        <v>68</v>
      </c>
      <c r="AL56" t="s">
        <v>198</v>
      </c>
      <c r="AM56">
        <v>0</v>
      </c>
      <c r="AN56">
        <v>5</v>
      </c>
      <c r="AO56">
        <v>100</v>
      </c>
      <c r="AP56" t="s">
        <v>68</v>
      </c>
      <c r="AQ56">
        <v>63</v>
      </c>
      <c r="AR56">
        <v>63</v>
      </c>
      <c r="AS56" t="s">
        <v>79</v>
      </c>
      <c r="AT56" t="s">
        <v>73</v>
      </c>
      <c r="AU56" t="s">
        <v>90</v>
      </c>
      <c r="AV56" t="s">
        <v>75</v>
      </c>
      <c r="AW56" t="s">
        <v>200</v>
      </c>
      <c r="AX56">
        <v>52</v>
      </c>
      <c r="AY56">
        <v>55</v>
      </c>
      <c r="AZ56">
        <v>568853</v>
      </c>
      <c r="BA56">
        <v>3474083</v>
      </c>
      <c r="BB56" t="s">
        <v>77</v>
      </c>
      <c r="BC56" t="str">
        <f>BB56&amp;" "&amp;AZ56&amp;"mE"&amp;" "&amp;BA56&amp;"mN"</f>
        <v>12R 568853mE 3474083mN</v>
      </c>
      <c r="BD56" t="str">
        <f>AV56&amp;"-"&amp;AT56&amp;"-"&amp;AU56&amp;"-"&amp;AS56&amp;"-"&amp;B56</f>
        <v>STOC-F-U-A-55</v>
      </c>
    </row>
    <row r="57" spans="1:57" x14ac:dyDescent="0.35">
      <c r="A57" t="s">
        <v>202</v>
      </c>
      <c r="B57">
        <v>56</v>
      </c>
      <c r="C57" t="s">
        <v>58</v>
      </c>
      <c r="D57" t="s">
        <v>59</v>
      </c>
      <c r="E57" t="s">
        <v>181</v>
      </c>
      <c r="F57" t="s">
        <v>182</v>
      </c>
      <c r="G57" t="s">
        <v>62</v>
      </c>
      <c r="H57" t="s">
        <v>119</v>
      </c>
      <c r="I57" t="s">
        <v>190</v>
      </c>
      <c r="K57" t="s">
        <v>203</v>
      </c>
      <c r="L57" t="s">
        <v>65</v>
      </c>
      <c r="M57">
        <v>12</v>
      </c>
      <c r="N57">
        <v>2016</v>
      </c>
      <c r="O57" t="s">
        <v>192</v>
      </c>
      <c r="P57">
        <v>2</v>
      </c>
      <c r="Q57">
        <v>1</v>
      </c>
      <c r="S57" t="s">
        <v>68</v>
      </c>
      <c r="T57" t="s">
        <v>193</v>
      </c>
      <c r="U57">
        <v>100</v>
      </c>
      <c r="V57" t="s">
        <v>140</v>
      </c>
      <c r="Y57" t="s">
        <v>185</v>
      </c>
      <c r="Z57" t="s">
        <v>204</v>
      </c>
      <c r="AA57" t="s">
        <v>132</v>
      </c>
      <c r="AB57">
        <v>1.5</v>
      </c>
      <c r="AC57">
        <v>1</v>
      </c>
      <c r="AE57" t="s">
        <v>205</v>
      </c>
      <c r="AF57">
        <v>3</v>
      </c>
      <c r="AG57">
        <v>2</v>
      </c>
      <c r="AH57" t="s">
        <v>204</v>
      </c>
      <c r="AI57" t="s">
        <v>104</v>
      </c>
      <c r="AJ57">
        <v>73</v>
      </c>
      <c r="AK57" t="s">
        <v>68</v>
      </c>
      <c r="AL57" t="s">
        <v>198</v>
      </c>
      <c r="AM57">
        <v>5</v>
      </c>
      <c r="AN57">
        <v>10</v>
      </c>
      <c r="AO57">
        <v>30</v>
      </c>
      <c r="AP57" t="s">
        <v>68</v>
      </c>
      <c r="AQ57">
        <v>68</v>
      </c>
      <c r="AR57">
        <v>68</v>
      </c>
      <c r="AS57" t="s">
        <v>79</v>
      </c>
      <c r="AT57" t="s">
        <v>78</v>
      </c>
      <c r="AU57" t="s">
        <v>90</v>
      </c>
      <c r="AV57" t="s">
        <v>161</v>
      </c>
      <c r="AW57" t="s">
        <v>204</v>
      </c>
      <c r="AX57">
        <v>150</v>
      </c>
      <c r="AY57">
        <v>275</v>
      </c>
      <c r="AZ57">
        <v>569137</v>
      </c>
      <c r="BA57">
        <v>3473891</v>
      </c>
      <c r="BB57" t="s">
        <v>77</v>
      </c>
      <c r="BC57" t="str">
        <f>BB57&amp;" "&amp;AZ57&amp;"mE"&amp;" "&amp;BA57&amp;"mN"</f>
        <v>12R 569137mE 3473891mN</v>
      </c>
      <c r="BD57" t="str">
        <f>AV57&amp;"-"&amp;AT57&amp;"-"&amp;AU57&amp;"-"&amp;AS57&amp;"-"&amp;B57</f>
        <v>BUVI-M-U-A-56</v>
      </c>
    </row>
    <row r="58" spans="1:57" x14ac:dyDescent="0.35">
      <c r="A58" t="s">
        <v>206</v>
      </c>
      <c r="B58">
        <v>57</v>
      </c>
      <c r="C58" t="s">
        <v>58</v>
      </c>
      <c r="D58" t="s">
        <v>59</v>
      </c>
      <c r="E58" t="s">
        <v>181</v>
      </c>
      <c r="F58" t="s">
        <v>182</v>
      </c>
      <c r="G58" t="s">
        <v>62</v>
      </c>
      <c r="H58" t="s">
        <v>119</v>
      </c>
      <c r="I58" t="s">
        <v>190</v>
      </c>
      <c r="K58" t="s">
        <v>207</v>
      </c>
      <c r="L58" t="s">
        <v>208</v>
      </c>
      <c r="M58">
        <v>13</v>
      </c>
      <c r="N58">
        <v>2016</v>
      </c>
      <c r="O58" t="s">
        <v>192</v>
      </c>
      <c r="P58">
        <v>3</v>
      </c>
      <c r="Q58">
        <v>1</v>
      </c>
      <c r="S58" t="s">
        <v>68</v>
      </c>
      <c r="T58" t="s">
        <v>193</v>
      </c>
      <c r="U58">
        <v>100</v>
      </c>
      <c r="V58" t="s">
        <v>140</v>
      </c>
      <c r="Y58" t="s">
        <v>185</v>
      </c>
      <c r="Z58" t="s">
        <v>209</v>
      </c>
      <c r="AA58" t="s">
        <v>210</v>
      </c>
      <c r="AB58">
        <v>0.5</v>
      </c>
      <c r="AC58">
        <v>0.5</v>
      </c>
      <c r="AE58" t="s">
        <v>211</v>
      </c>
      <c r="AF58">
        <v>2</v>
      </c>
      <c r="AG58">
        <v>2</v>
      </c>
      <c r="AH58" t="s">
        <v>209</v>
      </c>
      <c r="AI58" t="s">
        <v>212</v>
      </c>
      <c r="AJ58">
        <v>28</v>
      </c>
      <c r="AK58" t="s">
        <v>68</v>
      </c>
      <c r="AL58" t="s">
        <v>198</v>
      </c>
      <c r="AM58">
        <v>5</v>
      </c>
      <c r="AN58">
        <v>8</v>
      </c>
      <c r="AO58">
        <v>100</v>
      </c>
      <c r="AP58" t="s">
        <v>68</v>
      </c>
      <c r="AQ58">
        <v>80</v>
      </c>
      <c r="AR58">
        <v>80</v>
      </c>
      <c r="AS58" t="s">
        <v>68</v>
      </c>
    </row>
    <row r="59" spans="1:57" x14ac:dyDescent="0.35">
      <c r="A59" t="s">
        <v>213</v>
      </c>
      <c r="B59">
        <v>58</v>
      </c>
      <c r="C59" t="s">
        <v>58</v>
      </c>
      <c r="D59" t="s">
        <v>59</v>
      </c>
      <c r="E59" t="s">
        <v>214</v>
      </c>
      <c r="F59" t="s">
        <v>215</v>
      </c>
      <c r="G59" t="s">
        <v>62</v>
      </c>
      <c r="H59" t="s">
        <v>119</v>
      </c>
      <c r="I59" t="s">
        <v>190</v>
      </c>
      <c r="K59" t="s">
        <v>76</v>
      </c>
      <c r="L59" t="s">
        <v>94</v>
      </c>
      <c r="M59">
        <v>20</v>
      </c>
      <c r="N59">
        <v>2016</v>
      </c>
      <c r="O59" t="s">
        <v>192</v>
      </c>
      <c r="P59">
        <v>1</v>
      </c>
      <c r="Q59">
        <v>1</v>
      </c>
      <c r="S59" t="s">
        <v>68</v>
      </c>
      <c r="T59" t="s">
        <v>193</v>
      </c>
      <c r="U59">
        <v>100</v>
      </c>
      <c r="Y59" t="s">
        <v>185</v>
      </c>
      <c r="Z59" t="s">
        <v>216</v>
      </c>
      <c r="AA59" t="s">
        <v>196</v>
      </c>
      <c r="AB59">
        <v>0.75</v>
      </c>
      <c r="AC59">
        <v>0.25</v>
      </c>
      <c r="AE59" t="s">
        <v>217</v>
      </c>
      <c r="AF59">
        <v>3</v>
      </c>
      <c r="AG59">
        <v>2</v>
      </c>
      <c r="AH59" t="s">
        <v>216</v>
      </c>
      <c r="AI59" t="s">
        <v>218</v>
      </c>
      <c r="AJ59">
        <v>33</v>
      </c>
      <c r="AK59" t="s">
        <v>68</v>
      </c>
      <c r="AL59" t="s">
        <v>219</v>
      </c>
      <c r="AM59">
        <v>0</v>
      </c>
      <c r="AN59">
        <v>5</v>
      </c>
      <c r="AO59">
        <v>0</v>
      </c>
      <c r="AP59" t="s">
        <v>68</v>
      </c>
      <c r="AQ59">
        <v>65</v>
      </c>
      <c r="AR59">
        <v>65</v>
      </c>
      <c r="AS59" t="s">
        <v>79</v>
      </c>
      <c r="AT59" t="s">
        <v>90</v>
      </c>
      <c r="AU59" t="s">
        <v>90</v>
      </c>
      <c r="AV59" t="s">
        <v>220</v>
      </c>
      <c r="AW59" t="s">
        <v>216</v>
      </c>
      <c r="AX59">
        <v>258</v>
      </c>
      <c r="AY59">
        <v>75</v>
      </c>
      <c r="AZ59">
        <v>563980</v>
      </c>
      <c r="BA59">
        <v>3472774</v>
      </c>
      <c r="BB59" t="s">
        <v>77</v>
      </c>
      <c r="BC59" t="str">
        <f>BB59&amp;" "&amp;AZ59&amp;"mE"&amp;" "&amp;BA59&amp;"mN"</f>
        <v>12R 563980mE 3472774mN</v>
      </c>
      <c r="BD59" t="str">
        <f>AV59&amp;"-"&amp;AT59&amp;"-"&amp;AU59&amp;"-"&amp;AS59&amp;"-"&amp;B59</f>
        <v>GLGN-U-U-A-58</v>
      </c>
    </row>
    <row r="60" spans="1:57" x14ac:dyDescent="0.35">
      <c r="A60" t="s">
        <v>213</v>
      </c>
      <c r="B60">
        <v>59</v>
      </c>
      <c r="C60" t="s">
        <v>58</v>
      </c>
      <c r="D60" t="s">
        <v>59</v>
      </c>
      <c r="E60" t="s">
        <v>214</v>
      </c>
      <c r="F60" t="s">
        <v>215</v>
      </c>
      <c r="G60" t="s">
        <v>62</v>
      </c>
      <c r="H60" t="s">
        <v>119</v>
      </c>
      <c r="I60" t="s">
        <v>190</v>
      </c>
      <c r="K60" t="s">
        <v>76</v>
      </c>
      <c r="L60" t="s">
        <v>94</v>
      </c>
      <c r="M60">
        <v>20</v>
      </c>
      <c r="N60">
        <v>2016</v>
      </c>
      <c r="O60" t="s">
        <v>192</v>
      </c>
      <c r="P60">
        <v>1</v>
      </c>
      <c r="Q60">
        <v>1</v>
      </c>
      <c r="S60" t="s">
        <v>68</v>
      </c>
      <c r="T60" t="s">
        <v>193</v>
      </c>
      <c r="U60">
        <v>100</v>
      </c>
      <c r="Y60" t="s">
        <v>185</v>
      </c>
      <c r="Z60" t="s">
        <v>216</v>
      </c>
      <c r="AA60" t="s">
        <v>196</v>
      </c>
      <c r="AB60">
        <v>0.75</v>
      </c>
      <c r="AC60">
        <v>0.25</v>
      </c>
      <c r="AE60" t="s">
        <v>217</v>
      </c>
      <c r="AF60">
        <v>3</v>
      </c>
      <c r="AG60">
        <v>2</v>
      </c>
      <c r="AH60" t="s">
        <v>216</v>
      </c>
      <c r="AI60" t="s">
        <v>218</v>
      </c>
      <c r="AJ60">
        <v>33</v>
      </c>
      <c r="AK60" t="s">
        <v>68</v>
      </c>
      <c r="AL60" t="s">
        <v>219</v>
      </c>
      <c r="AM60">
        <v>0</v>
      </c>
      <c r="AN60">
        <v>5</v>
      </c>
      <c r="AO60">
        <v>0</v>
      </c>
      <c r="AP60" t="s">
        <v>68</v>
      </c>
      <c r="AQ60">
        <v>65</v>
      </c>
      <c r="AR60">
        <v>65</v>
      </c>
      <c r="AS60" t="s">
        <v>89</v>
      </c>
      <c r="AT60" t="s">
        <v>90</v>
      </c>
      <c r="AU60" t="s">
        <v>90</v>
      </c>
      <c r="AV60" t="s">
        <v>221</v>
      </c>
      <c r="AW60" t="s">
        <v>64</v>
      </c>
      <c r="AZ60">
        <v>564041</v>
      </c>
      <c r="BA60">
        <v>3472983</v>
      </c>
      <c r="BB60" t="s">
        <v>77</v>
      </c>
      <c r="BC60" t="str">
        <f>BB60&amp;" "&amp;AZ60&amp;"mE"&amp;" "&amp;BA60&amp;"mN"</f>
        <v>12R 564041mE 3472983mN</v>
      </c>
      <c r="BD60" t="str">
        <f>AV60&amp;"-"&amp;AT60&amp;"-"&amp;AU60&amp;"-"&amp;AS60&amp;"-"&amp;B60</f>
        <v>OTTR-U-U-AV-59</v>
      </c>
    </row>
    <row r="61" spans="1:57" x14ac:dyDescent="0.35">
      <c r="A61" t="s">
        <v>213</v>
      </c>
      <c r="B61">
        <v>60</v>
      </c>
      <c r="C61" t="s">
        <v>58</v>
      </c>
      <c r="D61" t="s">
        <v>59</v>
      </c>
      <c r="E61" t="s">
        <v>214</v>
      </c>
      <c r="F61" t="s">
        <v>215</v>
      </c>
      <c r="G61" t="s">
        <v>62</v>
      </c>
      <c r="H61" t="s">
        <v>119</v>
      </c>
      <c r="I61" t="s">
        <v>190</v>
      </c>
      <c r="K61" t="s">
        <v>76</v>
      </c>
      <c r="L61" t="s">
        <v>94</v>
      </c>
      <c r="M61">
        <v>20</v>
      </c>
      <c r="N61">
        <v>2016</v>
      </c>
      <c r="O61" t="s">
        <v>192</v>
      </c>
      <c r="P61">
        <v>1</v>
      </c>
      <c r="Q61">
        <v>1</v>
      </c>
      <c r="S61" t="s">
        <v>68</v>
      </c>
      <c r="T61" t="s">
        <v>193</v>
      </c>
      <c r="U61">
        <v>100</v>
      </c>
      <c r="Y61" t="s">
        <v>185</v>
      </c>
      <c r="Z61" t="s">
        <v>216</v>
      </c>
      <c r="AA61" t="s">
        <v>196</v>
      </c>
      <c r="AB61">
        <v>0.75</v>
      </c>
      <c r="AC61">
        <v>0.25</v>
      </c>
      <c r="AE61" t="s">
        <v>217</v>
      </c>
      <c r="AF61">
        <v>3</v>
      </c>
      <c r="AG61">
        <v>2</v>
      </c>
      <c r="AH61" t="s">
        <v>216</v>
      </c>
      <c r="AI61" t="s">
        <v>218</v>
      </c>
      <c r="AJ61">
        <v>33</v>
      </c>
      <c r="AK61" t="s">
        <v>68</v>
      </c>
      <c r="AL61" t="s">
        <v>219</v>
      </c>
      <c r="AM61">
        <v>0</v>
      </c>
      <c r="AN61">
        <v>5</v>
      </c>
      <c r="AO61">
        <v>0</v>
      </c>
      <c r="AP61" t="s">
        <v>68</v>
      </c>
      <c r="AQ61">
        <v>62</v>
      </c>
      <c r="AR61">
        <v>62</v>
      </c>
      <c r="AS61" t="s">
        <v>79</v>
      </c>
      <c r="AT61" t="s">
        <v>90</v>
      </c>
      <c r="AU61" t="s">
        <v>90</v>
      </c>
      <c r="AV61" t="s">
        <v>221</v>
      </c>
      <c r="AW61" t="s">
        <v>146</v>
      </c>
      <c r="AX61">
        <v>123</v>
      </c>
      <c r="AY61">
        <v>100</v>
      </c>
      <c r="AZ61">
        <v>564339</v>
      </c>
      <c r="BA61">
        <v>3473348</v>
      </c>
      <c r="BB61" t="s">
        <v>77</v>
      </c>
      <c r="BC61" t="str">
        <f>BB61&amp;" "&amp;AZ61&amp;"mE"&amp;" "&amp;BA61&amp;"mN"</f>
        <v>12R 564339mE 3473348mN</v>
      </c>
      <c r="BD61" t="str">
        <f>AV61&amp;"-"&amp;AT61&amp;"-"&amp;AU61&amp;"-"&amp;AS61&amp;"-"&amp;B61</f>
        <v>OTTR-U-U-A-60</v>
      </c>
    </row>
    <row r="62" spans="1:57" x14ac:dyDescent="0.35">
      <c r="A62" t="s">
        <v>213</v>
      </c>
      <c r="B62">
        <v>61</v>
      </c>
      <c r="C62" t="s">
        <v>58</v>
      </c>
      <c r="D62" t="s">
        <v>59</v>
      </c>
      <c r="E62" t="s">
        <v>214</v>
      </c>
      <c r="F62" t="s">
        <v>215</v>
      </c>
      <c r="G62" t="s">
        <v>62</v>
      </c>
      <c r="H62" t="s">
        <v>119</v>
      </c>
      <c r="I62" t="s">
        <v>190</v>
      </c>
      <c r="K62" t="s">
        <v>76</v>
      </c>
      <c r="L62" t="s">
        <v>94</v>
      </c>
      <c r="M62">
        <v>20</v>
      </c>
      <c r="N62">
        <v>2016</v>
      </c>
      <c r="O62" t="s">
        <v>192</v>
      </c>
      <c r="P62">
        <v>1</v>
      </c>
      <c r="Q62">
        <v>1</v>
      </c>
      <c r="S62" t="s">
        <v>68</v>
      </c>
      <c r="T62" t="s">
        <v>193</v>
      </c>
      <c r="U62">
        <v>100</v>
      </c>
      <c r="Y62" t="s">
        <v>185</v>
      </c>
      <c r="Z62" t="s">
        <v>216</v>
      </c>
      <c r="AA62" t="s">
        <v>196</v>
      </c>
      <c r="AB62">
        <v>0.75</v>
      </c>
      <c r="AC62">
        <v>0.25</v>
      </c>
      <c r="AE62" t="s">
        <v>222</v>
      </c>
      <c r="AF62">
        <v>2</v>
      </c>
      <c r="AG62">
        <v>2</v>
      </c>
      <c r="AH62" t="s">
        <v>218</v>
      </c>
      <c r="AI62" t="s">
        <v>196</v>
      </c>
      <c r="AJ62">
        <v>15</v>
      </c>
      <c r="AK62" t="s">
        <v>68</v>
      </c>
      <c r="AL62" t="s">
        <v>219</v>
      </c>
      <c r="AM62">
        <v>0</v>
      </c>
      <c r="AN62">
        <v>0</v>
      </c>
      <c r="AO62">
        <v>0</v>
      </c>
      <c r="AP62" t="s">
        <v>68</v>
      </c>
      <c r="AQ62">
        <v>61</v>
      </c>
      <c r="AR62">
        <v>61</v>
      </c>
      <c r="AS62" t="s">
        <v>79</v>
      </c>
      <c r="AT62" t="s">
        <v>90</v>
      </c>
      <c r="AU62" t="s">
        <v>90</v>
      </c>
      <c r="AV62" t="s">
        <v>221</v>
      </c>
      <c r="AW62" t="s">
        <v>223</v>
      </c>
      <c r="AX62">
        <v>297</v>
      </c>
      <c r="AY62">
        <v>75</v>
      </c>
      <c r="AZ62">
        <v>564204</v>
      </c>
      <c r="BA62">
        <v>3473764</v>
      </c>
      <c r="BB62" t="s">
        <v>77</v>
      </c>
      <c r="BC62" t="str">
        <f>BB62&amp;" "&amp;AZ62&amp;"mE"&amp;" "&amp;BA62&amp;"mN"</f>
        <v>12R 564204mE 3473764mN</v>
      </c>
      <c r="BD62" t="str">
        <f>AV62&amp;"-"&amp;AT62&amp;"-"&amp;AU62&amp;"-"&amp;AS62&amp;"-"&amp;B62</f>
        <v>OTTR-U-U-A-61</v>
      </c>
    </row>
    <row r="63" spans="1:57" x14ac:dyDescent="0.35">
      <c r="A63" t="s">
        <v>224</v>
      </c>
      <c r="B63">
        <v>62</v>
      </c>
      <c r="C63" t="s">
        <v>58</v>
      </c>
      <c r="D63" t="s">
        <v>59</v>
      </c>
      <c r="E63" t="s">
        <v>214</v>
      </c>
      <c r="F63" t="s">
        <v>215</v>
      </c>
      <c r="G63" t="s">
        <v>62</v>
      </c>
      <c r="H63" t="s">
        <v>119</v>
      </c>
      <c r="I63" t="s">
        <v>190</v>
      </c>
      <c r="K63" t="s">
        <v>166</v>
      </c>
      <c r="L63" t="s">
        <v>65</v>
      </c>
      <c r="M63">
        <v>5</v>
      </c>
      <c r="N63">
        <v>2016</v>
      </c>
      <c r="O63" t="s">
        <v>192</v>
      </c>
      <c r="P63">
        <v>2</v>
      </c>
      <c r="Q63">
        <v>1</v>
      </c>
      <c r="S63" t="s">
        <v>68</v>
      </c>
      <c r="T63" t="s">
        <v>193</v>
      </c>
      <c r="U63">
        <v>100</v>
      </c>
      <c r="Y63" t="s">
        <v>185</v>
      </c>
      <c r="Z63" t="s">
        <v>168</v>
      </c>
      <c r="AA63" t="s">
        <v>225</v>
      </c>
      <c r="AB63">
        <v>1</v>
      </c>
      <c r="AC63">
        <v>1</v>
      </c>
      <c r="AE63" t="s">
        <v>217</v>
      </c>
      <c r="AF63">
        <v>3</v>
      </c>
      <c r="AG63">
        <v>2</v>
      </c>
      <c r="AH63" t="s">
        <v>168</v>
      </c>
      <c r="AI63" t="s">
        <v>226</v>
      </c>
      <c r="AJ63">
        <v>43</v>
      </c>
      <c r="AK63" t="s">
        <v>68</v>
      </c>
      <c r="AL63" t="s">
        <v>227</v>
      </c>
      <c r="AM63">
        <v>0</v>
      </c>
      <c r="AN63">
        <v>0</v>
      </c>
      <c r="AO63">
        <v>0</v>
      </c>
      <c r="AP63" t="s">
        <v>68</v>
      </c>
      <c r="AQ63">
        <v>65</v>
      </c>
      <c r="AR63">
        <v>65</v>
      </c>
      <c r="AS63" t="s">
        <v>79</v>
      </c>
      <c r="AT63" t="s">
        <v>90</v>
      </c>
      <c r="AU63" t="s">
        <v>90</v>
      </c>
      <c r="AV63" t="s">
        <v>221</v>
      </c>
      <c r="AW63" t="s">
        <v>228</v>
      </c>
      <c r="AX63">
        <v>149</v>
      </c>
      <c r="AY63">
        <v>100</v>
      </c>
      <c r="AZ63">
        <v>564081</v>
      </c>
      <c r="BA63">
        <v>3472523</v>
      </c>
      <c r="BB63" t="s">
        <v>77</v>
      </c>
      <c r="BC63" t="str">
        <f>BB63&amp;" "&amp;AZ63&amp;"mE"&amp;" "&amp;BA63&amp;"mN"</f>
        <v>12R 564081mE 3472523mN</v>
      </c>
      <c r="BD63" t="str">
        <f>AV63&amp;"-"&amp;AT63&amp;"-"&amp;AU63&amp;"-"&amp;AS63&amp;"-"&amp;B63</f>
        <v>OTTR-U-U-A-62</v>
      </c>
    </row>
    <row r="64" spans="1:57" x14ac:dyDescent="0.35">
      <c r="A64" t="s">
        <v>224</v>
      </c>
      <c r="B64">
        <v>63</v>
      </c>
      <c r="C64" t="s">
        <v>58</v>
      </c>
      <c r="D64" t="s">
        <v>59</v>
      </c>
      <c r="E64" t="s">
        <v>214</v>
      </c>
      <c r="F64" t="s">
        <v>215</v>
      </c>
      <c r="G64" t="s">
        <v>62</v>
      </c>
      <c r="H64" t="s">
        <v>119</v>
      </c>
      <c r="I64" t="s">
        <v>190</v>
      </c>
      <c r="K64" t="s">
        <v>166</v>
      </c>
      <c r="L64" t="s">
        <v>65</v>
      </c>
      <c r="M64">
        <v>5</v>
      </c>
      <c r="N64">
        <v>2016</v>
      </c>
      <c r="O64" t="s">
        <v>192</v>
      </c>
      <c r="P64">
        <v>2</v>
      </c>
      <c r="Q64">
        <v>1</v>
      </c>
      <c r="S64" t="s">
        <v>68</v>
      </c>
      <c r="T64" t="s">
        <v>193</v>
      </c>
      <c r="U64">
        <v>100</v>
      </c>
      <c r="Y64" t="s">
        <v>185</v>
      </c>
      <c r="Z64" t="s">
        <v>168</v>
      </c>
      <c r="AA64" t="s">
        <v>225</v>
      </c>
      <c r="AB64">
        <v>1</v>
      </c>
      <c r="AC64">
        <v>1</v>
      </c>
      <c r="AE64" t="s">
        <v>217</v>
      </c>
      <c r="AF64">
        <v>3</v>
      </c>
      <c r="AG64">
        <v>2</v>
      </c>
      <c r="AH64" t="s">
        <v>168</v>
      </c>
      <c r="AI64" t="s">
        <v>226</v>
      </c>
      <c r="AJ64">
        <v>43</v>
      </c>
      <c r="AK64" t="s">
        <v>68</v>
      </c>
      <c r="AL64" t="s">
        <v>227</v>
      </c>
      <c r="AM64">
        <v>0</v>
      </c>
      <c r="AN64">
        <v>0</v>
      </c>
      <c r="AO64">
        <v>0</v>
      </c>
      <c r="AP64" t="s">
        <v>68</v>
      </c>
      <c r="AQ64">
        <v>65</v>
      </c>
      <c r="AR64">
        <v>65</v>
      </c>
      <c r="AS64" t="s">
        <v>79</v>
      </c>
      <c r="AT64" t="s">
        <v>90</v>
      </c>
      <c r="AU64" t="s">
        <v>90</v>
      </c>
      <c r="AV64" t="s">
        <v>221</v>
      </c>
      <c r="AW64" t="s">
        <v>229</v>
      </c>
      <c r="AX64">
        <v>100</v>
      </c>
      <c r="AY64">
        <v>100</v>
      </c>
      <c r="AZ64">
        <v>564144</v>
      </c>
      <c r="BA64">
        <v>3472970</v>
      </c>
      <c r="BB64" t="s">
        <v>77</v>
      </c>
      <c r="BC64" t="str">
        <f>BB64&amp;" "&amp;AZ64&amp;"mE"&amp;" "&amp;BA64&amp;"mN"</f>
        <v>12R 564144mE 3472970mN</v>
      </c>
      <c r="BD64" t="str">
        <f>AV64&amp;"-"&amp;AT64&amp;"-"&amp;AU64&amp;"-"&amp;AS64&amp;"-"&amp;B64</f>
        <v>OTTR-U-U-A-63</v>
      </c>
    </row>
    <row r="65" spans="1:56" x14ac:dyDescent="0.35">
      <c r="A65" t="s">
        <v>224</v>
      </c>
      <c r="B65">
        <v>64</v>
      </c>
      <c r="C65" t="s">
        <v>58</v>
      </c>
      <c r="D65" t="s">
        <v>59</v>
      </c>
      <c r="E65" t="s">
        <v>214</v>
      </c>
      <c r="F65" t="s">
        <v>215</v>
      </c>
      <c r="G65" t="s">
        <v>62</v>
      </c>
      <c r="H65" t="s">
        <v>119</v>
      </c>
      <c r="I65" t="s">
        <v>190</v>
      </c>
      <c r="K65" t="s">
        <v>166</v>
      </c>
      <c r="L65" t="s">
        <v>65</v>
      </c>
      <c r="M65">
        <v>5</v>
      </c>
      <c r="N65">
        <v>2016</v>
      </c>
      <c r="O65" t="s">
        <v>192</v>
      </c>
      <c r="P65">
        <v>2</v>
      </c>
      <c r="Q65">
        <v>1</v>
      </c>
      <c r="S65" t="s">
        <v>68</v>
      </c>
      <c r="T65" t="s">
        <v>193</v>
      </c>
      <c r="U65">
        <v>100</v>
      </c>
      <c r="Y65" t="s">
        <v>185</v>
      </c>
      <c r="Z65" t="s">
        <v>168</v>
      </c>
      <c r="AA65" t="s">
        <v>225</v>
      </c>
      <c r="AB65">
        <v>1</v>
      </c>
      <c r="AC65">
        <v>1</v>
      </c>
      <c r="AE65" t="s">
        <v>217</v>
      </c>
      <c r="AF65">
        <v>3</v>
      </c>
      <c r="AG65">
        <v>2</v>
      </c>
      <c r="AH65" t="s">
        <v>168</v>
      </c>
      <c r="AI65" t="s">
        <v>226</v>
      </c>
      <c r="AJ65">
        <v>43</v>
      </c>
      <c r="AK65" t="s">
        <v>68</v>
      </c>
      <c r="AL65" t="s">
        <v>227</v>
      </c>
      <c r="AM65">
        <v>0</v>
      </c>
      <c r="AN65">
        <v>0</v>
      </c>
      <c r="AO65">
        <v>0</v>
      </c>
      <c r="AP65" t="s">
        <v>68</v>
      </c>
      <c r="AQ65">
        <v>65</v>
      </c>
      <c r="AR65">
        <v>65</v>
      </c>
      <c r="AS65" t="s">
        <v>79</v>
      </c>
      <c r="AT65" t="s">
        <v>90</v>
      </c>
      <c r="AU65" t="s">
        <v>90</v>
      </c>
      <c r="AV65" t="s">
        <v>221</v>
      </c>
      <c r="AW65" t="s">
        <v>230</v>
      </c>
      <c r="AX65">
        <v>37</v>
      </c>
      <c r="AY65">
        <v>100</v>
      </c>
      <c r="AZ65">
        <v>564339</v>
      </c>
      <c r="BA65">
        <v>3473348</v>
      </c>
      <c r="BB65" t="s">
        <v>77</v>
      </c>
      <c r="BC65" t="str">
        <f>BB65&amp;" "&amp;AZ65&amp;"mE"&amp;" "&amp;BA65&amp;"mN"</f>
        <v>12R 564339mE 3473348mN</v>
      </c>
      <c r="BD65" t="str">
        <f>AV65&amp;"-"&amp;AT65&amp;"-"&amp;AU65&amp;"-"&amp;AS65&amp;"-"&amp;B65</f>
        <v>OTTR-U-U-A-64</v>
      </c>
    </row>
    <row r="66" spans="1:56" x14ac:dyDescent="0.35">
      <c r="A66" t="s">
        <v>224</v>
      </c>
      <c r="B66">
        <v>65</v>
      </c>
      <c r="C66" t="s">
        <v>58</v>
      </c>
      <c r="D66" t="s">
        <v>59</v>
      </c>
      <c r="E66" t="s">
        <v>214</v>
      </c>
      <c r="F66" t="s">
        <v>215</v>
      </c>
      <c r="G66" t="s">
        <v>62</v>
      </c>
      <c r="H66" t="s">
        <v>119</v>
      </c>
      <c r="I66" t="s">
        <v>190</v>
      </c>
      <c r="K66" t="s">
        <v>166</v>
      </c>
      <c r="L66" t="s">
        <v>65</v>
      </c>
      <c r="M66">
        <v>5</v>
      </c>
      <c r="N66">
        <v>2016</v>
      </c>
      <c r="O66" t="s">
        <v>192</v>
      </c>
      <c r="P66">
        <v>2</v>
      </c>
      <c r="Q66">
        <v>1</v>
      </c>
      <c r="S66" t="s">
        <v>68</v>
      </c>
      <c r="T66" t="s">
        <v>193</v>
      </c>
      <c r="U66">
        <v>100</v>
      </c>
      <c r="Y66" t="s">
        <v>185</v>
      </c>
      <c r="Z66" t="s">
        <v>168</v>
      </c>
      <c r="AA66" t="s">
        <v>225</v>
      </c>
      <c r="AB66">
        <v>1</v>
      </c>
      <c r="AC66">
        <v>1</v>
      </c>
      <c r="AE66" t="s">
        <v>222</v>
      </c>
      <c r="AF66">
        <v>2</v>
      </c>
      <c r="AG66">
        <v>2</v>
      </c>
      <c r="AH66" t="s">
        <v>226</v>
      </c>
      <c r="AI66" t="s">
        <v>225</v>
      </c>
      <c r="AJ66">
        <v>15</v>
      </c>
      <c r="AK66" t="s">
        <v>68</v>
      </c>
      <c r="AL66" t="s">
        <v>227</v>
      </c>
      <c r="AM66">
        <v>0</v>
      </c>
      <c r="AN66">
        <v>3</v>
      </c>
      <c r="AO66">
        <v>0</v>
      </c>
      <c r="AP66" t="s">
        <v>68</v>
      </c>
      <c r="AQ66">
        <v>61</v>
      </c>
      <c r="AR66">
        <v>61</v>
      </c>
      <c r="AS66" t="s">
        <v>68</v>
      </c>
    </row>
    <row r="67" spans="1:56" x14ac:dyDescent="0.35">
      <c r="A67" t="s">
        <v>231</v>
      </c>
      <c r="B67">
        <v>66</v>
      </c>
      <c r="C67" t="s">
        <v>58</v>
      </c>
      <c r="D67" t="s">
        <v>59</v>
      </c>
      <c r="E67" t="s">
        <v>214</v>
      </c>
      <c r="F67" t="s">
        <v>215</v>
      </c>
      <c r="G67" t="s">
        <v>62</v>
      </c>
      <c r="H67" t="s">
        <v>119</v>
      </c>
      <c r="I67" t="s">
        <v>190</v>
      </c>
      <c r="K67" t="s">
        <v>83</v>
      </c>
      <c r="L67" t="s">
        <v>84</v>
      </c>
      <c r="M67">
        <v>28</v>
      </c>
      <c r="N67">
        <v>2016</v>
      </c>
      <c r="O67" t="s">
        <v>192</v>
      </c>
      <c r="P67">
        <v>4</v>
      </c>
      <c r="Q67">
        <v>1</v>
      </c>
      <c r="S67" t="s">
        <v>68</v>
      </c>
      <c r="T67" t="s">
        <v>193</v>
      </c>
      <c r="U67">
        <v>100</v>
      </c>
      <c r="Y67" t="s">
        <v>185</v>
      </c>
      <c r="Z67" t="s">
        <v>232</v>
      </c>
      <c r="AA67" t="s">
        <v>233</v>
      </c>
      <c r="AB67">
        <v>0.75</v>
      </c>
      <c r="AC67">
        <v>0.75</v>
      </c>
      <c r="AE67" t="s">
        <v>222</v>
      </c>
      <c r="AF67">
        <v>2</v>
      </c>
      <c r="AG67">
        <v>2</v>
      </c>
      <c r="AH67" t="s">
        <v>232</v>
      </c>
      <c r="AI67" t="s">
        <v>234</v>
      </c>
      <c r="AJ67">
        <v>15</v>
      </c>
      <c r="AK67" t="s">
        <v>68</v>
      </c>
      <c r="AL67" t="s">
        <v>235</v>
      </c>
      <c r="AM67">
        <v>0</v>
      </c>
      <c r="AN67">
        <v>5</v>
      </c>
      <c r="AO67">
        <v>80</v>
      </c>
      <c r="AP67" t="s">
        <v>68</v>
      </c>
      <c r="AQ67">
        <v>69</v>
      </c>
      <c r="AR67">
        <v>69</v>
      </c>
      <c r="AS67" t="s">
        <v>68</v>
      </c>
    </row>
    <row r="68" spans="1:56" x14ac:dyDescent="0.35">
      <c r="A68" t="s">
        <v>231</v>
      </c>
      <c r="B68">
        <v>67</v>
      </c>
      <c r="C68" t="s">
        <v>58</v>
      </c>
      <c r="D68" t="s">
        <v>59</v>
      </c>
      <c r="E68" t="s">
        <v>214</v>
      </c>
      <c r="F68" t="s">
        <v>215</v>
      </c>
      <c r="G68" t="s">
        <v>62</v>
      </c>
      <c r="H68" t="s">
        <v>119</v>
      </c>
      <c r="I68" t="s">
        <v>190</v>
      </c>
      <c r="K68" t="s">
        <v>83</v>
      </c>
      <c r="L68" t="s">
        <v>84</v>
      </c>
      <c r="M68">
        <v>28</v>
      </c>
      <c r="N68">
        <v>2016</v>
      </c>
      <c r="O68" t="s">
        <v>192</v>
      </c>
      <c r="P68">
        <v>4</v>
      </c>
      <c r="Q68">
        <v>1</v>
      </c>
      <c r="S68" t="s">
        <v>68</v>
      </c>
      <c r="T68" t="s">
        <v>193</v>
      </c>
      <c r="U68">
        <v>100</v>
      </c>
      <c r="Y68" t="s">
        <v>185</v>
      </c>
      <c r="Z68" t="s">
        <v>232</v>
      </c>
      <c r="AA68" t="s">
        <v>233</v>
      </c>
      <c r="AB68">
        <v>0.75</v>
      </c>
      <c r="AC68">
        <v>0.75</v>
      </c>
      <c r="AE68" t="s">
        <v>217</v>
      </c>
      <c r="AF68">
        <v>3</v>
      </c>
      <c r="AG68">
        <v>2</v>
      </c>
      <c r="AH68" t="s">
        <v>236</v>
      </c>
      <c r="AI68" t="s">
        <v>233</v>
      </c>
      <c r="AJ68">
        <v>28</v>
      </c>
      <c r="AK68" t="s">
        <v>68</v>
      </c>
      <c r="AL68" t="s">
        <v>235</v>
      </c>
      <c r="AM68">
        <v>0</v>
      </c>
      <c r="AN68">
        <v>0</v>
      </c>
      <c r="AO68">
        <v>100</v>
      </c>
      <c r="AP68" t="s">
        <v>68</v>
      </c>
      <c r="AQ68">
        <v>72</v>
      </c>
      <c r="AR68">
        <v>72</v>
      </c>
      <c r="AS68" t="s">
        <v>79</v>
      </c>
      <c r="AT68" t="s">
        <v>90</v>
      </c>
      <c r="AU68" t="s">
        <v>90</v>
      </c>
      <c r="AV68" t="s">
        <v>221</v>
      </c>
      <c r="AW68" t="s">
        <v>237</v>
      </c>
      <c r="AX68">
        <v>70</v>
      </c>
      <c r="AY68">
        <v>275</v>
      </c>
      <c r="AZ68">
        <v>564320</v>
      </c>
      <c r="BA68">
        <v>3472833</v>
      </c>
      <c r="BB68" t="s">
        <v>77</v>
      </c>
      <c r="BC68" t="str">
        <f>BB68&amp;" "&amp;AZ68&amp;"mE"&amp;" "&amp;BA68&amp;"mN"</f>
        <v>12R 564320mE 3472833mN</v>
      </c>
      <c r="BD68" t="str">
        <f>AV68&amp;"-"&amp;AT68&amp;"-"&amp;AU68&amp;"-"&amp;AS68&amp;"-"&amp;B68</f>
        <v>OTTR-U-U-A-67</v>
      </c>
    </row>
    <row r="69" spans="1:56" x14ac:dyDescent="0.35">
      <c r="A69" t="s">
        <v>231</v>
      </c>
      <c r="B69">
        <v>68</v>
      </c>
      <c r="C69" t="s">
        <v>58</v>
      </c>
      <c r="D69" t="s">
        <v>59</v>
      </c>
      <c r="E69" t="s">
        <v>214</v>
      </c>
      <c r="F69" t="s">
        <v>215</v>
      </c>
      <c r="G69" t="s">
        <v>62</v>
      </c>
      <c r="H69" t="s">
        <v>119</v>
      </c>
      <c r="I69" t="s">
        <v>190</v>
      </c>
      <c r="K69" t="s">
        <v>83</v>
      </c>
      <c r="L69" t="s">
        <v>84</v>
      </c>
      <c r="M69">
        <v>28</v>
      </c>
      <c r="N69">
        <v>2016</v>
      </c>
      <c r="O69" t="s">
        <v>192</v>
      </c>
      <c r="P69">
        <v>4</v>
      </c>
      <c r="Q69">
        <v>1</v>
      </c>
      <c r="S69" t="s">
        <v>68</v>
      </c>
      <c r="T69" t="s">
        <v>193</v>
      </c>
      <c r="U69">
        <v>100</v>
      </c>
      <c r="Y69" t="s">
        <v>185</v>
      </c>
      <c r="Z69" t="s">
        <v>232</v>
      </c>
      <c r="AA69" t="s">
        <v>233</v>
      </c>
      <c r="AB69">
        <v>0.75</v>
      </c>
      <c r="AC69">
        <v>0.75</v>
      </c>
      <c r="AE69" t="s">
        <v>217</v>
      </c>
      <c r="AF69">
        <v>3</v>
      </c>
      <c r="AG69">
        <v>2</v>
      </c>
      <c r="AH69" t="s">
        <v>236</v>
      </c>
      <c r="AI69" t="s">
        <v>233</v>
      </c>
      <c r="AJ69">
        <v>28</v>
      </c>
      <c r="AK69" t="s">
        <v>68</v>
      </c>
      <c r="AL69" t="s">
        <v>235</v>
      </c>
      <c r="AM69">
        <v>0</v>
      </c>
      <c r="AN69">
        <v>0</v>
      </c>
      <c r="AO69">
        <v>100</v>
      </c>
      <c r="AP69" t="s">
        <v>68</v>
      </c>
      <c r="AQ69">
        <v>72</v>
      </c>
      <c r="AR69">
        <v>72</v>
      </c>
      <c r="AS69" t="s">
        <v>79</v>
      </c>
      <c r="AT69" t="s">
        <v>90</v>
      </c>
      <c r="AU69" t="s">
        <v>90</v>
      </c>
      <c r="AV69" t="s">
        <v>221</v>
      </c>
      <c r="AW69" t="s">
        <v>238</v>
      </c>
      <c r="AX69">
        <v>118</v>
      </c>
      <c r="AY69">
        <v>25</v>
      </c>
      <c r="AZ69">
        <v>564022</v>
      </c>
      <c r="BA69">
        <v>3472482</v>
      </c>
      <c r="BB69" t="s">
        <v>77</v>
      </c>
      <c r="BC69" t="str">
        <f>BB69&amp;" "&amp;AZ69&amp;"mE"&amp;" "&amp;BA69&amp;"mN"</f>
        <v>12R 564022mE 3472482mN</v>
      </c>
      <c r="BD69" t="str">
        <f>AV69&amp;"-"&amp;AT69&amp;"-"&amp;AU69&amp;"-"&amp;AS69&amp;"-"&amp;B69</f>
        <v>OTTR-U-U-A-68</v>
      </c>
    </row>
    <row r="70" spans="1:56" x14ac:dyDescent="0.35">
      <c r="A70" t="s">
        <v>239</v>
      </c>
      <c r="B70">
        <v>69</v>
      </c>
      <c r="C70" t="s">
        <v>58</v>
      </c>
      <c r="D70" t="s">
        <v>59</v>
      </c>
      <c r="E70" t="s">
        <v>214</v>
      </c>
      <c r="F70" t="s">
        <v>215</v>
      </c>
      <c r="G70" t="s">
        <v>62</v>
      </c>
      <c r="H70" t="s">
        <v>119</v>
      </c>
      <c r="I70" t="s">
        <v>190</v>
      </c>
      <c r="K70" t="s">
        <v>188</v>
      </c>
      <c r="L70" t="s">
        <v>65</v>
      </c>
      <c r="M70">
        <v>23</v>
      </c>
      <c r="N70">
        <v>2016</v>
      </c>
      <c r="O70" t="s">
        <v>192</v>
      </c>
      <c r="P70">
        <v>3</v>
      </c>
      <c r="Q70">
        <v>1</v>
      </c>
      <c r="S70" t="s">
        <v>68</v>
      </c>
      <c r="T70" t="s">
        <v>193</v>
      </c>
      <c r="U70">
        <v>100</v>
      </c>
      <c r="Y70" t="s">
        <v>185</v>
      </c>
      <c r="Z70" t="s">
        <v>240</v>
      </c>
      <c r="AA70" t="s">
        <v>115</v>
      </c>
      <c r="AB70">
        <v>1</v>
      </c>
      <c r="AC70">
        <v>1</v>
      </c>
      <c r="AE70" t="s">
        <v>217</v>
      </c>
      <c r="AF70">
        <v>3</v>
      </c>
      <c r="AG70">
        <v>2</v>
      </c>
      <c r="AH70" t="s">
        <v>240</v>
      </c>
      <c r="AI70" t="s">
        <v>102</v>
      </c>
      <c r="AJ70">
        <v>37</v>
      </c>
      <c r="AK70" t="s">
        <v>96</v>
      </c>
      <c r="AL70" t="s">
        <v>219</v>
      </c>
      <c r="AM70">
        <v>0</v>
      </c>
      <c r="AN70">
        <v>0</v>
      </c>
      <c r="AO70">
        <v>0</v>
      </c>
      <c r="AP70" t="s">
        <v>68</v>
      </c>
      <c r="AQ70">
        <v>51</v>
      </c>
      <c r="AR70">
        <v>51</v>
      </c>
      <c r="AS70" t="s">
        <v>79</v>
      </c>
      <c r="AT70" t="s">
        <v>78</v>
      </c>
      <c r="AU70" t="s">
        <v>90</v>
      </c>
      <c r="AV70" t="s">
        <v>221</v>
      </c>
      <c r="AW70" t="s">
        <v>241</v>
      </c>
      <c r="AX70">
        <v>240</v>
      </c>
      <c r="AY70">
        <v>200</v>
      </c>
      <c r="AZ70">
        <v>563809</v>
      </c>
      <c r="BA70">
        <v>3472267</v>
      </c>
      <c r="BB70" t="s">
        <v>77</v>
      </c>
      <c r="BC70" t="str">
        <f>BB70&amp;" "&amp;AZ70&amp;"mE"&amp;" "&amp;BA70&amp;"mN"</f>
        <v>12R 563809mE 3472267mN</v>
      </c>
      <c r="BD70" t="str">
        <f>AV70&amp;"-"&amp;AT70&amp;"-"&amp;AU70&amp;"-"&amp;AS70&amp;"-"&amp;B70</f>
        <v>OTTR-M-U-A-69</v>
      </c>
    </row>
    <row r="71" spans="1:56" x14ac:dyDescent="0.35">
      <c r="A71" t="s">
        <v>239</v>
      </c>
      <c r="B71">
        <v>70</v>
      </c>
      <c r="C71" t="s">
        <v>58</v>
      </c>
      <c r="D71" t="s">
        <v>59</v>
      </c>
      <c r="E71" t="s">
        <v>214</v>
      </c>
      <c r="F71" t="s">
        <v>215</v>
      </c>
      <c r="G71" t="s">
        <v>62</v>
      </c>
      <c r="H71" t="s">
        <v>119</v>
      </c>
      <c r="I71" t="s">
        <v>190</v>
      </c>
      <c r="K71" t="s">
        <v>188</v>
      </c>
      <c r="L71" t="s">
        <v>65</v>
      </c>
      <c r="M71">
        <v>23</v>
      </c>
      <c r="N71">
        <v>2016</v>
      </c>
      <c r="O71" t="s">
        <v>192</v>
      </c>
      <c r="P71">
        <v>3</v>
      </c>
      <c r="Q71">
        <v>1</v>
      </c>
      <c r="S71" t="s">
        <v>68</v>
      </c>
      <c r="T71" t="s">
        <v>193</v>
      </c>
      <c r="U71">
        <v>100</v>
      </c>
      <c r="Y71" t="s">
        <v>185</v>
      </c>
      <c r="Z71" t="s">
        <v>240</v>
      </c>
      <c r="AA71" t="s">
        <v>115</v>
      </c>
      <c r="AB71">
        <v>1</v>
      </c>
      <c r="AC71">
        <v>1</v>
      </c>
      <c r="AE71" t="s">
        <v>217</v>
      </c>
      <c r="AF71">
        <v>3</v>
      </c>
      <c r="AG71">
        <v>2</v>
      </c>
      <c r="AH71" t="s">
        <v>240</v>
      </c>
      <c r="AI71" t="s">
        <v>102</v>
      </c>
      <c r="AJ71">
        <v>37</v>
      </c>
      <c r="AK71" t="s">
        <v>96</v>
      </c>
      <c r="AL71" t="s">
        <v>219</v>
      </c>
      <c r="AM71">
        <v>0</v>
      </c>
      <c r="AN71">
        <v>0</v>
      </c>
      <c r="AO71">
        <v>0</v>
      </c>
      <c r="AP71" t="s">
        <v>68</v>
      </c>
      <c r="AQ71">
        <v>51</v>
      </c>
      <c r="AR71">
        <v>51</v>
      </c>
      <c r="AS71" t="s">
        <v>79</v>
      </c>
      <c r="AT71" t="s">
        <v>73</v>
      </c>
      <c r="AU71" t="s">
        <v>90</v>
      </c>
      <c r="AV71" t="s">
        <v>221</v>
      </c>
      <c r="AW71" t="s">
        <v>241</v>
      </c>
      <c r="AX71">
        <v>240</v>
      </c>
      <c r="AY71">
        <v>200</v>
      </c>
      <c r="AZ71">
        <v>563809</v>
      </c>
      <c r="BA71">
        <v>3472267</v>
      </c>
      <c r="BB71" t="s">
        <v>77</v>
      </c>
      <c r="BC71" t="str">
        <f>BB71&amp;" "&amp;AZ71&amp;"mE"&amp;" "&amp;BA71&amp;"mN"</f>
        <v>12R 563809mE 3472267mN</v>
      </c>
      <c r="BD71" t="str">
        <f>AV71&amp;"-"&amp;AT71&amp;"-"&amp;AU71&amp;"-"&amp;AS71&amp;"-"&amp;B71</f>
        <v>OTTR-F-U-A-70</v>
      </c>
    </row>
    <row r="72" spans="1:56" x14ac:dyDescent="0.35">
      <c r="A72" t="s">
        <v>239</v>
      </c>
      <c r="B72">
        <v>71</v>
      </c>
      <c r="C72" t="s">
        <v>58</v>
      </c>
      <c r="D72" t="s">
        <v>59</v>
      </c>
      <c r="E72" t="s">
        <v>214</v>
      </c>
      <c r="F72" t="s">
        <v>215</v>
      </c>
      <c r="G72" t="s">
        <v>62</v>
      </c>
      <c r="H72" t="s">
        <v>119</v>
      </c>
      <c r="I72" t="s">
        <v>190</v>
      </c>
      <c r="K72" t="s">
        <v>188</v>
      </c>
      <c r="L72" t="s">
        <v>65</v>
      </c>
      <c r="M72">
        <v>23</v>
      </c>
      <c r="N72">
        <v>2016</v>
      </c>
      <c r="O72" t="s">
        <v>192</v>
      </c>
      <c r="P72">
        <v>3</v>
      </c>
      <c r="Q72">
        <v>1</v>
      </c>
      <c r="S72" t="s">
        <v>68</v>
      </c>
      <c r="T72" t="s">
        <v>193</v>
      </c>
      <c r="U72">
        <v>100</v>
      </c>
      <c r="Y72" t="s">
        <v>185</v>
      </c>
      <c r="Z72" t="s">
        <v>240</v>
      </c>
      <c r="AA72" t="s">
        <v>115</v>
      </c>
      <c r="AB72">
        <v>1</v>
      </c>
      <c r="AC72">
        <v>1</v>
      </c>
      <c r="AE72" t="s">
        <v>217</v>
      </c>
      <c r="AF72">
        <v>3</v>
      </c>
      <c r="AG72">
        <v>2</v>
      </c>
      <c r="AH72" t="s">
        <v>240</v>
      </c>
      <c r="AI72" t="s">
        <v>102</v>
      </c>
      <c r="AJ72">
        <v>37</v>
      </c>
      <c r="AK72" t="s">
        <v>96</v>
      </c>
      <c r="AL72" t="s">
        <v>219</v>
      </c>
      <c r="AM72">
        <v>0</v>
      </c>
      <c r="AN72">
        <v>0</v>
      </c>
      <c r="AO72">
        <v>0</v>
      </c>
      <c r="AP72" t="s">
        <v>68</v>
      </c>
      <c r="AQ72">
        <v>51</v>
      </c>
      <c r="AR72">
        <v>51</v>
      </c>
      <c r="AS72" t="s">
        <v>79</v>
      </c>
      <c r="AT72" t="s">
        <v>90</v>
      </c>
      <c r="AU72" t="s">
        <v>90</v>
      </c>
      <c r="AV72" t="s">
        <v>221</v>
      </c>
      <c r="AW72" t="s">
        <v>242</v>
      </c>
      <c r="AX72">
        <v>323</v>
      </c>
      <c r="AY72">
        <v>150</v>
      </c>
      <c r="AZ72">
        <v>563925</v>
      </c>
      <c r="BA72">
        <v>3472812</v>
      </c>
      <c r="BB72" t="s">
        <v>77</v>
      </c>
      <c r="BC72" t="str">
        <f>BB72&amp;" "&amp;AZ72&amp;"mE"&amp;" "&amp;BA72&amp;"mN"</f>
        <v>12R 563925mE 3472812mN</v>
      </c>
      <c r="BD72" t="str">
        <f>AV72&amp;"-"&amp;AT72&amp;"-"&amp;AU72&amp;"-"&amp;AS72&amp;"-"&amp;B72</f>
        <v>OTTR-U-U-A-71</v>
      </c>
    </row>
    <row r="73" spans="1:56" x14ac:dyDescent="0.35">
      <c r="A73" t="s">
        <v>239</v>
      </c>
      <c r="B73">
        <v>72</v>
      </c>
      <c r="C73" t="s">
        <v>58</v>
      </c>
      <c r="D73" t="s">
        <v>59</v>
      </c>
      <c r="E73" t="s">
        <v>214</v>
      </c>
      <c r="F73" t="s">
        <v>215</v>
      </c>
      <c r="G73" t="s">
        <v>62</v>
      </c>
      <c r="H73" t="s">
        <v>119</v>
      </c>
      <c r="I73" t="s">
        <v>190</v>
      </c>
      <c r="K73" t="s">
        <v>188</v>
      </c>
      <c r="L73" t="s">
        <v>65</v>
      </c>
      <c r="M73">
        <v>23</v>
      </c>
      <c r="N73">
        <v>2016</v>
      </c>
      <c r="O73" t="s">
        <v>192</v>
      </c>
      <c r="P73">
        <v>3</v>
      </c>
      <c r="Q73">
        <v>1</v>
      </c>
      <c r="S73" t="s">
        <v>68</v>
      </c>
      <c r="T73" t="s">
        <v>193</v>
      </c>
      <c r="U73">
        <v>100</v>
      </c>
      <c r="Y73" t="s">
        <v>185</v>
      </c>
      <c r="Z73" t="s">
        <v>240</v>
      </c>
      <c r="AA73" t="s">
        <v>115</v>
      </c>
      <c r="AB73">
        <v>1</v>
      </c>
      <c r="AC73">
        <v>1</v>
      </c>
      <c r="AE73" t="s">
        <v>217</v>
      </c>
      <c r="AF73">
        <v>3</v>
      </c>
      <c r="AG73">
        <v>2</v>
      </c>
      <c r="AH73" t="s">
        <v>240</v>
      </c>
      <c r="AI73" t="s">
        <v>102</v>
      </c>
      <c r="AJ73">
        <v>37</v>
      </c>
      <c r="AK73" t="s">
        <v>96</v>
      </c>
      <c r="AL73" t="s">
        <v>219</v>
      </c>
      <c r="AM73">
        <v>0</v>
      </c>
      <c r="AN73">
        <v>0</v>
      </c>
      <c r="AO73">
        <v>0</v>
      </c>
      <c r="AP73" t="s">
        <v>68</v>
      </c>
      <c r="AQ73">
        <v>51</v>
      </c>
      <c r="AR73">
        <v>51</v>
      </c>
      <c r="AS73" t="s">
        <v>79</v>
      </c>
      <c r="AT73" t="s">
        <v>90</v>
      </c>
      <c r="AU73" t="s">
        <v>90</v>
      </c>
      <c r="AV73" t="s">
        <v>221</v>
      </c>
      <c r="AW73" t="s">
        <v>243</v>
      </c>
      <c r="AX73">
        <v>290</v>
      </c>
      <c r="AY73">
        <v>100</v>
      </c>
      <c r="AZ73">
        <v>564020</v>
      </c>
      <c r="BA73">
        <v>3473158</v>
      </c>
      <c r="BB73" t="s">
        <v>77</v>
      </c>
      <c r="BC73" t="str">
        <f>BB73&amp;" "&amp;AZ73&amp;"mE"&amp;" "&amp;BA73&amp;"mN"</f>
        <v>12R 564020mE 3473158mN</v>
      </c>
      <c r="BD73" t="str">
        <f>AV73&amp;"-"&amp;AT73&amp;"-"&amp;AU73&amp;"-"&amp;AS73&amp;"-"&amp;B73</f>
        <v>OTTR-U-U-A-72</v>
      </c>
    </row>
    <row r="74" spans="1:56" x14ac:dyDescent="0.35">
      <c r="A74" t="s">
        <v>239</v>
      </c>
      <c r="B74">
        <v>73</v>
      </c>
      <c r="C74" t="s">
        <v>58</v>
      </c>
      <c r="D74" t="s">
        <v>59</v>
      </c>
      <c r="E74" t="s">
        <v>214</v>
      </c>
      <c r="F74" t="s">
        <v>215</v>
      </c>
      <c r="G74" t="s">
        <v>62</v>
      </c>
      <c r="H74" t="s">
        <v>119</v>
      </c>
      <c r="I74" t="s">
        <v>190</v>
      </c>
      <c r="K74" t="s">
        <v>188</v>
      </c>
      <c r="L74" t="s">
        <v>65</v>
      </c>
      <c r="M74">
        <v>23</v>
      </c>
      <c r="N74">
        <v>2016</v>
      </c>
      <c r="O74" t="s">
        <v>192</v>
      </c>
      <c r="P74">
        <v>3</v>
      </c>
      <c r="Q74">
        <v>1</v>
      </c>
      <c r="S74" t="s">
        <v>68</v>
      </c>
      <c r="T74" t="s">
        <v>193</v>
      </c>
      <c r="U74">
        <v>100</v>
      </c>
      <c r="Y74" t="s">
        <v>185</v>
      </c>
      <c r="Z74" t="s">
        <v>240</v>
      </c>
      <c r="AA74" t="s">
        <v>115</v>
      </c>
      <c r="AB74">
        <v>1</v>
      </c>
      <c r="AC74">
        <v>1</v>
      </c>
      <c r="AE74" t="s">
        <v>222</v>
      </c>
      <c r="AF74">
        <v>2</v>
      </c>
      <c r="AG74">
        <v>2</v>
      </c>
      <c r="AH74" t="s">
        <v>102</v>
      </c>
      <c r="AI74" t="s">
        <v>115</v>
      </c>
      <c r="AJ74">
        <v>15</v>
      </c>
      <c r="AK74" t="s">
        <v>96</v>
      </c>
      <c r="AL74" t="s">
        <v>219</v>
      </c>
      <c r="AM74">
        <v>0</v>
      </c>
      <c r="AN74">
        <v>3</v>
      </c>
      <c r="AO74">
        <v>0</v>
      </c>
      <c r="AP74" t="s">
        <v>68</v>
      </c>
      <c r="AQ74">
        <v>51</v>
      </c>
      <c r="AR74">
        <v>51</v>
      </c>
      <c r="AS74" t="s">
        <v>68</v>
      </c>
    </row>
    <row r="75" spans="1:56" x14ac:dyDescent="0.35">
      <c r="A75" t="s">
        <v>244</v>
      </c>
      <c r="B75">
        <v>74</v>
      </c>
      <c r="C75" t="s">
        <v>58</v>
      </c>
      <c r="D75" t="s">
        <v>59</v>
      </c>
      <c r="E75" t="s">
        <v>245</v>
      </c>
      <c r="G75" t="s">
        <v>62</v>
      </c>
      <c r="H75" t="s">
        <v>246</v>
      </c>
      <c r="I75" t="s">
        <v>190</v>
      </c>
      <c r="K75" t="s">
        <v>247</v>
      </c>
      <c r="L75" t="s">
        <v>65</v>
      </c>
      <c r="M75">
        <v>8</v>
      </c>
      <c r="N75">
        <v>2016</v>
      </c>
      <c r="O75" t="s">
        <v>192</v>
      </c>
      <c r="P75">
        <v>1</v>
      </c>
      <c r="Q75">
        <v>1</v>
      </c>
      <c r="S75" t="s">
        <v>68</v>
      </c>
      <c r="T75" t="s">
        <v>193</v>
      </c>
      <c r="U75">
        <v>100</v>
      </c>
      <c r="Y75" t="s">
        <v>185</v>
      </c>
      <c r="Z75" t="s">
        <v>248</v>
      </c>
      <c r="AA75" t="s">
        <v>238</v>
      </c>
      <c r="AB75">
        <v>1</v>
      </c>
      <c r="AC75">
        <v>0.75</v>
      </c>
      <c r="AE75" t="s">
        <v>249</v>
      </c>
      <c r="AF75">
        <v>2</v>
      </c>
      <c r="AG75">
        <v>3</v>
      </c>
      <c r="AH75" t="s">
        <v>248</v>
      </c>
      <c r="AI75" t="s">
        <v>250</v>
      </c>
      <c r="AJ75">
        <v>17</v>
      </c>
      <c r="AK75" t="s">
        <v>96</v>
      </c>
      <c r="AL75" t="s">
        <v>227</v>
      </c>
      <c r="AM75">
        <v>0</v>
      </c>
      <c r="AN75">
        <v>0</v>
      </c>
      <c r="AO75">
        <v>0</v>
      </c>
      <c r="AP75" t="s">
        <v>68</v>
      </c>
      <c r="AQ75">
        <v>50</v>
      </c>
      <c r="AR75">
        <v>50</v>
      </c>
      <c r="AS75" t="s">
        <v>79</v>
      </c>
      <c r="AT75" t="s">
        <v>90</v>
      </c>
      <c r="AU75" t="s">
        <v>90</v>
      </c>
      <c r="AV75" t="s">
        <v>221</v>
      </c>
      <c r="AW75" t="s">
        <v>251</v>
      </c>
      <c r="AX75">
        <v>312</v>
      </c>
      <c r="AY75">
        <v>300</v>
      </c>
      <c r="AZ75">
        <v>555666</v>
      </c>
      <c r="BA75">
        <v>3483355</v>
      </c>
      <c r="BB75" t="s">
        <v>77</v>
      </c>
      <c r="BC75" t="str">
        <f>BB75&amp;" "&amp;AZ75&amp;"mE"&amp;" "&amp;BA75&amp;"mN"</f>
        <v>12R 555666mE 3483355mN</v>
      </c>
      <c r="BD75" t="str">
        <f>AV75&amp;"-"&amp;AT75&amp;"-"&amp;AU75&amp;"-"&amp;AS75&amp;"-"&amp;B75</f>
        <v>OTTR-U-U-A-74</v>
      </c>
    </row>
    <row r="76" spans="1:56" x14ac:dyDescent="0.35">
      <c r="A76" t="s">
        <v>244</v>
      </c>
      <c r="B76">
        <v>75</v>
      </c>
      <c r="C76" t="s">
        <v>58</v>
      </c>
      <c r="D76" t="s">
        <v>59</v>
      </c>
      <c r="E76" t="s">
        <v>245</v>
      </c>
      <c r="G76" t="s">
        <v>62</v>
      </c>
      <c r="H76" t="s">
        <v>246</v>
      </c>
      <c r="I76" t="s">
        <v>190</v>
      </c>
      <c r="K76" t="s">
        <v>247</v>
      </c>
      <c r="L76" t="s">
        <v>65</v>
      </c>
      <c r="M76">
        <v>8</v>
      </c>
      <c r="N76">
        <v>2016</v>
      </c>
      <c r="O76" t="s">
        <v>192</v>
      </c>
      <c r="P76">
        <v>1</v>
      </c>
      <c r="Q76">
        <v>1</v>
      </c>
      <c r="S76" t="s">
        <v>68</v>
      </c>
      <c r="T76" t="s">
        <v>193</v>
      </c>
      <c r="U76">
        <v>100</v>
      </c>
      <c r="Y76" t="s">
        <v>185</v>
      </c>
      <c r="Z76" t="s">
        <v>248</v>
      </c>
      <c r="AA76" t="s">
        <v>238</v>
      </c>
      <c r="AB76">
        <v>1</v>
      </c>
      <c r="AC76">
        <v>0.75</v>
      </c>
      <c r="AE76" t="s">
        <v>249</v>
      </c>
      <c r="AF76">
        <v>2</v>
      </c>
      <c r="AG76">
        <v>3</v>
      </c>
      <c r="AH76" t="s">
        <v>248</v>
      </c>
      <c r="AI76" t="s">
        <v>250</v>
      </c>
      <c r="AJ76">
        <v>17</v>
      </c>
      <c r="AK76" t="s">
        <v>96</v>
      </c>
      <c r="AL76" t="s">
        <v>227</v>
      </c>
      <c r="AM76">
        <v>0</v>
      </c>
      <c r="AN76">
        <v>0</v>
      </c>
      <c r="AO76">
        <v>0</v>
      </c>
      <c r="AP76" t="s">
        <v>68</v>
      </c>
      <c r="AQ76">
        <v>50</v>
      </c>
      <c r="AR76">
        <v>50</v>
      </c>
      <c r="AS76" t="s">
        <v>79</v>
      </c>
      <c r="AT76" t="s">
        <v>90</v>
      </c>
      <c r="AU76" t="s">
        <v>90</v>
      </c>
      <c r="AV76" t="s">
        <v>221</v>
      </c>
      <c r="AW76" t="s">
        <v>252</v>
      </c>
      <c r="AX76">
        <v>25</v>
      </c>
      <c r="AY76">
        <v>250</v>
      </c>
      <c r="AZ76">
        <v>556012</v>
      </c>
      <c r="BA76">
        <v>3483384</v>
      </c>
      <c r="BB76" t="s">
        <v>77</v>
      </c>
      <c r="BC76" t="str">
        <f>BB76&amp;" "&amp;AZ76&amp;"mE"&amp;" "&amp;BA76&amp;"mN"</f>
        <v>12R 556012mE 3483384mN</v>
      </c>
      <c r="BD76" t="str">
        <f>AV76&amp;"-"&amp;AT76&amp;"-"&amp;AU76&amp;"-"&amp;AS76&amp;"-"&amp;B76</f>
        <v>OTTR-U-U-A-75</v>
      </c>
    </row>
    <row r="77" spans="1:56" x14ac:dyDescent="0.35">
      <c r="A77" t="s">
        <v>244</v>
      </c>
      <c r="B77">
        <v>76</v>
      </c>
      <c r="C77" t="s">
        <v>58</v>
      </c>
      <c r="D77" t="s">
        <v>59</v>
      </c>
      <c r="E77" t="s">
        <v>245</v>
      </c>
      <c r="G77" t="s">
        <v>62</v>
      </c>
      <c r="H77" t="s">
        <v>246</v>
      </c>
      <c r="I77" t="s">
        <v>190</v>
      </c>
      <c r="K77" t="s">
        <v>247</v>
      </c>
      <c r="L77" t="s">
        <v>65</v>
      </c>
      <c r="M77">
        <v>8</v>
      </c>
      <c r="N77">
        <v>2016</v>
      </c>
      <c r="O77" t="s">
        <v>192</v>
      </c>
      <c r="P77">
        <v>1</v>
      </c>
      <c r="Q77">
        <v>1</v>
      </c>
      <c r="S77" t="s">
        <v>68</v>
      </c>
      <c r="T77" t="s">
        <v>193</v>
      </c>
      <c r="U77">
        <v>100</v>
      </c>
      <c r="Y77" t="s">
        <v>185</v>
      </c>
      <c r="Z77" t="s">
        <v>248</v>
      </c>
      <c r="AA77" t="s">
        <v>238</v>
      </c>
      <c r="AB77">
        <v>1</v>
      </c>
      <c r="AC77">
        <v>0.75</v>
      </c>
      <c r="AE77" t="s">
        <v>249</v>
      </c>
      <c r="AF77">
        <v>2</v>
      </c>
      <c r="AG77">
        <v>3</v>
      </c>
      <c r="AH77" t="s">
        <v>248</v>
      </c>
      <c r="AI77" t="s">
        <v>250</v>
      </c>
      <c r="AJ77">
        <v>17</v>
      </c>
      <c r="AK77" t="s">
        <v>96</v>
      </c>
      <c r="AL77" t="s">
        <v>227</v>
      </c>
      <c r="AM77">
        <v>0</v>
      </c>
      <c r="AN77">
        <v>0</v>
      </c>
      <c r="AO77">
        <v>0</v>
      </c>
      <c r="AP77" t="s">
        <v>68</v>
      </c>
      <c r="AQ77">
        <v>50</v>
      </c>
      <c r="AR77">
        <v>50</v>
      </c>
      <c r="AS77" t="s">
        <v>79</v>
      </c>
      <c r="AT77" t="s">
        <v>90</v>
      </c>
      <c r="AU77" t="s">
        <v>90</v>
      </c>
      <c r="AV77" t="s">
        <v>221</v>
      </c>
      <c r="AW77" t="s">
        <v>253</v>
      </c>
      <c r="AX77">
        <v>2</v>
      </c>
      <c r="AY77">
        <v>250</v>
      </c>
      <c r="AZ77">
        <v>555907</v>
      </c>
      <c r="BA77">
        <v>3483416</v>
      </c>
      <c r="BB77" t="s">
        <v>77</v>
      </c>
      <c r="BC77" t="str">
        <f>BB77&amp;" "&amp;AZ77&amp;"mE"&amp;" "&amp;BA77&amp;"mN"</f>
        <v>12R 555907mE 3483416mN</v>
      </c>
      <c r="BD77" t="str">
        <f>AV77&amp;"-"&amp;AT77&amp;"-"&amp;AU77&amp;"-"&amp;AS77&amp;"-"&amp;B77</f>
        <v>OTTR-U-U-A-76</v>
      </c>
    </row>
    <row r="78" spans="1:56" x14ac:dyDescent="0.35">
      <c r="A78" t="s">
        <v>244</v>
      </c>
      <c r="B78">
        <v>77</v>
      </c>
      <c r="C78" t="s">
        <v>58</v>
      </c>
      <c r="D78" t="s">
        <v>59</v>
      </c>
      <c r="E78" t="s">
        <v>245</v>
      </c>
      <c r="G78" t="s">
        <v>62</v>
      </c>
      <c r="H78" t="s">
        <v>246</v>
      </c>
      <c r="I78" t="s">
        <v>190</v>
      </c>
      <c r="K78" t="s">
        <v>247</v>
      </c>
      <c r="L78" t="s">
        <v>65</v>
      </c>
      <c r="M78">
        <v>8</v>
      </c>
      <c r="N78">
        <v>2016</v>
      </c>
      <c r="O78" t="s">
        <v>192</v>
      </c>
      <c r="P78">
        <v>1</v>
      </c>
      <c r="Q78">
        <v>1</v>
      </c>
      <c r="S78" t="s">
        <v>68</v>
      </c>
      <c r="T78" t="s">
        <v>193</v>
      </c>
      <c r="U78">
        <v>100</v>
      </c>
      <c r="Y78" t="s">
        <v>185</v>
      </c>
      <c r="Z78" t="s">
        <v>248</v>
      </c>
      <c r="AA78" t="s">
        <v>238</v>
      </c>
      <c r="AB78">
        <v>1</v>
      </c>
      <c r="AC78">
        <v>0.75</v>
      </c>
      <c r="AE78" t="s">
        <v>254</v>
      </c>
      <c r="AF78">
        <v>2</v>
      </c>
      <c r="AG78">
        <v>3</v>
      </c>
      <c r="AH78" t="s">
        <v>255</v>
      </c>
      <c r="AI78" t="s">
        <v>238</v>
      </c>
      <c r="AJ78">
        <v>20</v>
      </c>
      <c r="AK78" t="s">
        <v>96</v>
      </c>
      <c r="AL78" t="s">
        <v>227</v>
      </c>
      <c r="AM78">
        <v>0</v>
      </c>
      <c r="AN78">
        <v>0</v>
      </c>
      <c r="AO78">
        <v>0</v>
      </c>
      <c r="AP78" t="s">
        <v>68</v>
      </c>
      <c r="AQ78">
        <v>50</v>
      </c>
      <c r="AR78">
        <v>50</v>
      </c>
      <c r="AS78" t="s">
        <v>79</v>
      </c>
      <c r="AT78" t="s">
        <v>90</v>
      </c>
      <c r="AU78" t="s">
        <v>90</v>
      </c>
      <c r="AV78" t="s">
        <v>161</v>
      </c>
      <c r="AW78" t="s">
        <v>256</v>
      </c>
      <c r="AX78">
        <v>296</v>
      </c>
      <c r="AY78">
        <v>400</v>
      </c>
      <c r="AZ78">
        <v>554911</v>
      </c>
      <c r="BA78">
        <v>3483276</v>
      </c>
      <c r="BB78" t="s">
        <v>77</v>
      </c>
      <c r="BC78" t="str">
        <f>BB78&amp;" "&amp;AZ78&amp;"mE"&amp;" "&amp;BA78&amp;"mN"</f>
        <v>12R 554911mE 3483276mN</v>
      </c>
      <c r="BD78" t="str">
        <f>AV78&amp;"-"&amp;AT78&amp;"-"&amp;AU78&amp;"-"&amp;AS78&amp;"-"&amp;B78</f>
        <v>BUVI-U-U-A-77</v>
      </c>
    </row>
    <row r="79" spans="1:56" x14ac:dyDescent="0.35">
      <c r="A79" t="s">
        <v>244</v>
      </c>
      <c r="B79">
        <v>78</v>
      </c>
      <c r="C79" t="s">
        <v>58</v>
      </c>
      <c r="D79" t="s">
        <v>59</v>
      </c>
      <c r="E79" t="s">
        <v>245</v>
      </c>
      <c r="G79" t="s">
        <v>62</v>
      </c>
      <c r="H79" t="s">
        <v>246</v>
      </c>
      <c r="I79" t="s">
        <v>190</v>
      </c>
      <c r="K79" t="s">
        <v>247</v>
      </c>
      <c r="L79" t="s">
        <v>65</v>
      </c>
      <c r="M79">
        <v>8</v>
      </c>
      <c r="N79">
        <v>2016</v>
      </c>
      <c r="O79" t="s">
        <v>192</v>
      </c>
      <c r="P79">
        <v>1</v>
      </c>
      <c r="Q79">
        <v>1</v>
      </c>
      <c r="S79" t="s">
        <v>68</v>
      </c>
      <c r="T79" t="s">
        <v>193</v>
      </c>
      <c r="U79">
        <v>100</v>
      </c>
      <c r="Y79" t="s">
        <v>185</v>
      </c>
      <c r="Z79" t="s">
        <v>248</v>
      </c>
      <c r="AA79" t="s">
        <v>238</v>
      </c>
      <c r="AB79">
        <v>1</v>
      </c>
      <c r="AC79">
        <v>0.75</v>
      </c>
      <c r="AE79" t="s">
        <v>254</v>
      </c>
      <c r="AF79">
        <v>2</v>
      </c>
      <c r="AG79">
        <v>3</v>
      </c>
      <c r="AH79" t="s">
        <v>255</v>
      </c>
      <c r="AI79" t="s">
        <v>238</v>
      </c>
      <c r="AJ79">
        <v>20</v>
      </c>
      <c r="AK79" t="s">
        <v>96</v>
      </c>
      <c r="AL79" t="s">
        <v>227</v>
      </c>
      <c r="AM79">
        <v>0</v>
      </c>
      <c r="AN79">
        <v>0</v>
      </c>
      <c r="AO79">
        <v>0</v>
      </c>
      <c r="AP79" t="s">
        <v>68</v>
      </c>
      <c r="AQ79">
        <v>50</v>
      </c>
      <c r="AR79">
        <v>50</v>
      </c>
      <c r="AS79" t="s">
        <v>79</v>
      </c>
      <c r="AT79" t="s">
        <v>90</v>
      </c>
      <c r="AU79" t="s">
        <v>90</v>
      </c>
      <c r="AV79" t="s">
        <v>221</v>
      </c>
      <c r="AW79" t="s">
        <v>255</v>
      </c>
      <c r="AX79">
        <v>50</v>
      </c>
      <c r="AY79">
        <v>300</v>
      </c>
      <c r="AZ79">
        <v>555520</v>
      </c>
      <c r="BA79">
        <v>3483292</v>
      </c>
      <c r="BB79" t="s">
        <v>77</v>
      </c>
      <c r="BC79" t="str">
        <f>BB79&amp;" "&amp;AZ79&amp;"mE"&amp;" "&amp;BA79&amp;"mN"</f>
        <v>12R 555520mE 3483292mN</v>
      </c>
      <c r="BD79" t="str">
        <f>AV79&amp;"-"&amp;AT79&amp;"-"&amp;AU79&amp;"-"&amp;AS79&amp;"-"&amp;B79</f>
        <v>OTTR-U-U-A-78</v>
      </c>
    </row>
    <row r="80" spans="1:56" x14ac:dyDescent="0.35">
      <c r="A80" t="s">
        <v>244</v>
      </c>
      <c r="B80">
        <v>79</v>
      </c>
      <c r="C80" t="s">
        <v>58</v>
      </c>
      <c r="D80" t="s">
        <v>59</v>
      </c>
      <c r="E80" t="s">
        <v>245</v>
      </c>
      <c r="G80" t="s">
        <v>62</v>
      </c>
      <c r="H80" t="s">
        <v>246</v>
      </c>
      <c r="I80" t="s">
        <v>190</v>
      </c>
      <c r="K80" t="s">
        <v>247</v>
      </c>
      <c r="L80" t="s">
        <v>65</v>
      </c>
      <c r="M80">
        <v>8</v>
      </c>
      <c r="N80">
        <v>2016</v>
      </c>
      <c r="O80" t="s">
        <v>192</v>
      </c>
      <c r="P80">
        <v>1</v>
      </c>
      <c r="Q80">
        <v>1</v>
      </c>
      <c r="S80" t="s">
        <v>68</v>
      </c>
      <c r="T80" t="s">
        <v>193</v>
      </c>
      <c r="U80">
        <v>100</v>
      </c>
      <c r="Y80" t="s">
        <v>185</v>
      </c>
      <c r="Z80" t="s">
        <v>248</v>
      </c>
      <c r="AA80" t="s">
        <v>238</v>
      </c>
      <c r="AB80">
        <v>1</v>
      </c>
      <c r="AC80">
        <v>0.75</v>
      </c>
      <c r="AE80" t="s">
        <v>254</v>
      </c>
      <c r="AF80">
        <v>2</v>
      </c>
      <c r="AG80">
        <v>3</v>
      </c>
      <c r="AH80" t="s">
        <v>255</v>
      </c>
      <c r="AI80" t="s">
        <v>238</v>
      </c>
      <c r="AJ80">
        <v>20</v>
      </c>
      <c r="AK80" t="s">
        <v>96</v>
      </c>
      <c r="AL80" t="s">
        <v>227</v>
      </c>
      <c r="AM80">
        <v>0</v>
      </c>
      <c r="AN80">
        <v>0</v>
      </c>
      <c r="AO80">
        <v>0</v>
      </c>
      <c r="AP80" t="s">
        <v>68</v>
      </c>
      <c r="AQ80">
        <v>50</v>
      </c>
      <c r="AR80">
        <v>50</v>
      </c>
      <c r="AS80" t="s">
        <v>79</v>
      </c>
      <c r="AT80" t="s">
        <v>90</v>
      </c>
      <c r="AU80" t="s">
        <v>90</v>
      </c>
      <c r="AV80" t="s">
        <v>221</v>
      </c>
      <c r="AW80" t="s">
        <v>255</v>
      </c>
      <c r="AX80">
        <v>236</v>
      </c>
      <c r="AY80">
        <v>200</v>
      </c>
      <c r="AZ80">
        <v>555105</v>
      </c>
      <c r="BA80">
        <v>3482971</v>
      </c>
      <c r="BB80" t="s">
        <v>77</v>
      </c>
      <c r="BC80" t="str">
        <f>BB80&amp;" "&amp;AZ80&amp;"mE"&amp;" "&amp;BA80&amp;"mN"</f>
        <v>12R 555105mE 3482971mN</v>
      </c>
      <c r="BD80" t="str">
        <f>AV80&amp;"-"&amp;AT80&amp;"-"&amp;AU80&amp;"-"&amp;AS80&amp;"-"&amp;B80</f>
        <v>OTTR-U-U-A-79</v>
      </c>
    </row>
    <row r="81" spans="1:57" x14ac:dyDescent="0.35">
      <c r="A81" t="s">
        <v>257</v>
      </c>
      <c r="B81">
        <v>80</v>
      </c>
      <c r="C81" t="s">
        <v>58</v>
      </c>
      <c r="D81" t="s">
        <v>59</v>
      </c>
      <c r="E81" t="s">
        <v>245</v>
      </c>
      <c r="G81" t="s">
        <v>62</v>
      </c>
      <c r="H81" t="s">
        <v>246</v>
      </c>
      <c r="I81" t="s">
        <v>190</v>
      </c>
      <c r="K81" t="s">
        <v>218</v>
      </c>
      <c r="L81" t="s">
        <v>84</v>
      </c>
      <c r="M81">
        <v>25</v>
      </c>
      <c r="N81">
        <v>2016</v>
      </c>
      <c r="O81" t="s">
        <v>192</v>
      </c>
      <c r="P81">
        <v>2</v>
      </c>
      <c r="Q81">
        <v>1</v>
      </c>
      <c r="S81" t="s">
        <v>68</v>
      </c>
      <c r="T81" t="s">
        <v>193</v>
      </c>
      <c r="U81">
        <v>100</v>
      </c>
      <c r="Y81" t="s">
        <v>258</v>
      </c>
      <c r="Z81" t="s">
        <v>259</v>
      </c>
      <c r="AA81" t="s">
        <v>260</v>
      </c>
      <c r="AB81">
        <v>1</v>
      </c>
      <c r="AC81">
        <v>0.75</v>
      </c>
      <c r="AE81" t="s">
        <v>261</v>
      </c>
      <c r="AF81">
        <v>2</v>
      </c>
      <c r="AG81">
        <v>2</v>
      </c>
      <c r="AH81" t="s">
        <v>259</v>
      </c>
      <c r="AI81" t="s">
        <v>262</v>
      </c>
      <c r="AJ81">
        <v>20</v>
      </c>
      <c r="AK81" t="s">
        <v>68</v>
      </c>
      <c r="AL81" t="s">
        <v>263</v>
      </c>
      <c r="AM81">
        <v>0</v>
      </c>
      <c r="AN81">
        <v>0</v>
      </c>
      <c r="AO81">
        <v>100</v>
      </c>
      <c r="AP81" t="s">
        <v>96</v>
      </c>
      <c r="AQ81">
        <v>64</v>
      </c>
      <c r="AR81">
        <v>64</v>
      </c>
      <c r="AS81" t="s">
        <v>68</v>
      </c>
    </row>
    <row r="82" spans="1:57" x14ac:dyDescent="0.35">
      <c r="A82" t="s">
        <v>257</v>
      </c>
      <c r="B82">
        <v>81</v>
      </c>
      <c r="C82" t="s">
        <v>58</v>
      </c>
      <c r="D82" t="s">
        <v>59</v>
      </c>
      <c r="E82" t="s">
        <v>245</v>
      </c>
      <c r="G82" t="s">
        <v>62</v>
      </c>
      <c r="H82" t="s">
        <v>246</v>
      </c>
      <c r="I82" t="s">
        <v>190</v>
      </c>
      <c r="K82" t="s">
        <v>218</v>
      </c>
      <c r="L82" t="s">
        <v>84</v>
      </c>
      <c r="M82">
        <v>25</v>
      </c>
      <c r="N82">
        <v>2016</v>
      </c>
      <c r="O82" t="s">
        <v>192</v>
      </c>
      <c r="P82">
        <v>2</v>
      </c>
      <c r="Q82">
        <v>1</v>
      </c>
      <c r="S82" t="s">
        <v>68</v>
      </c>
      <c r="T82" t="s">
        <v>193</v>
      </c>
      <c r="U82">
        <v>100</v>
      </c>
      <c r="Y82" t="s">
        <v>258</v>
      </c>
      <c r="Z82" t="s">
        <v>259</v>
      </c>
      <c r="AA82" t="s">
        <v>260</v>
      </c>
      <c r="AB82">
        <v>1</v>
      </c>
      <c r="AC82">
        <v>0.75</v>
      </c>
      <c r="AE82" t="s">
        <v>249</v>
      </c>
      <c r="AF82">
        <v>2</v>
      </c>
      <c r="AG82">
        <v>2</v>
      </c>
      <c r="AH82" t="s">
        <v>264</v>
      </c>
      <c r="AI82" t="s">
        <v>260</v>
      </c>
      <c r="AJ82">
        <v>20</v>
      </c>
      <c r="AK82" t="s">
        <v>68</v>
      </c>
      <c r="AL82" t="s">
        <v>263</v>
      </c>
      <c r="AM82">
        <v>0</v>
      </c>
      <c r="AN82">
        <v>5</v>
      </c>
      <c r="AO82">
        <v>100</v>
      </c>
      <c r="AP82" t="s">
        <v>68</v>
      </c>
      <c r="AQ82">
        <v>65</v>
      </c>
      <c r="AR82">
        <v>65</v>
      </c>
      <c r="AS82" t="s">
        <v>79</v>
      </c>
      <c r="AT82" t="s">
        <v>78</v>
      </c>
      <c r="AU82" t="s">
        <v>90</v>
      </c>
      <c r="AV82" t="s">
        <v>75</v>
      </c>
      <c r="AW82" t="s">
        <v>265</v>
      </c>
      <c r="AX82">
        <v>330</v>
      </c>
      <c r="AY82">
        <v>700</v>
      </c>
      <c r="AZ82">
        <v>555539</v>
      </c>
      <c r="BA82">
        <v>3483775</v>
      </c>
      <c r="BB82" t="s">
        <v>77</v>
      </c>
      <c r="BC82" t="str">
        <f>BB82&amp;" "&amp;AZ82&amp;"mE"&amp;" "&amp;BA82&amp;"mN"</f>
        <v>12R 555539mE 3483775mN</v>
      </c>
      <c r="BD82" t="str">
        <f>AV82&amp;"-"&amp;AT82&amp;"-"&amp;AU82&amp;"-"&amp;AS82&amp;"-"&amp;B82</f>
        <v>STOC-M-U-A-81</v>
      </c>
    </row>
    <row r="83" spans="1:57" x14ac:dyDescent="0.35">
      <c r="A83" t="s">
        <v>266</v>
      </c>
      <c r="B83">
        <v>82</v>
      </c>
      <c r="C83" t="s">
        <v>58</v>
      </c>
      <c r="D83" t="s">
        <v>59</v>
      </c>
      <c r="E83" t="s">
        <v>245</v>
      </c>
      <c r="G83" t="s">
        <v>62</v>
      </c>
      <c r="H83" t="s">
        <v>246</v>
      </c>
      <c r="K83" t="s">
        <v>115</v>
      </c>
      <c r="L83" t="s">
        <v>84</v>
      </c>
      <c r="M83">
        <v>27</v>
      </c>
      <c r="N83">
        <v>2016</v>
      </c>
      <c r="O83" t="s">
        <v>66</v>
      </c>
      <c r="P83" t="s">
        <v>184</v>
      </c>
      <c r="R83" t="s">
        <v>96</v>
      </c>
      <c r="Y83" t="s">
        <v>185</v>
      </c>
      <c r="Z83" t="s">
        <v>108</v>
      </c>
      <c r="AA83" t="s">
        <v>267</v>
      </c>
      <c r="AB83">
        <v>1.25</v>
      </c>
      <c r="AC83">
        <v>1.5</v>
      </c>
      <c r="AM83">
        <v>0</v>
      </c>
      <c r="AN83">
        <v>12</v>
      </c>
      <c r="AO83">
        <v>0</v>
      </c>
      <c r="AP83" t="s">
        <v>68</v>
      </c>
      <c r="AQ83">
        <v>60</v>
      </c>
      <c r="AR83">
        <v>60</v>
      </c>
      <c r="AS83" t="s">
        <v>79</v>
      </c>
      <c r="AT83" t="s">
        <v>90</v>
      </c>
      <c r="AU83" t="s">
        <v>90</v>
      </c>
      <c r="AV83" t="s">
        <v>221</v>
      </c>
      <c r="AW83" t="s">
        <v>268</v>
      </c>
      <c r="AZ83">
        <v>553941</v>
      </c>
      <c r="BA83">
        <v>3483208</v>
      </c>
      <c r="BB83" t="s">
        <v>77</v>
      </c>
      <c r="BC83" t="str">
        <f>BB83&amp;" "&amp;AZ83&amp;"mE"&amp;" "&amp;BA83&amp;"mN"</f>
        <v>12R 553941mE 3483208mN</v>
      </c>
      <c r="BD83" t="str">
        <f>AV83&amp;"-"&amp;AT83&amp;"-"&amp;AU83&amp;"-"&amp;AS83&amp;"-"&amp;B83</f>
        <v>OTTR-U-U-A-82</v>
      </c>
      <c r="BE83">
        <v>0</v>
      </c>
    </row>
    <row r="84" spans="1:57" x14ac:dyDescent="0.35">
      <c r="A84" t="s">
        <v>269</v>
      </c>
      <c r="B84">
        <v>83</v>
      </c>
      <c r="C84" t="s">
        <v>58</v>
      </c>
      <c r="D84" t="s">
        <v>59</v>
      </c>
      <c r="E84" t="s">
        <v>270</v>
      </c>
      <c r="F84" t="s">
        <v>271</v>
      </c>
      <c r="G84" t="s">
        <v>62</v>
      </c>
      <c r="H84" t="s">
        <v>119</v>
      </c>
      <c r="I84" t="s">
        <v>190</v>
      </c>
      <c r="K84" t="s">
        <v>272</v>
      </c>
      <c r="L84" t="s">
        <v>94</v>
      </c>
      <c r="M84">
        <v>5</v>
      </c>
      <c r="N84">
        <v>2016</v>
      </c>
      <c r="O84" t="s">
        <v>192</v>
      </c>
      <c r="P84">
        <v>1</v>
      </c>
      <c r="Q84">
        <v>1</v>
      </c>
      <c r="S84" t="s">
        <v>68</v>
      </c>
      <c r="T84" t="s">
        <v>193</v>
      </c>
      <c r="U84" s="1">
        <v>1</v>
      </c>
      <c r="V84" t="s">
        <v>154</v>
      </c>
      <c r="Y84" t="s">
        <v>185</v>
      </c>
      <c r="Z84" t="s">
        <v>273</v>
      </c>
      <c r="AA84" t="s">
        <v>274</v>
      </c>
      <c r="AB84">
        <v>0.25</v>
      </c>
      <c r="AE84" t="s">
        <v>275</v>
      </c>
      <c r="AF84">
        <v>2</v>
      </c>
      <c r="AG84">
        <v>3</v>
      </c>
      <c r="AH84" t="s">
        <v>273</v>
      </c>
      <c r="AI84" t="s">
        <v>274</v>
      </c>
      <c r="AJ84">
        <v>15</v>
      </c>
      <c r="AK84" t="s">
        <v>68</v>
      </c>
      <c r="AL84" t="s">
        <v>198</v>
      </c>
      <c r="AM84">
        <v>0</v>
      </c>
      <c r="AN84">
        <v>12</v>
      </c>
      <c r="AO84">
        <v>0</v>
      </c>
      <c r="AP84" t="s">
        <v>68</v>
      </c>
      <c r="AQ84">
        <v>65</v>
      </c>
      <c r="AR84">
        <v>65</v>
      </c>
      <c r="AS84" t="s">
        <v>79</v>
      </c>
      <c r="AT84" t="s">
        <v>78</v>
      </c>
      <c r="AU84" t="s">
        <v>90</v>
      </c>
      <c r="AV84" t="s">
        <v>221</v>
      </c>
      <c r="AW84" t="s">
        <v>276</v>
      </c>
      <c r="AX84">
        <v>70</v>
      </c>
      <c r="AY84">
        <v>35</v>
      </c>
      <c r="AZ84">
        <v>570103</v>
      </c>
      <c r="BA84">
        <v>3471860</v>
      </c>
      <c r="BB84" t="s">
        <v>77</v>
      </c>
      <c r="BC84" t="str">
        <f>BB84&amp;" "&amp;AZ84&amp;"mE"&amp;" "&amp;BA84&amp;"mN"</f>
        <v>12R 570103mE 3471860mN</v>
      </c>
      <c r="BD84" t="str">
        <f>AV84&amp;"-"&amp;AT84&amp;"-"&amp;AU84&amp;"-"&amp;AS84&amp;"-"&amp;B84</f>
        <v>OTTR-M-U-A-83</v>
      </c>
    </row>
    <row r="85" spans="1:57" x14ac:dyDescent="0.35">
      <c r="A85" t="s">
        <v>277</v>
      </c>
      <c r="B85">
        <v>84</v>
      </c>
      <c r="C85" t="s">
        <v>58</v>
      </c>
      <c r="D85" t="s">
        <v>59</v>
      </c>
      <c r="E85" t="s">
        <v>270</v>
      </c>
      <c r="F85" t="s">
        <v>271</v>
      </c>
      <c r="G85" t="s">
        <v>62</v>
      </c>
      <c r="H85" t="s">
        <v>119</v>
      </c>
      <c r="I85" t="s">
        <v>190</v>
      </c>
      <c r="K85" t="s">
        <v>168</v>
      </c>
      <c r="L85" t="s">
        <v>65</v>
      </c>
      <c r="M85">
        <v>11</v>
      </c>
      <c r="N85">
        <v>2016</v>
      </c>
      <c r="O85" t="s">
        <v>192</v>
      </c>
      <c r="P85">
        <v>2</v>
      </c>
      <c r="Q85">
        <v>1</v>
      </c>
      <c r="S85" t="s">
        <v>68</v>
      </c>
      <c r="T85" t="s">
        <v>193</v>
      </c>
      <c r="U85" s="1">
        <v>1</v>
      </c>
      <c r="V85" t="s">
        <v>154</v>
      </c>
      <c r="W85" t="s">
        <v>155</v>
      </c>
      <c r="Y85" t="s">
        <v>185</v>
      </c>
      <c r="Z85" t="s">
        <v>212</v>
      </c>
      <c r="AA85" t="s">
        <v>278</v>
      </c>
      <c r="AB85">
        <v>0.25</v>
      </c>
      <c r="AE85" t="s">
        <v>275</v>
      </c>
      <c r="AF85">
        <v>2</v>
      </c>
      <c r="AG85">
        <v>3</v>
      </c>
      <c r="AH85" t="s">
        <v>212</v>
      </c>
      <c r="AI85" t="s">
        <v>278</v>
      </c>
      <c r="AJ85">
        <v>15</v>
      </c>
      <c r="AK85" t="s">
        <v>96</v>
      </c>
      <c r="AL85" t="s">
        <v>279</v>
      </c>
      <c r="AM85">
        <v>0</v>
      </c>
      <c r="AN85">
        <v>5</v>
      </c>
      <c r="AO85">
        <v>20</v>
      </c>
      <c r="AP85" t="s">
        <v>68</v>
      </c>
      <c r="AQ85">
        <v>63</v>
      </c>
      <c r="AR85">
        <v>63</v>
      </c>
      <c r="AS85" t="s">
        <v>79</v>
      </c>
      <c r="AT85" t="s">
        <v>78</v>
      </c>
      <c r="AU85" t="s">
        <v>90</v>
      </c>
      <c r="AV85" t="s">
        <v>280</v>
      </c>
      <c r="AW85" t="s">
        <v>210</v>
      </c>
      <c r="AX85">
        <v>334</v>
      </c>
      <c r="AY85">
        <v>50</v>
      </c>
      <c r="AZ85">
        <v>570043</v>
      </c>
      <c r="BA85">
        <v>3471881</v>
      </c>
      <c r="BB85" t="s">
        <v>77</v>
      </c>
      <c r="BC85" t="str">
        <f>BB85&amp;" "&amp;AZ85&amp;"mE"&amp;" "&amp;BA85&amp;"mN"</f>
        <v>12R 570043mE 3471881mN</v>
      </c>
      <c r="BD85" t="str">
        <f>AV85&amp;"-"&amp;AT85&amp;"-"&amp;AU85&amp;"-"&amp;AS85&amp;"-"&amp;B85</f>
        <v>MIWH-M-U-A-84</v>
      </c>
    </row>
    <row r="86" spans="1:57" x14ac:dyDescent="0.35">
      <c r="A86" t="s">
        <v>277</v>
      </c>
      <c r="B86">
        <v>85</v>
      </c>
      <c r="C86" t="s">
        <v>58</v>
      </c>
      <c r="D86" t="s">
        <v>59</v>
      </c>
      <c r="E86" t="s">
        <v>270</v>
      </c>
      <c r="F86" t="s">
        <v>271</v>
      </c>
      <c r="G86" t="s">
        <v>62</v>
      </c>
      <c r="H86" t="s">
        <v>119</v>
      </c>
      <c r="I86" t="s">
        <v>190</v>
      </c>
      <c r="K86" t="s">
        <v>168</v>
      </c>
      <c r="L86" t="s">
        <v>65</v>
      </c>
      <c r="M86">
        <v>11</v>
      </c>
      <c r="N86">
        <v>2016</v>
      </c>
      <c r="O86" t="s">
        <v>192</v>
      </c>
      <c r="P86">
        <v>2</v>
      </c>
      <c r="Q86">
        <v>1</v>
      </c>
      <c r="S86" t="s">
        <v>68</v>
      </c>
      <c r="T86" t="s">
        <v>193</v>
      </c>
      <c r="U86" s="1">
        <v>1</v>
      </c>
      <c r="V86" t="s">
        <v>154</v>
      </c>
      <c r="W86" t="s">
        <v>155</v>
      </c>
      <c r="Y86" t="s">
        <v>185</v>
      </c>
      <c r="Z86" t="s">
        <v>212</v>
      </c>
      <c r="AA86" t="s">
        <v>278</v>
      </c>
      <c r="AB86">
        <v>0.25</v>
      </c>
      <c r="AE86" t="s">
        <v>275</v>
      </c>
      <c r="AF86">
        <v>2</v>
      </c>
      <c r="AG86">
        <v>3</v>
      </c>
      <c r="AH86" t="s">
        <v>212</v>
      </c>
      <c r="AI86" t="s">
        <v>278</v>
      </c>
      <c r="AJ86">
        <v>15</v>
      </c>
      <c r="AK86" t="s">
        <v>96</v>
      </c>
      <c r="AL86" t="s">
        <v>279</v>
      </c>
      <c r="AM86">
        <v>0</v>
      </c>
      <c r="AN86">
        <v>5</v>
      </c>
      <c r="AO86">
        <v>20</v>
      </c>
      <c r="AP86" t="s">
        <v>68</v>
      </c>
      <c r="AQ86">
        <v>63</v>
      </c>
      <c r="AR86">
        <v>63</v>
      </c>
      <c r="AS86" t="s">
        <v>79</v>
      </c>
      <c r="AT86" t="s">
        <v>78</v>
      </c>
      <c r="AU86" t="s">
        <v>90</v>
      </c>
      <c r="AV86" t="s">
        <v>221</v>
      </c>
      <c r="AW86" t="s">
        <v>281</v>
      </c>
      <c r="AX86">
        <v>95</v>
      </c>
      <c r="AY86">
        <v>40</v>
      </c>
      <c r="AZ86">
        <v>570103</v>
      </c>
      <c r="BA86">
        <v>3471834</v>
      </c>
      <c r="BB86" t="s">
        <v>77</v>
      </c>
      <c r="BC86" t="str">
        <f>BB86&amp;" "&amp;AZ86&amp;"mE"&amp;" "&amp;BA86&amp;"mN"</f>
        <v>12R 570103mE 3471834mN</v>
      </c>
      <c r="BD86" t="str">
        <f>AV86&amp;"-"&amp;AT86&amp;"-"&amp;AU86&amp;"-"&amp;AS86&amp;"-"&amp;B86</f>
        <v>OTTR-M-U-A-85</v>
      </c>
    </row>
    <row r="87" spans="1:57" x14ac:dyDescent="0.35">
      <c r="A87" t="s">
        <v>282</v>
      </c>
      <c r="B87">
        <v>86</v>
      </c>
      <c r="C87" t="s">
        <v>58</v>
      </c>
      <c r="D87" t="s">
        <v>59</v>
      </c>
      <c r="E87" t="s">
        <v>283</v>
      </c>
      <c r="F87" t="s">
        <v>61</v>
      </c>
      <c r="G87" t="s">
        <v>62</v>
      </c>
      <c r="H87" t="s">
        <v>63</v>
      </c>
      <c r="K87" t="s">
        <v>284</v>
      </c>
      <c r="L87" t="s">
        <v>65</v>
      </c>
      <c r="M87">
        <v>6</v>
      </c>
      <c r="N87">
        <v>2016</v>
      </c>
      <c r="O87" t="s">
        <v>66</v>
      </c>
      <c r="P87" t="s">
        <v>184</v>
      </c>
      <c r="R87" t="s">
        <v>68</v>
      </c>
      <c r="Y87" t="s">
        <v>141</v>
      </c>
      <c r="Z87" t="s">
        <v>285</v>
      </c>
      <c r="AA87" t="s">
        <v>99</v>
      </c>
      <c r="AB87">
        <v>1</v>
      </c>
      <c r="AC87">
        <v>0.75</v>
      </c>
      <c r="AM87">
        <v>0</v>
      </c>
      <c r="AN87">
        <v>8</v>
      </c>
      <c r="AO87">
        <v>0</v>
      </c>
      <c r="AP87" t="s">
        <v>68</v>
      </c>
      <c r="AQ87">
        <v>51</v>
      </c>
      <c r="AR87">
        <v>53</v>
      </c>
      <c r="AS87" t="s">
        <v>89</v>
      </c>
      <c r="AT87" t="s">
        <v>78</v>
      </c>
      <c r="AU87" t="s">
        <v>74</v>
      </c>
      <c r="AV87" t="s">
        <v>75</v>
      </c>
      <c r="AW87" t="s">
        <v>286</v>
      </c>
      <c r="AZ87">
        <v>565007</v>
      </c>
      <c r="BA87">
        <v>3472397</v>
      </c>
      <c r="BB87" t="s">
        <v>77</v>
      </c>
      <c r="BC87" t="str">
        <f>BB87&amp;" "&amp;AZ87&amp;"mE"&amp;" "&amp;BA87&amp;"mN"</f>
        <v>12R 565007mE 3472397mN</v>
      </c>
      <c r="BD87" t="str">
        <f>AV87&amp;"-"&amp;AT87&amp;"-"&amp;AU87&amp;"-"&amp;AS87&amp;"-"&amp;B87</f>
        <v>STOC-M-S-AV-86</v>
      </c>
      <c r="BE87">
        <v>1</v>
      </c>
    </row>
    <row r="88" spans="1:57" x14ac:dyDescent="0.35">
      <c r="A88" t="s">
        <v>282</v>
      </c>
      <c r="B88">
        <v>87</v>
      </c>
      <c r="C88" t="s">
        <v>58</v>
      </c>
      <c r="D88" t="s">
        <v>59</v>
      </c>
      <c r="E88" t="s">
        <v>283</v>
      </c>
      <c r="F88" t="s">
        <v>61</v>
      </c>
      <c r="G88" t="s">
        <v>62</v>
      </c>
      <c r="H88" t="s">
        <v>63</v>
      </c>
      <c r="K88" t="s">
        <v>284</v>
      </c>
      <c r="L88" t="s">
        <v>65</v>
      </c>
      <c r="M88">
        <v>6</v>
      </c>
      <c r="N88">
        <v>2016</v>
      </c>
      <c r="O88" t="s">
        <v>66</v>
      </c>
      <c r="P88" t="s">
        <v>184</v>
      </c>
      <c r="R88" t="s">
        <v>68</v>
      </c>
      <c r="Y88" t="s">
        <v>141</v>
      </c>
      <c r="Z88" t="s">
        <v>285</v>
      </c>
      <c r="AA88" t="s">
        <v>99</v>
      </c>
      <c r="AB88">
        <v>1</v>
      </c>
      <c r="AC88">
        <v>0.75</v>
      </c>
      <c r="AM88">
        <v>0</v>
      </c>
      <c r="AN88">
        <v>8</v>
      </c>
      <c r="AO88">
        <v>0</v>
      </c>
      <c r="AP88" t="s">
        <v>68</v>
      </c>
      <c r="AQ88">
        <v>51</v>
      </c>
      <c r="AR88">
        <v>53</v>
      </c>
      <c r="AS88" t="s">
        <v>89</v>
      </c>
      <c r="AT88" t="s">
        <v>78</v>
      </c>
      <c r="AU88" t="s">
        <v>74</v>
      </c>
      <c r="AV88" t="s">
        <v>75</v>
      </c>
      <c r="AW88" t="s">
        <v>109</v>
      </c>
      <c r="AZ88">
        <v>565022</v>
      </c>
      <c r="BA88">
        <v>3472456</v>
      </c>
      <c r="BB88" t="s">
        <v>77</v>
      </c>
      <c r="BC88" t="str">
        <f>BB88&amp;" "&amp;AZ88&amp;"mE"&amp;" "&amp;BA88&amp;"mN"</f>
        <v>12R 565022mE 3472456mN</v>
      </c>
      <c r="BD88" t="str">
        <f>AV88&amp;"-"&amp;AT88&amp;"-"&amp;AU88&amp;"-"&amp;AS88&amp;"-"&amp;B88</f>
        <v>STOC-M-S-AV-87</v>
      </c>
      <c r="BE88">
        <v>1</v>
      </c>
    </row>
    <row r="89" spans="1:57" x14ac:dyDescent="0.35">
      <c r="A89" t="s">
        <v>282</v>
      </c>
      <c r="B89">
        <v>88</v>
      </c>
      <c r="C89" t="s">
        <v>58</v>
      </c>
      <c r="D89" t="s">
        <v>59</v>
      </c>
      <c r="E89" t="s">
        <v>283</v>
      </c>
      <c r="F89" t="s">
        <v>61</v>
      </c>
      <c r="G89" t="s">
        <v>62</v>
      </c>
      <c r="H89" t="s">
        <v>63</v>
      </c>
      <c r="K89" t="s">
        <v>284</v>
      </c>
      <c r="L89" t="s">
        <v>65</v>
      </c>
      <c r="M89">
        <v>6</v>
      </c>
      <c r="N89">
        <v>2016</v>
      </c>
      <c r="O89" t="s">
        <v>66</v>
      </c>
      <c r="P89" t="s">
        <v>184</v>
      </c>
      <c r="R89" t="s">
        <v>68</v>
      </c>
      <c r="Y89" t="s">
        <v>141</v>
      </c>
      <c r="Z89" t="s">
        <v>285</v>
      </c>
      <c r="AA89" t="s">
        <v>99</v>
      </c>
      <c r="AB89">
        <v>1</v>
      </c>
      <c r="AC89">
        <v>0.75</v>
      </c>
      <c r="AM89">
        <v>0</v>
      </c>
      <c r="AN89">
        <v>8</v>
      </c>
      <c r="AO89">
        <v>0</v>
      </c>
      <c r="AP89" t="s">
        <v>68</v>
      </c>
      <c r="AQ89">
        <v>51</v>
      </c>
      <c r="AR89">
        <v>53</v>
      </c>
      <c r="AS89" t="s">
        <v>72</v>
      </c>
      <c r="AT89" t="s">
        <v>73</v>
      </c>
      <c r="AU89" t="s">
        <v>74</v>
      </c>
      <c r="AV89" t="s">
        <v>75</v>
      </c>
      <c r="AW89" t="s">
        <v>109</v>
      </c>
      <c r="AZ89">
        <v>565022</v>
      </c>
      <c r="BA89">
        <v>3472456</v>
      </c>
      <c r="BB89" t="s">
        <v>77</v>
      </c>
      <c r="BC89" t="str">
        <f>BB89&amp;" "&amp;AZ89&amp;"mE"&amp;" "&amp;BA89&amp;"mN"</f>
        <v>12R 565022mE 3472456mN</v>
      </c>
      <c r="BD89" t="str">
        <f>AV89&amp;"-"&amp;AT89&amp;"-"&amp;AU89&amp;"-"&amp;AS89&amp;"-"&amp;B89</f>
        <v>STOC-F-S-V-88</v>
      </c>
      <c r="BE89">
        <v>1</v>
      </c>
    </row>
    <row r="90" spans="1:57" x14ac:dyDescent="0.35">
      <c r="A90" t="s">
        <v>287</v>
      </c>
      <c r="B90">
        <v>89</v>
      </c>
      <c r="C90" t="s">
        <v>58</v>
      </c>
      <c r="D90" t="s">
        <v>59</v>
      </c>
      <c r="E90" t="s">
        <v>283</v>
      </c>
      <c r="F90" t="s">
        <v>61</v>
      </c>
      <c r="G90" t="s">
        <v>62</v>
      </c>
      <c r="H90" t="s">
        <v>63</v>
      </c>
      <c r="K90" t="s">
        <v>83</v>
      </c>
      <c r="L90" t="s">
        <v>84</v>
      </c>
      <c r="M90">
        <v>28</v>
      </c>
      <c r="N90">
        <v>2016</v>
      </c>
      <c r="O90" t="s">
        <v>66</v>
      </c>
      <c r="P90" t="s">
        <v>147</v>
      </c>
      <c r="R90" t="s">
        <v>68</v>
      </c>
      <c r="Y90" t="s">
        <v>288</v>
      </c>
      <c r="Z90" t="s">
        <v>289</v>
      </c>
      <c r="AA90" t="s">
        <v>290</v>
      </c>
      <c r="AB90">
        <v>1</v>
      </c>
      <c r="AC90">
        <v>0.5</v>
      </c>
      <c r="AM90">
        <v>0</v>
      </c>
      <c r="AN90">
        <v>5</v>
      </c>
      <c r="AO90">
        <v>10</v>
      </c>
      <c r="AP90" t="s">
        <v>68</v>
      </c>
      <c r="AQ90">
        <v>69</v>
      </c>
      <c r="AR90">
        <v>69</v>
      </c>
      <c r="AS90" t="s">
        <v>79</v>
      </c>
      <c r="AT90" t="s">
        <v>78</v>
      </c>
      <c r="AU90" t="s">
        <v>90</v>
      </c>
      <c r="AV90" t="s">
        <v>75</v>
      </c>
      <c r="AW90" t="s">
        <v>291</v>
      </c>
      <c r="AZ90">
        <v>565419</v>
      </c>
      <c r="BA90">
        <v>3472193</v>
      </c>
      <c r="BB90" t="s">
        <v>77</v>
      </c>
      <c r="BC90" t="str">
        <f>BB90&amp;" "&amp;AZ90&amp;"mE"&amp;" "&amp;BA90&amp;"mN"</f>
        <v>12R 565419mE 3472193mN</v>
      </c>
      <c r="BD90" t="str">
        <f>AV90&amp;"-"&amp;AT90&amp;"-"&amp;AU90&amp;"-"&amp;AS90&amp;"-"&amp;B90</f>
        <v>STOC-M-U-A-89</v>
      </c>
      <c r="BE90">
        <v>2</v>
      </c>
    </row>
    <row r="91" spans="1:57" x14ac:dyDescent="0.35">
      <c r="A91" t="s">
        <v>287</v>
      </c>
      <c r="B91">
        <v>90</v>
      </c>
      <c r="C91" t="s">
        <v>58</v>
      </c>
      <c r="D91" t="s">
        <v>59</v>
      </c>
      <c r="E91" t="s">
        <v>283</v>
      </c>
      <c r="F91" t="s">
        <v>61</v>
      </c>
      <c r="G91" t="s">
        <v>62</v>
      </c>
      <c r="H91" t="s">
        <v>63</v>
      </c>
      <c r="K91" t="s">
        <v>83</v>
      </c>
      <c r="L91" t="s">
        <v>84</v>
      </c>
      <c r="M91">
        <v>28</v>
      </c>
      <c r="N91">
        <v>2016</v>
      </c>
      <c r="O91" t="s">
        <v>66</v>
      </c>
      <c r="P91" t="s">
        <v>147</v>
      </c>
      <c r="R91" t="s">
        <v>68</v>
      </c>
      <c r="Y91" t="s">
        <v>288</v>
      </c>
      <c r="Z91" t="s">
        <v>289</v>
      </c>
      <c r="AA91" t="s">
        <v>290</v>
      </c>
      <c r="AB91">
        <v>1</v>
      </c>
      <c r="AC91">
        <v>0.5</v>
      </c>
      <c r="AM91">
        <v>0</v>
      </c>
      <c r="AN91">
        <v>5</v>
      </c>
      <c r="AO91">
        <v>10</v>
      </c>
      <c r="AP91" t="s">
        <v>68</v>
      </c>
      <c r="AQ91">
        <v>69</v>
      </c>
      <c r="AR91">
        <v>69</v>
      </c>
      <c r="AS91" t="s">
        <v>89</v>
      </c>
      <c r="AT91" t="s">
        <v>78</v>
      </c>
      <c r="AU91" t="s">
        <v>90</v>
      </c>
      <c r="AV91" t="s">
        <v>75</v>
      </c>
      <c r="AW91" t="s">
        <v>207</v>
      </c>
      <c r="AZ91">
        <v>565464</v>
      </c>
      <c r="BA91">
        <v>3472173</v>
      </c>
      <c r="BB91" t="s">
        <v>77</v>
      </c>
      <c r="BC91" t="str">
        <f>BB91&amp;" "&amp;AZ91&amp;"mE"&amp;" "&amp;BA91&amp;"mN"</f>
        <v>12R 565464mE 3472173mN</v>
      </c>
      <c r="BD91" t="str">
        <f>AV91&amp;"-"&amp;AT91&amp;"-"&amp;AU91&amp;"-"&amp;AS91&amp;"-"&amp;B91</f>
        <v>STOC-M-U-AV-90</v>
      </c>
      <c r="BE91">
        <v>2</v>
      </c>
    </row>
    <row r="92" spans="1:57" x14ac:dyDescent="0.35">
      <c r="A92" t="s">
        <v>287</v>
      </c>
      <c r="B92">
        <v>91</v>
      </c>
      <c r="C92" t="s">
        <v>58</v>
      </c>
      <c r="D92" t="s">
        <v>59</v>
      </c>
      <c r="E92" t="s">
        <v>283</v>
      </c>
      <c r="F92" t="s">
        <v>61</v>
      </c>
      <c r="G92" t="s">
        <v>62</v>
      </c>
      <c r="H92" t="s">
        <v>63</v>
      </c>
      <c r="K92" t="s">
        <v>83</v>
      </c>
      <c r="L92" t="s">
        <v>84</v>
      </c>
      <c r="M92">
        <v>28</v>
      </c>
      <c r="N92">
        <v>2016</v>
      </c>
      <c r="O92" t="s">
        <v>66</v>
      </c>
      <c r="P92" t="s">
        <v>147</v>
      </c>
      <c r="R92" t="s">
        <v>68</v>
      </c>
      <c r="Y92" t="s">
        <v>288</v>
      </c>
      <c r="Z92" t="s">
        <v>289</v>
      </c>
      <c r="AA92" t="s">
        <v>290</v>
      </c>
      <c r="AB92">
        <v>1</v>
      </c>
      <c r="AC92">
        <v>0.5</v>
      </c>
      <c r="AM92">
        <v>0</v>
      </c>
      <c r="AN92">
        <v>5</v>
      </c>
      <c r="AO92">
        <v>10</v>
      </c>
      <c r="AP92" t="s">
        <v>68</v>
      </c>
      <c r="AQ92">
        <v>69</v>
      </c>
      <c r="AR92">
        <v>69</v>
      </c>
      <c r="AS92" t="s">
        <v>79</v>
      </c>
      <c r="AT92" t="s">
        <v>78</v>
      </c>
      <c r="AU92" t="s">
        <v>90</v>
      </c>
      <c r="AV92" t="s">
        <v>75</v>
      </c>
      <c r="AW92" t="s">
        <v>196</v>
      </c>
      <c r="AZ92">
        <v>565489</v>
      </c>
      <c r="BA92">
        <v>3472234</v>
      </c>
      <c r="BB92" t="s">
        <v>77</v>
      </c>
      <c r="BC92" t="str">
        <f>BB92&amp;" "&amp;AZ92&amp;"mE"&amp;" "&amp;BA92&amp;"mN"</f>
        <v>12R 565489mE 3472234mN</v>
      </c>
      <c r="BD92" t="str">
        <f>AV92&amp;"-"&amp;AT92&amp;"-"&amp;AU92&amp;"-"&amp;AS92&amp;"-"&amp;B92</f>
        <v>STOC-M-U-A-91</v>
      </c>
      <c r="BE92">
        <v>2</v>
      </c>
    </row>
    <row r="93" spans="1:57" x14ac:dyDescent="0.35">
      <c r="A93" t="s">
        <v>287</v>
      </c>
      <c r="B93">
        <v>92</v>
      </c>
      <c r="C93" t="s">
        <v>58</v>
      </c>
      <c r="D93" t="s">
        <v>59</v>
      </c>
      <c r="E93" t="s">
        <v>283</v>
      </c>
      <c r="F93" t="s">
        <v>61</v>
      </c>
      <c r="G93" t="s">
        <v>62</v>
      </c>
      <c r="H93" t="s">
        <v>63</v>
      </c>
      <c r="K93" t="s">
        <v>83</v>
      </c>
      <c r="L93" t="s">
        <v>84</v>
      </c>
      <c r="M93">
        <v>28</v>
      </c>
      <c r="N93">
        <v>2016</v>
      </c>
      <c r="O93" t="s">
        <v>66</v>
      </c>
      <c r="P93" t="s">
        <v>147</v>
      </c>
      <c r="R93" t="s">
        <v>68</v>
      </c>
      <c r="Y93" t="s">
        <v>288</v>
      </c>
      <c r="Z93" t="s">
        <v>289</v>
      </c>
      <c r="AA93" t="s">
        <v>290</v>
      </c>
      <c r="AB93">
        <v>1</v>
      </c>
      <c r="AC93">
        <v>0.5</v>
      </c>
      <c r="AM93">
        <v>0</v>
      </c>
      <c r="AN93">
        <v>5</v>
      </c>
      <c r="AO93">
        <v>10</v>
      </c>
      <c r="AP93" t="s">
        <v>68</v>
      </c>
      <c r="AQ93">
        <v>69</v>
      </c>
      <c r="AR93">
        <v>69</v>
      </c>
      <c r="AS93" t="s">
        <v>79</v>
      </c>
      <c r="AT93" t="s">
        <v>73</v>
      </c>
      <c r="AU93" t="s">
        <v>90</v>
      </c>
      <c r="AV93" t="s">
        <v>75</v>
      </c>
      <c r="AW93" t="s">
        <v>290</v>
      </c>
      <c r="AZ93">
        <v>565464</v>
      </c>
      <c r="BA93">
        <v>3472173</v>
      </c>
      <c r="BB93" t="s">
        <v>77</v>
      </c>
      <c r="BC93" t="str">
        <f>BB93&amp;" "&amp;AZ93&amp;"mE"&amp;" "&amp;BA93&amp;"mN"</f>
        <v>12R 565464mE 3472173mN</v>
      </c>
      <c r="BD93" t="str">
        <f>AV93&amp;"-"&amp;AT93&amp;"-"&amp;AU93&amp;"-"&amp;AS93&amp;"-"&amp;B93</f>
        <v>STOC-F-U-A-92</v>
      </c>
      <c r="BE93">
        <v>2</v>
      </c>
    </row>
    <row r="94" spans="1:57" x14ac:dyDescent="0.35">
      <c r="A94" t="s">
        <v>292</v>
      </c>
      <c r="B94">
        <v>93</v>
      </c>
      <c r="C94" t="s">
        <v>58</v>
      </c>
      <c r="D94" t="s">
        <v>59</v>
      </c>
      <c r="E94" t="s">
        <v>293</v>
      </c>
      <c r="G94" t="s">
        <v>62</v>
      </c>
      <c r="H94" t="s">
        <v>119</v>
      </c>
      <c r="K94" t="s">
        <v>294</v>
      </c>
      <c r="L94" t="s">
        <v>65</v>
      </c>
      <c r="M94">
        <v>12</v>
      </c>
      <c r="N94">
        <v>2016</v>
      </c>
      <c r="O94" t="s">
        <v>66</v>
      </c>
      <c r="P94" t="s">
        <v>184</v>
      </c>
      <c r="R94" t="s">
        <v>68</v>
      </c>
      <c r="V94" t="s">
        <v>154</v>
      </c>
      <c r="Y94" t="s">
        <v>122</v>
      </c>
      <c r="Z94" t="s">
        <v>295</v>
      </c>
      <c r="AA94" t="s">
        <v>296</v>
      </c>
      <c r="AB94">
        <v>0.5</v>
      </c>
      <c r="AC94">
        <v>0.5</v>
      </c>
      <c r="AM94">
        <v>0</v>
      </c>
      <c r="AN94">
        <v>5</v>
      </c>
      <c r="AO94">
        <v>30</v>
      </c>
      <c r="AP94" t="s">
        <v>68</v>
      </c>
      <c r="AQ94">
        <v>76</v>
      </c>
      <c r="AR94">
        <v>76</v>
      </c>
      <c r="AS94" t="s">
        <v>72</v>
      </c>
      <c r="AT94" t="s">
        <v>78</v>
      </c>
      <c r="AU94" t="s">
        <v>79</v>
      </c>
      <c r="AV94" t="s">
        <v>75</v>
      </c>
      <c r="AW94" t="s">
        <v>295</v>
      </c>
      <c r="AZ94">
        <v>567860</v>
      </c>
      <c r="BA94">
        <v>3475006</v>
      </c>
      <c r="BB94" t="s">
        <v>77</v>
      </c>
      <c r="BC94" t="str">
        <f>BB94&amp;" "&amp;AZ94&amp;"mE"&amp;" "&amp;BA94&amp;"mN"</f>
        <v>12R 567860mE 3475006mN</v>
      </c>
      <c r="BD94" t="str">
        <f>AV94&amp;"-"&amp;AT94&amp;"-"&amp;AU94&amp;"-"&amp;AS94&amp;"-"&amp;B94</f>
        <v>STOC-M-A-V-93</v>
      </c>
      <c r="BE94">
        <v>2</v>
      </c>
    </row>
    <row r="95" spans="1:57" x14ac:dyDescent="0.35">
      <c r="A95" t="s">
        <v>292</v>
      </c>
      <c r="B95">
        <v>94</v>
      </c>
      <c r="C95" t="s">
        <v>58</v>
      </c>
      <c r="D95" t="s">
        <v>59</v>
      </c>
      <c r="E95" t="s">
        <v>293</v>
      </c>
      <c r="G95" t="s">
        <v>62</v>
      </c>
      <c r="H95" t="s">
        <v>119</v>
      </c>
      <c r="K95" t="s">
        <v>294</v>
      </c>
      <c r="L95" t="s">
        <v>65</v>
      </c>
      <c r="M95">
        <v>12</v>
      </c>
      <c r="N95">
        <v>2016</v>
      </c>
      <c r="O95" t="s">
        <v>66</v>
      </c>
      <c r="P95" t="s">
        <v>184</v>
      </c>
      <c r="R95" t="s">
        <v>68</v>
      </c>
      <c r="V95" t="s">
        <v>154</v>
      </c>
      <c r="Y95" t="s">
        <v>122</v>
      </c>
      <c r="Z95" t="s">
        <v>295</v>
      </c>
      <c r="AA95" t="s">
        <v>296</v>
      </c>
      <c r="AB95">
        <v>0.5</v>
      </c>
      <c r="AC95">
        <v>0.5</v>
      </c>
      <c r="AM95">
        <v>0</v>
      </c>
      <c r="AN95">
        <v>5</v>
      </c>
      <c r="AO95">
        <v>30</v>
      </c>
      <c r="AP95" t="s">
        <v>68</v>
      </c>
      <c r="AQ95">
        <v>76</v>
      </c>
      <c r="AR95">
        <v>76</v>
      </c>
      <c r="AS95" t="s">
        <v>79</v>
      </c>
      <c r="AT95" t="s">
        <v>73</v>
      </c>
      <c r="AU95" t="s">
        <v>90</v>
      </c>
      <c r="AV95" t="s">
        <v>75</v>
      </c>
      <c r="AW95" t="s">
        <v>297</v>
      </c>
      <c r="AZ95">
        <v>567865</v>
      </c>
      <c r="BA95">
        <v>3475006</v>
      </c>
      <c r="BB95" t="s">
        <v>77</v>
      </c>
      <c r="BC95" t="str">
        <f>BB95&amp;" "&amp;AZ95&amp;"mE"&amp;" "&amp;BA95&amp;"mN"</f>
        <v>12R 567865mE 3475006mN</v>
      </c>
      <c r="BD95" t="str">
        <f>AV95&amp;"-"&amp;AT95&amp;"-"&amp;AU95&amp;"-"&amp;AS95&amp;"-"&amp;B95</f>
        <v>STOC-F-U-A-94</v>
      </c>
      <c r="BE95">
        <v>2</v>
      </c>
    </row>
    <row r="96" spans="1:57" x14ac:dyDescent="0.35">
      <c r="A96" t="s">
        <v>292</v>
      </c>
      <c r="B96">
        <v>95</v>
      </c>
      <c r="C96" t="s">
        <v>58</v>
      </c>
      <c r="D96" t="s">
        <v>59</v>
      </c>
      <c r="E96" t="s">
        <v>293</v>
      </c>
      <c r="G96" t="s">
        <v>62</v>
      </c>
      <c r="H96" t="s">
        <v>119</v>
      </c>
      <c r="K96" t="s">
        <v>294</v>
      </c>
      <c r="L96" t="s">
        <v>65</v>
      </c>
      <c r="M96">
        <v>12</v>
      </c>
      <c r="N96">
        <v>2016</v>
      </c>
      <c r="O96" t="s">
        <v>66</v>
      </c>
      <c r="P96" t="s">
        <v>184</v>
      </c>
      <c r="R96" t="s">
        <v>68</v>
      </c>
      <c r="V96" t="s">
        <v>154</v>
      </c>
      <c r="Y96" t="s">
        <v>122</v>
      </c>
      <c r="Z96" t="s">
        <v>295</v>
      </c>
      <c r="AA96" t="s">
        <v>296</v>
      </c>
      <c r="AB96">
        <v>0.5</v>
      </c>
      <c r="AC96">
        <v>0.5</v>
      </c>
      <c r="AM96">
        <v>0</v>
      </c>
      <c r="AN96">
        <v>5</v>
      </c>
      <c r="AO96">
        <v>30</v>
      </c>
      <c r="AP96" t="s">
        <v>68</v>
      </c>
      <c r="AQ96">
        <v>76</v>
      </c>
      <c r="AR96">
        <v>76</v>
      </c>
      <c r="AS96" t="s">
        <v>124</v>
      </c>
      <c r="AT96" t="s">
        <v>125</v>
      </c>
      <c r="AU96" t="s">
        <v>125</v>
      </c>
      <c r="AV96" t="s">
        <v>75</v>
      </c>
      <c r="AW96" t="s">
        <v>297</v>
      </c>
      <c r="AZ96">
        <v>567865</v>
      </c>
      <c r="BA96">
        <v>3475006</v>
      </c>
      <c r="BB96" t="s">
        <v>77</v>
      </c>
      <c r="BC96" t="str">
        <f>BB96&amp;" "&amp;AZ96&amp;"mE"&amp;" "&amp;BA96&amp;"mN"</f>
        <v>12R 567865mE 3475006mN</v>
      </c>
      <c r="BD96" t="str">
        <f>AV96&amp;"-"&amp;AT96&amp;"-"&amp;AU96&amp;"-"&amp;AS96&amp;"-"&amp;B96</f>
        <v>STOC-------NEST-95</v>
      </c>
      <c r="BE96">
        <v>2</v>
      </c>
    </row>
    <row r="97" spans="1:57" x14ac:dyDescent="0.35">
      <c r="A97" t="s">
        <v>298</v>
      </c>
      <c r="B97">
        <v>96</v>
      </c>
      <c r="C97" t="s">
        <v>58</v>
      </c>
      <c r="D97" t="s">
        <v>59</v>
      </c>
      <c r="E97" t="s">
        <v>293</v>
      </c>
      <c r="G97" t="s">
        <v>62</v>
      </c>
      <c r="H97" t="s">
        <v>119</v>
      </c>
      <c r="K97" t="s">
        <v>83</v>
      </c>
      <c r="L97" t="s">
        <v>84</v>
      </c>
      <c r="M97">
        <v>9</v>
      </c>
      <c r="N97">
        <v>2016</v>
      </c>
      <c r="O97" t="s">
        <v>66</v>
      </c>
      <c r="P97" t="s">
        <v>147</v>
      </c>
      <c r="R97" t="s">
        <v>68</v>
      </c>
      <c r="V97" t="s">
        <v>154</v>
      </c>
      <c r="W97" t="s">
        <v>299</v>
      </c>
      <c r="X97" t="s">
        <v>300</v>
      </c>
      <c r="Y97" t="s">
        <v>301</v>
      </c>
      <c r="Z97" t="s">
        <v>302</v>
      </c>
      <c r="AA97" t="s">
        <v>303</v>
      </c>
      <c r="AB97">
        <v>0.75</v>
      </c>
      <c r="AC97">
        <v>0.5</v>
      </c>
      <c r="AM97">
        <v>5</v>
      </c>
      <c r="AN97">
        <v>15</v>
      </c>
      <c r="AO97">
        <v>100</v>
      </c>
      <c r="AP97" t="s">
        <v>304</v>
      </c>
      <c r="AQ97">
        <v>70</v>
      </c>
      <c r="AR97">
        <v>70</v>
      </c>
      <c r="AS97" t="s">
        <v>72</v>
      </c>
      <c r="AT97" t="s">
        <v>78</v>
      </c>
      <c r="AU97" t="s">
        <v>79</v>
      </c>
      <c r="AV97" t="s">
        <v>75</v>
      </c>
      <c r="AW97" t="s">
        <v>305</v>
      </c>
      <c r="AZ97">
        <v>567877</v>
      </c>
      <c r="BA97">
        <v>3475033</v>
      </c>
      <c r="BB97" t="s">
        <v>77</v>
      </c>
      <c r="BC97" t="str">
        <f>BB97&amp;" "&amp;AZ97&amp;"mE"&amp;" "&amp;BA97&amp;"mN"</f>
        <v>12R 567877mE 3475033mN</v>
      </c>
      <c r="BD97" t="str">
        <f>AV97&amp;"-"&amp;AT97&amp;"-"&amp;AU97&amp;"-"&amp;AS97&amp;"-"&amp;B97</f>
        <v>STOC-M-A-V-96</v>
      </c>
      <c r="BE97">
        <v>4</v>
      </c>
    </row>
    <row r="98" spans="1:57" x14ac:dyDescent="0.35">
      <c r="A98" t="s">
        <v>298</v>
      </c>
      <c r="B98">
        <v>97</v>
      </c>
      <c r="C98" t="s">
        <v>58</v>
      </c>
      <c r="D98" t="s">
        <v>59</v>
      </c>
      <c r="E98" t="s">
        <v>293</v>
      </c>
      <c r="G98" t="s">
        <v>62</v>
      </c>
      <c r="H98" t="s">
        <v>119</v>
      </c>
      <c r="K98" t="s">
        <v>83</v>
      </c>
      <c r="L98" t="s">
        <v>84</v>
      </c>
      <c r="M98">
        <v>9</v>
      </c>
      <c r="N98">
        <v>2016</v>
      </c>
      <c r="O98" t="s">
        <v>66</v>
      </c>
      <c r="P98" t="s">
        <v>147</v>
      </c>
      <c r="R98" t="s">
        <v>68</v>
      </c>
      <c r="V98" t="s">
        <v>154</v>
      </c>
      <c r="W98" t="s">
        <v>299</v>
      </c>
      <c r="X98" t="s">
        <v>300</v>
      </c>
      <c r="Y98" t="s">
        <v>301</v>
      </c>
      <c r="Z98" t="s">
        <v>302</v>
      </c>
      <c r="AA98" t="s">
        <v>303</v>
      </c>
      <c r="AB98">
        <v>0.75</v>
      </c>
      <c r="AC98">
        <v>0.5</v>
      </c>
      <c r="AM98">
        <v>5</v>
      </c>
      <c r="AN98">
        <v>15</v>
      </c>
      <c r="AO98">
        <v>100</v>
      </c>
      <c r="AP98" t="s">
        <v>304</v>
      </c>
      <c r="AQ98">
        <v>70</v>
      </c>
      <c r="AR98">
        <v>70</v>
      </c>
      <c r="AS98" t="s">
        <v>89</v>
      </c>
      <c r="AT98" t="s">
        <v>73</v>
      </c>
      <c r="AU98" t="s">
        <v>79</v>
      </c>
      <c r="AV98" t="s">
        <v>75</v>
      </c>
      <c r="AW98" t="s">
        <v>306</v>
      </c>
      <c r="AZ98">
        <v>567865</v>
      </c>
      <c r="BA98">
        <v>3475006</v>
      </c>
      <c r="BB98" t="s">
        <v>77</v>
      </c>
      <c r="BC98" t="str">
        <f>BB98&amp;" "&amp;AZ98&amp;"mE"&amp;" "&amp;BA98&amp;"mN"</f>
        <v>12R 567865mE 3475006mN</v>
      </c>
      <c r="BD98" t="str">
        <f>AV98&amp;"-"&amp;AT98&amp;"-"&amp;AU98&amp;"-"&amp;AS98&amp;"-"&amp;B98</f>
        <v>STOC-F-A-AV-97</v>
      </c>
      <c r="BE98">
        <v>4</v>
      </c>
    </row>
    <row r="99" spans="1:57" x14ac:dyDescent="0.35">
      <c r="A99" t="s">
        <v>298</v>
      </c>
      <c r="B99">
        <v>98</v>
      </c>
      <c r="C99" t="s">
        <v>58</v>
      </c>
      <c r="D99" t="s">
        <v>59</v>
      </c>
      <c r="E99" t="s">
        <v>293</v>
      </c>
      <c r="G99" t="s">
        <v>62</v>
      </c>
      <c r="H99" t="s">
        <v>119</v>
      </c>
      <c r="K99" t="s">
        <v>83</v>
      </c>
      <c r="L99" t="s">
        <v>84</v>
      </c>
      <c r="M99">
        <v>9</v>
      </c>
      <c r="N99">
        <v>2016</v>
      </c>
      <c r="O99" t="s">
        <v>66</v>
      </c>
      <c r="P99" t="s">
        <v>147</v>
      </c>
      <c r="R99" t="s">
        <v>68</v>
      </c>
      <c r="V99" t="s">
        <v>154</v>
      </c>
      <c r="W99" t="s">
        <v>299</v>
      </c>
      <c r="X99" t="s">
        <v>300</v>
      </c>
      <c r="Y99" t="s">
        <v>301</v>
      </c>
      <c r="Z99" t="s">
        <v>302</v>
      </c>
      <c r="AA99" t="s">
        <v>303</v>
      </c>
      <c r="AB99">
        <v>0.75</v>
      </c>
      <c r="AC99">
        <v>0.5</v>
      </c>
      <c r="AM99">
        <v>5</v>
      </c>
      <c r="AN99">
        <v>15</v>
      </c>
      <c r="AO99">
        <v>100</v>
      </c>
      <c r="AP99" t="s">
        <v>304</v>
      </c>
      <c r="AQ99">
        <v>70</v>
      </c>
      <c r="AR99">
        <v>70</v>
      </c>
      <c r="AS99" t="s">
        <v>89</v>
      </c>
      <c r="AT99" t="s">
        <v>90</v>
      </c>
      <c r="AU99" t="s">
        <v>96</v>
      </c>
      <c r="AV99" t="s">
        <v>75</v>
      </c>
      <c r="AW99" t="s">
        <v>306</v>
      </c>
      <c r="AZ99">
        <v>567865</v>
      </c>
      <c r="BA99">
        <v>3475006</v>
      </c>
      <c r="BB99" t="s">
        <v>77</v>
      </c>
      <c r="BC99" t="str">
        <f>BB99&amp;" "&amp;AZ99&amp;"mE"&amp;" "&amp;BA99&amp;"mN"</f>
        <v>12R 567865mE 3475006mN</v>
      </c>
      <c r="BD99" t="str">
        <f>AV99&amp;"-"&amp;AT99&amp;"-"&amp;AU99&amp;"-"&amp;AS99&amp;"-"&amp;B99</f>
        <v>STOC-U-Y-AV-98</v>
      </c>
      <c r="BE99">
        <v>4</v>
      </c>
    </row>
    <row r="100" spans="1:57" x14ac:dyDescent="0.35">
      <c r="A100" t="s">
        <v>298</v>
      </c>
      <c r="B100">
        <v>99</v>
      </c>
      <c r="C100" t="s">
        <v>58</v>
      </c>
      <c r="D100" t="s">
        <v>59</v>
      </c>
      <c r="E100" t="s">
        <v>293</v>
      </c>
      <c r="G100" t="s">
        <v>62</v>
      </c>
      <c r="H100" t="s">
        <v>119</v>
      </c>
      <c r="K100" t="s">
        <v>83</v>
      </c>
      <c r="L100" t="s">
        <v>84</v>
      </c>
      <c r="M100">
        <v>9</v>
      </c>
      <c r="N100">
        <v>2016</v>
      </c>
      <c r="O100" t="s">
        <v>66</v>
      </c>
      <c r="P100" t="s">
        <v>147</v>
      </c>
      <c r="R100" t="s">
        <v>68</v>
      </c>
      <c r="V100" t="s">
        <v>154</v>
      </c>
      <c r="W100" t="s">
        <v>299</v>
      </c>
      <c r="X100" t="s">
        <v>300</v>
      </c>
      <c r="Y100" t="s">
        <v>301</v>
      </c>
      <c r="Z100" t="s">
        <v>302</v>
      </c>
      <c r="AA100" t="s">
        <v>303</v>
      </c>
      <c r="AB100">
        <v>0.75</v>
      </c>
      <c r="AC100">
        <v>0.5</v>
      </c>
      <c r="AM100">
        <v>5</v>
      </c>
      <c r="AN100">
        <v>15</v>
      </c>
      <c r="AO100">
        <v>100</v>
      </c>
      <c r="AP100" t="s">
        <v>304</v>
      </c>
      <c r="AQ100">
        <v>70</v>
      </c>
      <c r="AR100">
        <v>70</v>
      </c>
      <c r="AS100" t="s">
        <v>89</v>
      </c>
      <c r="AT100" t="s">
        <v>90</v>
      </c>
      <c r="AU100" t="s">
        <v>96</v>
      </c>
      <c r="AV100" t="s">
        <v>75</v>
      </c>
      <c r="AW100" t="s">
        <v>306</v>
      </c>
      <c r="AZ100">
        <v>567865</v>
      </c>
      <c r="BA100">
        <v>3475006</v>
      </c>
      <c r="BB100" t="s">
        <v>77</v>
      </c>
      <c r="BC100" t="str">
        <f>BB100&amp;" "&amp;AZ100&amp;"mE"&amp;" "&amp;BA100&amp;"mN"</f>
        <v>12R 567865mE 3475006mN</v>
      </c>
      <c r="BD100" t="str">
        <f>AV100&amp;"-"&amp;AT100&amp;"-"&amp;AU100&amp;"-"&amp;AS100&amp;"-"&amp;B100</f>
        <v>STOC-U-Y-AV-99</v>
      </c>
      <c r="BE100">
        <v>4</v>
      </c>
    </row>
    <row r="101" spans="1:57" x14ac:dyDescent="0.35">
      <c r="A101" t="s">
        <v>307</v>
      </c>
      <c r="B101">
        <v>100</v>
      </c>
      <c r="C101" t="s">
        <v>58</v>
      </c>
      <c r="D101" t="s">
        <v>59</v>
      </c>
      <c r="E101" t="s">
        <v>308</v>
      </c>
      <c r="G101" t="s">
        <v>62</v>
      </c>
      <c r="H101" t="s">
        <v>119</v>
      </c>
      <c r="K101" t="s">
        <v>309</v>
      </c>
      <c r="L101" t="s">
        <v>65</v>
      </c>
      <c r="M101">
        <v>4</v>
      </c>
      <c r="N101">
        <v>2016</v>
      </c>
      <c r="O101" t="s">
        <v>66</v>
      </c>
      <c r="P101" t="s">
        <v>184</v>
      </c>
      <c r="R101" t="s">
        <v>68</v>
      </c>
      <c r="Y101" t="s">
        <v>122</v>
      </c>
      <c r="Z101" t="s">
        <v>310</v>
      </c>
      <c r="AA101" t="s">
        <v>150</v>
      </c>
      <c r="AB101">
        <v>1.25</v>
      </c>
      <c r="AC101">
        <v>0.75</v>
      </c>
      <c r="AM101">
        <v>0</v>
      </c>
      <c r="AN101">
        <v>5</v>
      </c>
      <c r="AO101">
        <v>0</v>
      </c>
      <c r="AP101" t="s">
        <v>68</v>
      </c>
      <c r="AQ101">
        <v>70</v>
      </c>
      <c r="AR101">
        <v>70</v>
      </c>
      <c r="AS101" t="s">
        <v>72</v>
      </c>
      <c r="AT101" t="s">
        <v>78</v>
      </c>
      <c r="AU101" t="s">
        <v>79</v>
      </c>
      <c r="AV101" t="s">
        <v>75</v>
      </c>
      <c r="AW101" t="s">
        <v>311</v>
      </c>
      <c r="AZ101">
        <v>564392</v>
      </c>
      <c r="BA101">
        <v>3477405</v>
      </c>
      <c r="BB101" t="s">
        <v>77</v>
      </c>
      <c r="BC101" t="str">
        <f>BB101&amp;" "&amp;AZ101&amp;"mE"&amp;" "&amp;BA101&amp;"mN"</f>
        <v>12R 564392mE 3477405mN</v>
      </c>
      <c r="BD101" t="str">
        <f>AV101&amp;"-"&amp;AT101&amp;"-"&amp;AU101&amp;"-"&amp;AS101&amp;"-"&amp;B101</f>
        <v>STOC-M-A-V-100</v>
      </c>
      <c r="BE101">
        <v>1</v>
      </c>
    </row>
    <row r="102" spans="1:57" x14ac:dyDescent="0.35">
      <c r="A102" t="s">
        <v>307</v>
      </c>
      <c r="B102">
        <v>101</v>
      </c>
      <c r="C102" t="s">
        <v>58</v>
      </c>
      <c r="D102" t="s">
        <v>59</v>
      </c>
      <c r="E102" t="s">
        <v>308</v>
      </c>
      <c r="G102" t="s">
        <v>62</v>
      </c>
      <c r="H102" t="s">
        <v>119</v>
      </c>
      <c r="K102" t="s">
        <v>309</v>
      </c>
      <c r="L102" t="s">
        <v>65</v>
      </c>
      <c r="M102">
        <v>4</v>
      </c>
      <c r="N102">
        <v>2016</v>
      </c>
      <c r="O102" t="s">
        <v>66</v>
      </c>
      <c r="P102" t="s">
        <v>184</v>
      </c>
      <c r="R102" t="s">
        <v>68</v>
      </c>
      <c r="Y102" t="s">
        <v>122</v>
      </c>
      <c r="Z102" t="s">
        <v>310</v>
      </c>
      <c r="AA102" t="s">
        <v>150</v>
      </c>
      <c r="AB102">
        <v>1.25</v>
      </c>
      <c r="AC102">
        <v>0.75</v>
      </c>
      <c r="AM102">
        <v>0</v>
      </c>
      <c r="AN102">
        <v>5</v>
      </c>
      <c r="AO102">
        <v>0</v>
      </c>
      <c r="AP102" t="s">
        <v>68</v>
      </c>
      <c r="AQ102">
        <v>70</v>
      </c>
      <c r="AR102">
        <v>70</v>
      </c>
      <c r="AS102" t="s">
        <v>89</v>
      </c>
      <c r="AT102" t="s">
        <v>78</v>
      </c>
      <c r="AU102" t="s">
        <v>79</v>
      </c>
      <c r="AV102" t="s">
        <v>75</v>
      </c>
      <c r="AW102" t="s">
        <v>312</v>
      </c>
      <c r="AZ102">
        <v>564535</v>
      </c>
      <c r="BA102">
        <v>3477636</v>
      </c>
      <c r="BB102" t="s">
        <v>77</v>
      </c>
      <c r="BC102" t="str">
        <f>BB102&amp;" "&amp;AZ102&amp;"mE"&amp;" "&amp;BA102&amp;"mN"</f>
        <v>12R 564535mE 3477636mN</v>
      </c>
      <c r="BD102" t="str">
        <f>AV102&amp;"-"&amp;AT102&amp;"-"&amp;AU102&amp;"-"&amp;AS102&amp;"-"&amp;B102</f>
        <v>STOC-M-A-AV-101</v>
      </c>
      <c r="BE102">
        <v>1</v>
      </c>
    </row>
    <row r="103" spans="1:57" x14ac:dyDescent="0.35">
      <c r="A103" t="s">
        <v>307</v>
      </c>
      <c r="B103">
        <v>102</v>
      </c>
      <c r="C103" t="s">
        <v>58</v>
      </c>
      <c r="D103" t="s">
        <v>59</v>
      </c>
      <c r="E103" t="s">
        <v>308</v>
      </c>
      <c r="G103" t="s">
        <v>62</v>
      </c>
      <c r="H103" t="s">
        <v>119</v>
      </c>
      <c r="K103" t="s">
        <v>309</v>
      </c>
      <c r="L103" t="s">
        <v>65</v>
      </c>
      <c r="M103">
        <v>4</v>
      </c>
      <c r="N103">
        <v>2016</v>
      </c>
      <c r="O103" t="s">
        <v>66</v>
      </c>
      <c r="P103" t="s">
        <v>184</v>
      </c>
      <c r="R103" t="s">
        <v>68</v>
      </c>
      <c r="Y103" t="s">
        <v>122</v>
      </c>
      <c r="Z103" t="s">
        <v>310</v>
      </c>
      <c r="AA103" t="s">
        <v>150</v>
      </c>
      <c r="AB103">
        <v>1.25</v>
      </c>
      <c r="AC103">
        <v>0.75</v>
      </c>
      <c r="AM103">
        <v>0</v>
      </c>
      <c r="AN103">
        <v>5</v>
      </c>
      <c r="AO103">
        <v>0</v>
      </c>
      <c r="AP103" t="s">
        <v>68</v>
      </c>
      <c r="AQ103">
        <v>70</v>
      </c>
      <c r="AR103">
        <v>70</v>
      </c>
      <c r="AS103" t="s">
        <v>89</v>
      </c>
      <c r="AT103" t="s">
        <v>73</v>
      </c>
      <c r="AU103" t="s">
        <v>79</v>
      </c>
      <c r="AV103" t="s">
        <v>75</v>
      </c>
      <c r="AW103" t="s">
        <v>312</v>
      </c>
      <c r="AZ103">
        <v>564535</v>
      </c>
      <c r="BA103">
        <v>3477636</v>
      </c>
      <c r="BB103" t="s">
        <v>77</v>
      </c>
      <c r="BC103" t="str">
        <f>BB103&amp;" "&amp;AZ103&amp;"mE"&amp;" "&amp;BA103&amp;"mN"</f>
        <v>12R 564535mE 3477636mN</v>
      </c>
      <c r="BD103" t="str">
        <f>AV103&amp;"-"&amp;AT103&amp;"-"&amp;AU103&amp;"-"&amp;AS103&amp;"-"&amp;B103</f>
        <v>STOC-F-A-AV-102</v>
      </c>
      <c r="BE103">
        <v>1</v>
      </c>
    </row>
    <row r="104" spans="1:57" x14ac:dyDescent="0.35">
      <c r="A104" t="s">
        <v>307</v>
      </c>
      <c r="B104">
        <v>103</v>
      </c>
      <c r="C104" t="s">
        <v>58</v>
      </c>
      <c r="D104" t="s">
        <v>59</v>
      </c>
      <c r="E104" t="s">
        <v>308</v>
      </c>
      <c r="G104" t="s">
        <v>62</v>
      </c>
      <c r="H104" t="s">
        <v>119</v>
      </c>
      <c r="K104" t="s">
        <v>309</v>
      </c>
      <c r="L104" t="s">
        <v>65</v>
      </c>
      <c r="M104">
        <v>4</v>
      </c>
      <c r="N104">
        <v>2016</v>
      </c>
      <c r="O104" t="s">
        <v>66</v>
      </c>
      <c r="P104" t="s">
        <v>184</v>
      </c>
      <c r="R104" t="s">
        <v>68</v>
      </c>
      <c r="Y104" t="s">
        <v>122</v>
      </c>
      <c r="Z104" t="s">
        <v>310</v>
      </c>
      <c r="AA104" t="s">
        <v>150</v>
      </c>
      <c r="AB104">
        <v>1.25</v>
      </c>
      <c r="AC104">
        <v>0.75</v>
      </c>
      <c r="AM104">
        <v>0</v>
      </c>
      <c r="AN104">
        <v>5</v>
      </c>
      <c r="AO104">
        <v>0</v>
      </c>
      <c r="AP104" t="s">
        <v>68</v>
      </c>
      <c r="AQ104">
        <v>70</v>
      </c>
      <c r="AR104">
        <v>70</v>
      </c>
      <c r="AS104" t="s">
        <v>124</v>
      </c>
      <c r="AT104" t="s">
        <v>125</v>
      </c>
      <c r="AU104" t="s">
        <v>125</v>
      </c>
      <c r="AV104" t="s">
        <v>75</v>
      </c>
      <c r="AW104" t="s">
        <v>312</v>
      </c>
      <c r="AZ104">
        <v>564535</v>
      </c>
      <c r="BA104">
        <v>3477636</v>
      </c>
      <c r="BB104" t="s">
        <v>77</v>
      </c>
      <c r="BC104" t="str">
        <f>BB104&amp;" "&amp;AZ104&amp;"mE"&amp;" "&amp;BA104&amp;"mN"</f>
        <v>12R 564535mE 3477636mN</v>
      </c>
      <c r="BD104" t="str">
        <f>AV104&amp;"-"&amp;AT104&amp;"-"&amp;AU104&amp;"-"&amp;AS104&amp;"-"&amp;B104</f>
        <v>STOC-------NEST-103</v>
      </c>
      <c r="BE104">
        <v>1</v>
      </c>
    </row>
    <row r="105" spans="1:57" x14ac:dyDescent="0.35">
      <c r="A105" t="s">
        <v>313</v>
      </c>
      <c r="B105">
        <v>104</v>
      </c>
      <c r="C105" t="s">
        <v>58</v>
      </c>
      <c r="D105" t="s">
        <v>59</v>
      </c>
      <c r="E105" t="s">
        <v>308</v>
      </c>
      <c r="G105" t="s">
        <v>62</v>
      </c>
      <c r="H105" t="s">
        <v>119</v>
      </c>
      <c r="K105" t="s">
        <v>83</v>
      </c>
      <c r="L105" t="s">
        <v>84</v>
      </c>
      <c r="M105">
        <v>29</v>
      </c>
      <c r="N105">
        <v>2016</v>
      </c>
      <c r="O105" t="s">
        <v>66</v>
      </c>
      <c r="P105" t="s">
        <v>147</v>
      </c>
      <c r="R105" t="s">
        <v>68</v>
      </c>
      <c r="Y105" t="s">
        <v>314</v>
      </c>
      <c r="Z105" t="s">
        <v>302</v>
      </c>
      <c r="AA105" t="s">
        <v>142</v>
      </c>
      <c r="AB105">
        <v>0.5</v>
      </c>
      <c r="AC105">
        <v>0.75</v>
      </c>
      <c r="AM105">
        <v>0</v>
      </c>
      <c r="AN105">
        <v>0</v>
      </c>
      <c r="AO105">
        <v>100</v>
      </c>
      <c r="AP105" t="s">
        <v>68</v>
      </c>
      <c r="AQ105">
        <v>68</v>
      </c>
      <c r="AR105">
        <v>68</v>
      </c>
      <c r="AS105" t="s">
        <v>89</v>
      </c>
      <c r="AT105" t="s">
        <v>78</v>
      </c>
      <c r="AU105" t="s">
        <v>79</v>
      </c>
      <c r="AV105" t="s">
        <v>75</v>
      </c>
      <c r="AW105" t="s">
        <v>315</v>
      </c>
      <c r="AZ105">
        <v>564465</v>
      </c>
      <c r="BA105">
        <v>3477597</v>
      </c>
      <c r="BB105" t="s">
        <v>77</v>
      </c>
      <c r="BC105" t="str">
        <f>BB105&amp;" "&amp;AZ105&amp;"mE"&amp;" "&amp;BA105&amp;"mN"</f>
        <v>12R 564465mE 3477597mN</v>
      </c>
      <c r="BD105" t="str">
        <f>AV105&amp;"-"&amp;AT105&amp;"-"&amp;AU105&amp;"-"&amp;AS105&amp;"-"&amp;B105</f>
        <v>STOC-M-A-AV-104</v>
      </c>
      <c r="BE105">
        <v>2</v>
      </c>
    </row>
    <row r="106" spans="1:57" x14ac:dyDescent="0.35">
      <c r="A106" t="s">
        <v>313</v>
      </c>
      <c r="B106">
        <v>105</v>
      </c>
      <c r="C106" t="s">
        <v>58</v>
      </c>
      <c r="D106" t="s">
        <v>59</v>
      </c>
      <c r="E106" t="s">
        <v>308</v>
      </c>
      <c r="G106" t="s">
        <v>62</v>
      </c>
      <c r="H106" t="s">
        <v>119</v>
      </c>
      <c r="K106" t="s">
        <v>83</v>
      </c>
      <c r="L106" t="s">
        <v>84</v>
      </c>
      <c r="M106">
        <v>29</v>
      </c>
      <c r="N106">
        <v>2016</v>
      </c>
      <c r="O106" t="s">
        <v>66</v>
      </c>
      <c r="P106" t="s">
        <v>147</v>
      </c>
      <c r="R106" t="s">
        <v>68</v>
      </c>
      <c r="Y106" t="s">
        <v>314</v>
      </c>
      <c r="Z106" t="s">
        <v>302</v>
      </c>
      <c r="AA106" t="s">
        <v>142</v>
      </c>
      <c r="AB106">
        <v>0.5</v>
      </c>
      <c r="AC106">
        <v>0.75</v>
      </c>
      <c r="AM106">
        <v>0</v>
      </c>
      <c r="AN106">
        <v>0</v>
      </c>
      <c r="AO106">
        <v>100</v>
      </c>
      <c r="AP106" t="s">
        <v>68</v>
      </c>
      <c r="AQ106">
        <v>68</v>
      </c>
      <c r="AR106">
        <v>68</v>
      </c>
      <c r="AS106" t="s">
        <v>89</v>
      </c>
      <c r="AT106" t="s">
        <v>73</v>
      </c>
      <c r="AU106" t="s">
        <v>79</v>
      </c>
      <c r="AV106" t="s">
        <v>75</v>
      </c>
      <c r="AW106" t="s">
        <v>315</v>
      </c>
      <c r="AZ106">
        <v>564465</v>
      </c>
      <c r="BA106">
        <v>3477597</v>
      </c>
      <c r="BB106" t="s">
        <v>77</v>
      </c>
      <c r="BC106" t="str">
        <f>BB106&amp;" "&amp;AZ106&amp;"mE"&amp;" "&amp;BA106&amp;"mN"</f>
        <v>12R 564465mE 3477597mN</v>
      </c>
      <c r="BD106" t="str">
        <f>AV106&amp;"-"&amp;AT106&amp;"-"&amp;AU106&amp;"-"&amp;AS106&amp;"-"&amp;B106</f>
        <v>STOC-F-A-AV-105</v>
      </c>
      <c r="BE106">
        <v>2</v>
      </c>
    </row>
    <row r="107" spans="1:57" x14ac:dyDescent="0.35">
      <c r="A107" t="s">
        <v>313</v>
      </c>
      <c r="B107">
        <v>106</v>
      </c>
      <c r="C107" t="s">
        <v>58</v>
      </c>
      <c r="D107" t="s">
        <v>59</v>
      </c>
      <c r="E107" t="s">
        <v>308</v>
      </c>
      <c r="G107" t="s">
        <v>62</v>
      </c>
      <c r="H107" t="s">
        <v>119</v>
      </c>
      <c r="K107" t="s">
        <v>83</v>
      </c>
      <c r="L107" t="s">
        <v>84</v>
      </c>
      <c r="M107">
        <v>29</v>
      </c>
      <c r="N107">
        <v>2016</v>
      </c>
      <c r="O107" t="s">
        <v>66</v>
      </c>
      <c r="P107" t="s">
        <v>147</v>
      </c>
      <c r="R107" t="s">
        <v>68</v>
      </c>
      <c r="Y107" t="s">
        <v>314</v>
      </c>
      <c r="Z107" t="s">
        <v>302</v>
      </c>
      <c r="AA107" t="s">
        <v>142</v>
      </c>
      <c r="AB107">
        <v>0.5</v>
      </c>
      <c r="AC107">
        <v>0.75</v>
      </c>
      <c r="AM107">
        <v>0</v>
      </c>
      <c r="AN107">
        <v>0</v>
      </c>
      <c r="AO107">
        <v>100</v>
      </c>
      <c r="AP107" t="s">
        <v>68</v>
      </c>
      <c r="AQ107">
        <v>68</v>
      </c>
      <c r="AR107">
        <v>68</v>
      </c>
      <c r="AS107" t="s">
        <v>89</v>
      </c>
      <c r="AT107" t="s">
        <v>73</v>
      </c>
      <c r="AU107" t="s">
        <v>79</v>
      </c>
      <c r="AV107" t="s">
        <v>75</v>
      </c>
      <c r="AW107" t="s">
        <v>316</v>
      </c>
      <c r="AZ107">
        <v>564438</v>
      </c>
      <c r="BA107">
        <v>3477510</v>
      </c>
      <c r="BB107" t="s">
        <v>77</v>
      </c>
      <c r="BC107" t="str">
        <f>BB107&amp;" "&amp;AZ107&amp;"mE"&amp;" "&amp;BA107&amp;"mN"</f>
        <v>12R 564438mE 3477510mN</v>
      </c>
      <c r="BD107" t="str">
        <f>AV107&amp;"-"&amp;AT107&amp;"-"&amp;AU107&amp;"-"&amp;AS107&amp;"-"&amp;B107</f>
        <v>STOC-F-A-AV-106</v>
      </c>
      <c r="BE107">
        <v>2</v>
      </c>
    </row>
    <row r="108" spans="1:57" x14ac:dyDescent="0.35">
      <c r="A108" t="s">
        <v>313</v>
      </c>
      <c r="B108">
        <v>107</v>
      </c>
      <c r="C108" t="s">
        <v>58</v>
      </c>
      <c r="D108" t="s">
        <v>59</v>
      </c>
      <c r="E108" t="s">
        <v>308</v>
      </c>
      <c r="G108" t="s">
        <v>62</v>
      </c>
      <c r="H108" t="s">
        <v>119</v>
      </c>
      <c r="K108" t="s">
        <v>83</v>
      </c>
      <c r="L108" t="s">
        <v>84</v>
      </c>
      <c r="M108">
        <v>29</v>
      </c>
      <c r="N108">
        <v>2016</v>
      </c>
      <c r="O108" t="s">
        <v>66</v>
      </c>
      <c r="P108" t="s">
        <v>147</v>
      </c>
      <c r="R108" t="s">
        <v>68</v>
      </c>
      <c r="Y108" t="s">
        <v>314</v>
      </c>
      <c r="Z108" t="s">
        <v>302</v>
      </c>
      <c r="AA108" t="s">
        <v>142</v>
      </c>
      <c r="AB108">
        <v>0.5</v>
      </c>
      <c r="AC108">
        <v>0.75</v>
      </c>
      <c r="AM108">
        <v>0</v>
      </c>
      <c r="AN108">
        <v>0</v>
      </c>
      <c r="AO108">
        <v>100</v>
      </c>
      <c r="AP108" t="s">
        <v>68</v>
      </c>
      <c r="AQ108">
        <v>68</v>
      </c>
      <c r="AR108">
        <v>68</v>
      </c>
      <c r="AS108" t="s">
        <v>89</v>
      </c>
      <c r="AT108" t="s">
        <v>78</v>
      </c>
      <c r="AU108" t="s">
        <v>79</v>
      </c>
      <c r="AV108" t="s">
        <v>75</v>
      </c>
      <c r="AW108" t="s">
        <v>316</v>
      </c>
      <c r="AZ108">
        <v>564438</v>
      </c>
      <c r="BA108">
        <v>3477510</v>
      </c>
      <c r="BB108" t="s">
        <v>77</v>
      </c>
      <c r="BC108" t="str">
        <f>BB108&amp;" "&amp;AZ108&amp;"mE"&amp;" "&amp;BA108&amp;"mN"</f>
        <v>12R 564438mE 3477510mN</v>
      </c>
      <c r="BD108" t="str">
        <f>AV108&amp;"-"&amp;AT108&amp;"-"&amp;AU108&amp;"-"&amp;AS108&amp;"-"&amp;B108</f>
        <v>STOC-M-A-AV-107</v>
      </c>
      <c r="BE108">
        <v>2</v>
      </c>
    </row>
    <row r="109" spans="1:57" x14ac:dyDescent="0.35">
      <c r="A109" t="s">
        <v>313</v>
      </c>
      <c r="B109">
        <v>108</v>
      </c>
      <c r="C109" t="s">
        <v>58</v>
      </c>
      <c r="D109" t="s">
        <v>59</v>
      </c>
      <c r="E109" t="s">
        <v>308</v>
      </c>
      <c r="G109" t="s">
        <v>62</v>
      </c>
      <c r="H109" t="s">
        <v>119</v>
      </c>
      <c r="K109" t="s">
        <v>83</v>
      </c>
      <c r="L109" t="s">
        <v>84</v>
      </c>
      <c r="M109">
        <v>29</v>
      </c>
      <c r="N109">
        <v>2016</v>
      </c>
      <c r="O109" t="s">
        <v>66</v>
      </c>
      <c r="P109" t="s">
        <v>147</v>
      </c>
      <c r="R109" t="s">
        <v>68</v>
      </c>
      <c r="Y109" t="s">
        <v>314</v>
      </c>
      <c r="Z109" t="s">
        <v>302</v>
      </c>
      <c r="AA109" t="s">
        <v>142</v>
      </c>
      <c r="AB109">
        <v>0.5</v>
      </c>
      <c r="AC109">
        <v>0.75</v>
      </c>
      <c r="AM109">
        <v>0</v>
      </c>
      <c r="AN109">
        <v>0</v>
      </c>
      <c r="AO109">
        <v>100</v>
      </c>
      <c r="AP109" t="s">
        <v>68</v>
      </c>
      <c r="AQ109">
        <v>68</v>
      </c>
      <c r="AR109">
        <v>68</v>
      </c>
      <c r="AS109" t="s">
        <v>89</v>
      </c>
      <c r="AT109" t="s">
        <v>90</v>
      </c>
      <c r="AU109" t="s">
        <v>96</v>
      </c>
      <c r="AV109" t="s">
        <v>75</v>
      </c>
      <c r="AW109" t="s">
        <v>316</v>
      </c>
      <c r="AZ109">
        <v>564438</v>
      </c>
      <c r="BA109">
        <v>3477510</v>
      </c>
      <c r="BB109" t="s">
        <v>77</v>
      </c>
      <c r="BC109" t="str">
        <f>BB109&amp;" "&amp;AZ109&amp;"mE"&amp;" "&amp;BA109&amp;"mN"</f>
        <v>12R 564438mE 3477510mN</v>
      </c>
      <c r="BD109" t="str">
        <f>AV109&amp;"-"&amp;AT109&amp;"-"&amp;AU109&amp;"-"&amp;AS109&amp;"-"&amp;B109</f>
        <v>STOC-U-Y-AV-108</v>
      </c>
      <c r="BE109">
        <v>2</v>
      </c>
    </row>
    <row r="110" spans="1:57" x14ac:dyDescent="0.35">
      <c r="A110" t="s">
        <v>317</v>
      </c>
      <c r="B110">
        <v>109</v>
      </c>
      <c r="C110" t="s">
        <v>58</v>
      </c>
      <c r="D110" t="s">
        <v>59</v>
      </c>
      <c r="E110" t="s">
        <v>308</v>
      </c>
      <c r="G110" t="s">
        <v>62</v>
      </c>
      <c r="H110" t="s">
        <v>119</v>
      </c>
      <c r="I110" t="s">
        <v>190</v>
      </c>
      <c r="K110" t="s">
        <v>318</v>
      </c>
      <c r="L110" t="s">
        <v>65</v>
      </c>
      <c r="M110">
        <v>3</v>
      </c>
      <c r="N110">
        <v>2016</v>
      </c>
      <c r="O110" t="s">
        <v>192</v>
      </c>
      <c r="P110">
        <v>1</v>
      </c>
      <c r="Q110">
        <v>1</v>
      </c>
      <c r="S110" t="s">
        <v>68</v>
      </c>
      <c r="T110" t="s">
        <v>193</v>
      </c>
      <c r="U110">
        <v>100</v>
      </c>
      <c r="Y110" t="s">
        <v>86</v>
      </c>
      <c r="Z110" t="s">
        <v>319</v>
      </c>
      <c r="AA110" t="s">
        <v>320</v>
      </c>
      <c r="AB110">
        <v>0.75</v>
      </c>
      <c r="AC110">
        <v>1.75</v>
      </c>
      <c r="AE110" t="s">
        <v>321</v>
      </c>
      <c r="AF110">
        <v>4</v>
      </c>
      <c r="AG110">
        <v>5</v>
      </c>
      <c r="AH110" t="s">
        <v>319</v>
      </c>
      <c r="AI110" t="s">
        <v>320</v>
      </c>
      <c r="AJ110">
        <v>50</v>
      </c>
      <c r="AK110" t="s">
        <v>68</v>
      </c>
      <c r="AL110" t="s">
        <v>279</v>
      </c>
      <c r="AM110">
        <v>0</v>
      </c>
      <c r="AN110">
        <v>5</v>
      </c>
      <c r="AO110">
        <v>0</v>
      </c>
      <c r="AP110" t="s">
        <v>68</v>
      </c>
      <c r="AQ110">
        <v>58</v>
      </c>
      <c r="AR110">
        <v>58</v>
      </c>
      <c r="AS110" t="s">
        <v>79</v>
      </c>
      <c r="AT110" t="s">
        <v>78</v>
      </c>
      <c r="AU110" t="s">
        <v>90</v>
      </c>
      <c r="AV110" t="s">
        <v>75</v>
      </c>
      <c r="AW110" t="s">
        <v>237</v>
      </c>
      <c r="AX110">
        <v>117</v>
      </c>
      <c r="AY110">
        <v>150</v>
      </c>
      <c r="AZ110">
        <v>564495</v>
      </c>
      <c r="BA110">
        <v>3477243</v>
      </c>
      <c r="BB110" t="s">
        <v>77</v>
      </c>
      <c r="BC110" t="str">
        <f>BB110&amp;" "&amp;AZ110&amp;"mE"&amp;" "&amp;BA110&amp;"mN"</f>
        <v>12R 564495mE 3477243mN</v>
      </c>
      <c r="BD110" t="str">
        <f>AV110&amp;"-"&amp;AT110&amp;"-"&amp;AU110&amp;"-"&amp;AS110&amp;"-"&amp;B110</f>
        <v>STOC-M-U-A-109</v>
      </c>
    </row>
    <row r="111" spans="1:57" x14ac:dyDescent="0.35">
      <c r="A111" t="s">
        <v>317</v>
      </c>
      <c r="B111">
        <v>110</v>
      </c>
      <c r="C111" t="s">
        <v>58</v>
      </c>
      <c r="D111" t="s">
        <v>59</v>
      </c>
      <c r="E111" t="s">
        <v>308</v>
      </c>
      <c r="G111" t="s">
        <v>62</v>
      </c>
      <c r="H111" t="s">
        <v>119</v>
      </c>
      <c r="I111" t="s">
        <v>190</v>
      </c>
      <c r="K111" t="s">
        <v>318</v>
      </c>
      <c r="L111" t="s">
        <v>65</v>
      </c>
      <c r="M111">
        <v>3</v>
      </c>
      <c r="N111">
        <v>2016</v>
      </c>
      <c r="O111" t="s">
        <v>192</v>
      </c>
      <c r="P111">
        <v>1</v>
      </c>
      <c r="Q111">
        <v>1</v>
      </c>
      <c r="S111" t="s">
        <v>68</v>
      </c>
      <c r="T111" t="s">
        <v>193</v>
      </c>
      <c r="U111">
        <v>100</v>
      </c>
      <c r="Y111" t="s">
        <v>86</v>
      </c>
      <c r="Z111" t="s">
        <v>319</v>
      </c>
      <c r="AA111" t="s">
        <v>320</v>
      </c>
      <c r="AB111">
        <v>0.75</v>
      </c>
      <c r="AC111">
        <v>1.75</v>
      </c>
      <c r="AE111" t="s">
        <v>321</v>
      </c>
      <c r="AF111">
        <v>4</v>
      </c>
      <c r="AG111">
        <v>5</v>
      </c>
      <c r="AH111" t="s">
        <v>319</v>
      </c>
      <c r="AI111" t="s">
        <v>320</v>
      </c>
      <c r="AJ111">
        <v>50</v>
      </c>
      <c r="AK111" t="s">
        <v>68</v>
      </c>
      <c r="AL111" t="s">
        <v>279</v>
      </c>
      <c r="AM111">
        <v>0</v>
      </c>
      <c r="AN111">
        <v>5</v>
      </c>
      <c r="AO111">
        <v>0</v>
      </c>
      <c r="AP111" t="s">
        <v>68</v>
      </c>
      <c r="AQ111">
        <v>58</v>
      </c>
      <c r="AR111">
        <v>58</v>
      </c>
      <c r="AS111" t="s">
        <v>89</v>
      </c>
      <c r="AT111" t="s">
        <v>78</v>
      </c>
      <c r="AU111" t="s">
        <v>79</v>
      </c>
      <c r="AV111" t="s">
        <v>75</v>
      </c>
      <c r="AW111" t="s">
        <v>322</v>
      </c>
      <c r="AZ111">
        <v>564361</v>
      </c>
      <c r="BA111">
        <v>3477314</v>
      </c>
      <c r="BB111" t="s">
        <v>77</v>
      </c>
      <c r="BC111" t="str">
        <f>BB111&amp;" "&amp;AZ111&amp;"mE"&amp;" "&amp;BA111&amp;"mN"</f>
        <v>12R 564361mE 3477314mN</v>
      </c>
      <c r="BD111" t="str">
        <f>AV111&amp;"-"&amp;AT111&amp;"-"&amp;AU111&amp;"-"&amp;AS111&amp;"-"&amp;B111</f>
        <v>STOC-M-A-AV-110</v>
      </c>
    </row>
    <row r="112" spans="1:57" x14ac:dyDescent="0.35">
      <c r="A112" t="s">
        <v>317</v>
      </c>
      <c r="B112">
        <v>111</v>
      </c>
      <c r="C112" t="s">
        <v>58</v>
      </c>
      <c r="D112" t="s">
        <v>59</v>
      </c>
      <c r="E112" t="s">
        <v>308</v>
      </c>
      <c r="G112" t="s">
        <v>62</v>
      </c>
      <c r="H112" t="s">
        <v>119</v>
      </c>
      <c r="I112" t="s">
        <v>190</v>
      </c>
      <c r="K112" t="s">
        <v>318</v>
      </c>
      <c r="L112" t="s">
        <v>65</v>
      </c>
      <c r="M112">
        <v>3</v>
      </c>
      <c r="N112">
        <v>2016</v>
      </c>
      <c r="O112" t="s">
        <v>192</v>
      </c>
      <c r="P112">
        <v>1</v>
      </c>
      <c r="Q112">
        <v>1</v>
      </c>
      <c r="S112" t="s">
        <v>68</v>
      </c>
      <c r="T112" t="s">
        <v>193</v>
      </c>
      <c r="U112">
        <v>100</v>
      </c>
      <c r="Y112" t="s">
        <v>86</v>
      </c>
      <c r="Z112" t="s">
        <v>319</v>
      </c>
      <c r="AA112" t="s">
        <v>320</v>
      </c>
      <c r="AB112">
        <v>0.75</v>
      </c>
      <c r="AC112">
        <v>1.75</v>
      </c>
      <c r="AE112" t="s">
        <v>323</v>
      </c>
      <c r="AF112">
        <v>4</v>
      </c>
      <c r="AG112">
        <v>5</v>
      </c>
      <c r="AH112" t="s">
        <v>319</v>
      </c>
      <c r="AI112" t="s">
        <v>320</v>
      </c>
      <c r="AJ112">
        <v>50</v>
      </c>
      <c r="AK112" t="s">
        <v>68</v>
      </c>
      <c r="AL112" t="s">
        <v>279</v>
      </c>
      <c r="AM112">
        <v>0</v>
      </c>
      <c r="AN112">
        <v>5</v>
      </c>
      <c r="AO112">
        <v>0</v>
      </c>
      <c r="AP112" t="s">
        <v>68</v>
      </c>
      <c r="AQ112">
        <v>58</v>
      </c>
      <c r="AR112">
        <v>58</v>
      </c>
      <c r="AS112" t="s">
        <v>89</v>
      </c>
      <c r="AT112" t="s">
        <v>78</v>
      </c>
      <c r="AU112" t="s">
        <v>79</v>
      </c>
      <c r="AV112" t="s">
        <v>75</v>
      </c>
      <c r="AW112" t="s">
        <v>324</v>
      </c>
      <c r="AZ112">
        <v>564481</v>
      </c>
      <c r="BA112">
        <v>3477589</v>
      </c>
      <c r="BB112" t="s">
        <v>77</v>
      </c>
      <c r="BC112" t="str">
        <f>BB112&amp;" "&amp;AZ112&amp;"mE"&amp;" "&amp;BA112&amp;"mN"</f>
        <v>12R 564481mE 3477589mN</v>
      </c>
      <c r="BD112" t="str">
        <f>AV112&amp;"-"&amp;AT112&amp;"-"&amp;AU112&amp;"-"&amp;AS112&amp;"-"&amp;B112</f>
        <v>STOC-M-A-AV-111</v>
      </c>
    </row>
    <row r="113" spans="1:57" x14ac:dyDescent="0.35">
      <c r="A113" t="s">
        <v>317</v>
      </c>
      <c r="B113">
        <v>112</v>
      </c>
      <c r="C113" t="s">
        <v>58</v>
      </c>
      <c r="D113" t="s">
        <v>59</v>
      </c>
      <c r="E113" t="s">
        <v>308</v>
      </c>
      <c r="G113" t="s">
        <v>62</v>
      </c>
      <c r="H113" t="s">
        <v>119</v>
      </c>
      <c r="I113" t="s">
        <v>190</v>
      </c>
      <c r="K113" t="s">
        <v>318</v>
      </c>
      <c r="L113" t="s">
        <v>65</v>
      </c>
      <c r="M113">
        <v>3</v>
      </c>
      <c r="N113">
        <v>2016</v>
      </c>
      <c r="O113" t="s">
        <v>192</v>
      </c>
      <c r="P113">
        <v>1</v>
      </c>
      <c r="Q113">
        <v>1</v>
      </c>
      <c r="S113" t="s">
        <v>68</v>
      </c>
      <c r="T113" t="s">
        <v>193</v>
      </c>
      <c r="U113">
        <v>100</v>
      </c>
      <c r="Y113" t="s">
        <v>86</v>
      </c>
      <c r="Z113" t="s">
        <v>319</v>
      </c>
      <c r="AA113" t="s">
        <v>320</v>
      </c>
      <c r="AB113">
        <v>0.75</v>
      </c>
      <c r="AC113">
        <v>1.75</v>
      </c>
      <c r="AE113" t="s">
        <v>323</v>
      </c>
      <c r="AF113">
        <v>4</v>
      </c>
      <c r="AG113">
        <v>5</v>
      </c>
      <c r="AH113" t="s">
        <v>319</v>
      </c>
      <c r="AI113" t="s">
        <v>320</v>
      </c>
      <c r="AJ113">
        <v>50</v>
      </c>
      <c r="AK113" t="s">
        <v>68</v>
      </c>
      <c r="AL113" t="s">
        <v>279</v>
      </c>
      <c r="AM113">
        <v>0</v>
      </c>
      <c r="AN113">
        <v>5</v>
      </c>
      <c r="AO113">
        <v>0</v>
      </c>
      <c r="AP113" t="s">
        <v>68</v>
      </c>
      <c r="AQ113">
        <v>58</v>
      </c>
      <c r="AR113">
        <v>58</v>
      </c>
      <c r="AS113" t="s">
        <v>89</v>
      </c>
      <c r="AT113" t="s">
        <v>73</v>
      </c>
      <c r="AU113" t="s">
        <v>79</v>
      </c>
      <c r="AV113" t="s">
        <v>75</v>
      </c>
      <c r="AW113" t="s">
        <v>324</v>
      </c>
      <c r="AZ113">
        <v>564481</v>
      </c>
      <c r="BA113">
        <v>3477589</v>
      </c>
      <c r="BB113" t="s">
        <v>77</v>
      </c>
      <c r="BC113" t="str">
        <f>BB113&amp;" "&amp;AZ113&amp;"mE"&amp;" "&amp;BA113&amp;"mN"</f>
        <v>12R 564481mE 3477589mN</v>
      </c>
      <c r="BD113" t="str">
        <f>AV113&amp;"-"&amp;AT113&amp;"-"&amp;AU113&amp;"-"&amp;AS113&amp;"-"&amp;B113</f>
        <v>STOC-F-A-AV-112</v>
      </c>
    </row>
    <row r="114" spans="1:57" x14ac:dyDescent="0.35">
      <c r="A114" t="s">
        <v>317</v>
      </c>
      <c r="B114">
        <v>113</v>
      </c>
      <c r="C114" t="s">
        <v>58</v>
      </c>
      <c r="D114" t="s">
        <v>59</v>
      </c>
      <c r="E114" t="s">
        <v>308</v>
      </c>
      <c r="G114" t="s">
        <v>62</v>
      </c>
      <c r="H114" t="s">
        <v>119</v>
      </c>
      <c r="I114" t="s">
        <v>190</v>
      </c>
      <c r="K114" t="s">
        <v>318</v>
      </c>
      <c r="L114" t="s">
        <v>65</v>
      </c>
      <c r="M114">
        <v>3</v>
      </c>
      <c r="N114">
        <v>2016</v>
      </c>
      <c r="O114" t="s">
        <v>192</v>
      </c>
      <c r="P114">
        <v>1</v>
      </c>
      <c r="Q114">
        <v>1</v>
      </c>
      <c r="S114" t="s">
        <v>68</v>
      </c>
      <c r="T114" t="s">
        <v>193</v>
      </c>
      <c r="U114">
        <v>100</v>
      </c>
      <c r="Y114" t="s">
        <v>86</v>
      </c>
      <c r="Z114" t="s">
        <v>319</v>
      </c>
      <c r="AA114" t="s">
        <v>320</v>
      </c>
      <c r="AB114">
        <v>0.75</v>
      </c>
      <c r="AC114">
        <v>1.75</v>
      </c>
      <c r="AE114" t="s">
        <v>325</v>
      </c>
      <c r="AF114">
        <v>4</v>
      </c>
      <c r="AG114">
        <v>5</v>
      </c>
      <c r="AH114" t="s">
        <v>319</v>
      </c>
      <c r="AI114" t="s">
        <v>320</v>
      </c>
      <c r="AJ114">
        <v>50</v>
      </c>
      <c r="AK114" t="s">
        <v>68</v>
      </c>
      <c r="AL114" t="s">
        <v>279</v>
      </c>
      <c r="AM114">
        <v>0</v>
      </c>
      <c r="AN114">
        <v>5</v>
      </c>
      <c r="AO114">
        <v>0</v>
      </c>
      <c r="AP114" t="s">
        <v>68</v>
      </c>
      <c r="AQ114">
        <v>58</v>
      </c>
      <c r="AR114">
        <v>58</v>
      </c>
      <c r="AS114" t="s">
        <v>89</v>
      </c>
      <c r="AT114" t="s">
        <v>78</v>
      </c>
      <c r="AU114" t="s">
        <v>79</v>
      </c>
      <c r="AV114" t="s">
        <v>75</v>
      </c>
      <c r="AW114" t="s">
        <v>326</v>
      </c>
      <c r="AZ114">
        <v>564461</v>
      </c>
      <c r="BA114">
        <v>3477580</v>
      </c>
      <c r="BB114" t="s">
        <v>77</v>
      </c>
      <c r="BC114" t="str">
        <f>BB114&amp;" "&amp;AZ114&amp;"mE"&amp;" "&amp;BA114&amp;"mN"</f>
        <v>12R 564461mE 3477580mN</v>
      </c>
      <c r="BD114" t="str">
        <f>AV114&amp;"-"&amp;AT114&amp;"-"&amp;AU114&amp;"-"&amp;AS114&amp;"-"&amp;B114</f>
        <v>STOC-M-A-AV-113</v>
      </c>
    </row>
    <row r="115" spans="1:57" x14ac:dyDescent="0.35">
      <c r="A115" t="s">
        <v>317</v>
      </c>
      <c r="B115">
        <v>114</v>
      </c>
      <c r="C115" t="s">
        <v>58</v>
      </c>
      <c r="D115" t="s">
        <v>59</v>
      </c>
      <c r="E115" t="s">
        <v>308</v>
      </c>
      <c r="G115" t="s">
        <v>62</v>
      </c>
      <c r="H115" t="s">
        <v>119</v>
      </c>
      <c r="I115" t="s">
        <v>190</v>
      </c>
      <c r="K115" t="s">
        <v>318</v>
      </c>
      <c r="L115" t="s">
        <v>65</v>
      </c>
      <c r="M115">
        <v>3</v>
      </c>
      <c r="N115">
        <v>2016</v>
      </c>
      <c r="O115" t="s">
        <v>192</v>
      </c>
      <c r="P115">
        <v>1</v>
      </c>
      <c r="Q115">
        <v>1</v>
      </c>
      <c r="S115" t="s">
        <v>68</v>
      </c>
      <c r="T115" t="s">
        <v>193</v>
      </c>
      <c r="U115">
        <v>100</v>
      </c>
      <c r="Y115" t="s">
        <v>86</v>
      </c>
      <c r="Z115" t="s">
        <v>319</v>
      </c>
      <c r="AA115" t="s">
        <v>320</v>
      </c>
      <c r="AB115">
        <v>0.75</v>
      </c>
      <c r="AC115">
        <v>1.75</v>
      </c>
      <c r="AE115" t="s">
        <v>325</v>
      </c>
      <c r="AF115">
        <v>4</v>
      </c>
      <c r="AG115">
        <v>5</v>
      </c>
      <c r="AH115" t="s">
        <v>319</v>
      </c>
      <c r="AI115" t="s">
        <v>320</v>
      </c>
      <c r="AJ115">
        <v>50</v>
      </c>
      <c r="AK115" t="s">
        <v>68</v>
      </c>
      <c r="AL115" t="s">
        <v>279</v>
      </c>
      <c r="AM115">
        <v>0</v>
      </c>
      <c r="AN115">
        <v>5</v>
      </c>
      <c r="AO115">
        <v>0</v>
      </c>
      <c r="AP115" t="s">
        <v>68</v>
      </c>
      <c r="AQ115">
        <v>58</v>
      </c>
      <c r="AR115">
        <v>58</v>
      </c>
      <c r="AS115" t="s">
        <v>89</v>
      </c>
      <c r="AT115" t="s">
        <v>73</v>
      </c>
      <c r="AU115" t="s">
        <v>79</v>
      </c>
      <c r="AV115" t="s">
        <v>75</v>
      </c>
      <c r="AW115" t="s">
        <v>326</v>
      </c>
      <c r="AZ115">
        <v>564461</v>
      </c>
      <c r="BA115">
        <v>3477580</v>
      </c>
      <c r="BB115" t="s">
        <v>77</v>
      </c>
      <c r="BC115" t="str">
        <f>BB115&amp;" "&amp;AZ115&amp;"mE"&amp;" "&amp;BA115&amp;"mN"</f>
        <v>12R 564461mE 3477580mN</v>
      </c>
      <c r="BD115" t="str">
        <f>AV115&amp;"-"&amp;AT115&amp;"-"&amp;AU115&amp;"-"&amp;AS115&amp;"-"&amp;B115</f>
        <v>STOC-F-A-AV-114</v>
      </c>
    </row>
    <row r="116" spans="1:57" x14ac:dyDescent="0.35">
      <c r="A116" t="s">
        <v>327</v>
      </c>
      <c r="B116">
        <v>115</v>
      </c>
      <c r="C116" t="s">
        <v>58</v>
      </c>
      <c r="D116" t="s">
        <v>59</v>
      </c>
      <c r="E116" t="s">
        <v>328</v>
      </c>
      <c r="G116" t="s">
        <v>62</v>
      </c>
      <c r="H116" t="s">
        <v>246</v>
      </c>
      <c r="K116" t="s">
        <v>115</v>
      </c>
      <c r="L116" t="s">
        <v>84</v>
      </c>
      <c r="M116">
        <v>27</v>
      </c>
      <c r="N116">
        <v>2016</v>
      </c>
      <c r="O116" t="s">
        <v>66</v>
      </c>
      <c r="P116" t="s">
        <v>67</v>
      </c>
      <c r="R116" t="s">
        <v>68</v>
      </c>
      <c r="Y116" t="s">
        <v>329</v>
      </c>
      <c r="Z116" t="s">
        <v>330</v>
      </c>
      <c r="AA116" t="s">
        <v>331</v>
      </c>
      <c r="AB116">
        <v>0.5</v>
      </c>
      <c r="AC116">
        <v>2.5</v>
      </c>
      <c r="AM116">
        <v>0</v>
      </c>
      <c r="AN116">
        <v>0</v>
      </c>
      <c r="AO116">
        <v>0</v>
      </c>
      <c r="AP116" t="s">
        <v>68</v>
      </c>
      <c r="AQ116">
        <v>64</v>
      </c>
      <c r="AR116">
        <v>64</v>
      </c>
      <c r="AS116" t="s">
        <v>79</v>
      </c>
      <c r="AT116" t="s">
        <v>73</v>
      </c>
      <c r="AU116" t="s">
        <v>90</v>
      </c>
      <c r="AV116" t="s">
        <v>75</v>
      </c>
      <c r="AW116" t="s">
        <v>330</v>
      </c>
      <c r="AZ116">
        <v>555854</v>
      </c>
      <c r="BA116">
        <v>3482552</v>
      </c>
      <c r="BB116" t="s">
        <v>77</v>
      </c>
      <c r="BC116" t="str">
        <f>BB116&amp;" "&amp;AZ116&amp;"mE"&amp;" "&amp;BA116&amp;"mN"</f>
        <v>12R 555854mE 3482552mN</v>
      </c>
      <c r="BD116" t="str">
        <f>AV116&amp;"-"&amp;AT116&amp;"-"&amp;AU116&amp;"-"&amp;AS116&amp;"-"&amp;B116</f>
        <v>STOC-F-U-A-115</v>
      </c>
      <c r="BE116">
        <v>3</v>
      </c>
    </row>
    <row r="117" spans="1:57" x14ac:dyDescent="0.35">
      <c r="A117" t="s">
        <v>327</v>
      </c>
      <c r="B117">
        <v>116</v>
      </c>
      <c r="C117" t="s">
        <v>58</v>
      </c>
      <c r="D117" t="s">
        <v>59</v>
      </c>
      <c r="E117" t="s">
        <v>328</v>
      </c>
      <c r="G117" t="s">
        <v>62</v>
      </c>
      <c r="H117" t="s">
        <v>246</v>
      </c>
      <c r="K117" t="s">
        <v>115</v>
      </c>
      <c r="L117" t="s">
        <v>84</v>
      </c>
      <c r="M117">
        <v>27</v>
      </c>
      <c r="N117">
        <v>2016</v>
      </c>
      <c r="O117" t="s">
        <v>66</v>
      </c>
      <c r="P117" t="s">
        <v>67</v>
      </c>
      <c r="R117" t="s">
        <v>68</v>
      </c>
      <c r="Y117" t="s">
        <v>329</v>
      </c>
      <c r="Z117" t="s">
        <v>330</v>
      </c>
      <c r="AA117" t="s">
        <v>331</v>
      </c>
      <c r="AB117">
        <v>0.5</v>
      </c>
      <c r="AC117">
        <v>2.5</v>
      </c>
      <c r="AM117">
        <v>0</v>
      </c>
      <c r="AN117">
        <v>0</v>
      </c>
      <c r="AO117">
        <v>0</v>
      </c>
      <c r="AP117" t="s">
        <v>68</v>
      </c>
      <c r="AQ117">
        <v>64</v>
      </c>
      <c r="AR117">
        <v>64</v>
      </c>
      <c r="AS117" t="s">
        <v>89</v>
      </c>
      <c r="AT117" t="s">
        <v>73</v>
      </c>
      <c r="AU117" t="s">
        <v>79</v>
      </c>
      <c r="AV117" t="s">
        <v>75</v>
      </c>
      <c r="AW117" t="s">
        <v>332</v>
      </c>
      <c r="AZ117">
        <v>555854</v>
      </c>
      <c r="BA117">
        <v>3482552</v>
      </c>
      <c r="BB117" t="s">
        <v>77</v>
      </c>
      <c r="BC117" t="str">
        <f>BB117&amp;" "&amp;AZ117&amp;"mE"&amp;" "&amp;BA117&amp;"mN"</f>
        <v>12R 555854mE 3482552mN</v>
      </c>
      <c r="BD117" t="str">
        <f>AV117&amp;"-"&amp;AT117&amp;"-"&amp;AU117&amp;"-"&amp;AS117&amp;"-"&amp;B117</f>
        <v>STOC-F-A-AV-116</v>
      </c>
      <c r="BE117">
        <v>3</v>
      </c>
    </row>
    <row r="118" spans="1:57" x14ac:dyDescent="0.35">
      <c r="A118" t="s">
        <v>327</v>
      </c>
      <c r="B118">
        <v>117</v>
      </c>
      <c r="C118" t="s">
        <v>58</v>
      </c>
      <c r="D118" t="s">
        <v>59</v>
      </c>
      <c r="E118" t="s">
        <v>328</v>
      </c>
      <c r="G118" t="s">
        <v>62</v>
      </c>
      <c r="H118" t="s">
        <v>246</v>
      </c>
      <c r="K118" t="s">
        <v>115</v>
      </c>
      <c r="L118" t="s">
        <v>84</v>
      </c>
      <c r="M118">
        <v>27</v>
      </c>
      <c r="N118">
        <v>2016</v>
      </c>
      <c r="O118" t="s">
        <v>66</v>
      </c>
      <c r="P118" t="s">
        <v>67</v>
      </c>
      <c r="R118" t="s">
        <v>68</v>
      </c>
      <c r="Y118" t="s">
        <v>329</v>
      </c>
      <c r="Z118" t="s">
        <v>330</v>
      </c>
      <c r="AA118" t="s">
        <v>331</v>
      </c>
      <c r="AB118">
        <v>0.5</v>
      </c>
      <c r="AC118">
        <v>2.5</v>
      </c>
      <c r="AM118">
        <v>0</v>
      </c>
      <c r="AN118">
        <v>0</v>
      </c>
      <c r="AO118">
        <v>0</v>
      </c>
      <c r="AP118" t="s">
        <v>68</v>
      </c>
      <c r="AQ118">
        <v>64</v>
      </c>
      <c r="AR118">
        <v>64</v>
      </c>
      <c r="AS118" t="s">
        <v>89</v>
      </c>
      <c r="AT118" t="s">
        <v>90</v>
      </c>
      <c r="AU118" t="s">
        <v>96</v>
      </c>
      <c r="AV118" t="s">
        <v>75</v>
      </c>
      <c r="AW118" t="s">
        <v>332</v>
      </c>
      <c r="AZ118">
        <v>555854</v>
      </c>
      <c r="BA118">
        <v>3482552</v>
      </c>
      <c r="BB118" t="s">
        <v>77</v>
      </c>
      <c r="BC118" t="str">
        <f>BB118&amp;" "&amp;AZ118&amp;"mE"&amp;" "&amp;BA118&amp;"mN"</f>
        <v>12R 555854mE 3482552mN</v>
      </c>
      <c r="BD118" t="str">
        <f>AV118&amp;"-"&amp;AT118&amp;"-"&amp;AU118&amp;"-"&amp;AS118&amp;"-"&amp;B118</f>
        <v>STOC-U-Y-AV-117</v>
      </c>
      <c r="BE118">
        <v>3</v>
      </c>
    </row>
    <row r="119" spans="1:57" x14ac:dyDescent="0.35">
      <c r="A119" t="s">
        <v>327</v>
      </c>
      <c r="B119">
        <v>118</v>
      </c>
      <c r="C119" t="s">
        <v>58</v>
      </c>
      <c r="D119" t="s">
        <v>59</v>
      </c>
      <c r="E119" t="s">
        <v>328</v>
      </c>
      <c r="G119" t="s">
        <v>62</v>
      </c>
      <c r="H119" t="s">
        <v>246</v>
      </c>
      <c r="K119" t="s">
        <v>115</v>
      </c>
      <c r="L119" t="s">
        <v>84</v>
      </c>
      <c r="M119">
        <v>27</v>
      </c>
      <c r="N119">
        <v>2016</v>
      </c>
      <c r="O119" t="s">
        <v>66</v>
      </c>
      <c r="P119" t="s">
        <v>67</v>
      </c>
      <c r="R119" t="s">
        <v>68</v>
      </c>
      <c r="Y119" t="s">
        <v>329</v>
      </c>
      <c r="Z119" t="s">
        <v>330</v>
      </c>
      <c r="AA119" t="s">
        <v>331</v>
      </c>
      <c r="AB119">
        <v>0.5</v>
      </c>
      <c r="AC119">
        <v>2.5</v>
      </c>
      <c r="AM119">
        <v>0</v>
      </c>
      <c r="AN119">
        <v>0</v>
      </c>
      <c r="AO119">
        <v>0</v>
      </c>
      <c r="AP119" t="s">
        <v>68</v>
      </c>
      <c r="AQ119">
        <v>64</v>
      </c>
      <c r="AR119">
        <v>64</v>
      </c>
      <c r="AS119" t="s">
        <v>89</v>
      </c>
      <c r="AT119" t="s">
        <v>90</v>
      </c>
      <c r="AU119" t="s">
        <v>96</v>
      </c>
      <c r="AV119" t="s">
        <v>75</v>
      </c>
      <c r="AW119" t="s">
        <v>332</v>
      </c>
      <c r="AZ119">
        <v>555854</v>
      </c>
      <c r="BA119">
        <v>3482552</v>
      </c>
      <c r="BB119" t="s">
        <v>77</v>
      </c>
      <c r="BC119" t="str">
        <f>BB119&amp;" "&amp;AZ119&amp;"mE"&amp;" "&amp;BA119&amp;"mN"</f>
        <v>12R 555854mE 3482552mN</v>
      </c>
      <c r="BD119" t="str">
        <f>AV119&amp;"-"&amp;AT119&amp;"-"&amp;AU119&amp;"-"&amp;AS119&amp;"-"&amp;B119</f>
        <v>STOC-U-Y-AV-118</v>
      </c>
      <c r="BE119">
        <v>3</v>
      </c>
    </row>
    <row r="120" spans="1:57" x14ac:dyDescent="0.35">
      <c r="A120" t="s">
        <v>333</v>
      </c>
      <c r="B120">
        <v>119</v>
      </c>
      <c r="C120" t="s">
        <v>58</v>
      </c>
      <c r="D120" t="s">
        <v>59</v>
      </c>
      <c r="E120" t="s">
        <v>328</v>
      </c>
      <c r="G120" t="s">
        <v>62</v>
      </c>
      <c r="H120" t="s">
        <v>246</v>
      </c>
      <c r="I120" t="s">
        <v>190</v>
      </c>
      <c r="K120" t="s">
        <v>247</v>
      </c>
      <c r="L120" t="s">
        <v>65</v>
      </c>
      <c r="M120">
        <v>8</v>
      </c>
      <c r="N120">
        <v>2016</v>
      </c>
      <c r="O120" t="s">
        <v>192</v>
      </c>
      <c r="P120">
        <v>1</v>
      </c>
      <c r="Q120">
        <v>1</v>
      </c>
      <c r="S120" t="s">
        <v>68</v>
      </c>
      <c r="T120" t="s">
        <v>193</v>
      </c>
      <c r="U120">
        <v>100</v>
      </c>
      <c r="Y120" t="s">
        <v>156</v>
      </c>
      <c r="Z120" t="s">
        <v>143</v>
      </c>
      <c r="AA120" t="s">
        <v>334</v>
      </c>
      <c r="AB120">
        <v>2</v>
      </c>
      <c r="AC120">
        <v>1.75</v>
      </c>
      <c r="AE120" t="s">
        <v>335</v>
      </c>
      <c r="AF120">
        <v>2</v>
      </c>
      <c r="AG120">
        <v>2</v>
      </c>
      <c r="AH120" t="s">
        <v>143</v>
      </c>
      <c r="AI120" t="s">
        <v>336</v>
      </c>
      <c r="AJ120">
        <v>20</v>
      </c>
      <c r="AK120" t="s">
        <v>68</v>
      </c>
      <c r="AL120" t="s">
        <v>227</v>
      </c>
      <c r="AM120">
        <v>0</v>
      </c>
      <c r="AN120">
        <v>0</v>
      </c>
      <c r="AO120">
        <v>0</v>
      </c>
      <c r="AP120" t="s">
        <v>68</v>
      </c>
      <c r="AQ120">
        <v>54</v>
      </c>
      <c r="AR120">
        <v>54</v>
      </c>
      <c r="AS120" t="s">
        <v>79</v>
      </c>
      <c r="AT120" t="s">
        <v>90</v>
      </c>
      <c r="AU120" t="s">
        <v>90</v>
      </c>
      <c r="AV120" t="s">
        <v>220</v>
      </c>
      <c r="AW120" t="s">
        <v>168</v>
      </c>
      <c r="AX120">
        <v>33</v>
      </c>
      <c r="AY120">
        <v>150</v>
      </c>
      <c r="AZ120">
        <v>556329</v>
      </c>
      <c r="BA120">
        <v>3482435</v>
      </c>
      <c r="BB120" t="s">
        <v>77</v>
      </c>
      <c r="BC120" t="str">
        <f>BB120&amp;" "&amp;AZ120&amp;"mE"&amp;" "&amp;BA120&amp;"mN"</f>
        <v>12R 556329mE 3482435mN</v>
      </c>
      <c r="BD120" t="str">
        <f>AV120&amp;"-"&amp;AT120&amp;"-"&amp;AU120&amp;"-"&amp;AS120&amp;"-"&amp;B120</f>
        <v>GLGN-U-U-A-119</v>
      </c>
    </row>
    <row r="121" spans="1:57" x14ac:dyDescent="0.35">
      <c r="A121" t="s">
        <v>333</v>
      </c>
      <c r="B121">
        <v>120</v>
      </c>
      <c r="C121" t="s">
        <v>58</v>
      </c>
      <c r="D121" t="s">
        <v>59</v>
      </c>
      <c r="E121" t="s">
        <v>328</v>
      </c>
      <c r="G121" t="s">
        <v>62</v>
      </c>
      <c r="H121" t="s">
        <v>246</v>
      </c>
      <c r="I121" t="s">
        <v>190</v>
      </c>
      <c r="K121" t="s">
        <v>247</v>
      </c>
      <c r="L121" t="s">
        <v>65</v>
      </c>
      <c r="M121">
        <v>8</v>
      </c>
      <c r="N121">
        <v>2016</v>
      </c>
      <c r="O121" t="s">
        <v>192</v>
      </c>
      <c r="P121">
        <v>1</v>
      </c>
      <c r="Q121">
        <v>1</v>
      </c>
      <c r="S121" t="s">
        <v>68</v>
      </c>
      <c r="T121" t="s">
        <v>193</v>
      </c>
      <c r="U121">
        <v>100</v>
      </c>
      <c r="Y121" t="s">
        <v>156</v>
      </c>
      <c r="Z121" t="s">
        <v>143</v>
      </c>
      <c r="AA121" t="s">
        <v>334</v>
      </c>
      <c r="AB121">
        <v>2</v>
      </c>
      <c r="AC121">
        <v>1.75</v>
      </c>
      <c r="AE121" t="s">
        <v>337</v>
      </c>
      <c r="AF121">
        <v>4</v>
      </c>
      <c r="AG121">
        <v>5</v>
      </c>
      <c r="AH121" t="s">
        <v>200</v>
      </c>
      <c r="AI121" t="s">
        <v>334</v>
      </c>
      <c r="AJ121">
        <v>95</v>
      </c>
      <c r="AK121" t="s">
        <v>68</v>
      </c>
      <c r="AL121" t="s">
        <v>227</v>
      </c>
      <c r="AM121">
        <v>0</v>
      </c>
      <c r="AN121">
        <v>0</v>
      </c>
      <c r="AO121">
        <v>0</v>
      </c>
      <c r="AP121" t="s">
        <v>68</v>
      </c>
      <c r="AQ121">
        <v>54</v>
      </c>
      <c r="AR121">
        <v>54</v>
      </c>
      <c r="AS121" t="s">
        <v>79</v>
      </c>
      <c r="AT121" t="s">
        <v>78</v>
      </c>
      <c r="AU121" t="s">
        <v>90</v>
      </c>
      <c r="AV121" t="s">
        <v>75</v>
      </c>
      <c r="AW121" t="s">
        <v>200</v>
      </c>
      <c r="AX121">
        <v>308</v>
      </c>
      <c r="AY121">
        <v>300</v>
      </c>
      <c r="AZ121">
        <v>555954</v>
      </c>
      <c r="BA121">
        <v>3482566</v>
      </c>
      <c r="BB121" t="s">
        <v>77</v>
      </c>
      <c r="BC121" t="str">
        <f>BB121&amp;" "&amp;AZ121&amp;"mE"&amp;" "&amp;BA121&amp;"mN"</f>
        <v>12R 555954mE 3482566mN</v>
      </c>
      <c r="BD121" t="str">
        <f>AV121&amp;"-"&amp;AT121&amp;"-"&amp;AU121&amp;"-"&amp;AS121&amp;"-"&amp;B121</f>
        <v>STOC-M-U-A-120</v>
      </c>
    </row>
    <row r="122" spans="1:57" x14ac:dyDescent="0.35">
      <c r="A122" t="s">
        <v>333</v>
      </c>
      <c r="B122">
        <v>121</v>
      </c>
      <c r="C122" t="s">
        <v>58</v>
      </c>
      <c r="D122" t="s">
        <v>59</v>
      </c>
      <c r="E122" t="s">
        <v>328</v>
      </c>
      <c r="G122" t="s">
        <v>62</v>
      </c>
      <c r="H122" t="s">
        <v>246</v>
      </c>
      <c r="I122" t="s">
        <v>190</v>
      </c>
      <c r="K122" t="s">
        <v>247</v>
      </c>
      <c r="L122" t="s">
        <v>65</v>
      </c>
      <c r="M122">
        <v>8</v>
      </c>
      <c r="N122">
        <v>2016</v>
      </c>
      <c r="O122" t="s">
        <v>192</v>
      </c>
      <c r="P122">
        <v>1</v>
      </c>
      <c r="Q122">
        <v>1</v>
      </c>
      <c r="S122" t="s">
        <v>68</v>
      </c>
      <c r="T122" t="s">
        <v>193</v>
      </c>
      <c r="U122">
        <v>100</v>
      </c>
      <c r="Y122" t="s">
        <v>156</v>
      </c>
      <c r="Z122" t="s">
        <v>143</v>
      </c>
      <c r="AA122" t="s">
        <v>334</v>
      </c>
      <c r="AB122">
        <v>2</v>
      </c>
      <c r="AC122">
        <v>1.75</v>
      </c>
      <c r="AE122" t="s">
        <v>337</v>
      </c>
      <c r="AF122">
        <v>4</v>
      </c>
      <c r="AG122">
        <v>5</v>
      </c>
      <c r="AH122" t="s">
        <v>200</v>
      </c>
      <c r="AI122" t="s">
        <v>334</v>
      </c>
      <c r="AJ122">
        <v>95</v>
      </c>
      <c r="AK122" t="s">
        <v>68</v>
      </c>
      <c r="AL122" t="s">
        <v>227</v>
      </c>
      <c r="AM122">
        <v>0</v>
      </c>
      <c r="AN122">
        <v>0</v>
      </c>
      <c r="AO122">
        <v>0</v>
      </c>
      <c r="AP122" t="s">
        <v>68</v>
      </c>
      <c r="AQ122">
        <v>53</v>
      </c>
      <c r="AR122">
        <v>53</v>
      </c>
      <c r="AS122" t="s">
        <v>79</v>
      </c>
      <c r="AT122" t="s">
        <v>78</v>
      </c>
      <c r="AU122" t="s">
        <v>90</v>
      </c>
      <c r="AV122" t="s">
        <v>75</v>
      </c>
      <c r="AW122" t="s">
        <v>338</v>
      </c>
      <c r="AX122">
        <v>103</v>
      </c>
      <c r="AY122">
        <v>100</v>
      </c>
      <c r="AZ122">
        <v>556163</v>
      </c>
      <c r="BA122">
        <v>3482578</v>
      </c>
      <c r="BB122" t="s">
        <v>77</v>
      </c>
      <c r="BC122" t="str">
        <f>BB122&amp;" "&amp;AZ122&amp;"mE"&amp;" "&amp;BA122&amp;"mN"</f>
        <v>12R 556163mE 3482578mN</v>
      </c>
      <c r="BD122" t="str">
        <f>AV122&amp;"-"&amp;AT122&amp;"-"&amp;AU122&amp;"-"&amp;AS122&amp;"-"&amp;B122</f>
        <v>STOC-M-U-A-121</v>
      </c>
    </row>
    <row r="123" spans="1:57" x14ac:dyDescent="0.35">
      <c r="A123" t="s">
        <v>333</v>
      </c>
      <c r="B123">
        <v>122</v>
      </c>
      <c r="C123" t="s">
        <v>58</v>
      </c>
      <c r="D123" t="s">
        <v>59</v>
      </c>
      <c r="E123" t="s">
        <v>328</v>
      </c>
      <c r="G123" t="s">
        <v>62</v>
      </c>
      <c r="H123" t="s">
        <v>246</v>
      </c>
      <c r="I123" t="s">
        <v>190</v>
      </c>
      <c r="K123" t="s">
        <v>247</v>
      </c>
      <c r="L123" t="s">
        <v>65</v>
      </c>
      <c r="M123">
        <v>8</v>
      </c>
      <c r="N123">
        <v>2016</v>
      </c>
      <c r="O123" t="s">
        <v>192</v>
      </c>
      <c r="P123">
        <v>1</v>
      </c>
      <c r="Q123">
        <v>1</v>
      </c>
      <c r="S123" t="s">
        <v>68</v>
      </c>
      <c r="T123" t="s">
        <v>193</v>
      </c>
      <c r="U123">
        <v>100</v>
      </c>
      <c r="Y123" t="s">
        <v>156</v>
      </c>
      <c r="Z123" t="s">
        <v>143</v>
      </c>
      <c r="AA123" t="s">
        <v>334</v>
      </c>
      <c r="AB123">
        <v>2</v>
      </c>
      <c r="AC123">
        <v>1.75</v>
      </c>
      <c r="AE123" t="s">
        <v>337</v>
      </c>
      <c r="AF123">
        <v>4</v>
      </c>
      <c r="AG123">
        <v>5</v>
      </c>
      <c r="AH123" t="s">
        <v>200</v>
      </c>
      <c r="AI123" t="s">
        <v>334</v>
      </c>
      <c r="AJ123">
        <v>95</v>
      </c>
      <c r="AK123" t="s">
        <v>68</v>
      </c>
      <c r="AL123" t="s">
        <v>227</v>
      </c>
      <c r="AM123">
        <v>0</v>
      </c>
      <c r="AN123">
        <v>0</v>
      </c>
      <c r="AO123">
        <v>0</v>
      </c>
      <c r="AP123" t="s">
        <v>68</v>
      </c>
      <c r="AQ123">
        <v>53</v>
      </c>
      <c r="AR123">
        <v>53</v>
      </c>
      <c r="AS123" t="s">
        <v>79</v>
      </c>
      <c r="AT123" t="s">
        <v>73</v>
      </c>
      <c r="AU123" t="s">
        <v>90</v>
      </c>
      <c r="AV123" t="s">
        <v>75</v>
      </c>
      <c r="AW123" t="s">
        <v>230</v>
      </c>
      <c r="AX123">
        <v>245</v>
      </c>
      <c r="AY123">
        <v>200</v>
      </c>
      <c r="AZ123">
        <v>555868</v>
      </c>
      <c r="BA123">
        <v>3482509</v>
      </c>
      <c r="BB123" t="s">
        <v>77</v>
      </c>
      <c r="BC123" t="str">
        <f>BB123&amp;" "&amp;AZ123&amp;"mE"&amp;" "&amp;BA123&amp;"mN"</f>
        <v>12R 555868mE 3482509mN</v>
      </c>
      <c r="BD123" t="str">
        <f>AV123&amp;"-"&amp;AT123&amp;"-"&amp;AU123&amp;"-"&amp;AS123&amp;"-"&amp;B123</f>
        <v>STOC-F-U-A-122</v>
      </c>
    </row>
    <row r="124" spans="1:57" x14ac:dyDescent="0.35">
      <c r="A124" t="s">
        <v>333</v>
      </c>
      <c r="B124">
        <v>123</v>
      </c>
      <c r="C124" t="s">
        <v>58</v>
      </c>
      <c r="D124" t="s">
        <v>59</v>
      </c>
      <c r="E124" t="s">
        <v>328</v>
      </c>
      <c r="G124" t="s">
        <v>62</v>
      </c>
      <c r="H124" t="s">
        <v>246</v>
      </c>
      <c r="I124" t="s">
        <v>190</v>
      </c>
      <c r="K124" t="s">
        <v>247</v>
      </c>
      <c r="L124" t="s">
        <v>65</v>
      </c>
      <c r="M124">
        <v>8</v>
      </c>
      <c r="N124">
        <v>2016</v>
      </c>
      <c r="O124" t="s">
        <v>192</v>
      </c>
      <c r="P124">
        <v>1</v>
      </c>
      <c r="Q124">
        <v>1</v>
      </c>
      <c r="S124" t="s">
        <v>68</v>
      </c>
      <c r="T124" t="s">
        <v>193</v>
      </c>
      <c r="U124">
        <v>100</v>
      </c>
      <c r="Y124" t="s">
        <v>156</v>
      </c>
      <c r="Z124" t="s">
        <v>143</v>
      </c>
      <c r="AA124" t="s">
        <v>334</v>
      </c>
      <c r="AB124">
        <v>2</v>
      </c>
      <c r="AC124">
        <v>1.75</v>
      </c>
      <c r="AE124" t="s">
        <v>337</v>
      </c>
      <c r="AF124">
        <v>4</v>
      </c>
      <c r="AG124">
        <v>5</v>
      </c>
      <c r="AH124" t="s">
        <v>200</v>
      </c>
      <c r="AI124" t="s">
        <v>334</v>
      </c>
      <c r="AJ124">
        <v>95</v>
      </c>
      <c r="AK124" t="s">
        <v>68</v>
      </c>
      <c r="AL124" t="s">
        <v>227</v>
      </c>
      <c r="AM124">
        <v>0</v>
      </c>
      <c r="AN124">
        <v>0</v>
      </c>
      <c r="AO124">
        <v>0</v>
      </c>
      <c r="AP124" t="s">
        <v>68</v>
      </c>
      <c r="AQ124">
        <v>52</v>
      </c>
      <c r="AR124">
        <v>52</v>
      </c>
      <c r="AS124" t="s">
        <v>79</v>
      </c>
      <c r="AT124" t="s">
        <v>78</v>
      </c>
      <c r="AU124" t="s">
        <v>90</v>
      </c>
      <c r="AV124" t="s">
        <v>75</v>
      </c>
      <c r="AW124" t="s">
        <v>339</v>
      </c>
      <c r="AX124">
        <v>171</v>
      </c>
      <c r="AY124">
        <v>300</v>
      </c>
      <c r="AZ124">
        <v>555981</v>
      </c>
      <c r="BA124">
        <v>3482642</v>
      </c>
      <c r="BB124" t="s">
        <v>77</v>
      </c>
      <c r="BC124" t="str">
        <f>BB124&amp;" "&amp;AZ124&amp;"mE"&amp;" "&amp;BA124&amp;"mN"</f>
        <v>12R 555981mE 3482642mN</v>
      </c>
      <c r="BD124" t="str">
        <f>AV124&amp;"-"&amp;AT124&amp;"-"&amp;AU124&amp;"-"&amp;AS124&amp;"-"&amp;B124</f>
        <v>STOC-M-U-A-123</v>
      </c>
    </row>
    <row r="125" spans="1:57" x14ac:dyDescent="0.35">
      <c r="A125" t="s">
        <v>333</v>
      </c>
      <c r="B125">
        <v>124</v>
      </c>
      <c r="C125" t="s">
        <v>58</v>
      </c>
      <c r="D125" t="s">
        <v>59</v>
      </c>
      <c r="E125" t="s">
        <v>328</v>
      </c>
      <c r="G125" t="s">
        <v>62</v>
      </c>
      <c r="H125" t="s">
        <v>246</v>
      </c>
      <c r="I125" t="s">
        <v>190</v>
      </c>
      <c r="K125" t="s">
        <v>247</v>
      </c>
      <c r="L125" t="s">
        <v>65</v>
      </c>
      <c r="M125">
        <v>8</v>
      </c>
      <c r="N125">
        <v>2016</v>
      </c>
      <c r="O125" t="s">
        <v>192</v>
      </c>
      <c r="P125">
        <v>1</v>
      </c>
      <c r="Q125">
        <v>1</v>
      </c>
      <c r="S125" t="s">
        <v>68</v>
      </c>
      <c r="T125" t="s">
        <v>193</v>
      </c>
      <c r="U125">
        <v>100</v>
      </c>
      <c r="Y125" t="s">
        <v>156</v>
      </c>
      <c r="Z125" t="s">
        <v>143</v>
      </c>
      <c r="AA125" t="s">
        <v>334</v>
      </c>
      <c r="AB125">
        <v>2</v>
      </c>
      <c r="AC125">
        <v>1.75</v>
      </c>
      <c r="AE125" t="s">
        <v>337</v>
      </c>
      <c r="AF125">
        <v>4</v>
      </c>
      <c r="AG125">
        <v>5</v>
      </c>
      <c r="AH125" t="s">
        <v>200</v>
      </c>
      <c r="AI125" t="s">
        <v>334</v>
      </c>
      <c r="AJ125">
        <v>95</v>
      </c>
      <c r="AK125" t="s">
        <v>68</v>
      </c>
      <c r="AL125" t="s">
        <v>227</v>
      </c>
      <c r="AM125">
        <v>0</v>
      </c>
      <c r="AN125">
        <v>0</v>
      </c>
      <c r="AO125">
        <v>0</v>
      </c>
      <c r="AP125" t="s">
        <v>68</v>
      </c>
      <c r="AQ125">
        <v>52</v>
      </c>
      <c r="AR125">
        <v>52</v>
      </c>
      <c r="AS125" t="s">
        <v>79</v>
      </c>
      <c r="AT125" t="s">
        <v>78</v>
      </c>
      <c r="AU125" t="s">
        <v>90</v>
      </c>
      <c r="AV125" t="s">
        <v>75</v>
      </c>
      <c r="AW125" t="s">
        <v>340</v>
      </c>
      <c r="AX125">
        <v>171</v>
      </c>
      <c r="AY125">
        <v>300</v>
      </c>
      <c r="AZ125">
        <v>555981</v>
      </c>
      <c r="BA125">
        <v>3482642</v>
      </c>
      <c r="BB125" t="s">
        <v>77</v>
      </c>
      <c r="BC125" t="str">
        <f>BB125&amp;" "&amp;AZ125&amp;"mE"&amp;" "&amp;BA125&amp;"mN"</f>
        <v>12R 555981mE 3482642mN</v>
      </c>
      <c r="BD125" t="str">
        <f>AV125&amp;"-"&amp;AT125&amp;"-"&amp;AU125&amp;"-"&amp;AS125&amp;"-"&amp;B125</f>
        <v>STOC-M-U-A-124</v>
      </c>
    </row>
    <row r="126" spans="1:57" x14ac:dyDescent="0.35">
      <c r="A126" t="s">
        <v>341</v>
      </c>
      <c r="B126">
        <v>125</v>
      </c>
      <c r="C126" t="s">
        <v>58</v>
      </c>
      <c r="D126" t="s">
        <v>59</v>
      </c>
      <c r="E126" t="s">
        <v>328</v>
      </c>
      <c r="G126" t="s">
        <v>62</v>
      </c>
      <c r="H126" t="s">
        <v>246</v>
      </c>
      <c r="I126" t="s">
        <v>190</v>
      </c>
      <c r="K126" t="s">
        <v>218</v>
      </c>
      <c r="L126" t="s">
        <v>84</v>
      </c>
      <c r="M126">
        <v>25</v>
      </c>
      <c r="N126">
        <v>2016</v>
      </c>
      <c r="O126" t="s">
        <v>192</v>
      </c>
      <c r="P126">
        <v>2</v>
      </c>
      <c r="Q126">
        <v>1</v>
      </c>
      <c r="S126" t="s">
        <v>68</v>
      </c>
      <c r="T126" t="s">
        <v>193</v>
      </c>
      <c r="U126">
        <v>100</v>
      </c>
      <c r="Y126" t="s">
        <v>156</v>
      </c>
      <c r="Z126" t="s">
        <v>230</v>
      </c>
      <c r="AA126" t="s">
        <v>342</v>
      </c>
      <c r="AB126">
        <v>1</v>
      </c>
      <c r="AC126">
        <v>1</v>
      </c>
      <c r="AE126" t="s">
        <v>343</v>
      </c>
      <c r="AF126">
        <v>3</v>
      </c>
      <c r="AG126">
        <v>2</v>
      </c>
      <c r="AH126" t="s">
        <v>230</v>
      </c>
      <c r="AI126" t="s">
        <v>342</v>
      </c>
      <c r="AJ126">
        <v>53</v>
      </c>
      <c r="AK126" t="s">
        <v>68</v>
      </c>
      <c r="AL126" t="s">
        <v>263</v>
      </c>
      <c r="AM126">
        <v>0</v>
      </c>
      <c r="AN126">
        <v>8</v>
      </c>
      <c r="AO126">
        <v>100</v>
      </c>
      <c r="AP126" t="s">
        <v>68</v>
      </c>
      <c r="AQ126">
        <v>66</v>
      </c>
      <c r="AR126">
        <v>66</v>
      </c>
      <c r="AS126" t="s">
        <v>79</v>
      </c>
      <c r="AT126" t="s">
        <v>78</v>
      </c>
      <c r="AU126" t="s">
        <v>90</v>
      </c>
      <c r="AV126" t="s">
        <v>75</v>
      </c>
      <c r="AW126" t="s">
        <v>201</v>
      </c>
      <c r="AX126">
        <v>261</v>
      </c>
      <c r="AY126">
        <v>450</v>
      </c>
      <c r="AZ126">
        <v>555612</v>
      </c>
      <c r="BA126">
        <v>3482493</v>
      </c>
      <c r="BB126" t="s">
        <v>77</v>
      </c>
      <c r="BC126" t="str">
        <f>BB126&amp;" "&amp;AZ126&amp;"mE"&amp;" "&amp;BA126&amp;"mN"</f>
        <v>12R 555612mE 3482493mN</v>
      </c>
      <c r="BD126" t="str">
        <f>AV126&amp;"-"&amp;AT126&amp;"-"&amp;AU126&amp;"-"&amp;AS126&amp;"-"&amp;B126</f>
        <v>STOC-M-U-A-125</v>
      </c>
    </row>
    <row r="127" spans="1:57" x14ac:dyDescent="0.35">
      <c r="A127" t="s">
        <v>341</v>
      </c>
      <c r="B127">
        <v>126</v>
      </c>
      <c r="C127" t="s">
        <v>58</v>
      </c>
      <c r="D127" t="s">
        <v>59</v>
      </c>
      <c r="E127" t="s">
        <v>328</v>
      </c>
      <c r="G127" t="s">
        <v>62</v>
      </c>
      <c r="H127" t="s">
        <v>246</v>
      </c>
      <c r="I127" t="s">
        <v>190</v>
      </c>
      <c r="K127" t="s">
        <v>218</v>
      </c>
      <c r="L127" t="s">
        <v>84</v>
      </c>
      <c r="M127">
        <v>25</v>
      </c>
      <c r="N127">
        <v>2016</v>
      </c>
      <c r="O127" t="s">
        <v>192</v>
      </c>
      <c r="P127">
        <v>2</v>
      </c>
      <c r="Q127">
        <v>1</v>
      </c>
      <c r="S127" t="s">
        <v>68</v>
      </c>
      <c r="T127" t="s">
        <v>193</v>
      </c>
      <c r="U127">
        <v>100</v>
      </c>
      <c r="Y127" t="s">
        <v>156</v>
      </c>
      <c r="Z127" t="s">
        <v>230</v>
      </c>
      <c r="AA127" t="s">
        <v>342</v>
      </c>
      <c r="AB127">
        <v>1</v>
      </c>
      <c r="AC127">
        <v>1</v>
      </c>
      <c r="AE127" t="s">
        <v>343</v>
      </c>
      <c r="AF127">
        <v>3</v>
      </c>
      <c r="AG127">
        <v>2</v>
      </c>
      <c r="AH127" t="s">
        <v>230</v>
      </c>
      <c r="AI127" t="s">
        <v>342</v>
      </c>
      <c r="AJ127">
        <v>53</v>
      </c>
      <c r="AK127" t="s">
        <v>68</v>
      </c>
      <c r="AL127" t="s">
        <v>263</v>
      </c>
      <c r="AM127">
        <v>0</v>
      </c>
      <c r="AN127">
        <v>8</v>
      </c>
      <c r="AO127">
        <v>100</v>
      </c>
      <c r="AP127" t="s">
        <v>68</v>
      </c>
      <c r="AQ127">
        <v>66</v>
      </c>
      <c r="AR127">
        <v>66</v>
      </c>
      <c r="AS127" t="s">
        <v>79</v>
      </c>
      <c r="AT127" t="s">
        <v>73</v>
      </c>
      <c r="AU127" t="s">
        <v>90</v>
      </c>
      <c r="AV127" t="s">
        <v>75</v>
      </c>
      <c r="AW127" t="s">
        <v>226</v>
      </c>
      <c r="AX127" t="s">
        <v>125</v>
      </c>
      <c r="AY127" t="s">
        <v>125</v>
      </c>
      <c r="AZ127">
        <v>555555</v>
      </c>
      <c r="BA127">
        <v>3482472</v>
      </c>
      <c r="BB127" t="s">
        <v>77</v>
      </c>
      <c r="BC127" t="str">
        <f>BB127&amp;" "&amp;AZ127&amp;"mE"&amp;" "&amp;BA127&amp;"mN"</f>
        <v>12R 555555mE 3482472mN</v>
      </c>
      <c r="BD127" t="str">
        <f>AV127&amp;"-"&amp;AT127&amp;"-"&amp;AU127&amp;"-"&amp;AS127&amp;"-"&amp;B127</f>
        <v>STOC-F-U-A-126</v>
      </c>
    </row>
    <row r="128" spans="1:57" x14ac:dyDescent="0.35">
      <c r="A128" t="s">
        <v>341</v>
      </c>
      <c r="B128">
        <v>127</v>
      </c>
      <c r="C128" t="s">
        <v>58</v>
      </c>
      <c r="D128" t="s">
        <v>59</v>
      </c>
      <c r="E128" t="s">
        <v>328</v>
      </c>
      <c r="G128" t="s">
        <v>62</v>
      </c>
      <c r="H128" t="s">
        <v>246</v>
      </c>
      <c r="I128" t="s">
        <v>190</v>
      </c>
      <c r="K128" t="s">
        <v>218</v>
      </c>
      <c r="L128" t="s">
        <v>84</v>
      </c>
      <c r="M128">
        <v>25</v>
      </c>
      <c r="N128">
        <v>2016</v>
      </c>
      <c r="O128" t="s">
        <v>192</v>
      </c>
      <c r="P128">
        <v>2</v>
      </c>
      <c r="Q128">
        <v>1</v>
      </c>
      <c r="S128" t="s">
        <v>68</v>
      </c>
      <c r="T128" t="s">
        <v>193</v>
      </c>
      <c r="U128">
        <v>100</v>
      </c>
      <c r="Y128" t="s">
        <v>156</v>
      </c>
      <c r="Z128" t="s">
        <v>230</v>
      </c>
      <c r="AA128" t="s">
        <v>342</v>
      </c>
      <c r="AB128">
        <v>1</v>
      </c>
      <c r="AC128">
        <v>1</v>
      </c>
      <c r="AE128" t="s">
        <v>343</v>
      </c>
      <c r="AF128">
        <v>3</v>
      </c>
      <c r="AG128">
        <v>2</v>
      </c>
      <c r="AH128" t="s">
        <v>230</v>
      </c>
      <c r="AI128" t="s">
        <v>342</v>
      </c>
      <c r="AJ128">
        <v>53</v>
      </c>
      <c r="AK128" t="s">
        <v>68</v>
      </c>
      <c r="AL128" t="s">
        <v>263</v>
      </c>
      <c r="AM128">
        <v>0</v>
      </c>
      <c r="AN128">
        <v>8</v>
      </c>
      <c r="AO128">
        <v>100</v>
      </c>
      <c r="AP128" t="s">
        <v>68</v>
      </c>
      <c r="AQ128">
        <v>66</v>
      </c>
      <c r="AR128">
        <v>66</v>
      </c>
      <c r="AS128" t="s">
        <v>72</v>
      </c>
      <c r="AT128" t="s">
        <v>90</v>
      </c>
      <c r="AU128" t="s">
        <v>79</v>
      </c>
      <c r="AV128" t="s">
        <v>75</v>
      </c>
      <c r="AW128" t="s">
        <v>344</v>
      </c>
      <c r="AZ128">
        <v>555546</v>
      </c>
      <c r="BA128">
        <v>3482510</v>
      </c>
      <c r="BB128" t="s">
        <v>77</v>
      </c>
      <c r="BC128" t="str">
        <f>BB128&amp;" "&amp;AZ128&amp;"mE"&amp;" "&amp;BA128&amp;"mN"</f>
        <v>12R 555546mE 3482510mN</v>
      </c>
      <c r="BD128" t="str">
        <f>AV128&amp;"-"&amp;AT128&amp;"-"&amp;AU128&amp;"-"&amp;AS128&amp;"-"&amp;B128</f>
        <v>STOC-U-A-V-127</v>
      </c>
    </row>
    <row r="129" spans="1:57" x14ac:dyDescent="0.35">
      <c r="A129" t="s">
        <v>345</v>
      </c>
      <c r="B129">
        <v>128</v>
      </c>
      <c r="C129" t="s">
        <v>58</v>
      </c>
      <c r="D129" t="s">
        <v>59</v>
      </c>
      <c r="E129" t="s">
        <v>328</v>
      </c>
      <c r="G129" t="s">
        <v>62</v>
      </c>
      <c r="H129" t="s">
        <v>246</v>
      </c>
      <c r="K129" t="s">
        <v>346</v>
      </c>
      <c r="L129" t="s">
        <v>65</v>
      </c>
      <c r="M129">
        <v>9</v>
      </c>
      <c r="N129">
        <v>2016</v>
      </c>
      <c r="O129" t="s">
        <v>66</v>
      </c>
      <c r="P129" t="s">
        <v>184</v>
      </c>
      <c r="R129" t="s">
        <v>96</v>
      </c>
      <c r="Y129" t="s">
        <v>122</v>
      </c>
      <c r="Z129" t="s">
        <v>347</v>
      </c>
      <c r="AA129" t="s">
        <v>93</v>
      </c>
      <c r="AB129">
        <v>2.5</v>
      </c>
      <c r="AM129">
        <v>0</v>
      </c>
      <c r="AN129">
        <v>0</v>
      </c>
      <c r="AO129">
        <v>0</v>
      </c>
      <c r="AP129" t="s">
        <v>68</v>
      </c>
      <c r="AQ129">
        <v>43</v>
      </c>
      <c r="AR129">
        <v>45</v>
      </c>
      <c r="AS129" t="s">
        <v>79</v>
      </c>
      <c r="AT129" t="s">
        <v>78</v>
      </c>
      <c r="AU129" t="s">
        <v>90</v>
      </c>
      <c r="AV129" t="s">
        <v>75</v>
      </c>
      <c r="AW129" t="s">
        <v>347</v>
      </c>
      <c r="AZ129">
        <v>555956</v>
      </c>
      <c r="BA129">
        <v>3482842</v>
      </c>
      <c r="BB129" t="s">
        <v>77</v>
      </c>
      <c r="BC129" t="str">
        <f>BB129&amp;" "&amp;AZ129&amp;"mE"&amp;" "&amp;BA129&amp;"mN"</f>
        <v>12R 555956mE 3482842mN</v>
      </c>
      <c r="BD129" t="str">
        <f>AV129&amp;"-"&amp;AT129&amp;"-"&amp;AU129&amp;"-"&amp;AS129&amp;"-"&amp;B129</f>
        <v>STOC-M-U-A-128</v>
      </c>
      <c r="BE129">
        <v>3</v>
      </c>
    </row>
    <row r="130" spans="1:57" x14ac:dyDescent="0.35">
      <c r="A130" t="s">
        <v>345</v>
      </c>
      <c r="B130">
        <v>129</v>
      </c>
      <c r="C130" t="s">
        <v>58</v>
      </c>
      <c r="D130" t="s">
        <v>59</v>
      </c>
      <c r="E130" t="s">
        <v>328</v>
      </c>
      <c r="G130" t="s">
        <v>62</v>
      </c>
      <c r="H130" t="s">
        <v>246</v>
      </c>
      <c r="K130" t="s">
        <v>346</v>
      </c>
      <c r="L130" t="s">
        <v>65</v>
      </c>
      <c r="M130">
        <v>9</v>
      </c>
      <c r="N130">
        <v>2016</v>
      </c>
      <c r="O130" t="s">
        <v>66</v>
      </c>
      <c r="P130" t="s">
        <v>184</v>
      </c>
      <c r="R130" t="s">
        <v>96</v>
      </c>
      <c r="Y130" t="s">
        <v>122</v>
      </c>
      <c r="Z130" t="s">
        <v>347</v>
      </c>
      <c r="AA130" t="s">
        <v>93</v>
      </c>
      <c r="AB130">
        <v>2.5</v>
      </c>
      <c r="AM130">
        <v>0</v>
      </c>
      <c r="AN130">
        <v>0</v>
      </c>
      <c r="AO130">
        <v>0</v>
      </c>
      <c r="AP130" t="s">
        <v>68</v>
      </c>
      <c r="AQ130">
        <v>43</v>
      </c>
      <c r="AR130">
        <v>45</v>
      </c>
      <c r="AS130" t="s">
        <v>79</v>
      </c>
      <c r="AT130" t="s">
        <v>73</v>
      </c>
      <c r="AU130" t="s">
        <v>90</v>
      </c>
      <c r="AV130" t="s">
        <v>75</v>
      </c>
      <c r="AW130" t="s">
        <v>347</v>
      </c>
      <c r="AZ130">
        <v>555956</v>
      </c>
      <c r="BA130">
        <v>3482842</v>
      </c>
      <c r="BB130" t="s">
        <v>77</v>
      </c>
      <c r="BC130" t="str">
        <f>BB130&amp;" "&amp;AZ130&amp;"mE"&amp;" "&amp;BA130&amp;"mN"</f>
        <v>12R 555956mE 3482842mN</v>
      </c>
      <c r="BD130" t="str">
        <f>AV130&amp;"-"&amp;AT130&amp;"-"&amp;AU130&amp;"-"&amp;AS130&amp;"-"&amp;B130</f>
        <v>STOC-F-U-A-129</v>
      </c>
      <c r="BE130">
        <v>3</v>
      </c>
    </row>
    <row r="131" spans="1:57" x14ac:dyDescent="0.35">
      <c r="A131" t="s">
        <v>345</v>
      </c>
      <c r="B131">
        <v>130</v>
      </c>
      <c r="C131" t="s">
        <v>58</v>
      </c>
      <c r="D131" t="s">
        <v>59</v>
      </c>
      <c r="E131" t="s">
        <v>328</v>
      </c>
      <c r="G131" t="s">
        <v>62</v>
      </c>
      <c r="H131" t="s">
        <v>246</v>
      </c>
      <c r="K131" t="s">
        <v>346</v>
      </c>
      <c r="L131" t="s">
        <v>65</v>
      </c>
      <c r="M131">
        <v>9</v>
      </c>
      <c r="N131">
        <v>2016</v>
      </c>
      <c r="O131" t="s">
        <v>66</v>
      </c>
      <c r="P131" t="s">
        <v>184</v>
      </c>
      <c r="R131" t="s">
        <v>96</v>
      </c>
      <c r="Y131" t="s">
        <v>122</v>
      </c>
      <c r="Z131" t="s">
        <v>347</v>
      </c>
      <c r="AA131" t="s">
        <v>93</v>
      </c>
      <c r="AB131">
        <v>2.5</v>
      </c>
      <c r="AM131">
        <v>0</v>
      </c>
      <c r="AN131">
        <v>0</v>
      </c>
      <c r="AO131">
        <v>0</v>
      </c>
      <c r="AP131" t="s">
        <v>68</v>
      </c>
      <c r="AQ131">
        <v>43</v>
      </c>
      <c r="AR131">
        <v>45</v>
      </c>
      <c r="AS131" t="s">
        <v>79</v>
      </c>
      <c r="AT131" t="s">
        <v>73</v>
      </c>
      <c r="AU131" t="s">
        <v>90</v>
      </c>
      <c r="AV131" t="s">
        <v>75</v>
      </c>
      <c r="AW131" t="s">
        <v>348</v>
      </c>
      <c r="AZ131">
        <v>556036</v>
      </c>
      <c r="BA131">
        <v>3482550</v>
      </c>
      <c r="BB131" t="s">
        <v>77</v>
      </c>
      <c r="BC131" t="str">
        <f>BB131&amp;" "&amp;AZ131&amp;"mE"&amp;" "&amp;BA131&amp;"mN"</f>
        <v>12R 556036mE 3482550mN</v>
      </c>
      <c r="BD131" t="str">
        <f>AV131&amp;"-"&amp;AT131&amp;"-"&amp;AU131&amp;"-"&amp;AS131&amp;"-"&amp;B131</f>
        <v>STOC-F-U-A-130</v>
      </c>
      <c r="BE131">
        <v>3</v>
      </c>
    </row>
    <row r="132" spans="1:57" x14ac:dyDescent="0.35">
      <c r="A132" t="s">
        <v>345</v>
      </c>
      <c r="B132">
        <v>131</v>
      </c>
      <c r="C132" t="s">
        <v>58</v>
      </c>
      <c r="D132" t="s">
        <v>59</v>
      </c>
      <c r="E132" t="s">
        <v>328</v>
      </c>
      <c r="G132" t="s">
        <v>62</v>
      </c>
      <c r="H132" t="s">
        <v>246</v>
      </c>
      <c r="K132" t="s">
        <v>346</v>
      </c>
      <c r="L132" t="s">
        <v>65</v>
      </c>
      <c r="M132">
        <v>9</v>
      </c>
      <c r="N132">
        <v>2016</v>
      </c>
      <c r="O132" t="s">
        <v>66</v>
      </c>
      <c r="P132" t="s">
        <v>184</v>
      </c>
      <c r="R132" t="s">
        <v>96</v>
      </c>
      <c r="Y132" t="s">
        <v>122</v>
      </c>
      <c r="Z132" t="s">
        <v>347</v>
      </c>
      <c r="AA132" t="s">
        <v>93</v>
      </c>
      <c r="AB132">
        <v>2.5</v>
      </c>
      <c r="AM132">
        <v>0</v>
      </c>
      <c r="AN132">
        <v>0</v>
      </c>
      <c r="AO132">
        <v>0</v>
      </c>
      <c r="AP132" t="s">
        <v>68</v>
      </c>
      <c r="AQ132">
        <v>43</v>
      </c>
      <c r="AR132">
        <v>45</v>
      </c>
      <c r="AS132" t="s">
        <v>79</v>
      </c>
      <c r="AT132" t="s">
        <v>73</v>
      </c>
      <c r="AU132" t="s">
        <v>90</v>
      </c>
      <c r="AV132" t="s">
        <v>75</v>
      </c>
      <c r="AW132" t="s">
        <v>349</v>
      </c>
      <c r="AZ132">
        <v>556003</v>
      </c>
      <c r="BA132">
        <v>3482523</v>
      </c>
      <c r="BB132" t="s">
        <v>77</v>
      </c>
      <c r="BC132" t="str">
        <f>BB132&amp;" "&amp;AZ132&amp;"mE"&amp;" "&amp;BA132&amp;"mN"</f>
        <v>12R 556003mE 3482523mN</v>
      </c>
      <c r="BD132" t="str">
        <f>AV132&amp;"-"&amp;AT132&amp;"-"&amp;AU132&amp;"-"&amp;AS132&amp;"-"&amp;B132</f>
        <v>STOC-F-U-A-131</v>
      </c>
      <c r="BE132">
        <v>3</v>
      </c>
    </row>
    <row r="133" spans="1:57" x14ac:dyDescent="0.35">
      <c r="A133" t="s">
        <v>345</v>
      </c>
      <c r="B133">
        <v>132</v>
      </c>
      <c r="C133" t="s">
        <v>58</v>
      </c>
      <c r="D133" t="s">
        <v>59</v>
      </c>
      <c r="E133" t="s">
        <v>328</v>
      </c>
      <c r="G133" t="s">
        <v>62</v>
      </c>
      <c r="H133" t="s">
        <v>246</v>
      </c>
      <c r="K133" t="s">
        <v>346</v>
      </c>
      <c r="L133" t="s">
        <v>65</v>
      </c>
      <c r="M133">
        <v>9</v>
      </c>
      <c r="N133">
        <v>2016</v>
      </c>
      <c r="O133" t="s">
        <v>66</v>
      </c>
      <c r="P133" t="s">
        <v>184</v>
      </c>
      <c r="R133" t="s">
        <v>96</v>
      </c>
      <c r="Y133" t="s">
        <v>122</v>
      </c>
      <c r="Z133" t="s">
        <v>347</v>
      </c>
      <c r="AA133" t="s">
        <v>93</v>
      </c>
      <c r="AB133">
        <v>2.5</v>
      </c>
      <c r="AM133">
        <v>0</v>
      </c>
      <c r="AN133">
        <v>0</v>
      </c>
      <c r="AO133">
        <v>0</v>
      </c>
      <c r="AP133" t="s">
        <v>68</v>
      </c>
      <c r="AQ133">
        <v>43</v>
      </c>
      <c r="AR133">
        <v>45</v>
      </c>
      <c r="AS133" t="s">
        <v>79</v>
      </c>
      <c r="AT133" t="s">
        <v>73</v>
      </c>
      <c r="AU133" t="s">
        <v>90</v>
      </c>
      <c r="AV133" t="s">
        <v>75</v>
      </c>
      <c r="AW133" t="s">
        <v>350</v>
      </c>
      <c r="AZ133">
        <v>555956</v>
      </c>
      <c r="BA133">
        <v>3482842</v>
      </c>
      <c r="BB133" t="s">
        <v>77</v>
      </c>
      <c r="BC133" t="str">
        <f>BB133&amp;" "&amp;AZ133&amp;"mE"&amp;" "&amp;BA133&amp;"mN"</f>
        <v>12R 555956mE 3482842mN</v>
      </c>
      <c r="BD133" t="str">
        <f>AV133&amp;"-"&amp;AT133&amp;"-"&amp;AU133&amp;"-"&amp;AS133&amp;"-"&amp;B133</f>
        <v>STOC-F-U-A-132</v>
      </c>
      <c r="BE133">
        <v>3</v>
      </c>
    </row>
    <row r="134" spans="1:57" x14ac:dyDescent="0.35">
      <c r="A134" t="s">
        <v>345</v>
      </c>
      <c r="B134">
        <v>133</v>
      </c>
      <c r="C134" t="s">
        <v>58</v>
      </c>
      <c r="D134" t="s">
        <v>59</v>
      </c>
      <c r="E134" t="s">
        <v>328</v>
      </c>
      <c r="G134" t="s">
        <v>62</v>
      </c>
      <c r="H134" t="s">
        <v>246</v>
      </c>
      <c r="K134" t="s">
        <v>346</v>
      </c>
      <c r="L134" t="s">
        <v>65</v>
      </c>
      <c r="M134">
        <v>9</v>
      </c>
      <c r="N134">
        <v>2016</v>
      </c>
      <c r="O134" t="s">
        <v>66</v>
      </c>
      <c r="P134" t="s">
        <v>184</v>
      </c>
      <c r="R134" t="s">
        <v>96</v>
      </c>
      <c r="Y134" t="s">
        <v>122</v>
      </c>
      <c r="Z134" t="s">
        <v>347</v>
      </c>
      <c r="AA134" t="s">
        <v>93</v>
      </c>
      <c r="AB134">
        <v>2.5</v>
      </c>
      <c r="AM134">
        <v>0</v>
      </c>
      <c r="AN134">
        <v>0</v>
      </c>
      <c r="AO134">
        <v>0</v>
      </c>
      <c r="AP134" t="s">
        <v>68</v>
      </c>
      <c r="AQ134">
        <v>43</v>
      </c>
      <c r="AR134">
        <v>45</v>
      </c>
      <c r="AS134" t="s">
        <v>79</v>
      </c>
      <c r="AT134" t="s">
        <v>78</v>
      </c>
      <c r="AU134" t="s">
        <v>90</v>
      </c>
      <c r="AV134" t="s">
        <v>75</v>
      </c>
      <c r="AW134" t="s">
        <v>351</v>
      </c>
      <c r="AZ134">
        <v>556008</v>
      </c>
      <c r="BA134">
        <v>3482675</v>
      </c>
      <c r="BB134" t="s">
        <v>77</v>
      </c>
      <c r="BC134" t="str">
        <f>BB134&amp;" "&amp;AZ134&amp;"mE"&amp;" "&amp;BA134&amp;"mN"</f>
        <v>12R 556008mE 3482675mN</v>
      </c>
      <c r="BD134" t="str">
        <f>AV134&amp;"-"&amp;AT134&amp;"-"&amp;AU134&amp;"-"&amp;AS134&amp;"-"&amp;B134</f>
        <v>STOC-M-U-A-133</v>
      </c>
      <c r="BE134">
        <v>3</v>
      </c>
    </row>
    <row r="135" spans="1:57" x14ac:dyDescent="0.35">
      <c r="A135" t="s">
        <v>345</v>
      </c>
      <c r="B135">
        <v>134</v>
      </c>
      <c r="C135" t="s">
        <v>58</v>
      </c>
      <c r="D135" t="s">
        <v>59</v>
      </c>
      <c r="E135" t="s">
        <v>328</v>
      </c>
      <c r="G135" t="s">
        <v>62</v>
      </c>
      <c r="H135" t="s">
        <v>246</v>
      </c>
      <c r="K135" t="s">
        <v>346</v>
      </c>
      <c r="L135" t="s">
        <v>65</v>
      </c>
      <c r="M135">
        <v>9</v>
      </c>
      <c r="N135">
        <v>2016</v>
      </c>
      <c r="O135" t="s">
        <v>66</v>
      </c>
      <c r="P135" t="s">
        <v>184</v>
      </c>
      <c r="R135" t="s">
        <v>96</v>
      </c>
      <c r="Y135" t="s">
        <v>122</v>
      </c>
      <c r="Z135" t="s">
        <v>347</v>
      </c>
      <c r="AA135" t="s">
        <v>93</v>
      </c>
      <c r="AB135">
        <v>2.5</v>
      </c>
      <c r="AM135">
        <v>0</v>
      </c>
      <c r="AN135">
        <v>0</v>
      </c>
      <c r="AO135">
        <v>0</v>
      </c>
      <c r="AP135" t="s">
        <v>68</v>
      </c>
      <c r="AQ135">
        <v>43</v>
      </c>
      <c r="AR135">
        <v>45</v>
      </c>
      <c r="AS135" t="s">
        <v>89</v>
      </c>
      <c r="AT135" t="s">
        <v>78</v>
      </c>
      <c r="AU135" t="s">
        <v>90</v>
      </c>
      <c r="AV135" t="s">
        <v>75</v>
      </c>
      <c r="AW135" t="s">
        <v>175</v>
      </c>
      <c r="AZ135">
        <v>556016</v>
      </c>
      <c r="BA135">
        <v>3482624</v>
      </c>
      <c r="BB135" t="s">
        <v>77</v>
      </c>
      <c r="BC135" t="str">
        <f>BB135&amp;" "&amp;AZ135&amp;"mE"&amp;" "&amp;BA135&amp;"mN"</f>
        <v>12R 556016mE 3482624mN</v>
      </c>
      <c r="BD135" t="str">
        <f>AV135&amp;"-"&amp;AT135&amp;"-"&amp;AU135&amp;"-"&amp;AS135&amp;"-"&amp;B135</f>
        <v>STOC-M-U-AV-134</v>
      </c>
      <c r="BE135">
        <v>3</v>
      </c>
    </row>
    <row r="136" spans="1:57" x14ac:dyDescent="0.35">
      <c r="A136" t="s">
        <v>345</v>
      </c>
      <c r="B136">
        <v>135</v>
      </c>
      <c r="C136" t="s">
        <v>58</v>
      </c>
      <c r="D136" t="s">
        <v>59</v>
      </c>
      <c r="E136" t="s">
        <v>328</v>
      </c>
      <c r="G136" t="s">
        <v>62</v>
      </c>
      <c r="H136" t="s">
        <v>246</v>
      </c>
      <c r="K136" t="s">
        <v>346</v>
      </c>
      <c r="L136" t="s">
        <v>65</v>
      </c>
      <c r="M136">
        <v>9</v>
      </c>
      <c r="N136">
        <v>2016</v>
      </c>
      <c r="O136" t="s">
        <v>66</v>
      </c>
      <c r="P136" t="s">
        <v>184</v>
      </c>
      <c r="R136" t="s">
        <v>96</v>
      </c>
      <c r="Y136" t="s">
        <v>122</v>
      </c>
      <c r="Z136" t="s">
        <v>347</v>
      </c>
      <c r="AA136" t="s">
        <v>93</v>
      </c>
      <c r="AB136">
        <v>2.5</v>
      </c>
      <c r="AM136">
        <v>0</v>
      </c>
      <c r="AN136">
        <v>0</v>
      </c>
      <c r="AO136">
        <v>0</v>
      </c>
      <c r="AP136" t="s">
        <v>68</v>
      </c>
      <c r="AQ136">
        <v>43</v>
      </c>
      <c r="AR136">
        <v>45</v>
      </c>
      <c r="AS136" t="s">
        <v>79</v>
      </c>
      <c r="AT136" t="s">
        <v>78</v>
      </c>
      <c r="AU136" t="s">
        <v>90</v>
      </c>
      <c r="AV136" t="s">
        <v>75</v>
      </c>
      <c r="AW136" t="s">
        <v>103</v>
      </c>
      <c r="AZ136">
        <v>555943</v>
      </c>
      <c r="BA136">
        <v>3482545</v>
      </c>
      <c r="BB136" t="s">
        <v>77</v>
      </c>
      <c r="BC136" t="str">
        <f>BB136&amp;" "&amp;AZ136&amp;"mE"&amp;" "&amp;BA136&amp;"mN"</f>
        <v>12R 555943mE 3482545mN</v>
      </c>
      <c r="BD136" t="str">
        <f>AV136&amp;"-"&amp;AT136&amp;"-"&amp;AU136&amp;"-"&amp;AS136&amp;"-"&amp;B136</f>
        <v>STOC-M-U-A-135</v>
      </c>
      <c r="BE136">
        <v>3</v>
      </c>
    </row>
    <row r="137" spans="1:57" x14ac:dyDescent="0.35">
      <c r="A137" t="s">
        <v>345</v>
      </c>
      <c r="B137">
        <v>136</v>
      </c>
      <c r="C137" t="s">
        <v>58</v>
      </c>
      <c r="D137" t="s">
        <v>59</v>
      </c>
      <c r="E137" t="s">
        <v>328</v>
      </c>
      <c r="G137" t="s">
        <v>62</v>
      </c>
      <c r="H137" t="s">
        <v>246</v>
      </c>
      <c r="K137" t="s">
        <v>346</v>
      </c>
      <c r="L137" t="s">
        <v>65</v>
      </c>
      <c r="M137">
        <v>9</v>
      </c>
      <c r="N137">
        <v>2016</v>
      </c>
      <c r="O137" t="s">
        <v>66</v>
      </c>
      <c r="P137" t="s">
        <v>184</v>
      </c>
      <c r="R137" t="s">
        <v>96</v>
      </c>
      <c r="Y137" t="s">
        <v>122</v>
      </c>
      <c r="Z137" t="s">
        <v>347</v>
      </c>
      <c r="AA137" t="s">
        <v>93</v>
      </c>
      <c r="AB137">
        <v>2.5</v>
      </c>
      <c r="AM137">
        <v>0</v>
      </c>
      <c r="AN137">
        <v>0</v>
      </c>
      <c r="AO137">
        <v>0</v>
      </c>
      <c r="AP137" t="s">
        <v>68</v>
      </c>
      <c r="AQ137">
        <v>43</v>
      </c>
      <c r="AR137">
        <v>45</v>
      </c>
      <c r="AS137" t="s">
        <v>79</v>
      </c>
      <c r="AT137" t="s">
        <v>73</v>
      </c>
      <c r="AU137" t="s">
        <v>90</v>
      </c>
      <c r="AV137" t="s">
        <v>75</v>
      </c>
      <c r="AW137" t="s">
        <v>103</v>
      </c>
      <c r="AZ137">
        <v>555943</v>
      </c>
      <c r="BA137">
        <v>3482545</v>
      </c>
      <c r="BB137" t="s">
        <v>77</v>
      </c>
      <c r="BC137" t="str">
        <f>BB137&amp;" "&amp;AZ137&amp;"mE"&amp;" "&amp;BA137&amp;"mN"</f>
        <v>12R 555943mE 3482545mN</v>
      </c>
      <c r="BD137" t="str">
        <f>AV137&amp;"-"&amp;AT137&amp;"-"&amp;AU137&amp;"-"&amp;AS137&amp;"-"&amp;B137</f>
        <v>STOC-F-U-A-136</v>
      </c>
      <c r="BE137">
        <v>3</v>
      </c>
    </row>
    <row r="138" spans="1:57" x14ac:dyDescent="0.35">
      <c r="A138" t="s">
        <v>345</v>
      </c>
      <c r="B138">
        <v>137</v>
      </c>
      <c r="C138" t="s">
        <v>58</v>
      </c>
      <c r="D138" t="s">
        <v>59</v>
      </c>
      <c r="E138" t="s">
        <v>328</v>
      </c>
      <c r="G138" t="s">
        <v>62</v>
      </c>
      <c r="H138" t="s">
        <v>246</v>
      </c>
      <c r="K138" t="s">
        <v>346</v>
      </c>
      <c r="L138" t="s">
        <v>65</v>
      </c>
      <c r="M138">
        <v>9</v>
      </c>
      <c r="N138">
        <v>2016</v>
      </c>
      <c r="O138" t="s">
        <v>66</v>
      </c>
      <c r="P138" t="s">
        <v>184</v>
      </c>
      <c r="R138" t="s">
        <v>96</v>
      </c>
      <c r="Y138" t="s">
        <v>122</v>
      </c>
      <c r="Z138" t="s">
        <v>347</v>
      </c>
      <c r="AA138" t="s">
        <v>93</v>
      </c>
      <c r="AB138">
        <v>2.5</v>
      </c>
      <c r="AM138">
        <v>0</v>
      </c>
      <c r="AN138">
        <v>0</v>
      </c>
      <c r="AO138">
        <v>0</v>
      </c>
      <c r="AP138" t="s">
        <v>68</v>
      </c>
      <c r="AQ138">
        <v>43</v>
      </c>
      <c r="AR138">
        <v>45</v>
      </c>
      <c r="AS138" t="s">
        <v>89</v>
      </c>
      <c r="AT138" t="s">
        <v>78</v>
      </c>
      <c r="AU138" t="s">
        <v>79</v>
      </c>
      <c r="AV138" t="s">
        <v>75</v>
      </c>
      <c r="AW138" t="s">
        <v>188</v>
      </c>
      <c r="AZ138">
        <v>555943</v>
      </c>
      <c r="BA138">
        <v>3482545</v>
      </c>
      <c r="BB138" t="s">
        <v>77</v>
      </c>
      <c r="BC138" t="str">
        <f>BB138&amp;" "&amp;AZ138&amp;"mE"&amp;" "&amp;BA138&amp;"mN"</f>
        <v>12R 555943mE 3482545mN</v>
      </c>
      <c r="BD138" t="str">
        <f>AV138&amp;"-"&amp;AT138&amp;"-"&amp;AU138&amp;"-"&amp;AS138&amp;"-"&amp;B138</f>
        <v>STOC-M-A-AV-137</v>
      </c>
      <c r="BE138">
        <v>3</v>
      </c>
    </row>
    <row r="139" spans="1:57" x14ac:dyDescent="0.35">
      <c r="A139" t="s">
        <v>345</v>
      </c>
      <c r="B139">
        <v>138</v>
      </c>
      <c r="C139" t="s">
        <v>58</v>
      </c>
      <c r="D139" t="s">
        <v>59</v>
      </c>
      <c r="E139" t="s">
        <v>328</v>
      </c>
      <c r="G139" t="s">
        <v>62</v>
      </c>
      <c r="H139" t="s">
        <v>246</v>
      </c>
      <c r="K139" t="s">
        <v>346</v>
      </c>
      <c r="L139" t="s">
        <v>65</v>
      </c>
      <c r="M139">
        <v>9</v>
      </c>
      <c r="N139">
        <v>2016</v>
      </c>
      <c r="O139" t="s">
        <v>66</v>
      </c>
      <c r="P139" t="s">
        <v>184</v>
      </c>
      <c r="R139" t="s">
        <v>96</v>
      </c>
      <c r="Y139" t="s">
        <v>122</v>
      </c>
      <c r="Z139" t="s">
        <v>347</v>
      </c>
      <c r="AA139" t="s">
        <v>93</v>
      </c>
      <c r="AB139">
        <v>2.5</v>
      </c>
      <c r="AM139">
        <v>0</v>
      </c>
      <c r="AN139">
        <v>0</v>
      </c>
      <c r="AO139">
        <v>0</v>
      </c>
      <c r="AP139" t="s">
        <v>68</v>
      </c>
      <c r="AQ139">
        <v>43</v>
      </c>
      <c r="AR139">
        <v>45</v>
      </c>
      <c r="AS139" t="s">
        <v>89</v>
      </c>
      <c r="AT139" t="s">
        <v>73</v>
      </c>
      <c r="AU139" t="s">
        <v>90</v>
      </c>
      <c r="AV139" t="s">
        <v>75</v>
      </c>
      <c r="AW139" t="s">
        <v>188</v>
      </c>
      <c r="AZ139">
        <v>555943</v>
      </c>
      <c r="BA139">
        <v>3482545</v>
      </c>
      <c r="BB139" t="s">
        <v>77</v>
      </c>
      <c r="BC139" t="str">
        <f>BB139&amp;" "&amp;AZ139&amp;"mE"&amp;" "&amp;BA139&amp;"mN"</f>
        <v>12R 555943mE 3482545mN</v>
      </c>
      <c r="BD139" t="str">
        <f>AV139&amp;"-"&amp;AT139&amp;"-"&amp;AU139&amp;"-"&amp;AS139&amp;"-"&amp;B139</f>
        <v>STOC-F-U-AV-138</v>
      </c>
      <c r="BE139">
        <v>3</v>
      </c>
    </row>
    <row r="140" spans="1:57" x14ac:dyDescent="0.35">
      <c r="A140" t="s">
        <v>345</v>
      </c>
      <c r="B140">
        <v>139</v>
      </c>
      <c r="C140" t="s">
        <v>58</v>
      </c>
      <c r="D140" t="s">
        <v>59</v>
      </c>
      <c r="E140" t="s">
        <v>328</v>
      </c>
      <c r="G140" t="s">
        <v>62</v>
      </c>
      <c r="H140" t="s">
        <v>246</v>
      </c>
      <c r="K140" t="s">
        <v>346</v>
      </c>
      <c r="L140" t="s">
        <v>65</v>
      </c>
      <c r="M140">
        <v>9</v>
      </c>
      <c r="N140">
        <v>2016</v>
      </c>
      <c r="O140" t="s">
        <v>66</v>
      </c>
      <c r="P140" t="s">
        <v>184</v>
      </c>
      <c r="R140" t="s">
        <v>96</v>
      </c>
      <c r="Y140" t="s">
        <v>122</v>
      </c>
      <c r="Z140" t="s">
        <v>347</v>
      </c>
      <c r="AA140" t="s">
        <v>93</v>
      </c>
      <c r="AB140">
        <v>2.5</v>
      </c>
      <c r="AM140">
        <v>0</v>
      </c>
      <c r="AN140">
        <v>0</v>
      </c>
      <c r="AO140">
        <v>0</v>
      </c>
      <c r="AP140" t="s">
        <v>68</v>
      </c>
      <c r="AQ140">
        <v>43</v>
      </c>
      <c r="AR140">
        <v>45</v>
      </c>
      <c r="AS140" t="s">
        <v>124</v>
      </c>
      <c r="AT140" t="s">
        <v>125</v>
      </c>
      <c r="AU140" t="s">
        <v>125</v>
      </c>
      <c r="AV140" t="s">
        <v>75</v>
      </c>
      <c r="AW140" t="s">
        <v>188</v>
      </c>
      <c r="AZ140">
        <v>555943</v>
      </c>
      <c r="BA140">
        <v>3482545</v>
      </c>
      <c r="BB140" t="s">
        <v>77</v>
      </c>
      <c r="BC140" t="str">
        <f>BB140&amp;" "&amp;AZ140&amp;"mE"&amp;" "&amp;BA140&amp;"mN"</f>
        <v>12R 555943mE 3482545mN</v>
      </c>
      <c r="BD140" t="str">
        <f>AV140&amp;"-"&amp;AT140&amp;"-"&amp;AU140&amp;"-"&amp;AS140&amp;"-"&amp;B140</f>
        <v>STOC-------NEST-139</v>
      </c>
      <c r="BE140">
        <v>3</v>
      </c>
    </row>
    <row r="141" spans="1:57" x14ac:dyDescent="0.35">
      <c r="A141" t="s">
        <v>352</v>
      </c>
      <c r="B141">
        <v>140</v>
      </c>
      <c r="C141" t="s">
        <v>58</v>
      </c>
      <c r="D141" t="s">
        <v>59</v>
      </c>
      <c r="E141" t="s">
        <v>328</v>
      </c>
      <c r="G141" t="s">
        <v>62</v>
      </c>
      <c r="H141" t="s">
        <v>246</v>
      </c>
      <c r="K141" t="s">
        <v>115</v>
      </c>
      <c r="L141" t="s">
        <v>84</v>
      </c>
      <c r="M141">
        <v>26</v>
      </c>
      <c r="N141">
        <v>2016</v>
      </c>
      <c r="O141" t="s">
        <v>66</v>
      </c>
      <c r="P141" t="s">
        <v>147</v>
      </c>
      <c r="R141" t="s">
        <v>96</v>
      </c>
      <c r="Y141" t="s">
        <v>353</v>
      </c>
      <c r="Z141" t="s">
        <v>354</v>
      </c>
      <c r="AA141" t="s">
        <v>108</v>
      </c>
      <c r="AB141">
        <v>1</v>
      </c>
      <c r="AM141">
        <v>0</v>
      </c>
      <c r="AN141">
        <v>5</v>
      </c>
      <c r="AO141">
        <v>100</v>
      </c>
      <c r="AP141" t="s">
        <v>68</v>
      </c>
      <c r="AQ141">
        <v>60</v>
      </c>
      <c r="AR141">
        <v>60</v>
      </c>
      <c r="AS141" t="s">
        <v>79</v>
      </c>
      <c r="AT141" t="s">
        <v>78</v>
      </c>
      <c r="AU141" t="s">
        <v>90</v>
      </c>
      <c r="AV141" t="s">
        <v>75</v>
      </c>
      <c r="AW141" t="s">
        <v>354</v>
      </c>
      <c r="AZ141">
        <v>555900</v>
      </c>
      <c r="BA141">
        <v>3482550</v>
      </c>
      <c r="BB141" t="s">
        <v>77</v>
      </c>
      <c r="BC141" t="str">
        <f>BB141&amp;" "&amp;AZ141&amp;"mE"&amp;" "&amp;BA141&amp;"mN"</f>
        <v>12R 555900mE 3482550mN</v>
      </c>
      <c r="BD141" t="str">
        <f>AV141&amp;"-"&amp;AT141&amp;"-"&amp;AU141&amp;"-"&amp;AS141&amp;"-"&amp;B141</f>
        <v>STOC-M-U-A-140</v>
      </c>
      <c r="BE141">
        <v>0</v>
      </c>
    </row>
    <row r="142" spans="1:57" x14ac:dyDescent="0.35">
      <c r="A142" t="s">
        <v>352</v>
      </c>
      <c r="B142">
        <v>141</v>
      </c>
      <c r="C142" t="s">
        <v>58</v>
      </c>
      <c r="D142" t="s">
        <v>59</v>
      </c>
      <c r="E142" t="s">
        <v>328</v>
      </c>
      <c r="G142" t="s">
        <v>62</v>
      </c>
      <c r="H142" t="s">
        <v>246</v>
      </c>
      <c r="K142" t="s">
        <v>115</v>
      </c>
      <c r="L142" t="s">
        <v>84</v>
      </c>
      <c r="M142">
        <v>26</v>
      </c>
      <c r="N142">
        <v>2016</v>
      </c>
      <c r="O142" t="s">
        <v>66</v>
      </c>
      <c r="P142" t="s">
        <v>147</v>
      </c>
      <c r="R142" t="s">
        <v>96</v>
      </c>
      <c r="Y142" t="s">
        <v>353</v>
      </c>
      <c r="Z142" t="s">
        <v>354</v>
      </c>
      <c r="AA142" t="s">
        <v>108</v>
      </c>
      <c r="AB142">
        <v>1</v>
      </c>
      <c r="AM142">
        <v>0</v>
      </c>
      <c r="AN142">
        <v>5</v>
      </c>
      <c r="AO142">
        <v>100</v>
      </c>
      <c r="AP142" t="s">
        <v>68</v>
      </c>
      <c r="AQ142">
        <v>60</v>
      </c>
      <c r="AR142">
        <v>60</v>
      </c>
      <c r="AS142" t="s">
        <v>79</v>
      </c>
      <c r="AT142" t="s">
        <v>90</v>
      </c>
      <c r="AU142" t="s">
        <v>96</v>
      </c>
      <c r="AV142" t="s">
        <v>75</v>
      </c>
      <c r="AW142" t="s">
        <v>355</v>
      </c>
      <c r="AZ142" t="s">
        <v>356</v>
      </c>
      <c r="BA142" t="s">
        <v>356</v>
      </c>
      <c r="BD142" t="str">
        <f>AV142&amp;"-"&amp;AT142&amp;"-"&amp;AU142&amp;"-"&amp;AS142&amp;"-"&amp;B142</f>
        <v>STOC-U-Y-A-141</v>
      </c>
      <c r="BE142">
        <v>0</v>
      </c>
    </row>
    <row r="143" spans="1:57" x14ac:dyDescent="0.35">
      <c r="A143" t="s">
        <v>352</v>
      </c>
      <c r="B143">
        <v>142</v>
      </c>
      <c r="C143" t="s">
        <v>58</v>
      </c>
      <c r="D143" t="s">
        <v>59</v>
      </c>
      <c r="E143" t="s">
        <v>328</v>
      </c>
      <c r="G143" t="s">
        <v>62</v>
      </c>
      <c r="H143" t="s">
        <v>246</v>
      </c>
      <c r="K143" t="s">
        <v>115</v>
      </c>
      <c r="L143" t="s">
        <v>84</v>
      </c>
      <c r="M143">
        <v>26</v>
      </c>
      <c r="N143">
        <v>2016</v>
      </c>
      <c r="O143" t="s">
        <v>66</v>
      </c>
      <c r="P143" t="s">
        <v>147</v>
      </c>
      <c r="R143" t="s">
        <v>96</v>
      </c>
      <c r="Y143" t="s">
        <v>353</v>
      </c>
      <c r="Z143" t="s">
        <v>354</v>
      </c>
      <c r="AA143" t="s">
        <v>108</v>
      </c>
      <c r="AB143">
        <v>1</v>
      </c>
      <c r="AM143">
        <v>0</v>
      </c>
      <c r="AN143">
        <v>5</v>
      </c>
      <c r="AO143">
        <v>100</v>
      </c>
      <c r="AP143" t="s">
        <v>68</v>
      </c>
      <c r="AQ143">
        <v>60</v>
      </c>
      <c r="AR143">
        <v>60</v>
      </c>
      <c r="AS143" t="s">
        <v>79</v>
      </c>
      <c r="AT143" t="s">
        <v>90</v>
      </c>
      <c r="AU143" t="s">
        <v>96</v>
      </c>
      <c r="AV143" t="s">
        <v>75</v>
      </c>
      <c r="AW143" t="s">
        <v>357</v>
      </c>
      <c r="AZ143">
        <v>555885</v>
      </c>
      <c r="BA143">
        <v>3482509</v>
      </c>
      <c r="BB143" t="s">
        <v>77</v>
      </c>
      <c r="BC143" t="str">
        <f>BB143&amp;" "&amp;AZ143&amp;"mE"&amp;" "&amp;BA143&amp;"mN"</f>
        <v>12R 555885mE 3482509mN</v>
      </c>
      <c r="BD143" t="str">
        <f>AV143&amp;"-"&amp;AT143&amp;"-"&amp;AU143&amp;"-"&amp;AS143&amp;"-"&amp;B143</f>
        <v>STOC-U-Y-A-142</v>
      </c>
      <c r="BE143">
        <v>0</v>
      </c>
    </row>
    <row r="144" spans="1:57" x14ac:dyDescent="0.35">
      <c r="A144" t="s">
        <v>352</v>
      </c>
      <c r="B144">
        <v>143</v>
      </c>
      <c r="C144" t="s">
        <v>58</v>
      </c>
      <c r="D144" t="s">
        <v>59</v>
      </c>
      <c r="E144" t="s">
        <v>328</v>
      </c>
      <c r="G144" t="s">
        <v>62</v>
      </c>
      <c r="H144" t="s">
        <v>246</v>
      </c>
      <c r="K144" t="s">
        <v>115</v>
      </c>
      <c r="L144" t="s">
        <v>84</v>
      </c>
      <c r="M144">
        <v>26</v>
      </c>
      <c r="N144">
        <v>2016</v>
      </c>
      <c r="O144" t="s">
        <v>66</v>
      </c>
      <c r="P144" t="s">
        <v>147</v>
      </c>
      <c r="R144" t="s">
        <v>96</v>
      </c>
      <c r="Y144" t="s">
        <v>353</v>
      </c>
      <c r="Z144" t="s">
        <v>354</v>
      </c>
      <c r="AA144" t="s">
        <v>108</v>
      </c>
      <c r="AB144">
        <v>1</v>
      </c>
      <c r="AM144">
        <v>0</v>
      </c>
      <c r="AN144">
        <v>5</v>
      </c>
      <c r="AO144">
        <v>100</v>
      </c>
      <c r="AP144" t="s">
        <v>68</v>
      </c>
      <c r="AQ144">
        <v>60</v>
      </c>
      <c r="AR144">
        <v>60</v>
      </c>
      <c r="AS144" t="s">
        <v>89</v>
      </c>
      <c r="AT144" t="s">
        <v>90</v>
      </c>
      <c r="AU144" t="s">
        <v>96</v>
      </c>
      <c r="AV144" t="s">
        <v>75</v>
      </c>
      <c r="AW144" t="s">
        <v>100</v>
      </c>
      <c r="AZ144">
        <v>555885</v>
      </c>
      <c r="BA144">
        <v>3482509</v>
      </c>
      <c r="BB144" t="s">
        <v>77</v>
      </c>
      <c r="BC144" t="str">
        <f>BB144&amp;" "&amp;AZ144&amp;"mE"&amp;" "&amp;BA144&amp;"mN"</f>
        <v>12R 555885mE 3482509mN</v>
      </c>
      <c r="BD144" t="str">
        <f>AV144&amp;"-"&amp;AT144&amp;"-"&amp;AU144&amp;"-"&amp;AS144&amp;"-"&amp;B144</f>
        <v>STOC-U-Y-AV-143</v>
      </c>
      <c r="BE144">
        <v>0</v>
      </c>
    </row>
    <row r="145" spans="1:57" x14ac:dyDescent="0.35">
      <c r="A145" t="s">
        <v>352</v>
      </c>
      <c r="B145">
        <v>144</v>
      </c>
      <c r="C145" t="s">
        <v>58</v>
      </c>
      <c r="D145" t="s">
        <v>59</v>
      </c>
      <c r="E145" t="s">
        <v>328</v>
      </c>
      <c r="G145" t="s">
        <v>62</v>
      </c>
      <c r="H145" t="s">
        <v>246</v>
      </c>
      <c r="K145" t="s">
        <v>115</v>
      </c>
      <c r="L145" t="s">
        <v>84</v>
      </c>
      <c r="M145">
        <v>26</v>
      </c>
      <c r="N145">
        <v>2016</v>
      </c>
      <c r="O145" t="s">
        <v>66</v>
      </c>
      <c r="P145" t="s">
        <v>147</v>
      </c>
      <c r="R145" t="s">
        <v>96</v>
      </c>
      <c r="Y145" t="s">
        <v>353</v>
      </c>
      <c r="Z145" t="s">
        <v>354</v>
      </c>
      <c r="AA145" t="s">
        <v>108</v>
      </c>
      <c r="AB145">
        <v>1</v>
      </c>
      <c r="AM145">
        <v>0</v>
      </c>
      <c r="AN145">
        <v>5</v>
      </c>
      <c r="AO145">
        <v>100</v>
      </c>
      <c r="AP145" t="s">
        <v>68</v>
      </c>
      <c r="AQ145">
        <v>60</v>
      </c>
      <c r="AR145">
        <v>60</v>
      </c>
      <c r="AS145" t="s">
        <v>89</v>
      </c>
      <c r="AT145" t="s">
        <v>90</v>
      </c>
      <c r="AU145" t="s">
        <v>96</v>
      </c>
      <c r="AV145" t="s">
        <v>75</v>
      </c>
      <c r="AW145" t="s">
        <v>358</v>
      </c>
      <c r="AZ145">
        <v>555861</v>
      </c>
      <c r="BA145">
        <v>3482520</v>
      </c>
      <c r="BB145" t="s">
        <v>77</v>
      </c>
      <c r="BC145" t="str">
        <f>BB145&amp;" "&amp;AZ145&amp;"mE"&amp;" "&amp;BA145&amp;"mN"</f>
        <v>12R 555861mE 3482520mN</v>
      </c>
      <c r="BD145" t="str">
        <f>AV145&amp;"-"&amp;AT145&amp;"-"&amp;AU145&amp;"-"&amp;AS145&amp;"-"&amp;B145</f>
        <v>STOC-U-Y-AV-144</v>
      </c>
      <c r="BE145">
        <v>0</v>
      </c>
    </row>
    <row r="146" spans="1:57" x14ac:dyDescent="0.35">
      <c r="A146" t="s">
        <v>359</v>
      </c>
      <c r="B146">
        <v>145</v>
      </c>
      <c r="C146" t="s">
        <v>58</v>
      </c>
      <c r="D146" t="s">
        <v>59</v>
      </c>
      <c r="E146" t="s">
        <v>360</v>
      </c>
      <c r="G146" t="s">
        <v>62</v>
      </c>
      <c r="H146" t="s">
        <v>119</v>
      </c>
      <c r="I146" t="s">
        <v>361</v>
      </c>
      <c r="K146" t="s">
        <v>294</v>
      </c>
      <c r="L146" t="s">
        <v>65</v>
      </c>
      <c r="M146">
        <v>12</v>
      </c>
      <c r="N146">
        <v>2016</v>
      </c>
      <c r="O146" t="s">
        <v>192</v>
      </c>
      <c r="P146">
        <v>1</v>
      </c>
      <c r="Q146">
        <v>1</v>
      </c>
      <c r="S146" t="s">
        <v>68</v>
      </c>
      <c r="T146" t="s">
        <v>193</v>
      </c>
      <c r="U146">
        <v>100</v>
      </c>
      <c r="V146" t="s">
        <v>140</v>
      </c>
      <c r="Y146" t="s">
        <v>185</v>
      </c>
      <c r="Z146" t="s">
        <v>302</v>
      </c>
      <c r="AA146" t="s">
        <v>342</v>
      </c>
      <c r="AB146">
        <v>3</v>
      </c>
      <c r="AC146">
        <v>1</v>
      </c>
      <c r="AE146" t="s">
        <v>362</v>
      </c>
      <c r="AF146">
        <v>2</v>
      </c>
      <c r="AG146">
        <v>2</v>
      </c>
      <c r="AH146" t="s">
        <v>274</v>
      </c>
      <c r="AI146" t="s">
        <v>363</v>
      </c>
      <c r="AJ146">
        <v>16</v>
      </c>
      <c r="AK146" t="s">
        <v>96</v>
      </c>
      <c r="AL146" t="s">
        <v>235</v>
      </c>
      <c r="AM146">
        <v>0</v>
      </c>
      <c r="AN146">
        <v>0</v>
      </c>
      <c r="AO146">
        <v>15</v>
      </c>
      <c r="AP146" t="s">
        <v>68</v>
      </c>
      <c r="AQ146">
        <v>65</v>
      </c>
      <c r="AR146">
        <v>65</v>
      </c>
      <c r="AS146" t="s">
        <v>68</v>
      </c>
    </row>
    <row r="147" spans="1:57" x14ac:dyDescent="0.35">
      <c r="A147" t="s">
        <v>359</v>
      </c>
      <c r="B147">
        <v>146</v>
      </c>
      <c r="C147" t="s">
        <v>58</v>
      </c>
      <c r="D147" t="s">
        <v>59</v>
      </c>
      <c r="E147" t="s">
        <v>360</v>
      </c>
      <c r="G147" t="s">
        <v>62</v>
      </c>
      <c r="H147" t="s">
        <v>119</v>
      </c>
      <c r="I147" t="s">
        <v>361</v>
      </c>
      <c r="K147" t="s">
        <v>294</v>
      </c>
      <c r="L147" t="s">
        <v>65</v>
      </c>
      <c r="M147">
        <v>12</v>
      </c>
      <c r="N147">
        <v>2016</v>
      </c>
      <c r="O147" t="s">
        <v>192</v>
      </c>
      <c r="P147">
        <v>1</v>
      </c>
      <c r="Q147">
        <v>1</v>
      </c>
      <c r="S147" t="s">
        <v>68</v>
      </c>
      <c r="T147" t="s">
        <v>193</v>
      </c>
      <c r="U147">
        <v>100</v>
      </c>
      <c r="V147" t="s">
        <v>140</v>
      </c>
      <c r="Y147" t="s">
        <v>185</v>
      </c>
      <c r="Z147" t="s">
        <v>302</v>
      </c>
      <c r="AA147" t="s">
        <v>342</v>
      </c>
      <c r="AB147">
        <v>3</v>
      </c>
      <c r="AC147">
        <v>1</v>
      </c>
      <c r="AE147" t="s">
        <v>364</v>
      </c>
      <c r="AF147">
        <v>2</v>
      </c>
      <c r="AG147">
        <v>2</v>
      </c>
      <c r="AH147" t="s">
        <v>365</v>
      </c>
      <c r="AI147" t="s">
        <v>366</v>
      </c>
      <c r="AJ147">
        <v>15</v>
      </c>
      <c r="AK147" t="s">
        <v>96</v>
      </c>
      <c r="AL147" t="s">
        <v>235</v>
      </c>
      <c r="AM147">
        <v>0</v>
      </c>
      <c r="AN147">
        <v>0</v>
      </c>
      <c r="AO147">
        <v>15</v>
      </c>
      <c r="AP147" t="s">
        <v>68</v>
      </c>
      <c r="AQ147">
        <v>65</v>
      </c>
      <c r="AR147">
        <v>65</v>
      </c>
      <c r="AS147" t="s">
        <v>68</v>
      </c>
    </row>
    <row r="148" spans="1:57" x14ac:dyDescent="0.35">
      <c r="A148" t="s">
        <v>367</v>
      </c>
      <c r="B148">
        <v>147</v>
      </c>
      <c r="C148" t="s">
        <v>58</v>
      </c>
      <c r="D148" t="s">
        <v>59</v>
      </c>
      <c r="E148" t="s">
        <v>360</v>
      </c>
      <c r="G148" t="s">
        <v>62</v>
      </c>
      <c r="H148" t="s">
        <v>119</v>
      </c>
      <c r="I148" t="s">
        <v>361</v>
      </c>
      <c r="K148" t="s">
        <v>146</v>
      </c>
      <c r="L148" t="s">
        <v>84</v>
      </c>
      <c r="M148">
        <v>9</v>
      </c>
      <c r="N148">
        <v>2016</v>
      </c>
      <c r="O148" t="s">
        <v>192</v>
      </c>
      <c r="P148">
        <v>2</v>
      </c>
      <c r="Q148">
        <v>1</v>
      </c>
      <c r="S148" t="s">
        <v>68</v>
      </c>
      <c r="T148" t="s">
        <v>193</v>
      </c>
      <c r="U148">
        <v>100</v>
      </c>
      <c r="V148" t="s">
        <v>140</v>
      </c>
      <c r="W148" t="s">
        <v>368</v>
      </c>
      <c r="Y148" t="s">
        <v>185</v>
      </c>
      <c r="Z148" t="s">
        <v>369</v>
      </c>
      <c r="AA148" t="s">
        <v>370</v>
      </c>
      <c r="AB148">
        <v>2</v>
      </c>
      <c r="AC148">
        <v>1.75</v>
      </c>
      <c r="AE148" t="s">
        <v>362</v>
      </c>
      <c r="AF148">
        <v>2</v>
      </c>
      <c r="AG148">
        <v>2</v>
      </c>
      <c r="AH148" t="s">
        <v>273</v>
      </c>
      <c r="AI148" t="s">
        <v>274</v>
      </c>
      <c r="AJ148">
        <v>15</v>
      </c>
      <c r="AK148" t="s">
        <v>68</v>
      </c>
      <c r="AL148" t="s">
        <v>198</v>
      </c>
      <c r="AM148">
        <v>5</v>
      </c>
      <c r="AN148">
        <v>10</v>
      </c>
      <c r="AO148">
        <v>95</v>
      </c>
      <c r="AP148" t="s">
        <v>68</v>
      </c>
      <c r="AQ148">
        <v>68</v>
      </c>
      <c r="AR148">
        <v>68</v>
      </c>
      <c r="AS148" t="s">
        <v>68</v>
      </c>
    </row>
    <row r="149" spans="1:57" x14ac:dyDescent="0.35">
      <c r="A149" t="s">
        <v>367</v>
      </c>
      <c r="B149">
        <v>148</v>
      </c>
      <c r="C149" t="s">
        <v>58</v>
      </c>
      <c r="D149" t="s">
        <v>59</v>
      </c>
      <c r="E149" t="s">
        <v>360</v>
      </c>
      <c r="G149" t="s">
        <v>62</v>
      </c>
      <c r="H149" t="s">
        <v>119</v>
      </c>
      <c r="I149" t="s">
        <v>361</v>
      </c>
      <c r="K149" t="s">
        <v>146</v>
      </c>
      <c r="L149" t="s">
        <v>84</v>
      </c>
      <c r="M149">
        <v>9</v>
      </c>
      <c r="N149">
        <v>2016</v>
      </c>
      <c r="O149" t="s">
        <v>192</v>
      </c>
      <c r="P149">
        <v>2</v>
      </c>
      <c r="Q149">
        <v>1</v>
      </c>
      <c r="S149" t="s">
        <v>68</v>
      </c>
      <c r="T149" t="s">
        <v>193</v>
      </c>
      <c r="U149">
        <v>100</v>
      </c>
      <c r="V149" t="s">
        <v>140</v>
      </c>
      <c r="W149" t="s">
        <v>368</v>
      </c>
      <c r="Y149" t="s">
        <v>185</v>
      </c>
      <c r="Z149" t="s">
        <v>369</v>
      </c>
      <c r="AA149" t="s">
        <v>370</v>
      </c>
      <c r="AB149">
        <v>2</v>
      </c>
      <c r="AC149">
        <v>1.75</v>
      </c>
      <c r="AE149" t="s">
        <v>371</v>
      </c>
      <c r="AF149">
        <v>3</v>
      </c>
      <c r="AG149">
        <v>2</v>
      </c>
      <c r="AH149" t="s">
        <v>372</v>
      </c>
      <c r="AI149" t="s">
        <v>370</v>
      </c>
      <c r="AJ149">
        <v>20</v>
      </c>
      <c r="AK149" t="s">
        <v>68</v>
      </c>
      <c r="AL149" t="s">
        <v>198</v>
      </c>
      <c r="AM149">
        <v>5</v>
      </c>
      <c r="AN149">
        <v>10</v>
      </c>
      <c r="AO149">
        <v>95</v>
      </c>
      <c r="AP149" t="s">
        <v>68</v>
      </c>
      <c r="AQ149">
        <v>68</v>
      </c>
      <c r="AR149">
        <v>68</v>
      </c>
      <c r="AS149" t="s">
        <v>68</v>
      </c>
    </row>
    <row r="150" spans="1:57" x14ac:dyDescent="0.35">
      <c r="A150" t="s">
        <v>373</v>
      </c>
      <c r="B150">
        <v>149</v>
      </c>
      <c r="C150" t="s">
        <v>58</v>
      </c>
      <c r="D150" t="s">
        <v>59</v>
      </c>
      <c r="E150" t="s">
        <v>374</v>
      </c>
      <c r="F150" t="s">
        <v>375</v>
      </c>
      <c r="G150" t="s">
        <v>62</v>
      </c>
      <c r="H150" t="s">
        <v>119</v>
      </c>
      <c r="K150" t="s">
        <v>76</v>
      </c>
      <c r="L150" t="s">
        <v>94</v>
      </c>
      <c r="M150">
        <v>20</v>
      </c>
      <c r="N150">
        <v>2016</v>
      </c>
      <c r="O150" t="s">
        <v>66</v>
      </c>
      <c r="P150" t="s">
        <v>376</v>
      </c>
      <c r="R150" t="s">
        <v>68</v>
      </c>
      <c r="Y150" t="s">
        <v>377</v>
      </c>
      <c r="Z150" t="s">
        <v>378</v>
      </c>
      <c r="AA150" t="s">
        <v>379</v>
      </c>
      <c r="AB150">
        <v>1</v>
      </c>
      <c r="AC150">
        <v>1.5</v>
      </c>
      <c r="AM150">
        <v>0</v>
      </c>
      <c r="AN150">
        <v>0</v>
      </c>
      <c r="AO150">
        <v>0</v>
      </c>
      <c r="AP150" t="s">
        <v>68</v>
      </c>
      <c r="AQ150">
        <v>58</v>
      </c>
      <c r="AR150">
        <v>60</v>
      </c>
      <c r="AS150" t="s">
        <v>79</v>
      </c>
      <c r="AT150" t="s">
        <v>78</v>
      </c>
      <c r="AU150" t="s">
        <v>90</v>
      </c>
      <c r="AV150" t="s">
        <v>75</v>
      </c>
      <c r="AW150" t="s">
        <v>380</v>
      </c>
      <c r="AZ150">
        <v>565205</v>
      </c>
      <c r="BA150">
        <v>3473527</v>
      </c>
      <c r="BB150" t="s">
        <v>77</v>
      </c>
      <c r="BC150" t="str">
        <f>BB150&amp;" "&amp;AZ150&amp;"mE"&amp;" "&amp;BA150&amp;"mN"</f>
        <v>12R 565205mE 3473527mN</v>
      </c>
      <c r="BD150" t="str">
        <f>AV150&amp;"-"&amp;AT150&amp;"-"&amp;AU150&amp;"-"&amp;AS150&amp;"-"&amp;B150</f>
        <v>STOC-M-U-A-149</v>
      </c>
      <c r="BE150">
        <v>5</v>
      </c>
    </row>
    <row r="151" spans="1:57" x14ac:dyDescent="0.35">
      <c r="A151" t="s">
        <v>373</v>
      </c>
      <c r="B151">
        <v>150</v>
      </c>
      <c r="C151" t="s">
        <v>58</v>
      </c>
      <c r="D151" t="s">
        <v>59</v>
      </c>
      <c r="E151" t="s">
        <v>374</v>
      </c>
      <c r="F151" t="s">
        <v>375</v>
      </c>
      <c r="G151" t="s">
        <v>62</v>
      </c>
      <c r="H151" t="s">
        <v>119</v>
      </c>
      <c r="K151" t="s">
        <v>76</v>
      </c>
      <c r="L151" t="s">
        <v>94</v>
      </c>
      <c r="M151">
        <v>20</v>
      </c>
      <c r="N151">
        <v>2016</v>
      </c>
      <c r="O151" t="s">
        <v>66</v>
      </c>
      <c r="P151" t="s">
        <v>376</v>
      </c>
      <c r="R151" t="s">
        <v>68</v>
      </c>
      <c r="Y151" t="s">
        <v>377</v>
      </c>
      <c r="Z151" t="s">
        <v>378</v>
      </c>
      <c r="AA151" t="s">
        <v>379</v>
      </c>
      <c r="AB151">
        <v>1</v>
      </c>
      <c r="AC151">
        <v>1.5</v>
      </c>
      <c r="AM151">
        <v>0</v>
      </c>
      <c r="AN151">
        <v>0</v>
      </c>
      <c r="AO151">
        <v>0</v>
      </c>
      <c r="AP151" t="s">
        <v>68</v>
      </c>
      <c r="AQ151">
        <v>58</v>
      </c>
      <c r="AR151">
        <v>60</v>
      </c>
      <c r="AS151" t="s">
        <v>89</v>
      </c>
      <c r="AT151" t="s">
        <v>78</v>
      </c>
      <c r="AU151" t="s">
        <v>79</v>
      </c>
      <c r="AV151" t="s">
        <v>75</v>
      </c>
      <c r="AW151" t="s">
        <v>381</v>
      </c>
      <c r="AZ151">
        <v>565097</v>
      </c>
      <c r="BA151">
        <v>3473452</v>
      </c>
      <c r="BB151" t="s">
        <v>77</v>
      </c>
      <c r="BC151" t="str">
        <f>BB151&amp;" "&amp;AZ151&amp;"mE"&amp;" "&amp;BA151&amp;"mN"</f>
        <v>12R 565097mE 3473452mN</v>
      </c>
      <c r="BD151" t="str">
        <f>AV151&amp;"-"&amp;AT151&amp;"-"&amp;AU151&amp;"-"&amp;AS151&amp;"-"&amp;B151</f>
        <v>STOC-M-A-AV-150</v>
      </c>
      <c r="BE151">
        <v>5</v>
      </c>
    </row>
    <row r="152" spans="1:57" x14ac:dyDescent="0.35">
      <c r="A152" t="s">
        <v>373</v>
      </c>
      <c r="B152">
        <v>151</v>
      </c>
      <c r="C152" t="s">
        <v>58</v>
      </c>
      <c r="D152" t="s">
        <v>59</v>
      </c>
      <c r="E152" t="s">
        <v>374</v>
      </c>
      <c r="F152" t="s">
        <v>375</v>
      </c>
      <c r="G152" t="s">
        <v>62</v>
      </c>
      <c r="H152" t="s">
        <v>119</v>
      </c>
      <c r="K152" t="s">
        <v>76</v>
      </c>
      <c r="L152" t="s">
        <v>94</v>
      </c>
      <c r="M152">
        <v>20</v>
      </c>
      <c r="N152">
        <v>2016</v>
      </c>
      <c r="O152" t="s">
        <v>66</v>
      </c>
      <c r="P152" t="s">
        <v>376</v>
      </c>
      <c r="R152" t="s">
        <v>68</v>
      </c>
      <c r="Y152" t="s">
        <v>377</v>
      </c>
      <c r="Z152" t="s">
        <v>378</v>
      </c>
      <c r="AA152" t="s">
        <v>379</v>
      </c>
      <c r="AB152">
        <v>1</v>
      </c>
      <c r="AC152">
        <v>1.5</v>
      </c>
      <c r="AM152">
        <v>0</v>
      </c>
      <c r="AN152">
        <v>0</v>
      </c>
      <c r="AO152">
        <v>0</v>
      </c>
      <c r="AP152" t="s">
        <v>68</v>
      </c>
      <c r="AQ152">
        <v>58</v>
      </c>
      <c r="AR152">
        <v>60</v>
      </c>
      <c r="AS152" t="s">
        <v>79</v>
      </c>
      <c r="AT152" t="s">
        <v>78</v>
      </c>
      <c r="AU152" t="s">
        <v>90</v>
      </c>
      <c r="AV152" t="s">
        <v>75</v>
      </c>
      <c r="AW152" t="s">
        <v>382</v>
      </c>
      <c r="AZ152">
        <v>565066</v>
      </c>
      <c r="BA152">
        <v>3473166</v>
      </c>
      <c r="BB152" t="s">
        <v>77</v>
      </c>
      <c r="BC152" t="str">
        <f>BB152&amp;" "&amp;AZ152&amp;"mE"&amp;" "&amp;BA152&amp;"mN"</f>
        <v>12R 565066mE 3473166mN</v>
      </c>
      <c r="BD152" t="str">
        <f>AV152&amp;"-"&amp;AT152&amp;"-"&amp;AU152&amp;"-"&amp;AS152&amp;"-"&amp;B152</f>
        <v>STOC-M-U-A-151</v>
      </c>
      <c r="BE152">
        <v>5</v>
      </c>
    </row>
    <row r="153" spans="1:57" x14ac:dyDescent="0.35">
      <c r="A153" t="s">
        <v>373</v>
      </c>
      <c r="B153">
        <v>152</v>
      </c>
      <c r="C153" t="s">
        <v>58</v>
      </c>
      <c r="D153" t="s">
        <v>59</v>
      </c>
      <c r="E153" t="s">
        <v>374</v>
      </c>
      <c r="F153" t="s">
        <v>375</v>
      </c>
      <c r="G153" t="s">
        <v>62</v>
      </c>
      <c r="H153" t="s">
        <v>119</v>
      </c>
      <c r="K153" t="s">
        <v>76</v>
      </c>
      <c r="L153" t="s">
        <v>94</v>
      </c>
      <c r="M153">
        <v>20</v>
      </c>
      <c r="N153">
        <v>2016</v>
      </c>
      <c r="O153" t="s">
        <v>66</v>
      </c>
      <c r="P153" t="s">
        <v>376</v>
      </c>
      <c r="R153" t="s">
        <v>68</v>
      </c>
      <c r="Y153" t="s">
        <v>377</v>
      </c>
      <c r="Z153" t="s">
        <v>378</v>
      </c>
      <c r="AA153" t="s">
        <v>379</v>
      </c>
      <c r="AB153">
        <v>1</v>
      </c>
      <c r="AC153">
        <v>1.5</v>
      </c>
      <c r="AM153">
        <v>0</v>
      </c>
      <c r="AN153">
        <v>0</v>
      </c>
      <c r="AO153">
        <v>0</v>
      </c>
      <c r="AP153" t="s">
        <v>68</v>
      </c>
      <c r="AQ153">
        <v>58</v>
      </c>
      <c r="AR153">
        <v>60</v>
      </c>
      <c r="AS153" t="s">
        <v>79</v>
      </c>
      <c r="AT153" t="s">
        <v>73</v>
      </c>
      <c r="AU153" t="s">
        <v>90</v>
      </c>
      <c r="AV153" t="s">
        <v>75</v>
      </c>
      <c r="AW153" t="s">
        <v>382</v>
      </c>
      <c r="AZ153">
        <v>565066</v>
      </c>
      <c r="BA153">
        <v>3473166</v>
      </c>
      <c r="BB153" t="s">
        <v>77</v>
      </c>
      <c r="BC153" t="str">
        <f>BB153&amp;" "&amp;AZ153&amp;"mE"&amp;" "&amp;BA153&amp;"mN"</f>
        <v>12R 565066mE 3473166mN</v>
      </c>
      <c r="BD153" t="str">
        <f>AV153&amp;"-"&amp;AT153&amp;"-"&amp;AU153&amp;"-"&amp;AS153&amp;"-"&amp;B153</f>
        <v>STOC-F-U-A-152</v>
      </c>
      <c r="BE153">
        <v>5</v>
      </c>
    </row>
    <row r="154" spans="1:57" x14ac:dyDescent="0.35">
      <c r="A154" t="s">
        <v>373</v>
      </c>
      <c r="B154">
        <v>153</v>
      </c>
      <c r="C154" t="s">
        <v>58</v>
      </c>
      <c r="D154" t="s">
        <v>59</v>
      </c>
      <c r="E154" t="s">
        <v>374</v>
      </c>
      <c r="F154" t="s">
        <v>375</v>
      </c>
      <c r="G154" t="s">
        <v>62</v>
      </c>
      <c r="H154" t="s">
        <v>119</v>
      </c>
      <c r="K154" t="s">
        <v>76</v>
      </c>
      <c r="L154" t="s">
        <v>94</v>
      </c>
      <c r="M154">
        <v>20</v>
      </c>
      <c r="N154">
        <v>2016</v>
      </c>
      <c r="O154" t="s">
        <v>66</v>
      </c>
      <c r="P154" t="s">
        <v>376</v>
      </c>
      <c r="R154" t="s">
        <v>68</v>
      </c>
      <c r="Y154" t="s">
        <v>377</v>
      </c>
      <c r="Z154" t="s">
        <v>378</v>
      </c>
      <c r="AA154" t="s">
        <v>379</v>
      </c>
      <c r="AB154">
        <v>1</v>
      </c>
      <c r="AC154">
        <v>1.5</v>
      </c>
      <c r="AM154">
        <v>0</v>
      </c>
      <c r="AN154">
        <v>0</v>
      </c>
      <c r="AO154">
        <v>0</v>
      </c>
      <c r="AP154" t="s">
        <v>68</v>
      </c>
      <c r="AQ154">
        <v>58</v>
      </c>
      <c r="AR154">
        <v>60</v>
      </c>
      <c r="AS154" t="s">
        <v>79</v>
      </c>
      <c r="AT154" t="s">
        <v>78</v>
      </c>
      <c r="AU154" t="s">
        <v>79</v>
      </c>
      <c r="AV154" t="s">
        <v>75</v>
      </c>
      <c r="AW154" t="s">
        <v>262</v>
      </c>
      <c r="AZ154">
        <v>565066</v>
      </c>
      <c r="BA154">
        <v>3473166</v>
      </c>
      <c r="BB154" t="s">
        <v>77</v>
      </c>
      <c r="BC154" t="str">
        <f>BB154&amp;" "&amp;AZ154&amp;"mE"&amp;" "&amp;BA154&amp;"mN"</f>
        <v>12R 565066mE 3473166mN</v>
      </c>
      <c r="BD154" t="str">
        <f>AV154&amp;"-"&amp;AT154&amp;"-"&amp;AU154&amp;"-"&amp;AS154&amp;"-"&amp;B154</f>
        <v>STOC-M-A-A-153</v>
      </c>
      <c r="BE154">
        <v>5</v>
      </c>
    </row>
    <row r="155" spans="1:57" x14ac:dyDescent="0.35">
      <c r="A155" t="s">
        <v>373</v>
      </c>
      <c r="B155">
        <v>154</v>
      </c>
      <c r="C155" t="s">
        <v>58</v>
      </c>
      <c r="D155" t="s">
        <v>59</v>
      </c>
      <c r="E155" t="s">
        <v>374</v>
      </c>
      <c r="F155" t="s">
        <v>375</v>
      </c>
      <c r="G155" t="s">
        <v>62</v>
      </c>
      <c r="H155" t="s">
        <v>119</v>
      </c>
      <c r="K155" t="s">
        <v>76</v>
      </c>
      <c r="L155" t="s">
        <v>94</v>
      </c>
      <c r="M155">
        <v>20</v>
      </c>
      <c r="N155">
        <v>2016</v>
      </c>
      <c r="O155" t="s">
        <v>66</v>
      </c>
      <c r="P155" t="s">
        <v>376</v>
      </c>
      <c r="R155" t="s">
        <v>68</v>
      </c>
      <c r="Y155" t="s">
        <v>377</v>
      </c>
      <c r="Z155" t="s">
        <v>378</v>
      </c>
      <c r="AA155" t="s">
        <v>379</v>
      </c>
      <c r="AB155">
        <v>1</v>
      </c>
      <c r="AC155">
        <v>1.5</v>
      </c>
      <c r="AM155">
        <v>0</v>
      </c>
      <c r="AN155">
        <v>0</v>
      </c>
      <c r="AO155">
        <v>0</v>
      </c>
      <c r="AP155" t="s">
        <v>68</v>
      </c>
      <c r="AQ155">
        <v>58</v>
      </c>
      <c r="AR155">
        <v>60</v>
      </c>
      <c r="AS155" t="s">
        <v>79</v>
      </c>
      <c r="AT155" t="s">
        <v>73</v>
      </c>
      <c r="AU155" t="s">
        <v>90</v>
      </c>
      <c r="AV155" t="s">
        <v>75</v>
      </c>
      <c r="AW155" t="s">
        <v>262</v>
      </c>
      <c r="AZ155">
        <v>565066</v>
      </c>
      <c r="BA155">
        <v>3473166</v>
      </c>
      <c r="BB155" t="s">
        <v>77</v>
      </c>
      <c r="BC155" t="str">
        <f>BB155&amp;" "&amp;AZ155&amp;"mE"&amp;" "&amp;BA155&amp;"mN"</f>
        <v>12R 565066mE 3473166mN</v>
      </c>
      <c r="BD155" t="str">
        <f>AV155&amp;"-"&amp;AT155&amp;"-"&amp;AU155&amp;"-"&amp;AS155&amp;"-"&amp;B155</f>
        <v>STOC-F-U-A-154</v>
      </c>
      <c r="BE155">
        <v>5</v>
      </c>
    </row>
    <row r="156" spans="1:57" x14ac:dyDescent="0.35">
      <c r="A156" t="s">
        <v>373</v>
      </c>
      <c r="B156">
        <v>155</v>
      </c>
      <c r="C156" t="s">
        <v>58</v>
      </c>
      <c r="D156" t="s">
        <v>59</v>
      </c>
      <c r="E156" t="s">
        <v>374</v>
      </c>
      <c r="F156" t="s">
        <v>375</v>
      </c>
      <c r="G156" t="s">
        <v>62</v>
      </c>
      <c r="H156" t="s">
        <v>119</v>
      </c>
      <c r="K156" t="s">
        <v>76</v>
      </c>
      <c r="L156" t="s">
        <v>94</v>
      </c>
      <c r="M156">
        <v>20</v>
      </c>
      <c r="N156">
        <v>2016</v>
      </c>
      <c r="O156" t="s">
        <v>66</v>
      </c>
      <c r="P156" t="s">
        <v>376</v>
      </c>
      <c r="R156" t="s">
        <v>68</v>
      </c>
      <c r="Y156" t="s">
        <v>377</v>
      </c>
      <c r="Z156" t="s">
        <v>378</v>
      </c>
      <c r="AA156" t="s">
        <v>379</v>
      </c>
      <c r="AB156">
        <v>1</v>
      </c>
      <c r="AC156">
        <v>1.5</v>
      </c>
      <c r="AM156">
        <v>0</v>
      </c>
      <c r="AN156">
        <v>0</v>
      </c>
      <c r="AO156">
        <v>0</v>
      </c>
      <c r="AP156" t="s">
        <v>68</v>
      </c>
      <c r="AQ156">
        <v>58</v>
      </c>
      <c r="AR156">
        <v>60</v>
      </c>
      <c r="AS156" t="s">
        <v>79</v>
      </c>
      <c r="AT156" t="s">
        <v>73</v>
      </c>
      <c r="AU156" t="s">
        <v>90</v>
      </c>
      <c r="AV156" t="s">
        <v>75</v>
      </c>
      <c r="AW156" t="s">
        <v>248</v>
      </c>
      <c r="AZ156">
        <v>565369</v>
      </c>
      <c r="BA156">
        <v>3473167</v>
      </c>
      <c r="BB156" t="s">
        <v>77</v>
      </c>
      <c r="BC156" t="str">
        <f>BB156&amp;" "&amp;AZ156&amp;"mE"&amp;" "&amp;BA156&amp;"mN"</f>
        <v>12R 565369mE 3473167mN</v>
      </c>
      <c r="BD156" t="str">
        <f>AV156&amp;"-"&amp;AT156&amp;"-"&amp;AU156&amp;"-"&amp;AS156&amp;"-"&amp;B156</f>
        <v>STOC-F-U-A-155</v>
      </c>
      <c r="BE156">
        <v>5</v>
      </c>
    </row>
    <row r="157" spans="1:57" x14ac:dyDescent="0.35">
      <c r="A157" t="s">
        <v>373</v>
      </c>
      <c r="B157">
        <v>156</v>
      </c>
      <c r="C157" t="s">
        <v>58</v>
      </c>
      <c r="D157" t="s">
        <v>59</v>
      </c>
      <c r="E157" t="s">
        <v>374</v>
      </c>
      <c r="F157" t="s">
        <v>375</v>
      </c>
      <c r="G157" t="s">
        <v>62</v>
      </c>
      <c r="H157" t="s">
        <v>119</v>
      </c>
      <c r="K157" t="s">
        <v>76</v>
      </c>
      <c r="L157" t="s">
        <v>94</v>
      </c>
      <c r="M157">
        <v>20</v>
      </c>
      <c r="N157">
        <v>2016</v>
      </c>
      <c r="O157" t="s">
        <v>66</v>
      </c>
      <c r="P157" t="s">
        <v>376</v>
      </c>
      <c r="R157" t="s">
        <v>68</v>
      </c>
      <c r="Y157" t="s">
        <v>377</v>
      </c>
      <c r="Z157" t="s">
        <v>378</v>
      </c>
      <c r="AA157" t="s">
        <v>379</v>
      </c>
      <c r="AB157">
        <v>1</v>
      </c>
      <c r="AC157">
        <v>1.5</v>
      </c>
      <c r="AM157">
        <v>0</v>
      </c>
      <c r="AN157">
        <v>0</v>
      </c>
      <c r="AO157">
        <v>0</v>
      </c>
      <c r="AP157" t="s">
        <v>68</v>
      </c>
      <c r="AQ157">
        <v>58</v>
      </c>
      <c r="AR157">
        <v>60</v>
      </c>
      <c r="AS157" t="s">
        <v>79</v>
      </c>
      <c r="AT157" t="s">
        <v>73</v>
      </c>
      <c r="AU157" t="s">
        <v>90</v>
      </c>
      <c r="AV157" t="s">
        <v>75</v>
      </c>
      <c r="AW157" t="s">
        <v>383</v>
      </c>
      <c r="AZ157">
        <v>564947</v>
      </c>
      <c r="BA157">
        <v>3473170</v>
      </c>
      <c r="BB157" t="s">
        <v>77</v>
      </c>
      <c r="BC157" t="str">
        <f>BB157&amp;" "&amp;AZ157&amp;"mE"&amp;" "&amp;BA157&amp;"mN"</f>
        <v>12R 564947mE 3473170mN</v>
      </c>
      <c r="BD157" t="str">
        <f>AV157&amp;"-"&amp;AT157&amp;"-"&amp;AU157&amp;"-"&amp;AS157&amp;"-"&amp;B157</f>
        <v>STOC-F-U-A-156</v>
      </c>
      <c r="BE157">
        <v>5</v>
      </c>
    </row>
    <row r="158" spans="1:57" x14ac:dyDescent="0.35">
      <c r="A158" t="s">
        <v>373</v>
      </c>
      <c r="B158">
        <v>157</v>
      </c>
      <c r="C158" t="s">
        <v>58</v>
      </c>
      <c r="D158" t="s">
        <v>59</v>
      </c>
      <c r="E158" t="s">
        <v>374</v>
      </c>
      <c r="F158" t="s">
        <v>375</v>
      </c>
      <c r="G158" t="s">
        <v>62</v>
      </c>
      <c r="H158" t="s">
        <v>119</v>
      </c>
      <c r="K158" t="s">
        <v>76</v>
      </c>
      <c r="L158" t="s">
        <v>94</v>
      </c>
      <c r="M158">
        <v>20</v>
      </c>
      <c r="N158">
        <v>2016</v>
      </c>
      <c r="O158" t="s">
        <v>66</v>
      </c>
      <c r="P158" t="s">
        <v>376</v>
      </c>
      <c r="R158" t="s">
        <v>68</v>
      </c>
      <c r="Y158" t="s">
        <v>377</v>
      </c>
      <c r="Z158" t="s">
        <v>378</v>
      </c>
      <c r="AA158" t="s">
        <v>379</v>
      </c>
      <c r="AB158">
        <v>1</v>
      </c>
      <c r="AC158">
        <v>1.5</v>
      </c>
      <c r="AM158">
        <v>0</v>
      </c>
      <c r="AN158">
        <v>0</v>
      </c>
      <c r="AO158">
        <v>0</v>
      </c>
      <c r="AP158" t="s">
        <v>68</v>
      </c>
      <c r="AQ158">
        <v>58</v>
      </c>
      <c r="AR158">
        <v>60</v>
      </c>
      <c r="AS158" t="s">
        <v>79</v>
      </c>
      <c r="AT158" t="s">
        <v>73</v>
      </c>
      <c r="AU158" t="s">
        <v>90</v>
      </c>
      <c r="AV158" t="s">
        <v>75</v>
      </c>
      <c r="AW158" t="s">
        <v>384</v>
      </c>
      <c r="AZ158">
        <v>565312</v>
      </c>
      <c r="BA158">
        <v>3472877</v>
      </c>
      <c r="BB158" t="s">
        <v>77</v>
      </c>
      <c r="BC158" t="str">
        <f>BB158&amp;" "&amp;AZ158&amp;"mE"&amp;" "&amp;BA158&amp;"mN"</f>
        <v>12R 565312mE 3472877mN</v>
      </c>
      <c r="BD158" t="str">
        <f>AV158&amp;"-"&amp;AT158&amp;"-"&amp;AU158&amp;"-"&amp;AS158&amp;"-"&amp;B158</f>
        <v>STOC-F-U-A-157</v>
      </c>
      <c r="BE158">
        <v>5</v>
      </c>
    </row>
    <row r="159" spans="1:57" x14ac:dyDescent="0.35">
      <c r="A159" t="s">
        <v>373</v>
      </c>
      <c r="B159">
        <v>158</v>
      </c>
      <c r="C159" t="s">
        <v>58</v>
      </c>
      <c r="D159" t="s">
        <v>59</v>
      </c>
      <c r="E159" t="s">
        <v>374</v>
      </c>
      <c r="F159" t="s">
        <v>375</v>
      </c>
      <c r="G159" t="s">
        <v>62</v>
      </c>
      <c r="H159" t="s">
        <v>119</v>
      </c>
      <c r="K159" t="s">
        <v>76</v>
      </c>
      <c r="L159" t="s">
        <v>94</v>
      </c>
      <c r="M159">
        <v>20</v>
      </c>
      <c r="N159">
        <v>2016</v>
      </c>
      <c r="O159" t="s">
        <v>66</v>
      </c>
      <c r="P159" t="s">
        <v>376</v>
      </c>
      <c r="R159" t="s">
        <v>68</v>
      </c>
      <c r="Y159" t="s">
        <v>377</v>
      </c>
      <c r="Z159" t="s">
        <v>378</v>
      </c>
      <c r="AA159" t="s">
        <v>379</v>
      </c>
      <c r="AB159">
        <v>1</v>
      </c>
      <c r="AC159">
        <v>1.5</v>
      </c>
      <c r="AM159">
        <v>0</v>
      </c>
      <c r="AN159">
        <v>0</v>
      </c>
      <c r="AO159">
        <v>0</v>
      </c>
      <c r="AP159" t="s">
        <v>68</v>
      </c>
      <c r="AQ159">
        <v>58</v>
      </c>
      <c r="AR159">
        <v>60</v>
      </c>
      <c r="AS159" t="s">
        <v>79</v>
      </c>
      <c r="AT159" t="s">
        <v>78</v>
      </c>
      <c r="AU159" t="s">
        <v>79</v>
      </c>
      <c r="AV159" t="s">
        <v>75</v>
      </c>
      <c r="AW159" t="s">
        <v>384</v>
      </c>
      <c r="AZ159">
        <v>565071</v>
      </c>
      <c r="BA159">
        <v>3473051</v>
      </c>
      <c r="BB159" t="s">
        <v>77</v>
      </c>
      <c r="BC159" t="str">
        <f>BB159&amp;" "&amp;AZ159&amp;"mE"&amp;" "&amp;BA159&amp;"mN"</f>
        <v>12R 565071mE 3473051mN</v>
      </c>
      <c r="BD159" t="str">
        <f>AV159&amp;"-"&amp;AT159&amp;"-"&amp;AU159&amp;"-"&amp;AS159&amp;"-"&amp;B159</f>
        <v>STOC-M-A-A-158</v>
      </c>
      <c r="BE159">
        <v>5</v>
      </c>
    </row>
    <row r="160" spans="1:57" x14ac:dyDescent="0.35">
      <c r="A160" t="s">
        <v>373</v>
      </c>
      <c r="B160">
        <v>159</v>
      </c>
      <c r="C160" t="s">
        <v>58</v>
      </c>
      <c r="D160" t="s">
        <v>59</v>
      </c>
      <c r="E160" t="s">
        <v>374</v>
      </c>
      <c r="F160" t="s">
        <v>375</v>
      </c>
      <c r="G160" t="s">
        <v>62</v>
      </c>
      <c r="H160" t="s">
        <v>119</v>
      </c>
      <c r="K160" t="s">
        <v>76</v>
      </c>
      <c r="L160" t="s">
        <v>94</v>
      </c>
      <c r="M160">
        <v>20</v>
      </c>
      <c r="N160">
        <v>2016</v>
      </c>
      <c r="O160" t="s">
        <v>66</v>
      </c>
      <c r="P160" t="s">
        <v>376</v>
      </c>
      <c r="R160" t="s">
        <v>68</v>
      </c>
      <c r="Y160" t="s">
        <v>377</v>
      </c>
      <c r="Z160" t="s">
        <v>378</v>
      </c>
      <c r="AA160" t="s">
        <v>379</v>
      </c>
      <c r="AB160">
        <v>1</v>
      </c>
      <c r="AC160">
        <v>1.5</v>
      </c>
      <c r="AM160">
        <v>0</v>
      </c>
      <c r="AN160">
        <v>0</v>
      </c>
      <c r="AO160">
        <v>0</v>
      </c>
      <c r="AP160" t="s">
        <v>68</v>
      </c>
      <c r="AQ160">
        <v>58</v>
      </c>
      <c r="AR160">
        <v>60</v>
      </c>
      <c r="AS160" t="s">
        <v>79</v>
      </c>
      <c r="AT160" t="s">
        <v>73</v>
      </c>
      <c r="AU160" t="s">
        <v>90</v>
      </c>
      <c r="AV160" t="s">
        <v>75</v>
      </c>
      <c r="AW160" t="s">
        <v>384</v>
      </c>
      <c r="AZ160">
        <v>565071</v>
      </c>
      <c r="BA160">
        <v>3473051</v>
      </c>
      <c r="BB160" t="s">
        <v>77</v>
      </c>
      <c r="BC160" t="str">
        <f>BB160&amp;" "&amp;AZ160&amp;"mE"&amp;" "&amp;BA160&amp;"mN"</f>
        <v>12R 565071mE 3473051mN</v>
      </c>
      <c r="BD160" t="str">
        <f>AV160&amp;"-"&amp;AT160&amp;"-"&amp;AU160&amp;"-"&amp;AS160&amp;"-"&amp;B160</f>
        <v>STOC-F-U-A-159</v>
      </c>
      <c r="BE160">
        <v>5</v>
      </c>
    </row>
    <row r="161" spans="1:57" x14ac:dyDescent="0.35">
      <c r="A161" t="s">
        <v>385</v>
      </c>
      <c r="B161">
        <v>160</v>
      </c>
      <c r="C161" t="s">
        <v>58</v>
      </c>
      <c r="D161" t="s">
        <v>59</v>
      </c>
      <c r="E161" t="s">
        <v>374</v>
      </c>
      <c r="F161" t="s">
        <v>375</v>
      </c>
      <c r="G161" t="s">
        <v>62</v>
      </c>
      <c r="H161" t="s">
        <v>119</v>
      </c>
      <c r="K161" t="s">
        <v>83</v>
      </c>
      <c r="L161" t="s">
        <v>84</v>
      </c>
      <c r="M161">
        <v>28</v>
      </c>
      <c r="N161">
        <v>2016</v>
      </c>
      <c r="O161" t="s">
        <v>66</v>
      </c>
      <c r="P161" t="s">
        <v>386</v>
      </c>
      <c r="R161" t="s">
        <v>96</v>
      </c>
      <c r="Y161" t="s">
        <v>387</v>
      </c>
      <c r="Z161" t="s">
        <v>388</v>
      </c>
      <c r="AA161" t="s">
        <v>334</v>
      </c>
      <c r="AB161">
        <v>0.5</v>
      </c>
      <c r="AC161">
        <v>0.5</v>
      </c>
      <c r="AM161">
        <v>0</v>
      </c>
      <c r="AN161">
        <v>0</v>
      </c>
      <c r="AO161">
        <v>0</v>
      </c>
      <c r="AP161" t="s">
        <v>68</v>
      </c>
      <c r="AQ161">
        <v>64</v>
      </c>
      <c r="AR161">
        <v>64</v>
      </c>
      <c r="AS161" t="s">
        <v>72</v>
      </c>
      <c r="AT161" t="s">
        <v>78</v>
      </c>
      <c r="AU161" t="s">
        <v>79</v>
      </c>
      <c r="AV161" t="s">
        <v>75</v>
      </c>
      <c r="AW161" t="s">
        <v>389</v>
      </c>
      <c r="AZ161">
        <v>565099</v>
      </c>
      <c r="BA161">
        <v>3473409</v>
      </c>
      <c r="BB161" t="s">
        <v>77</v>
      </c>
      <c r="BC161" t="str">
        <f>BB161&amp;" "&amp;AZ161&amp;"mE"&amp;" "&amp;BA161&amp;"mN"</f>
        <v>12R 565099mE 3473409mN</v>
      </c>
      <c r="BD161" t="str">
        <f>AV161&amp;"-"&amp;AT161&amp;"-"&amp;AU161&amp;"-"&amp;AS161&amp;"-"&amp;B161</f>
        <v>STOC-M-A-V-160</v>
      </c>
      <c r="BE161">
        <v>4</v>
      </c>
    </row>
    <row r="162" spans="1:57" x14ac:dyDescent="0.35">
      <c r="A162" t="s">
        <v>385</v>
      </c>
      <c r="B162">
        <v>161</v>
      </c>
      <c r="C162" t="s">
        <v>58</v>
      </c>
      <c r="D162" t="s">
        <v>59</v>
      </c>
      <c r="E162" t="s">
        <v>374</v>
      </c>
      <c r="F162" t="s">
        <v>375</v>
      </c>
      <c r="G162" t="s">
        <v>62</v>
      </c>
      <c r="H162" t="s">
        <v>119</v>
      </c>
      <c r="K162" t="s">
        <v>83</v>
      </c>
      <c r="L162" t="s">
        <v>84</v>
      </c>
      <c r="M162">
        <v>28</v>
      </c>
      <c r="N162">
        <v>2016</v>
      </c>
      <c r="O162" t="s">
        <v>66</v>
      </c>
      <c r="P162" t="s">
        <v>386</v>
      </c>
      <c r="R162" t="s">
        <v>96</v>
      </c>
      <c r="Y162" t="s">
        <v>387</v>
      </c>
      <c r="Z162" t="s">
        <v>388</v>
      </c>
      <c r="AA162" t="s">
        <v>334</v>
      </c>
      <c r="AB162">
        <v>0.5</v>
      </c>
      <c r="AC162">
        <v>0.5</v>
      </c>
      <c r="AM162">
        <v>0</v>
      </c>
      <c r="AN162">
        <v>0</v>
      </c>
      <c r="AO162">
        <v>0</v>
      </c>
      <c r="AP162" t="s">
        <v>68</v>
      </c>
      <c r="AQ162">
        <v>64</v>
      </c>
      <c r="AR162">
        <v>64</v>
      </c>
      <c r="AS162" t="s">
        <v>72</v>
      </c>
      <c r="AT162" t="s">
        <v>78</v>
      </c>
      <c r="AU162" t="s">
        <v>79</v>
      </c>
      <c r="AV162" t="s">
        <v>75</v>
      </c>
      <c r="AW162" t="s">
        <v>390</v>
      </c>
      <c r="AZ162">
        <v>565196</v>
      </c>
      <c r="BA162">
        <v>3473400</v>
      </c>
      <c r="BB162" t="s">
        <v>77</v>
      </c>
      <c r="BC162" t="str">
        <f>BB162&amp;" "&amp;AZ162&amp;"mE"&amp;" "&amp;BA162&amp;"mN"</f>
        <v>12R 565196mE 3473400mN</v>
      </c>
      <c r="BD162" t="str">
        <f>AV162&amp;"-"&amp;AT162&amp;"-"&amp;AU162&amp;"-"&amp;AS162&amp;"-"&amp;B162</f>
        <v>STOC-M-A-V-161</v>
      </c>
      <c r="BE162">
        <v>4</v>
      </c>
    </row>
    <row r="163" spans="1:57" x14ac:dyDescent="0.35">
      <c r="A163" t="s">
        <v>385</v>
      </c>
      <c r="B163">
        <v>162</v>
      </c>
      <c r="C163" t="s">
        <v>58</v>
      </c>
      <c r="D163" t="s">
        <v>59</v>
      </c>
      <c r="E163" t="s">
        <v>374</v>
      </c>
      <c r="F163" t="s">
        <v>375</v>
      </c>
      <c r="G163" t="s">
        <v>62</v>
      </c>
      <c r="H163" t="s">
        <v>119</v>
      </c>
      <c r="K163" t="s">
        <v>83</v>
      </c>
      <c r="L163" t="s">
        <v>84</v>
      </c>
      <c r="M163">
        <v>28</v>
      </c>
      <c r="N163">
        <v>2016</v>
      </c>
      <c r="O163" t="s">
        <v>66</v>
      </c>
      <c r="P163" t="s">
        <v>386</v>
      </c>
      <c r="R163" t="s">
        <v>96</v>
      </c>
      <c r="Y163" t="s">
        <v>387</v>
      </c>
      <c r="Z163" t="s">
        <v>388</v>
      </c>
      <c r="AA163" t="s">
        <v>334</v>
      </c>
      <c r="AB163">
        <v>0.5</v>
      </c>
      <c r="AC163">
        <v>0.5</v>
      </c>
      <c r="AM163">
        <v>0</v>
      </c>
      <c r="AN163">
        <v>0</v>
      </c>
      <c r="AO163">
        <v>0</v>
      </c>
      <c r="AP163" t="s">
        <v>68</v>
      </c>
      <c r="AQ163">
        <v>64</v>
      </c>
      <c r="AR163">
        <v>64</v>
      </c>
      <c r="AS163" t="s">
        <v>89</v>
      </c>
      <c r="AT163" t="s">
        <v>90</v>
      </c>
      <c r="AU163" t="s">
        <v>96</v>
      </c>
      <c r="AV163" t="s">
        <v>75</v>
      </c>
      <c r="AW163" t="s">
        <v>390</v>
      </c>
      <c r="AZ163">
        <v>565196</v>
      </c>
      <c r="BA163">
        <v>3473400</v>
      </c>
      <c r="BB163" t="s">
        <v>77</v>
      </c>
      <c r="BC163" t="str">
        <f>BB163&amp;" "&amp;AZ163&amp;"mE"&amp;" "&amp;BA163&amp;"mN"</f>
        <v>12R 565196mE 3473400mN</v>
      </c>
      <c r="BD163" t="str">
        <f>AV163&amp;"-"&amp;AT163&amp;"-"&amp;AU163&amp;"-"&amp;AS163&amp;"-"&amp;B163</f>
        <v>STOC-U-Y-AV-162</v>
      </c>
      <c r="BE163">
        <v>4</v>
      </c>
    </row>
    <row r="164" spans="1:57" x14ac:dyDescent="0.35">
      <c r="A164" t="s">
        <v>385</v>
      </c>
      <c r="B164">
        <v>163</v>
      </c>
      <c r="C164" t="s">
        <v>58</v>
      </c>
      <c r="D164" t="s">
        <v>59</v>
      </c>
      <c r="E164" t="s">
        <v>374</v>
      </c>
      <c r="F164" t="s">
        <v>375</v>
      </c>
      <c r="G164" t="s">
        <v>62</v>
      </c>
      <c r="H164" t="s">
        <v>119</v>
      </c>
      <c r="K164" t="s">
        <v>83</v>
      </c>
      <c r="L164" t="s">
        <v>84</v>
      </c>
      <c r="M164">
        <v>28</v>
      </c>
      <c r="N164">
        <v>2016</v>
      </c>
      <c r="O164" t="s">
        <v>66</v>
      </c>
      <c r="P164" t="s">
        <v>386</v>
      </c>
      <c r="R164" t="s">
        <v>96</v>
      </c>
      <c r="Y164" t="s">
        <v>387</v>
      </c>
      <c r="Z164" t="s">
        <v>388</v>
      </c>
      <c r="AA164" t="s">
        <v>334</v>
      </c>
      <c r="AB164">
        <v>0.5</v>
      </c>
      <c r="AC164">
        <v>0.5</v>
      </c>
      <c r="AM164">
        <v>0</v>
      </c>
      <c r="AN164">
        <v>0</v>
      </c>
      <c r="AO164">
        <v>0</v>
      </c>
      <c r="AP164" t="s">
        <v>68</v>
      </c>
      <c r="AQ164">
        <v>64</v>
      </c>
      <c r="AR164">
        <v>64</v>
      </c>
      <c r="AS164" t="s">
        <v>89</v>
      </c>
      <c r="AT164" t="s">
        <v>90</v>
      </c>
      <c r="AU164" t="s">
        <v>96</v>
      </c>
      <c r="AV164" t="s">
        <v>75</v>
      </c>
      <c r="AW164" t="s">
        <v>390</v>
      </c>
      <c r="AZ164">
        <v>565196</v>
      </c>
      <c r="BA164">
        <v>3473400</v>
      </c>
      <c r="BB164" t="s">
        <v>77</v>
      </c>
      <c r="BC164" t="str">
        <f>BB164&amp;" "&amp;AZ164&amp;"mE"&amp;" "&amp;BA164&amp;"mN"</f>
        <v>12R 565196mE 3473400mN</v>
      </c>
      <c r="BD164" t="str">
        <f>AV164&amp;"-"&amp;AT164&amp;"-"&amp;AU164&amp;"-"&amp;AS164&amp;"-"&amp;B164</f>
        <v>STOC-U-Y-AV-163</v>
      </c>
      <c r="BE164">
        <v>4</v>
      </c>
    </row>
    <row r="165" spans="1:57" x14ac:dyDescent="0.35">
      <c r="A165" t="s">
        <v>385</v>
      </c>
      <c r="B165">
        <v>164</v>
      </c>
      <c r="C165" t="s">
        <v>58</v>
      </c>
      <c r="D165" t="s">
        <v>59</v>
      </c>
      <c r="E165" t="s">
        <v>374</v>
      </c>
      <c r="F165" t="s">
        <v>375</v>
      </c>
      <c r="G165" t="s">
        <v>62</v>
      </c>
      <c r="H165" t="s">
        <v>119</v>
      </c>
      <c r="K165" t="s">
        <v>83</v>
      </c>
      <c r="L165" t="s">
        <v>84</v>
      </c>
      <c r="M165">
        <v>28</v>
      </c>
      <c r="N165">
        <v>2016</v>
      </c>
      <c r="O165" t="s">
        <v>66</v>
      </c>
      <c r="P165" t="s">
        <v>386</v>
      </c>
      <c r="R165" t="s">
        <v>96</v>
      </c>
      <c r="Y165" t="s">
        <v>387</v>
      </c>
      <c r="Z165" t="s">
        <v>388</v>
      </c>
      <c r="AA165" t="s">
        <v>334</v>
      </c>
      <c r="AB165">
        <v>0.5</v>
      </c>
      <c r="AC165">
        <v>0.5</v>
      </c>
      <c r="AM165">
        <v>0</v>
      </c>
      <c r="AN165">
        <v>0</v>
      </c>
      <c r="AO165">
        <v>0</v>
      </c>
      <c r="AP165" t="s">
        <v>68</v>
      </c>
      <c r="AQ165">
        <v>64</v>
      </c>
      <c r="AR165">
        <v>64</v>
      </c>
      <c r="AS165" t="s">
        <v>89</v>
      </c>
      <c r="AT165" t="s">
        <v>78</v>
      </c>
      <c r="AU165" t="s">
        <v>79</v>
      </c>
      <c r="AV165" t="s">
        <v>75</v>
      </c>
      <c r="AW165" t="s">
        <v>334</v>
      </c>
      <c r="AZ165">
        <v>565196</v>
      </c>
      <c r="BA165">
        <v>3473400</v>
      </c>
      <c r="BB165" t="s">
        <v>77</v>
      </c>
      <c r="BC165" t="str">
        <f>BB165&amp;" "&amp;AZ165&amp;"mE"&amp;" "&amp;BA165&amp;"mN"</f>
        <v>12R 565196mE 3473400mN</v>
      </c>
      <c r="BD165" t="str">
        <f>AV165&amp;"-"&amp;AT165&amp;"-"&amp;AU165&amp;"-"&amp;AS165&amp;"-"&amp;B165</f>
        <v>STOC-M-A-AV-164</v>
      </c>
      <c r="BE165">
        <v>4</v>
      </c>
    </row>
    <row r="166" spans="1:57" x14ac:dyDescent="0.35">
      <c r="A166" t="s">
        <v>391</v>
      </c>
      <c r="B166">
        <v>165</v>
      </c>
      <c r="C166" t="s">
        <v>58</v>
      </c>
      <c r="D166" t="s">
        <v>59</v>
      </c>
      <c r="E166" t="s">
        <v>374</v>
      </c>
      <c r="F166" t="s">
        <v>375</v>
      </c>
      <c r="G166" t="s">
        <v>62</v>
      </c>
      <c r="H166" t="s">
        <v>119</v>
      </c>
      <c r="K166" t="s">
        <v>284</v>
      </c>
      <c r="L166" t="s">
        <v>65</v>
      </c>
      <c r="M166">
        <v>6</v>
      </c>
      <c r="N166">
        <v>2016</v>
      </c>
      <c r="O166" t="s">
        <v>66</v>
      </c>
      <c r="P166" t="s">
        <v>392</v>
      </c>
      <c r="R166" t="s">
        <v>96</v>
      </c>
      <c r="Y166" t="s">
        <v>122</v>
      </c>
      <c r="Z166" t="s">
        <v>393</v>
      </c>
      <c r="AA166" t="s">
        <v>394</v>
      </c>
      <c r="AB166">
        <v>0.5</v>
      </c>
      <c r="AC166">
        <v>1</v>
      </c>
      <c r="AM166">
        <v>0</v>
      </c>
      <c r="AN166">
        <v>8</v>
      </c>
      <c r="AO166">
        <v>0</v>
      </c>
      <c r="AP166" t="s">
        <v>68</v>
      </c>
      <c r="AQ166">
        <v>52</v>
      </c>
      <c r="AR166">
        <v>52</v>
      </c>
      <c r="AS166" t="s">
        <v>79</v>
      </c>
      <c r="AT166" t="s">
        <v>78</v>
      </c>
      <c r="AU166" t="s">
        <v>90</v>
      </c>
      <c r="AV166" t="s">
        <v>75</v>
      </c>
      <c r="AW166" t="s">
        <v>395</v>
      </c>
      <c r="AZ166">
        <v>565223</v>
      </c>
      <c r="BA166">
        <v>3473459</v>
      </c>
      <c r="BB166" t="s">
        <v>77</v>
      </c>
      <c r="BC166" t="str">
        <f>BB166&amp;" "&amp;AZ166&amp;"mE"&amp;" "&amp;BA166&amp;"mN"</f>
        <v>12R 565223mE 3473459mN</v>
      </c>
      <c r="BD166" t="str">
        <f>AV166&amp;"-"&amp;AT166&amp;"-"&amp;AU166&amp;"-"&amp;AS166&amp;"-"&amp;B166</f>
        <v>STOC-M-U-A-165</v>
      </c>
      <c r="BE166">
        <v>3</v>
      </c>
    </row>
    <row r="167" spans="1:57" x14ac:dyDescent="0.35">
      <c r="A167" t="s">
        <v>391</v>
      </c>
      <c r="B167">
        <v>166</v>
      </c>
      <c r="C167" t="s">
        <v>58</v>
      </c>
      <c r="D167" t="s">
        <v>59</v>
      </c>
      <c r="E167" t="s">
        <v>374</v>
      </c>
      <c r="F167" t="s">
        <v>375</v>
      </c>
      <c r="G167" t="s">
        <v>62</v>
      </c>
      <c r="H167" t="s">
        <v>119</v>
      </c>
      <c r="K167" t="s">
        <v>284</v>
      </c>
      <c r="L167" t="s">
        <v>65</v>
      </c>
      <c r="M167">
        <v>6</v>
      </c>
      <c r="N167">
        <v>2016</v>
      </c>
      <c r="O167" t="s">
        <v>66</v>
      </c>
      <c r="P167" t="s">
        <v>392</v>
      </c>
      <c r="R167" t="s">
        <v>96</v>
      </c>
      <c r="Y167" t="s">
        <v>122</v>
      </c>
      <c r="Z167" t="s">
        <v>393</v>
      </c>
      <c r="AA167" t="s">
        <v>394</v>
      </c>
      <c r="AB167">
        <v>0.5</v>
      </c>
      <c r="AC167">
        <v>1</v>
      </c>
      <c r="AM167">
        <v>0</v>
      </c>
      <c r="AN167">
        <v>8</v>
      </c>
      <c r="AO167">
        <v>0</v>
      </c>
      <c r="AP167" t="s">
        <v>68</v>
      </c>
      <c r="AQ167">
        <v>52</v>
      </c>
      <c r="AR167">
        <v>52</v>
      </c>
      <c r="AS167" t="s">
        <v>89</v>
      </c>
      <c r="AT167" t="s">
        <v>78</v>
      </c>
      <c r="AU167" t="s">
        <v>79</v>
      </c>
      <c r="AV167" t="s">
        <v>75</v>
      </c>
      <c r="AW167" t="s">
        <v>102</v>
      </c>
      <c r="AZ167">
        <v>565085</v>
      </c>
      <c r="BA167">
        <v>3473524</v>
      </c>
      <c r="BB167" t="s">
        <v>77</v>
      </c>
      <c r="BC167" t="str">
        <f>BB167&amp;" "&amp;AZ167&amp;"mE"&amp;" "&amp;BA167&amp;"mN"</f>
        <v>12R 565085mE 3473524mN</v>
      </c>
      <c r="BD167" t="str">
        <f>AV167&amp;"-"&amp;AT167&amp;"-"&amp;AU167&amp;"-"&amp;AS167&amp;"-"&amp;B167</f>
        <v>STOC-M-A-AV-166</v>
      </c>
      <c r="BE167">
        <v>3</v>
      </c>
    </row>
    <row r="168" spans="1:57" x14ac:dyDescent="0.35">
      <c r="A168" t="s">
        <v>391</v>
      </c>
      <c r="B168">
        <v>167</v>
      </c>
      <c r="C168" t="s">
        <v>58</v>
      </c>
      <c r="D168" t="s">
        <v>59</v>
      </c>
      <c r="E168" t="s">
        <v>374</v>
      </c>
      <c r="F168" t="s">
        <v>375</v>
      </c>
      <c r="G168" t="s">
        <v>62</v>
      </c>
      <c r="H168" t="s">
        <v>119</v>
      </c>
      <c r="K168" t="s">
        <v>284</v>
      </c>
      <c r="L168" t="s">
        <v>65</v>
      </c>
      <c r="M168">
        <v>6</v>
      </c>
      <c r="N168">
        <v>2016</v>
      </c>
      <c r="O168" t="s">
        <v>66</v>
      </c>
      <c r="P168" t="s">
        <v>392</v>
      </c>
      <c r="R168" t="s">
        <v>96</v>
      </c>
      <c r="Y168" t="s">
        <v>122</v>
      </c>
      <c r="Z168" t="s">
        <v>393</v>
      </c>
      <c r="AA168" t="s">
        <v>394</v>
      </c>
      <c r="AB168">
        <v>0.5</v>
      </c>
      <c r="AC168">
        <v>1</v>
      </c>
      <c r="AM168">
        <v>0</v>
      </c>
      <c r="AN168">
        <v>8</v>
      </c>
      <c r="AO168">
        <v>0</v>
      </c>
      <c r="AP168" t="s">
        <v>68</v>
      </c>
      <c r="AQ168">
        <v>52</v>
      </c>
      <c r="AR168">
        <v>52</v>
      </c>
      <c r="AS168" t="s">
        <v>89</v>
      </c>
      <c r="AT168" t="s">
        <v>78</v>
      </c>
      <c r="AU168" t="s">
        <v>79</v>
      </c>
      <c r="AV168" t="s">
        <v>75</v>
      </c>
      <c r="AW168" t="s">
        <v>186</v>
      </c>
      <c r="AZ168">
        <v>565223</v>
      </c>
      <c r="BA168">
        <v>3473459</v>
      </c>
      <c r="BB168" t="s">
        <v>77</v>
      </c>
      <c r="BC168" t="str">
        <f>BB168&amp;" "&amp;AZ168&amp;"mE"&amp;" "&amp;BA168&amp;"mN"</f>
        <v>12R 565223mE 3473459mN</v>
      </c>
      <c r="BD168" t="str">
        <f>AV168&amp;"-"&amp;AT168&amp;"-"&amp;AU168&amp;"-"&amp;AS168&amp;"-"&amp;B168</f>
        <v>STOC-M-A-AV-167</v>
      </c>
      <c r="BE168">
        <v>3</v>
      </c>
    </row>
    <row r="169" spans="1:57" x14ac:dyDescent="0.35">
      <c r="A169" t="s">
        <v>391</v>
      </c>
      <c r="B169">
        <v>168</v>
      </c>
      <c r="C169" t="s">
        <v>58</v>
      </c>
      <c r="D169" t="s">
        <v>59</v>
      </c>
      <c r="E169" t="s">
        <v>374</v>
      </c>
      <c r="F169" t="s">
        <v>375</v>
      </c>
      <c r="G169" t="s">
        <v>62</v>
      </c>
      <c r="H169" t="s">
        <v>119</v>
      </c>
      <c r="K169" t="s">
        <v>284</v>
      </c>
      <c r="L169" t="s">
        <v>65</v>
      </c>
      <c r="M169">
        <v>6</v>
      </c>
      <c r="N169">
        <v>2016</v>
      </c>
      <c r="O169" t="s">
        <v>66</v>
      </c>
      <c r="P169" t="s">
        <v>392</v>
      </c>
      <c r="R169" t="s">
        <v>96</v>
      </c>
      <c r="Y169" t="s">
        <v>122</v>
      </c>
      <c r="Z169" t="s">
        <v>393</v>
      </c>
      <c r="AA169" t="s">
        <v>394</v>
      </c>
      <c r="AB169">
        <v>0.5</v>
      </c>
      <c r="AC169">
        <v>1</v>
      </c>
      <c r="AM169">
        <v>0</v>
      </c>
      <c r="AN169">
        <v>8</v>
      </c>
      <c r="AO169">
        <v>0</v>
      </c>
      <c r="AP169" t="s">
        <v>68</v>
      </c>
      <c r="AQ169">
        <v>52</v>
      </c>
      <c r="AR169">
        <v>52</v>
      </c>
      <c r="AS169" t="s">
        <v>79</v>
      </c>
      <c r="AT169" t="s">
        <v>73</v>
      </c>
      <c r="AU169" t="s">
        <v>90</v>
      </c>
      <c r="AV169" t="s">
        <v>75</v>
      </c>
      <c r="AW169" t="s">
        <v>115</v>
      </c>
      <c r="AZ169">
        <v>565223</v>
      </c>
      <c r="BA169">
        <v>3473459</v>
      </c>
      <c r="BB169" t="s">
        <v>77</v>
      </c>
      <c r="BC169" t="str">
        <f>BB169&amp;" "&amp;AZ169&amp;"mE"&amp;" "&amp;BA169&amp;"mN"</f>
        <v>12R 565223mE 3473459mN</v>
      </c>
      <c r="BD169" t="str">
        <f>AV169&amp;"-"&amp;AT169&amp;"-"&amp;AU169&amp;"-"&amp;AS169&amp;"-"&amp;B169</f>
        <v>STOC-F-U-A-168</v>
      </c>
      <c r="BE169">
        <v>3</v>
      </c>
    </row>
    <row r="170" spans="1:57" x14ac:dyDescent="0.35">
      <c r="A170" t="s">
        <v>391</v>
      </c>
      <c r="B170">
        <v>169</v>
      </c>
      <c r="C170" t="s">
        <v>58</v>
      </c>
      <c r="D170" t="s">
        <v>59</v>
      </c>
      <c r="E170" t="s">
        <v>374</v>
      </c>
      <c r="F170" t="s">
        <v>375</v>
      </c>
      <c r="G170" t="s">
        <v>62</v>
      </c>
      <c r="H170" t="s">
        <v>119</v>
      </c>
      <c r="K170" t="s">
        <v>284</v>
      </c>
      <c r="L170" t="s">
        <v>65</v>
      </c>
      <c r="M170">
        <v>6</v>
      </c>
      <c r="N170">
        <v>2016</v>
      </c>
      <c r="O170" t="s">
        <v>66</v>
      </c>
      <c r="P170" t="s">
        <v>392</v>
      </c>
      <c r="R170" t="s">
        <v>96</v>
      </c>
      <c r="Y170" t="s">
        <v>122</v>
      </c>
      <c r="Z170" t="s">
        <v>393</v>
      </c>
      <c r="AA170" t="s">
        <v>394</v>
      </c>
      <c r="AB170">
        <v>0.5</v>
      </c>
      <c r="AC170">
        <v>1</v>
      </c>
      <c r="AM170">
        <v>0</v>
      </c>
      <c r="AN170">
        <v>8</v>
      </c>
      <c r="AO170">
        <v>0</v>
      </c>
      <c r="AP170" t="s">
        <v>68</v>
      </c>
      <c r="AQ170">
        <v>52</v>
      </c>
      <c r="AR170">
        <v>52</v>
      </c>
      <c r="AS170" t="s">
        <v>124</v>
      </c>
      <c r="AT170" t="s">
        <v>125</v>
      </c>
      <c r="AU170" t="s">
        <v>125</v>
      </c>
      <c r="AV170" t="s">
        <v>75</v>
      </c>
      <c r="AW170" t="s">
        <v>115</v>
      </c>
      <c r="AZ170">
        <v>565223</v>
      </c>
      <c r="BA170">
        <v>3473459</v>
      </c>
      <c r="BB170" t="s">
        <v>77</v>
      </c>
      <c r="BC170" t="str">
        <f>BB170&amp;" "&amp;AZ170&amp;"mE"&amp;" "&amp;BA170&amp;"mN"</f>
        <v>12R 565223mE 3473459mN</v>
      </c>
      <c r="BD170" t="str">
        <f>AV170&amp;"-"&amp;AT170&amp;"-"&amp;AU170&amp;"-"&amp;AS170&amp;"-"&amp;B170</f>
        <v>STOC-------NEST-169</v>
      </c>
      <c r="BE170">
        <v>3</v>
      </c>
    </row>
    <row r="171" spans="1:57" x14ac:dyDescent="0.35">
      <c r="A171" t="s">
        <v>396</v>
      </c>
      <c r="B171">
        <v>170</v>
      </c>
      <c r="C171" t="s">
        <v>58</v>
      </c>
      <c r="D171" t="s">
        <v>59</v>
      </c>
      <c r="E171" t="s">
        <v>397</v>
      </c>
      <c r="G171" t="s">
        <v>62</v>
      </c>
      <c r="H171" t="s">
        <v>119</v>
      </c>
      <c r="K171" t="s">
        <v>83</v>
      </c>
      <c r="L171" t="s">
        <v>84</v>
      </c>
      <c r="M171">
        <v>29</v>
      </c>
      <c r="N171">
        <v>2016</v>
      </c>
      <c r="O171" t="s">
        <v>66</v>
      </c>
      <c r="P171" t="s">
        <v>147</v>
      </c>
      <c r="R171" t="s">
        <v>68</v>
      </c>
      <c r="Y171" t="s">
        <v>130</v>
      </c>
      <c r="Z171" t="s">
        <v>398</v>
      </c>
      <c r="AA171" t="s">
        <v>148</v>
      </c>
      <c r="AB171">
        <v>0.25</v>
      </c>
      <c r="AC171">
        <v>0.75</v>
      </c>
      <c r="AM171">
        <v>0</v>
      </c>
      <c r="AN171">
        <v>8</v>
      </c>
      <c r="AO171">
        <v>100</v>
      </c>
      <c r="AP171" t="s">
        <v>68</v>
      </c>
      <c r="AQ171">
        <v>64</v>
      </c>
      <c r="AR171">
        <v>64</v>
      </c>
      <c r="AS171" t="s">
        <v>79</v>
      </c>
      <c r="AT171" t="s">
        <v>78</v>
      </c>
      <c r="AU171" t="s">
        <v>90</v>
      </c>
      <c r="AV171" t="s">
        <v>75</v>
      </c>
      <c r="AW171" t="s">
        <v>398</v>
      </c>
      <c r="AZ171">
        <v>562904</v>
      </c>
      <c r="BA171">
        <v>3476774</v>
      </c>
      <c r="BB171" t="s">
        <v>77</v>
      </c>
      <c r="BC171" t="str">
        <f>BB171&amp;" "&amp;AZ171&amp;"mE"&amp;" "&amp;BA171&amp;"mN"</f>
        <v>12R 562904mE 3476774mN</v>
      </c>
      <c r="BD171" t="str">
        <f>AV171&amp;"-"&amp;AT171&amp;"-"&amp;AU171&amp;"-"&amp;AS171&amp;"-"&amp;B171</f>
        <v>STOC-M-U-A-170</v>
      </c>
      <c r="BE171">
        <v>3</v>
      </c>
    </row>
    <row r="172" spans="1:57" x14ac:dyDescent="0.35">
      <c r="A172" t="s">
        <v>396</v>
      </c>
      <c r="B172">
        <v>171</v>
      </c>
      <c r="C172" t="s">
        <v>58</v>
      </c>
      <c r="D172" t="s">
        <v>59</v>
      </c>
      <c r="E172" t="s">
        <v>397</v>
      </c>
      <c r="G172" t="s">
        <v>62</v>
      </c>
      <c r="H172" t="s">
        <v>119</v>
      </c>
      <c r="K172" t="s">
        <v>83</v>
      </c>
      <c r="L172" t="s">
        <v>84</v>
      </c>
      <c r="M172">
        <v>29</v>
      </c>
      <c r="N172">
        <v>2016</v>
      </c>
      <c r="O172" t="s">
        <v>66</v>
      </c>
      <c r="P172" t="s">
        <v>147</v>
      </c>
      <c r="R172" t="s">
        <v>68</v>
      </c>
      <c r="Y172" t="s">
        <v>130</v>
      </c>
      <c r="Z172" t="s">
        <v>398</v>
      </c>
      <c r="AA172" t="s">
        <v>148</v>
      </c>
      <c r="AB172">
        <v>0.25</v>
      </c>
      <c r="AC172">
        <v>0.75</v>
      </c>
      <c r="AM172">
        <v>0</v>
      </c>
      <c r="AN172">
        <v>8</v>
      </c>
      <c r="AO172">
        <v>100</v>
      </c>
      <c r="AP172" t="s">
        <v>68</v>
      </c>
      <c r="AQ172">
        <v>64</v>
      </c>
      <c r="AR172">
        <v>64</v>
      </c>
      <c r="AS172" t="s">
        <v>89</v>
      </c>
      <c r="AT172" t="s">
        <v>78</v>
      </c>
      <c r="AU172" t="s">
        <v>79</v>
      </c>
      <c r="AV172" t="s">
        <v>75</v>
      </c>
      <c r="AW172" t="s">
        <v>76</v>
      </c>
      <c r="AZ172">
        <v>562904</v>
      </c>
      <c r="BA172">
        <v>3476774</v>
      </c>
      <c r="BB172" t="s">
        <v>77</v>
      </c>
      <c r="BC172" t="str">
        <f>BB172&amp;" "&amp;AZ172&amp;"mE"&amp;" "&amp;BA172&amp;"mN"</f>
        <v>12R 562904mE 3476774mN</v>
      </c>
      <c r="BD172" t="str">
        <f>AV172&amp;"-"&amp;AT172&amp;"-"&amp;AU172&amp;"-"&amp;AS172&amp;"-"&amp;B172</f>
        <v>STOC-M-A-AV-171</v>
      </c>
      <c r="BE172">
        <v>3</v>
      </c>
    </row>
    <row r="173" spans="1:57" x14ac:dyDescent="0.35">
      <c r="A173" t="s">
        <v>396</v>
      </c>
      <c r="B173">
        <v>172</v>
      </c>
      <c r="C173" t="s">
        <v>58</v>
      </c>
      <c r="D173" t="s">
        <v>59</v>
      </c>
      <c r="E173" t="s">
        <v>397</v>
      </c>
      <c r="G173" t="s">
        <v>62</v>
      </c>
      <c r="H173" t="s">
        <v>119</v>
      </c>
      <c r="K173" t="s">
        <v>83</v>
      </c>
      <c r="L173" t="s">
        <v>84</v>
      </c>
      <c r="M173">
        <v>29</v>
      </c>
      <c r="N173">
        <v>2016</v>
      </c>
      <c r="O173" t="s">
        <v>66</v>
      </c>
      <c r="P173" t="s">
        <v>147</v>
      </c>
      <c r="R173" t="s">
        <v>68</v>
      </c>
      <c r="Y173" t="s">
        <v>130</v>
      </c>
      <c r="Z173" t="s">
        <v>398</v>
      </c>
      <c r="AA173" t="s">
        <v>148</v>
      </c>
      <c r="AB173">
        <v>0.25</v>
      </c>
      <c r="AC173">
        <v>0.75</v>
      </c>
      <c r="AM173">
        <v>0</v>
      </c>
      <c r="AN173">
        <v>8</v>
      </c>
      <c r="AO173">
        <v>100</v>
      </c>
      <c r="AP173" t="s">
        <v>68</v>
      </c>
      <c r="AQ173">
        <v>64</v>
      </c>
      <c r="AR173">
        <v>64</v>
      </c>
      <c r="AS173" t="s">
        <v>79</v>
      </c>
      <c r="AT173" t="s">
        <v>90</v>
      </c>
      <c r="AU173" t="s">
        <v>96</v>
      </c>
      <c r="AV173" t="s">
        <v>75</v>
      </c>
      <c r="AW173" t="s">
        <v>143</v>
      </c>
      <c r="AZ173">
        <v>562883</v>
      </c>
      <c r="BA173">
        <v>3476712</v>
      </c>
      <c r="BB173" t="s">
        <v>77</v>
      </c>
      <c r="BC173" t="str">
        <f>BB173&amp;" "&amp;AZ173&amp;"mE"&amp;" "&amp;BA173&amp;"mN"</f>
        <v>12R 562883mE 3476712mN</v>
      </c>
      <c r="BD173" t="str">
        <f>AV173&amp;"-"&amp;AT173&amp;"-"&amp;AU173&amp;"-"&amp;AS173&amp;"-"&amp;B173</f>
        <v>STOC-U-Y-A-172</v>
      </c>
      <c r="BE173">
        <v>3</v>
      </c>
    </row>
    <row r="174" spans="1:57" x14ac:dyDescent="0.35">
      <c r="A174" t="s">
        <v>396</v>
      </c>
      <c r="B174">
        <v>173</v>
      </c>
      <c r="C174" t="s">
        <v>58</v>
      </c>
      <c r="D174" t="s">
        <v>59</v>
      </c>
      <c r="E174" t="s">
        <v>397</v>
      </c>
      <c r="G174" t="s">
        <v>62</v>
      </c>
      <c r="H174" t="s">
        <v>119</v>
      </c>
      <c r="K174" t="s">
        <v>83</v>
      </c>
      <c r="L174" t="s">
        <v>84</v>
      </c>
      <c r="M174">
        <v>29</v>
      </c>
      <c r="N174">
        <v>2016</v>
      </c>
      <c r="O174" t="s">
        <v>66</v>
      </c>
      <c r="P174" t="s">
        <v>147</v>
      </c>
      <c r="R174" t="s">
        <v>68</v>
      </c>
      <c r="Y174" t="s">
        <v>130</v>
      </c>
      <c r="Z174" t="s">
        <v>398</v>
      </c>
      <c r="AA174" t="s">
        <v>148</v>
      </c>
      <c r="AB174">
        <v>0.25</v>
      </c>
      <c r="AC174">
        <v>0.75</v>
      </c>
      <c r="AM174">
        <v>0</v>
      </c>
      <c r="AN174">
        <v>8</v>
      </c>
      <c r="AO174">
        <v>100</v>
      </c>
      <c r="AP174" t="s">
        <v>68</v>
      </c>
      <c r="AQ174">
        <v>64</v>
      </c>
      <c r="AR174">
        <v>64</v>
      </c>
      <c r="AS174" t="s">
        <v>89</v>
      </c>
      <c r="AT174" t="s">
        <v>78</v>
      </c>
      <c r="AU174" t="s">
        <v>79</v>
      </c>
      <c r="AV174" t="s">
        <v>75</v>
      </c>
      <c r="AW174" t="s">
        <v>399</v>
      </c>
      <c r="AZ174">
        <v>562883</v>
      </c>
      <c r="BA174">
        <v>3476712</v>
      </c>
      <c r="BB174" t="s">
        <v>77</v>
      </c>
      <c r="BC174" t="str">
        <f>BB174&amp;" "&amp;AZ174&amp;"mE"&amp;" "&amp;BA174&amp;"mN"</f>
        <v>12R 562883mE 3476712mN</v>
      </c>
      <c r="BD174" t="str">
        <f>AV174&amp;"-"&amp;AT174&amp;"-"&amp;AU174&amp;"-"&amp;AS174&amp;"-"&amp;B174</f>
        <v>STOC-M-A-AV-173</v>
      </c>
      <c r="BE174">
        <v>3</v>
      </c>
    </row>
    <row r="175" spans="1:57" x14ac:dyDescent="0.35">
      <c r="A175" t="s">
        <v>396</v>
      </c>
      <c r="B175">
        <v>174</v>
      </c>
      <c r="C175" t="s">
        <v>58</v>
      </c>
      <c r="D175" t="s">
        <v>59</v>
      </c>
      <c r="E175" t="s">
        <v>397</v>
      </c>
      <c r="G175" t="s">
        <v>62</v>
      </c>
      <c r="H175" t="s">
        <v>119</v>
      </c>
      <c r="K175" t="s">
        <v>83</v>
      </c>
      <c r="L175" t="s">
        <v>84</v>
      </c>
      <c r="M175">
        <v>29</v>
      </c>
      <c r="N175">
        <v>2016</v>
      </c>
      <c r="O175" t="s">
        <v>66</v>
      </c>
      <c r="P175" t="s">
        <v>147</v>
      </c>
      <c r="R175" t="s">
        <v>68</v>
      </c>
      <c r="Y175" t="s">
        <v>130</v>
      </c>
      <c r="Z175" t="s">
        <v>398</v>
      </c>
      <c r="AA175" t="s">
        <v>148</v>
      </c>
      <c r="AB175">
        <v>0.25</v>
      </c>
      <c r="AC175">
        <v>0.75</v>
      </c>
      <c r="AM175">
        <v>0</v>
      </c>
      <c r="AN175">
        <v>8</v>
      </c>
      <c r="AO175">
        <v>100</v>
      </c>
      <c r="AP175" t="s">
        <v>68</v>
      </c>
      <c r="AQ175">
        <v>64</v>
      </c>
      <c r="AR175">
        <v>64</v>
      </c>
      <c r="AS175" t="s">
        <v>89</v>
      </c>
      <c r="AT175" t="s">
        <v>90</v>
      </c>
      <c r="AU175" t="s">
        <v>96</v>
      </c>
      <c r="AV175" t="s">
        <v>75</v>
      </c>
      <c r="AW175" t="s">
        <v>81</v>
      </c>
      <c r="AZ175">
        <v>562883</v>
      </c>
      <c r="BA175">
        <v>3476712</v>
      </c>
      <c r="BB175" t="s">
        <v>77</v>
      </c>
      <c r="BC175" t="str">
        <f>BB175&amp;" "&amp;AZ175&amp;"mE"&amp;" "&amp;BA175&amp;"mN"</f>
        <v>12R 562883mE 3476712mN</v>
      </c>
      <c r="BD175" t="str">
        <f>AV175&amp;"-"&amp;AT175&amp;"-"&amp;AU175&amp;"-"&amp;AS175&amp;"-"&amp;B175</f>
        <v>STOC-U-Y-AV-174</v>
      </c>
      <c r="BE175">
        <v>3</v>
      </c>
    </row>
    <row r="176" spans="1:57" x14ac:dyDescent="0.35">
      <c r="A176" t="s">
        <v>396</v>
      </c>
      <c r="B176">
        <v>175</v>
      </c>
      <c r="C176" t="s">
        <v>58</v>
      </c>
      <c r="D176" t="s">
        <v>59</v>
      </c>
      <c r="E176" t="s">
        <v>397</v>
      </c>
      <c r="G176" t="s">
        <v>62</v>
      </c>
      <c r="H176" t="s">
        <v>119</v>
      </c>
      <c r="K176" t="s">
        <v>83</v>
      </c>
      <c r="L176" t="s">
        <v>84</v>
      </c>
      <c r="M176">
        <v>29</v>
      </c>
      <c r="N176">
        <v>2016</v>
      </c>
      <c r="O176" t="s">
        <v>66</v>
      </c>
      <c r="P176" t="s">
        <v>147</v>
      </c>
      <c r="R176" t="s">
        <v>68</v>
      </c>
      <c r="Y176" t="s">
        <v>130</v>
      </c>
      <c r="Z176" t="s">
        <v>398</v>
      </c>
      <c r="AA176" t="s">
        <v>148</v>
      </c>
      <c r="AB176">
        <v>0.25</v>
      </c>
      <c r="AC176">
        <v>0.75</v>
      </c>
      <c r="AM176">
        <v>0</v>
      </c>
      <c r="AN176">
        <v>8</v>
      </c>
      <c r="AO176">
        <v>100</v>
      </c>
      <c r="AP176" t="s">
        <v>68</v>
      </c>
      <c r="AQ176">
        <v>64</v>
      </c>
      <c r="AR176">
        <v>64</v>
      </c>
      <c r="AS176" t="s">
        <v>79</v>
      </c>
      <c r="AT176" t="s">
        <v>73</v>
      </c>
      <c r="AU176" t="s">
        <v>90</v>
      </c>
      <c r="AV176" t="s">
        <v>75</v>
      </c>
      <c r="AW176" t="s">
        <v>81</v>
      </c>
      <c r="AZ176">
        <v>562699</v>
      </c>
      <c r="BA176">
        <v>3476702</v>
      </c>
      <c r="BB176" t="s">
        <v>77</v>
      </c>
      <c r="BC176" t="str">
        <f>BB176&amp;" "&amp;AZ176&amp;"mE"&amp;" "&amp;BA176&amp;"mN"</f>
        <v>12R 562699mE 3476702mN</v>
      </c>
      <c r="BD176" t="str">
        <f>AV176&amp;"-"&amp;AT176&amp;"-"&amp;AU176&amp;"-"&amp;AS176&amp;"-"&amp;B176</f>
        <v>STOC-F-U-A-175</v>
      </c>
      <c r="BE176">
        <v>3</v>
      </c>
    </row>
    <row r="177" spans="1:57" x14ac:dyDescent="0.35">
      <c r="A177" t="s">
        <v>400</v>
      </c>
      <c r="B177">
        <v>176</v>
      </c>
      <c r="C177" t="s">
        <v>58</v>
      </c>
      <c r="D177" t="s">
        <v>59</v>
      </c>
      <c r="E177" t="s">
        <v>397</v>
      </c>
      <c r="G177" t="s">
        <v>62</v>
      </c>
      <c r="H177" t="s">
        <v>119</v>
      </c>
      <c r="K177" t="s">
        <v>284</v>
      </c>
      <c r="L177" t="s">
        <v>65</v>
      </c>
      <c r="M177">
        <v>5</v>
      </c>
      <c r="N177">
        <v>2016</v>
      </c>
      <c r="O177" t="s">
        <v>66</v>
      </c>
      <c r="P177" t="s">
        <v>95</v>
      </c>
      <c r="R177" t="s">
        <v>96</v>
      </c>
      <c r="Y177" t="s">
        <v>122</v>
      </c>
      <c r="Z177" t="s">
        <v>102</v>
      </c>
      <c r="AA177" t="s">
        <v>401</v>
      </c>
      <c r="AB177">
        <v>1</v>
      </c>
      <c r="AC177">
        <v>2</v>
      </c>
      <c r="AM177">
        <v>0</v>
      </c>
      <c r="AN177">
        <v>5</v>
      </c>
      <c r="AO177">
        <v>0</v>
      </c>
      <c r="AP177" t="s">
        <v>68</v>
      </c>
      <c r="AQ177">
        <v>55</v>
      </c>
      <c r="AR177">
        <v>55</v>
      </c>
      <c r="AS177" t="s">
        <v>79</v>
      </c>
      <c r="AT177" t="s">
        <v>78</v>
      </c>
      <c r="AU177" t="s">
        <v>90</v>
      </c>
      <c r="AV177" t="s">
        <v>75</v>
      </c>
      <c r="AW177" t="s">
        <v>112</v>
      </c>
      <c r="AZ177">
        <v>562705</v>
      </c>
      <c r="BA177">
        <v>3476652</v>
      </c>
      <c r="BB177" t="s">
        <v>77</v>
      </c>
      <c r="BC177" t="str">
        <f>BB177&amp;" "&amp;AZ177&amp;"mE"&amp;" "&amp;BA177&amp;"mN"</f>
        <v>12R 562705mE 3476652mN</v>
      </c>
      <c r="BD177" t="str">
        <f>AV177&amp;"-"&amp;AT177&amp;"-"&amp;AU177&amp;"-"&amp;AS177&amp;"-"&amp;B177</f>
        <v>STOC-M-U-A-176</v>
      </c>
      <c r="BE177">
        <v>2</v>
      </c>
    </row>
    <row r="178" spans="1:57" x14ac:dyDescent="0.35">
      <c r="A178" t="s">
        <v>400</v>
      </c>
      <c r="B178">
        <v>177</v>
      </c>
      <c r="C178" t="s">
        <v>58</v>
      </c>
      <c r="D178" t="s">
        <v>59</v>
      </c>
      <c r="E178" t="s">
        <v>397</v>
      </c>
      <c r="G178" t="s">
        <v>62</v>
      </c>
      <c r="H178" t="s">
        <v>119</v>
      </c>
      <c r="K178" t="s">
        <v>284</v>
      </c>
      <c r="L178" t="s">
        <v>65</v>
      </c>
      <c r="M178">
        <v>5</v>
      </c>
      <c r="N178">
        <v>2016</v>
      </c>
      <c r="O178" t="s">
        <v>66</v>
      </c>
      <c r="P178" t="s">
        <v>95</v>
      </c>
      <c r="R178" t="s">
        <v>96</v>
      </c>
      <c r="Y178" t="s">
        <v>122</v>
      </c>
      <c r="Z178" t="s">
        <v>102</v>
      </c>
      <c r="AA178" t="s">
        <v>401</v>
      </c>
      <c r="AB178">
        <v>1</v>
      </c>
      <c r="AC178">
        <v>2</v>
      </c>
      <c r="AM178">
        <v>0</v>
      </c>
      <c r="AN178">
        <v>5</v>
      </c>
      <c r="AO178">
        <v>0</v>
      </c>
      <c r="AP178" t="s">
        <v>68</v>
      </c>
      <c r="AQ178">
        <v>55</v>
      </c>
      <c r="AR178">
        <v>55</v>
      </c>
      <c r="AS178" t="s">
        <v>89</v>
      </c>
      <c r="AT178" t="s">
        <v>78</v>
      </c>
      <c r="AU178" t="s">
        <v>79</v>
      </c>
      <c r="AV178" t="s">
        <v>75</v>
      </c>
      <c r="AW178" t="s">
        <v>159</v>
      </c>
      <c r="AZ178">
        <v>562705</v>
      </c>
      <c r="BA178">
        <v>3476652</v>
      </c>
      <c r="BB178" t="s">
        <v>77</v>
      </c>
      <c r="BC178" t="str">
        <f>BB178&amp;" "&amp;AZ178&amp;"mE"&amp;" "&amp;BA178&amp;"mN"</f>
        <v>12R 562705mE 3476652mN</v>
      </c>
      <c r="BD178" t="str">
        <f>AV178&amp;"-"&amp;AT178&amp;"-"&amp;AU178&amp;"-"&amp;AS178&amp;"-"&amp;B178</f>
        <v>STOC-M-A-AV-177</v>
      </c>
      <c r="BE178">
        <v>2</v>
      </c>
    </row>
    <row r="179" spans="1:57" x14ac:dyDescent="0.35">
      <c r="A179" t="s">
        <v>400</v>
      </c>
      <c r="B179">
        <v>178</v>
      </c>
      <c r="C179" t="s">
        <v>58</v>
      </c>
      <c r="D179" t="s">
        <v>59</v>
      </c>
      <c r="E179" t="s">
        <v>397</v>
      </c>
      <c r="G179" t="s">
        <v>62</v>
      </c>
      <c r="H179" t="s">
        <v>119</v>
      </c>
      <c r="K179" t="s">
        <v>284</v>
      </c>
      <c r="L179" t="s">
        <v>65</v>
      </c>
      <c r="M179">
        <v>5</v>
      </c>
      <c r="N179">
        <v>2016</v>
      </c>
      <c r="O179" t="s">
        <v>66</v>
      </c>
      <c r="P179" t="s">
        <v>95</v>
      </c>
      <c r="R179" t="s">
        <v>96</v>
      </c>
      <c r="Y179" t="s">
        <v>122</v>
      </c>
      <c r="Z179" t="s">
        <v>102</v>
      </c>
      <c r="AA179" t="s">
        <v>401</v>
      </c>
      <c r="AB179">
        <v>1</v>
      </c>
      <c r="AC179">
        <v>2</v>
      </c>
      <c r="AM179">
        <v>0</v>
      </c>
      <c r="AN179">
        <v>5</v>
      </c>
      <c r="AO179">
        <v>0</v>
      </c>
      <c r="AP179" t="s">
        <v>68</v>
      </c>
      <c r="AQ179">
        <v>55</v>
      </c>
      <c r="AR179">
        <v>55</v>
      </c>
      <c r="AS179" t="s">
        <v>79</v>
      </c>
      <c r="AT179" t="s">
        <v>73</v>
      </c>
      <c r="AU179" t="s">
        <v>90</v>
      </c>
      <c r="AV179" t="s">
        <v>75</v>
      </c>
      <c r="AW179" t="s">
        <v>113</v>
      </c>
      <c r="AZ179">
        <v>562843</v>
      </c>
      <c r="BA179">
        <v>3476701</v>
      </c>
      <c r="BB179" t="s">
        <v>77</v>
      </c>
      <c r="BC179" t="str">
        <f>BB179&amp;" "&amp;AZ179&amp;"mE"&amp;" "&amp;BA179&amp;"mN"</f>
        <v>12R 562843mE 3476701mN</v>
      </c>
      <c r="BD179" t="str">
        <f>AV179&amp;"-"&amp;AT179&amp;"-"&amp;AU179&amp;"-"&amp;AS179&amp;"-"&amp;B179</f>
        <v>STOC-F-U-A-178</v>
      </c>
      <c r="BE179">
        <v>2</v>
      </c>
    </row>
    <row r="180" spans="1:57" x14ac:dyDescent="0.35">
      <c r="A180" t="s">
        <v>400</v>
      </c>
      <c r="B180">
        <v>179</v>
      </c>
      <c r="C180" t="s">
        <v>58</v>
      </c>
      <c r="D180" t="s">
        <v>59</v>
      </c>
      <c r="E180" t="s">
        <v>397</v>
      </c>
      <c r="G180" t="s">
        <v>62</v>
      </c>
      <c r="H180" t="s">
        <v>119</v>
      </c>
      <c r="K180" t="s">
        <v>284</v>
      </c>
      <c r="L180" t="s">
        <v>65</v>
      </c>
      <c r="M180">
        <v>5</v>
      </c>
      <c r="N180">
        <v>2016</v>
      </c>
      <c r="O180" t="s">
        <v>66</v>
      </c>
      <c r="P180" t="s">
        <v>95</v>
      </c>
      <c r="R180" t="s">
        <v>96</v>
      </c>
      <c r="Y180" t="s">
        <v>122</v>
      </c>
      <c r="Z180" t="s">
        <v>102</v>
      </c>
      <c r="AA180" t="s">
        <v>401</v>
      </c>
      <c r="AB180">
        <v>1</v>
      </c>
      <c r="AC180">
        <v>2</v>
      </c>
      <c r="AM180">
        <v>0</v>
      </c>
      <c r="AN180">
        <v>5</v>
      </c>
      <c r="AO180">
        <v>0</v>
      </c>
      <c r="AP180" t="s">
        <v>68</v>
      </c>
      <c r="AQ180">
        <v>55</v>
      </c>
      <c r="AR180">
        <v>55</v>
      </c>
      <c r="AS180" t="s">
        <v>89</v>
      </c>
      <c r="AT180" t="s">
        <v>73</v>
      </c>
      <c r="AU180" t="s">
        <v>90</v>
      </c>
      <c r="AV180" t="s">
        <v>75</v>
      </c>
      <c r="AW180" t="s">
        <v>402</v>
      </c>
      <c r="AZ180">
        <v>562843</v>
      </c>
      <c r="BA180">
        <v>3476701</v>
      </c>
      <c r="BB180" t="s">
        <v>77</v>
      </c>
      <c r="BC180" t="str">
        <f>BB180&amp;" "&amp;AZ180&amp;"mE"&amp;" "&amp;BA180&amp;"mN"</f>
        <v>12R 562843mE 3476701mN</v>
      </c>
      <c r="BD180" t="str">
        <f>AV180&amp;"-"&amp;AT180&amp;"-"&amp;AU180&amp;"-"&amp;AS180&amp;"-"&amp;B180</f>
        <v>STOC-F-U-AV-179</v>
      </c>
      <c r="BE180">
        <v>2</v>
      </c>
    </row>
    <row r="181" spans="1:57" x14ac:dyDescent="0.35">
      <c r="A181" t="s">
        <v>400</v>
      </c>
      <c r="B181">
        <v>180</v>
      </c>
      <c r="C181" t="s">
        <v>58</v>
      </c>
      <c r="D181" t="s">
        <v>59</v>
      </c>
      <c r="E181" t="s">
        <v>397</v>
      </c>
      <c r="G181" t="s">
        <v>62</v>
      </c>
      <c r="H181" t="s">
        <v>119</v>
      </c>
      <c r="K181" t="s">
        <v>284</v>
      </c>
      <c r="L181" t="s">
        <v>65</v>
      </c>
      <c r="M181">
        <v>5</v>
      </c>
      <c r="N181">
        <v>2016</v>
      </c>
      <c r="O181" t="s">
        <v>66</v>
      </c>
      <c r="P181" t="s">
        <v>95</v>
      </c>
      <c r="R181" t="s">
        <v>96</v>
      </c>
      <c r="Y181" t="s">
        <v>122</v>
      </c>
      <c r="Z181" t="s">
        <v>102</v>
      </c>
      <c r="AA181" t="s">
        <v>401</v>
      </c>
      <c r="AB181">
        <v>1</v>
      </c>
      <c r="AC181">
        <v>2</v>
      </c>
      <c r="AM181">
        <v>0</v>
      </c>
      <c r="AN181">
        <v>5</v>
      </c>
      <c r="AO181">
        <v>0</v>
      </c>
      <c r="AP181" t="s">
        <v>68</v>
      </c>
      <c r="AQ181">
        <v>55</v>
      </c>
      <c r="AR181">
        <v>55</v>
      </c>
      <c r="AS181" t="s">
        <v>89</v>
      </c>
      <c r="AT181" t="s">
        <v>78</v>
      </c>
      <c r="AU181" t="s">
        <v>79</v>
      </c>
      <c r="AV181" t="s">
        <v>75</v>
      </c>
      <c r="AW181" t="s">
        <v>402</v>
      </c>
      <c r="AZ181">
        <v>562843</v>
      </c>
      <c r="BA181">
        <v>3476701</v>
      </c>
      <c r="BB181" t="s">
        <v>77</v>
      </c>
      <c r="BC181" t="str">
        <f>BB181&amp;" "&amp;AZ181&amp;"mE"&amp;" "&amp;BA181&amp;"mN"</f>
        <v>12R 562843mE 3476701mN</v>
      </c>
      <c r="BD181" t="str">
        <f>AV181&amp;"-"&amp;AT181&amp;"-"&amp;AU181&amp;"-"&amp;AS181&amp;"-"&amp;B181</f>
        <v>STOC-M-A-AV-180</v>
      </c>
      <c r="BE181">
        <v>2</v>
      </c>
    </row>
    <row r="182" spans="1:57" x14ac:dyDescent="0.35">
      <c r="A182" t="s">
        <v>400</v>
      </c>
      <c r="B182">
        <v>181</v>
      </c>
      <c r="C182" t="s">
        <v>58</v>
      </c>
      <c r="D182" t="s">
        <v>59</v>
      </c>
      <c r="E182" t="s">
        <v>397</v>
      </c>
      <c r="G182" t="s">
        <v>62</v>
      </c>
      <c r="H182" t="s">
        <v>119</v>
      </c>
      <c r="K182" t="s">
        <v>284</v>
      </c>
      <c r="L182" t="s">
        <v>65</v>
      </c>
      <c r="M182">
        <v>5</v>
      </c>
      <c r="N182">
        <v>2016</v>
      </c>
      <c r="O182" t="s">
        <v>66</v>
      </c>
      <c r="P182" t="s">
        <v>95</v>
      </c>
      <c r="R182" t="s">
        <v>96</v>
      </c>
      <c r="Y182" t="s">
        <v>122</v>
      </c>
      <c r="Z182" t="s">
        <v>102</v>
      </c>
      <c r="AA182" t="s">
        <v>401</v>
      </c>
      <c r="AB182">
        <v>1</v>
      </c>
      <c r="AC182">
        <v>2</v>
      </c>
      <c r="AM182">
        <v>0</v>
      </c>
      <c r="AN182">
        <v>5</v>
      </c>
      <c r="AO182">
        <v>0</v>
      </c>
      <c r="AP182" t="s">
        <v>68</v>
      </c>
      <c r="AQ182">
        <v>55</v>
      </c>
      <c r="AR182">
        <v>55</v>
      </c>
      <c r="AS182" t="s">
        <v>124</v>
      </c>
      <c r="AT182" t="s">
        <v>125</v>
      </c>
      <c r="AU182" t="s">
        <v>125</v>
      </c>
      <c r="AV182" t="s">
        <v>75</v>
      </c>
      <c r="AW182" t="s">
        <v>402</v>
      </c>
      <c r="AZ182">
        <v>562843</v>
      </c>
      <c r="BA182">
        <v>3476701</v>
      </c>
      <c r="BB182" t="s">
        <v>77</v>
      </c>
      <c r="BC182" t="str">
        <f>BB182&amp;" "&amp;AZ182&amp;"mE"&amp;" "&amp;BA182&amp;"mN"</f>
        <v>12R 562843mE 3476701mN</v>
      </c>
      <c r="BD182" t="str">
        <f>AV182&amp;"-"&amp;AT182&amp;"-"&amp;AU182&amp;"-"&amp;AS182&amp;"-"&amp;B182</f>
        <v>STOC-------NEST-181</v>
      </c>
      <c r="BE182">
        <v>2</v>
      </c>
    </row>
    <row r="183" spans="1:57" x14ac:dyDescent="0.35">
      <c r="A183" t="s">
        <v>400</v>
      </c>
      <c r="B183">
        <v>182</v>
      </c>
      <c r="C183" t="s">
        <v>58</v>
      </c>
      <c r="D183" t="s">
        <v>59</v>
      </c>
      <c r="E183" t="s">
        <v>397</v>
      </c>
      <c r="G183" t="s">
        <v>62</v>
      </c>
      <c r="H183" t="s">
        <v>119</v>
      </c>
      <c r="K183" t="s">
        <v>284</v>
      </c>
      <c r="L183" t="s">
        <v>65</v>
      </c>
      <c r="M183">
        <v>5</v>
      </c>
      <c r="N183">
        <v>2016</v>
      </c>
      <c r="O183" t="s">
        <v>66</v>
      </c>
      <c r="P183" t="s">
        <v>95</v>
      </c>
      <c r="R183" t="s">
        <v>96</v>
      </c>
      <c r="Y183" t="s">
        <v>122</v>
      </c>
      <c r="Z183" t="s">
        <v>102</v>
      </c>
      <c r="AA183" t="s">
        <v>401</v>
      </c>
      <c r="AB183">
        <v>1</v>
      </c>
      <c r="AC183">
        <v>2</v>
      </c>
      <c r="AM183">
        <v>0</v>
      </c>
      <c r="AN183">
        <v>5</v>
      </c>
      <c r="AO183">
        <v>0</v>
      </c>
      <c r="AP183" t="s">
        <v>68</v>
      </c>
      <c r="AQ183">
        <v>55</v>
      </c>
      <c r="AR183">
        <v>55</v>
      </c>
      <c r="AS183" t="s">
        <v>89</v>
      </c>
      <c r="AT183" t="s">
        <v>78</v>
      </c>
      <c r="AU183" t="s">
        <v>79</v>
      </c>
      <c r="AV183" t="s">
        <v>75</v>
      </c>
      <c r="AW183" t="s">
        <v>104</v>
      </c>
      <c r="AZ183">
        <v>562856</v>
      </c>
      <c r="BA183">
        <v>3476692</v>
      </c>
      <c r="BB183" t="s">
        <v>77</v>
      </c>
      <c r="BC183" t="str">
        <f>BB183&amp;" "&amp;AZ183&amp;"mE"&amp;" "&amp;BA183&amp;"mN"</f>
        <v>12R 562856mE 3476692mN</v>
      </c>
      <c r="BD183" t="str">
        <f>AV183&amp;"-"&amp;AT183&amp;"-"&amp;AU183&amp;"-"&amp;AS183&amp;"-"&amp;B183</f>
        <v>STOC-M-A-AV-182</v>
      </c>
      <c r="BE183">
        <v>2</v>
      </c>
    </row>
    <row r="184" spans="1:57" x14ac:dyDescent="0.35">
      <c r="A184" t="s">
        <v>403</v>
      </c>
      <c r="B184">
        <v>183</v>
      </c>
      <c r="C184" t="s">
        <v>58</v>
      </c>
      <c r="D184" t="s">
        <v>59</v>
      </c>
      <c r="E184" t="s">
        <v>404</v>
      </c>
      <c r="G184" t="s">
        <v>62</v>
      </c>
      <c r="H184" t="s">
        <v>405</v>
      </c>
      <c r="K184" t="s">
        <v>406</v>
      </c>
      <c r="L184" t="s">
        <v>94</v>
      </c>
      <c r="M184">
        <v>7</v>
      </c>
      <c r="N184">
        <v>2016</v>
      </c>
      <c r="O184" t="s">
        <v>66</v>
      </c>
      <c r="P184" t="s">
        <v>184</v>
      </c>
      <c r="R184" t="s">
        <v>96</v>
      </c>
      <c r="V184" t="s">
        <v>154</v>
      </c>
      <c r="Y184" t="s">
        <v>122</v>
      </c>
      <c r="Z184" t="s">
        <v>188</v>
      </c>
      <c r="AA184" t="s">
        <v>407</v>
      </c>
      <c r="AB184">
        <v>1.75</v>
      </c>
      <c r="AC184">
        <v>0.75</v>
      </c>
      <c r="AM184">
        <v>0</v>
      </c>
      <c r="AN184">
        <v>0</v>
      </c>
      <c r="AO184">
        <v>100</v>
      </c>
      <c r="AP184" t="s">
        <v>68</v>
      </c>
      <c r="AQ184">
        <v>55</v>
      </c>
      <c r="AR184">
        <v>61</v>
      </c>
      <c r="AS184" t="s">
        <v>89</v>
      </c>
      <c r="AT184" t="s">
        <v>78</v>
      </c>
      <c r="AU184" t="s">
        <v>90</v>
      </c>
      <c r="AV184" t="s">
        <v>75</v>
      </c>
      <c r="AW184" t="s">
        <v>408</v>
      </c>
      <c r="AZ184">
        <v>569717</v>
      </c>
      <c r="BA184">
        <v>3470354</v>
      </c>
      <c r="BB184" t="s">
        <v>77</v>
      </c>
      <c r="BC184" t="str">
        <f>BB184&amp;" "&amp;AZ184&amp;"mE"&amp;" "&amp;BA184&amp;"mN"</f>
        <v>12R 569717mE 3470354mN</v>
      </c>
      <c r="BD184" t="str">
        <f>AV184&amp;"-"&amp;AT184&amp;"-"&amp;AU184&amp;"-"&amp;AS184&amp;"-"&amp;B184</f>
        <v>STOC-M-U-AV-183</v>
      </c>
      <c r="BE184">
        <v>5</v>
      </c>
    </row>
    <row r="185" spans="1:57" x14ac:dyDescent="0.35">
      <c r="A185" t="s">
        <v>403</v>
      </c>
      <c r="B185">
        <v>184</v>
      </c>
      <c r="C185" t="s">
        <v>58</v>
      </c>
      <c r="D185" t="s">
        <v>59</v>
      </c>
      <c r="E185" t="s">
        <v>404</v>
      </c>
      <c r="G185" t="s">
        <v>62</v>
      </c>
      <c r="H185" t="s">
        <v>405</v>
      </c>
      <c r="K185" t="s">
        <v>406</v>
      </c>
      <c r="L185" t="s">
        <v>94</v>
      </c>
      <c r="M185">
        <v>7</v>
      </c>
      <c r="N185">
        <v>2016</v>
      </c>
      <c r="O185" t="s">
        <v>66</v>
      </c>
      <c r="P185" t="s">
        <v>184</v>
      </c>
      <c r="R185" t="s">
        <v>96</v>
      </c>
      <c r="V185" t="s">
        <v>154</v>
      </c>
      <c r="Y185" t="s">
        <v>122</v>
      </c>
      <c r="Z185" t="s">
        <v>188</v>
      </c>
      <c r="AA185" t="s">
        <v>407</v>
      </c>
      <c r="AB185">
        <v>1.75</v>
      </c>
      <c r="AC185">
        <v>0.75</v>
      </c>
      <c r="AM185">
        <v>0</v>
      </c>
      <c r="AN185">
        <v>0</v>
      </c>
      <c r="AO185">
        <v>100</v>
      </c>
      <c r="AP185" t="s">
        <v>68</v>
      </c>
      <c r="AQ185">
        <v>55</v>
      </c>
      <c r="AR185">
        <v>61</v>
      </c>
      <c r="AS185" t="s">
        <v>89</v>
      </c>
      <c r="AT185" t="s">
        <v>78</v>
      </c>
      <c r="AU185" t="s">
        <v>79</v>
      </c>
      <c r="AV185" t="s">
        <v>75</v>
      </c>
      <c r="AW185" t="s">
        <v>127</v>
      </c>
      <c r="AZ185">
        <v>569725</v>
      </c>
      <c r="BA185">
        <v>3470307</v>
      </c>
      <c r="BB185" t="s">
        <v>77</v>
      </c>
      <c r="BC185" t="str">
        <f>BB185&amp;" "&amp;AZ185&amp;"mE"&amp;" "&amp;BA185&amp;"mN"</f>
        <v>12R 569725mE 3470307mN</v>
      </c>
      <c r="BD185" t="str">
        <f>AV185&amp;"-"&amp;AT185&amp;"-"&amp;AU185&amp;"-"&amp;AS185&amp;"-"&amp;B185</f>
        <v>STOC-M-A-AV-184</v>
      </c>
      <c r="BE185">
        <v>5</v>
      </c>
    </row>
    <row r="186" spans="1:57" x14ac:dyDescent="0.35">
      <c r="A186" t="s">
        <v>403</v>
      </c>
      <c r="B186">
        <v>185</v>
      </c>
      <c r="C186" t="s">
        <v>58</v>
      </c>
      <c r="D186" t="s">
        <v>59</v>
      </c>
      <c r="E186" t="s">
        <v>404</v>
      </c>
      <c r="G186" t="s">
        <v>62</v>
      </c>
      <c r="H186" t="s">
        <v>405</v>
      </c>
      <c r="K186" t="s">
        <v>406</v>
      </c>
      <c r="L186" t="s">
        <v>94</v>
      </c>
      <c r="M186">
        <v>7</v>
      </c>
      <c r="N186">
        <v>2016</v>
      </c>
      <c r="O186" t="s">
        <v>66</v>
      </c>
      <c r="P186" t="s">
        <v>184</v>
      </c>
      <c r="R186" t="s">
        <v>96</v>
      </c>
      <c r="V186" t="s">
        <v>154</v>
      </c>
      <c r="Y186" t="s">
        <v>122</v>
      </c>
      <c r="Z186" t="s">
        <v>188</v>
      </c>
      <c r="AA186" t="s">
        <v>407</v>
      </c>
      <c r="AB186">
        <v>1.75</v>
      </c>
      <c r="AC186">
        <v>0.75</v>
      </c>
      <c r="AM186">
        <v>0</v>
      </c>
      <c r="AN186">
        <v>0</v>
      </c>
      <c r="AO186">
        <v>100</v>
      </c>
      <c r="AP186" t="s">
        <v>68</v>
      </c>
      <c r="AQ186">
        <v>55</v>
      </c>
      <c r="AR186">
        <v>61</v>
      </c>
      <c r="AS186" t="s">
        <v>89</v>
      </c>
      <c r="AT186" t="s">
        <v>73</v>
      </c>
      <c r="AU186" t="s">
        <v>90</v>
      </c>
      <c r="AV186" t="s">
        <v>75</v>
      </c>
      <c r="AW186" t="s">
        <v>158</v>
      </c>
      <c r="AZ186">
        <v>569640</v>
      </c>
      <c r="BA186">
        <v>3470207</v>
      </c>
      <c r="BB186" t="s">
        <v>77</v>
      </c>
      <c r="BC186" t="str">
        <f>BB186&amp;" "&amp;AZ186&amp;"mE"&amp;" "&amp;BA186&amp;"mN"</f>
        <v>12R 569640mE 3470207mN</v>
      </c>
      <c r="BD186" t="str">
        <f>AV186&amp;"-"&amp;AT186&amp;"-"&amp;AU186&amp;"-"&amp;AS186&amp;"-"&amp;B186</f>
        <v>STOC-F-U-AV-185</v>
      </c>
      <c r="BE186">
        <v>5</v>
      </c>
    </row>
    <row r="187" spans="1:57" x14ac:dyDescent="0.35">
      <c r="A187" t="s">
        <v>403</v>
      </c>
      <c r="B187">
        <v>186</v>
      </c>
      <c r="C187" t="s">
        <v>58</v>
      </c>
      <c r="D187" t="s">
        <v>59</v>
      </c>
      <c r="E187" t="s">
        <v>404</v>
      </c>
      <c r="G187" t="s">
        <v>62</v>
      </c>
      <c r="H187" t="s">
        <v>405</v>
      </c>
      <c r="K187" t="s">
        <v>406</v>
      </c>
      <c r="L187" t="s">
        <v>94</v>
      </c>
      <c r="M187">
        <v>7</v>
      </c>
      <c r="N187">
        <v>2016</v>
      </c>
      <c r="O187" t="s">
        <v>66</v>
      </c>
      <c r="P187" t="s">
        <v>184</v>
      </c>
      <c r="R187" t="s">
        <v>96</v>
      </c>
      <c r="V187" t="s">
        <v>154</v>
      </c>
      <c r="Y187" t="s">
        <v>122</v>
      </c>
      <c r="Z187" t="s">
        <v>188</v>
      </c>
      <c r="AA187" t="s">
        <v>407</v>
      </c>
      <c r="AB187">
        <v>1.75</v>
      </c>
      <c r="AC187">
        <v>0.75</v>
      </c>
      <c r="AM187">
        <v>0</v>
      </c>
      <c r="AN187">
        <v>0</v>
      </c>
      <c r="AO187">
        <v>100</v>
      </c>
      <c r="AP187" t="s">
        <v>68</v>
      </c>
      <c r="AQ187">
        <v>55</v>
      </c>
      <c r="AR187">
        <v>61</v>
      </c>
      <c r="AS187" t="s">
        <v>124</v>
      </c>
      <c r="AT187" t="s">
        <v>125</v>
      </c>
      <c r="AU187" t="s">
        <v>125</v>
      </c>
      <c r="AV187" t="s">
        <v>75</v>
      </c>
      <c r="AW187" t="s">
        <v>158</v>
      </c>
      <c r="AZ187">
        <v>569640</v>
      </c>
      <c r="BA187">
        <v>3470207</v>
      </c>
      <c r="BB187" t="s">
        <v>77</v>
      </c>
      <c r="BC187" t="str">
        <f>BB187&amp;" "&amp;AZ187&amp;"mE"&amp;" "&amp;BA187&amp;"mN"</f>
        <v>12R 569640mE 3470207mN</v>
      </c>
      <c r="BD187" t="str">
        <f>AV187&amp;"-"&amp;AT187&amp;"-"&amp;AU187&amp;"-"&amp;AS187&amp;"-"&amp;B187</f>
        <v>STOC-------NEST-186</v>
      </c>
      <c r="BE187">
        <v>5</v>
      </c>
    </row>
    <row r="188" spans="1:57" x14ac:dyDescent="0.35">
      <c r="A188" t="s">
        <v>403</v>
      </c>
      <c r="B188">
        <v>187</v>
      </c>
      <c r="C188" t="s">
        <v>58</v>
      </c>
      <c r="D188" t="s">
        <v>59</v>
      </c>
      <c r="E188" t="s">
        <v>404</v>
      </c>
      <c r="G188" t="s">
        <v>62</v>
      </c>
      <c r="H188" t="s">
        <v>405</v>
      </c>
      <c r="K188" t="s">
        <v>406</v>
      </c>
      <c r="L188" t="s">
        <v>94</v>
      </c>
      <c r="M188">
        <v>7</v>
      </c>
      <c r="N188">
        <v>2016</v>
      </c>
      <c r="O188" t="s">
        <v>66</v>
      </c>
      <c r="P188" t="s">
        <v>184</v>
      </c>
      <c r="R188" t="s">
        <v>96</v>
      </c>
      <c r="V188" t="s">
        <v>154</v>
      </c>
      <c r="Y188" t="s">
        <v>122</v>
      </c>
      <c r="Z188" t="s">
        <v>188</v>
      </c>
      <c r="AA188" t="s">
        <v>407</v>
      </c>
      <c r="AB188">
        <v>1.75</v>
      </c>
      <c r="AC188">
        <v>0.75</v>
      </c>
      <c r="AM188">
        <v>0</v>
      </c>
      <c r="AN188">
        <v>0</v>
      </c>
      <c r="AO188">
        <v>100</v>
      </c>
      <c r="AP188" t="s">
        <v>68</v>
      </c>
      <c r="AQ188">
        <v>55</v>
      </c>
      <c r="AR188">
        <v>61</v>
      </c>
      <c r="AS188" t="s">
        <v>72</v>
      </c>
      <c r="AT188" t="s">
        <v>78</v>
      </c>
      <c r="AU188" t="s">
        <v>79</v>
      </c>
      <c r="AV188" t="s">
        <v>75</v>
      </c>
      <c r="AW188" t="s">
        <v>409</v>
      </c>
      <c r="AZ188">
        <v>569695</v>
      </c>
      <c r="BA188">
        <v>3470238</v>
      </c>
      <c r="BB188" t="s">
        <v>77</v>
      </c>
      <c r="BC188" t="str">
        <f>BB188&amp;" "&amp;AZ188&amp;"mE"&amp;" "&amp;BA188&amp;"mN"</f>
        <v>12R 569695mE 3470238mN</v>
      </c>
      <c r="BD188" t="str">
        <f>AV188&amp;"-"&amp;AT188&amp;"-"&amp;AU188&amp;"-"&amp;AS188&amp;"-"&amp;B188</f>
        <v>STOC-M-A-V-187</v>
      </c>
      <c r="BE188">
        <v>5</v>
      </c>
    </row>
    <row r="189" spans="1:57" x14ac:dyDescent="0.35">
      <c r="A189" t="s">
        <v>410</v>
      </c>
      <c r="B189">
        <v>188</v>
      </c>
      <c r="C189" t="s">
        <v>58</v>
      </c>
      <c r="D189" t="s">
        <v>59</v>
      </c>
      <c r="E189" t="s">
        <v>404</v>
      </c>
      <c r="G189" t="s">
        <v>62</v>
      </c>
      <c r="H189" t="s">
        <v>405</v>
      </c>
      <c r="K189" t="s">
        <v>146</v>
      </c>
      <c r="L189" t="s">
        <v>84</v>
      </c>
      <c r="M189">
        <v>8</v>
      </c>
      <c r="N189">
        <v>2016</v>
      </c>
      <c r="O189" t="s">
        <v>66</v>
      </c>
      <c r="P189" t="s">
        <v>147</v>
      </c>
      <c r="R189" t="s">
        <v>68</v>
      </c>
      <c r="V189" t="s">
        <v>154</v>
      </c>
      <c r="W189" t="s">
        <v>300</v>
      </c>
      <c r="Y189" t="s">
        <v>411</v>
      </c>
      <c r="Z189" t="s">
        <v>229</v>
      </c>
      <c r="AA189" t="s">
        <v>412</v>
      </c>
      <c r="AB189">
        <v>1.25</v>
      </c>
      <c r="AC189">
        <v>0.75</v>
      </c>
      <c r="AM189">
        <v>5</v>
      </c>
      <c r="AN189">
        <v>12</v>
      </c>
      <c r="AO189">
        <v>85</v>
      </c>
      <c r="AP189" t="s">
        <v>413</v>
      </c>
      <c r="AQ189" t="s">
        <v>414</v>
      </c>
      <c r="AR189">
        <v>80</v>
      </c>
      <c r="AS189" t="s">
        <v>89</v>
      </c>
      <c r="AT189" t="s">
        <v>78</v>
      </c>
      <c r="AU189" t="s">
        <v>79</v>
      </c>
      <c r="AV189" t="s">
        <v>75</v>
      </c>
      <c r="AW189" t="s">
        <v>370</v>
      </c>
      <c r="AZ189">
        <v>569725</v>
      </c>
      <c r="BA189">
        <v>3470307</v>
      </c>
      <c r="BB189" t="s">
        <v>77</v>
      </c>
      <c r="BC189" t="str">
        <f>BB189&amp;" "&amp;AZ189&amp;"mE"&amp;" "&amp;BA189&amp;"mN"</f>
        <v>12R 569725mE 3470307mN</v>
      </c>
      <c r="BD189" t="str">
        <f>AV189&amp;"-"&amp;AT189&amp;"-"&amp;AU189&amp;"-"&amp;AS189&amp;"-"&amp;B189</f>
        <v>STOC-M-A-AV-188</v>
      </c>
      <c r="BE189">
        <v>2</v>
      </c>
    </row>
    <row r="190" spans="1:57" x14ac:dyDescent="0.35">
      <c r="A190" t="s">
        <v>410</v>
      </c>
      <c r="B190">
        <v>189</v>
      </c>
      <c r="C190" t="s">
        <v>58</v>
      </c>
      <c r="D190" t="s">
        <v>59</v>
      </c>
      <c r="E190" t="s">
        <v>404</v>
      </c>
      <c r="G190" t="s">
        <v>62</v>
      </c>
      <c r="H190" t="s">
        <v>405</v>
      </c>
      <c r="K190" t="s">
        <v>146</v>
      </c>
      <c r="L190" t="s">
        <v>84</v>
      </c>
      <c r="M190">
        <v>8</v>
      </c>
      <c r="N190">
        <v>2016</v>
      </c>
      <c r="O190" t="s">
        <v>66</v>
      </c>
      <c r="P190" t="s">
        <v>147</v>
      </c>
      <c r="R190" t="s">
        <v>68</v>
      </c>
      <c r="V190" t="s">
        <v>154</v>
      </c>
      <c r="W190" t="s">
        <v>300</v>
      </c>
      <c r="Y190" t="s">
        <v>411</v>
      </c>
      <c r="Z190" t="s">
        <v>229</v>
      </c>
      <c r="AA190" t="s">
        <v>412</v>
      </c>
      <c r="AB190">
        <v>1.25</v>
      </c>
      <c r="AC190">
        <v>0.75</v>
      </c>
      <c r="AM190">
        <v>5</v>
      </c>
      <c r="AN190">
        <v>12</v>
      </c>
      <c r="AO190">
        <v>85</v>
      </c>
      <c r="AP190" t="s">
        <v>413</v>
      </c>
      <c r="AQ190" t="s">
        <v>414</v>
      </c>
      <c r="AR190">
        <v>80</v>
      </c>
      <c r="AS190" t="s">
        <v>89</v>
      </c>
      <c r="AT190" t="s">
        <v>73</v>
      </c>
      <c r="AU190" t="s">
        <v>90</v>
      </c>
      <c r="AV190" t="s">
        <v>75</v>
      </c>
      <c r="AW190" t="s">
        <v>370</v>
      </c>
      <c r="AZ190">
        <v>569725</v>
      </c>
      <c r="BA190">
        <v>3470307</v>
      </c>
      <c r="BB190" t="s">
        <v>77</v>
      </c>
      <c r="BC190" t="str">
        <f>BB190&amp;" "&amp;AZ190&amp;"mE"&amp;" "&amp;BA190&amp;"mN"</f>
        <v>12R 569725mE 3470307mN</v>
      </c>
      <c r="BD190" t="str">
        <f>AV190&amp;"-"&amp;AT190&amp;"-"&amp;AU190&amp;"-"&amp;AS190&amp;"-"&amp;B190</f>
        <v>STOC-F-U-AV-189</v>
      </c>
      <c r="BE190">
        <v>2</v>
      </c>
    </row>
    <row r="191" spans="1:57" x14ac:dyDescent="0.35">
      <c r="A191" t="s">
        <v>415</v>
      </c>
      <c r="B191">
        <v>190</v>
      </c>
      <c r="C191" t="s">
        <v>58</v>
      </c>
      <c r="D191" t="s">
        <v>59</v>
      </c>
      <c r="E191" t="s">
        <v>404</v>
      </c>
      <c r="G191" t="s">
        <v>62</v>
      </c>
      <c r="H191" t="s">
        <v>405</v>
      </c>
      <c r="I191" t="s">
        <v>190</v>
      </c>
      <c r="K191" t="s">
        <v>416</v>
      </c>
      <c r="L191" t="s">
        <v>94</v>
      </c>
      <c r="M191">
        <v>6</v>
      </c>
      <c r="N191">
        <v>2016</v>
      </c>
      <c r="O191" t="s">
        <v>192</v>
      </c>
      <c r="P191">
        <v>1</v>
      </c>
      <c r="Q191">
        <v>1</v>
      </c>
      <c r="S191" t="s">
        <v>68</v>
      </c>
      <c r="T191" t="s">
        <v>193</v>
      </c>
      <c r="U191">
        <v>100</v>
      </c>
      <c r="V191" t="s">
        <v>154</v>
      </c>
      <c r="Y191" t="s">
        <v>258</v>
      </c>
      <c r="Z191" t="s">
        <v>398</v>
      </c>
      <c r="AA191" t="s">
        <v>200</v>
      </c>
      <c r="AB191">
        <v>0.5</v>
      </c>
      <c r="AC191">
        <v>0.5</v>
      </c>
      <c r="AE191" t="s">
        <v>417</v>
      </c>
      <c r="AF191">
        <v>2</v>
      </c>
      <c r="AG191">
        <v>3</v>
      </c>
      <c r="AH191" t="s">
        <v>398</v>
      </c>
      <c r="AI191" t="s">
        <v>200</v>
      </c>
      <c r="AJ191">
        <v>30</v>
      </c>
      <c r="AK191" t="s">
        <v>68</v>
      </c>
      <c r="AL191" t="s">
        <v>198</v>
      </c>
      <c r="AM191">
        <v>0</v>
      </c>
      <c r="AN191">
        <v>3</v>
      </c>
      <c r="AO191">
        <v>100</v>
      </c>
      <c r="AP191" t="s">
        <v>68</v>
      </c>
      <c r="AQ191">
        <v>63</v>
      </c>
      <c r="AR191">
        <v>63</v>
      </c>
      <c r="AS191" t="s">
        <v>79</v>
      </c>
      <c r="AT191" t="s">
        <v>78</v>
      </c>
      <c r="AU191" t="s">
        <v>90</v>
      </c>
      <c r="AV191" t="s">
        <v>161</v>
      </c>
      <c r="AW191" t="s">
        <v>81</v>
      </c>
      <c r="AX191">
        <v>13</v>
      </c>
      <c r="AY191">
        <v>200</v>
      </c>
      <c r="AZ191">
        <v>569801</v>
      </c>
      <c r="BA191">
        <v>3470821</v>
      </c>
      <c r="BB191" t="s">
        <v>77</v>
      </c>
      <c r="BC191" t="str">
        <f>BB191&amp;" "&amp;AZ191&amp;"mE"&amp;" "&amp;BA191&amp;"mN"</f>
        <v>12R 569801mE 3470821mN</v>
      </c>
      <c r="BD191" t="str">
        <f>AV191&amp;"-"&amp;AT191&amp;"-"&amp;AU191&amp;"-"&amp;AS191&amp;"-"&amp;B191</f>
        <v>BUVI-M-U-A-190</v>
      </c>
    </row>
    <row r="192" spans="1:57" x14ac:dyDescent="0.35">
      <c r="A192" t="s">
        <v>415</v>
      </c>
      <c r="B192">
        <v>191</v>
      </c>
      <c r="C192" t="s">
        <v>58</v>
      </c>
      <c r="D192" t="s">
        <v>59</v>
      </c>
      <c r="E192" t="s">
        <v>404</v>
      </c>
      <c r="G192" t="s">
        <v>62</v>
      </c>
      <c r="H192" t="s">
        <v>405</v>
      </c>
      <c r="I192" t="s">
        <v>190</v>
      </c>
      <c r="K192" t="s">
        <v>416</v>
      </c>
      <c r="L192" t="s">
        <v>94</v>
      </c>
      <c r="M192">
        <v>6</v>
      </c>
      <c r="N192">
        <v>2016</v>
      </c>
      <c r="O192" t="s">
        <v>192</v>
      </c>
      <c r="P192">
        <v>1</v>
      </c>
      <c r="Q192">
        <v>1</v>
      </c>
      <c r="S192" t="s">
        <v>68</v>
      </c>
      <c r="T192" t="s">
        <v>193</v>
      </c>
      <c r="U192">
        <v>100</v>
      </c>
      <c r="V192" t="s">
        <v>154</v>
      </c>
      <c r="Y192" t="s">
        <v>258</v>
      </c>
      <c r="Z192" t="s">
        <v>398</v>
      </c>
      <c r="AA192" t="s">
        <v>200</v>
      </c>
      <c r="AB192">
        <v>0.5</v>
      </c>
      <c r="AC192">
        <v>0.5</v>
      </c>
      <c r="AE192" t="s">
        <v>417</v>
      </c>
      <c r="AF192">
        <v>2</v>
      </c>
      <c r="AG192">
        <v>3</v>
      </c>
      <c r="AH192" t="s">
        <v>398</v>
      </c>
      <c r="AI192" t="s">
        <v>200</v>
      </c>
      <c r="AJ192">
        <v>30</v>
      </c>
      <c r="AK192" t="s">
        <v>68</v>
      </c>
      <c r="AL192" t="s">
        <v>198</v>
      </c>
      <c r="AM192">
        <v>0</v>
      </c>
      <c r="AN192">
        <v>3</v>
      </c>
      <c r="AO192">
        <v>100</v>
      </c>
      <c r="AP192" t="s">
        <v>68</v>
      </c>
      <c r="AQ192">
        <v>63</v>
      </c>
      <c r="AR192">
        <v>63</v>
      </c>
      <c r="AS192" t="s">
        <v>79</v>
      </c>
      <c r="AT192" t="s">
        <v>78</v>
      </c>
      <c r="AU192" t="s">
        <v>90</v>
      </c>
      <c r="AV192" t="s">
        <v>75</v>
      </c>
      <c r="AW192" t="s">
        <v>64</v>
      </c>
      <c r="AX192">
        <v>217</v>
      </c>
      <c r="AY192">
        <v>200</v>
      </c>
      <c r="AZ192">
        <v>569652</v>
      </c>
      <c r="BA192">
        <v>3470410</v>
      </c>
      <c r="BB192" t="s">
        <v>77</v>
      </c>
      <c r="BC192" t="str">
        <f>BB192&amp;" "&amp;AZ192&amp;"mE"&amp;" "&amp;BA192&amp;"mN"</f>
        <v>12R 569652mE 3470410mN</v>
      </c>
      <c r="BD192" t="str">
        <f>AV192&amp;"-"&amp;AT192&amp;"-"&amp;AU192&amp;"-"&amp;AS192&amp;"-"&amp;B192</f>
        <v>STOC-M-U-A-191</v>
      </c>
    </row>
    <row r="193" spans="1:57" x14ac:dyDescent="0.35">
      <c r="A193" t="s">
        <v>418</v>
      </c>
      <c r="B193">
        <v>192</v>
      </c>
      <c r="C193" t="s">
        <v>58</v>
      </c>
      <c r="D193" t="s">
        <v>59</v>
      </c>
      <c r="E193" t="s">
        <v>419</v>
      </c>
      <c r="F193" t="s">
        <v>420</v>
      </c>
      <c r="G193" t="s">
        <v>62</v>
      </c>
      <c r="H193" t="s">
        <v>421</v>
      </c>
      <c r="K193" t="s">
        <v>309</v>
      </c>
      <c r="L193" t="s">
        <v>65</v>
      </c>
      <c r="M193">
        <v>7</v>
      </c>
      <c r="N193">
        <v>2016</v>
      </c>
      <c r="O193" t="s">
        <v>66</v>
      </c>
      <c r="P193" t="s">
        <v>422</v>
      </c>
      <c r="R193" t="s">
        <v>68</v>
      </c>
      <c r="Y193" t="s">
        <v>122</v>
      </c>
      <c r="Z193" t="s">
        <v>81</v>
      </c>
      <c r="AA193" t="s">
        <v>423</v>
      </c>
      <c r="AB193">
        <v>1.5</v>
      </c>
      <c r="AC193">
        <v>2.25</v>
      </c>
      <c r="AM193">
        <v>5</v>
      </c>
      <c r="AN193">
        <v>8</v>
      </c>
      <c r="AO193">
        <v>0</v>
      </c>
      <c r="AP193" t="s">
        <v>68</v>
      </c>
      <c r="AQ193">
        <v>49</v>
      </c>
      <c r="AR193">
        <v>53</v>
      </c>
      <c r="AS193" t="s">
        <v>79</v>
      </c>
      <c r="AT193" t="s">
        <v>78</v>
      </c>
      <c r="AU193" t="s">
        <v>90</v>
      </c>
      <c r="AV193" t="s">
        <v>75</v>
      </c>
      <c r="AW193" t="s">
        <v>312</v>
      </c>
      <c r="AZ193">
        <v>561421</v>
      </c>
      <c r="BA193">
        <v>3477599</v>
      </c>
      <c r="BB193" t="s">
        <v>77</v>
      </c>
      <c r="BC193" t="str">
        <f>BB193&amp;" "&amp;AZ193&amp;"mE"&amp;" "&amp;BA193&amp;"mN"</f>
        <v>12R 561421mE 3477599mN</v>
      </c>
      <c r="BD193" t="str">
        <f>AV193&amp;"-"&amp;AT193&amp;"-"&amp;AU193&amp;"-"&amp;AS193&amp;"-"&amp;B193</f>
        <v>STOC-M-U-A-192</v>
      </c>
      <c r="BE193">
        <v>5</v>
      </c>
    </row>
    <row r="194" spans="1:57" x14ac:dyDescent="0.35">
      <c r="A194" t="s">
        <v>418</v>
      </c>
      <c r="B194">
        <v>193</v>
      </c>
      <c r="C194" t="s">
        <v>58</v>
      </c>
      <c r="D194" t="s">
        <v>59</v>
      </c>
      <c r="E194" t="s">
        <v>419</v>
      </c>
      <c r="F194" t="s">
        <v>420</v>
      </c>
      <c r="G194" t="s">
        <v>62</v>
      </c>
      <c r="H194" t="s">
        <v>421</v>
      </c>
      <c r="K194" t="s">
        <v>309</v>
      </c>
      <c r="L194" t="s">
        <v>65</v>
      </c>
      <c r="M194">
        <v>7</v>
      </c>
      <c r="N194">
        <v>2016</v>
      </c>
      <c r="O194" t="s">
        <v>66</v>
      </c>
      <c r="P194" t="s">
        <v>422</v>
      </c>
      <c r="R194" t="s">
        <v>68</v>
      </c>
      <c r="Y194" t="s">
        <v>122</v>
      </c>
      <c r="Z194" t="s">
        <v>81</v>
      </c>
      <c r="AA194" t="s">
        <v>423</v>
      </c>
      <c r="AB194">
        <v>1.5</v>
      </c>
      <c r="AC194">
        <v>2.25</v>
      </c>
      <c r="AM194">
        <v>5</v>
      </c>
      <c r="AN194">
        <v>8</v>
      </c>
      <c r="AO194">
        <v>0</v>
      </c>
      <c r="AP194" t="s">
        <v>68</v>
      </c>
      <c r="AQ194">
        <v>49</v>
      </c>
      <c r="AR194">
        <v>53</v>
      </c>
      <c r="AS194" t="s">
        <v>89</v>
      </c>
      <c r="AT194" t="s">
        <v>78</v>
      </c>
      <c r="AU194" t="s">
        <v>79</v>
      </c>
      <c r="AV194" t="s">
        <v>75</v>
      </c>
      <c r="AW194" t="s">
        <v>424</v>
      </c>
      <c r="AZ194">
        <v>561421</v>
      </c>
      <c r="BA194">
        <v>3477599</v>
      </c>
      <c r="BB194" t="s">
        <v>77</v>
      </c>
      <c r="BC194" t="str">
        <f>BB194&amp;" "&amp;AZ194&amp;"mE"&amp;" "&amp;BA194&amp;"mN"</f>
        <v>12R 561421mE 3477599mN</v>
      </c>
      <c r="BD194" t="str">
        <f>AV194&amp;"-"&amp;AT194&amp;"-"&amp;AU194&amp;"-"&amp;AS194&amp;"-"&amp;B194</f>
        <v>STOC-M-A-AV-193</v>
      </c>
      <c r="BE194">
        <v>5</v>
      </c>
    </row>
    <row r="195" spans="1:57" x14ac:dyDescent="0.35">
      <c r="A195" t="s">
        <v>418</v>
      </c>
      <c r="B195">
        <v>194</v>
      </c>
      <c r="C195" t="s">
        <v>58</v>
      </c>
      <c r="D195" t="s">
        <v>59</v>
      </c>
      <c r="E195" t="s">
        <v>419</v>
      </c>
      <c r="F195" t="s">
        <v>420</v>
      </c>
      <c r="G195" t="s">
        <v>62</v>
      </c>
      <c r="H195" t="s">
        <v>421</v>
      </c>
      <c r="K195" t="s">
        <v>309</v>
      </c>
      <c r="L195" t="s">
        <v>65</v>
      </c>
      <c r="M195">
        <v>7</v>
      </c>
      <c r="N195">
        <v>2016</v>
      </c>
      <c r="O195" t="s">
        <v>66</v>
      </c>
      <c r="P195" t="s">
        <v>422</v>
      </c>
      <c r="R195" t="s">
        <v>68</v>
      </c>
      <c r="Y195" t="s">
        <v>122</v>
      </c>
      <c r="Z195" t="s">
        <v>81</v>
      </c>
      <c r="AA195" t="s">
        <v>423</v>
      </c>
      <c r="AB195">
        <v>1.5</v>
      </c>
      <c r="AC195">
        <v>2.25</v>
      </c>
      <c r="AM195">
        <v>5</v>
      </c>
      <c r="AN195">
        <v>8</v>
      </c>
      <c r="AO195">
        <v>0</v>
      </c>
      <c r="AP195" t="s">
        <v>68</v>
      </c>
      <c r="AQ195">
        <v>49</v>
      </c>
      <c r="AR195">
        <v>53</v>
      </c>
      <c r="AS195" t="s">
        <v>89</v>
      </c>
      <c r="AT195" t="s">
        <v>78</v>
      </c>
      <c r="AU195" t="s">
        <v>79</v>
      </c>
      <c r="AV195" t="s">
        <v>75</v>
      </c>
      <c r="AW195" t="s">
        <v>425</v>
      </c>
      <c r="AZ195">
        <v>561416</v>
      </c>
      <c r="BA195">
        <v>3477502</v>
      </c>
      <c r="BB195" t="s">
        <v>77</v>
      </c>
      <c r="BC195" t="str">
        <f>BB195&amp;" "&amp;AZ195&amp;"mE"&amp;" "&amp;BA195&amp;"mN"</f>
        <v>12R 561416mE 3477502mN</v>
      </c>
      <c r="BD195" t="str">
        <f>AV195&amp;"-"&amp;AT195&amp;"-"&amp;AU195&amp;"-"&amp;AS195&amp;"-"&amp;B195</f>
        <v>STOC-M-A-AV-194</v>
      </c>
      <c r="BE195">
        <v>5</v>
      </c>
    </row>
    <row r="196" spans="1:57" x14ac:dyDescent="0.35">
      <c r="A196" t="s">
        <v>418</v>
      </c>
      <c r="B196">
        <v>195</v>
      </c>
      <c r="C196" t="s">
        <v>58</v>
      </c>
      <c r="D196" t="s">
        <v>59</v>
      </c>
      <c r="E196" t="s">
        <v>419</v>
      </c>
      <c r="F196" t="s">
        <v>420</v>
      </c>
      <c r="G196" t="s">
        <v>62</v>
      </c>
      <c r="H196" t="s">
        <v>421</v>
      </c>
      <c r="K196" t="s">
        <v>309</v>
      </c>
      <c r="L196" t="s">
        <v>65</v>
      </c>
      <c r="M196">
        <v>7</v>
      </c>
      <c r="N196">
        <v>2016</v>
      </c>
      <c r="O196" t="s">
        <v>66</v>
      </c>
      <c r="P196" t="s">
        <v>422</v>
      </c>
      <c r="R196" t="s">
        <v>68</v>
      </c>
      <c r="Y196" t="s">
        <v>122</v>
      </c>
      <c r="Z196" t="s">
        <v>81</v>
      </c>
      <c r="AA196" t="s">
        <v>423</v>
      </c>
      <c r="AB196">
        <v>1.5</v>
      </c>
      <c r="AC196">
        <v>2.25</v>
      </c>
      <c r="AM196">
        <v>5</v>
      </c>
      <c r="AN196">
        <v>8</v>
      </c>
      <c r="AO196">
        <v>0</v>
      </c>
      <c r="AP196" t="s">
        <v>68</v>
      </c>
      <c r="AQ196">
        <v>49</v>
      </c>
      <c r="AR196">
        <v>53</v>
      </c>
      <c r="AS196" t="s">
        <v>79</v>
      </c>
      <c r="AT196" t="s">
        <v>78</v>
      </c>
      <c r="AU196" t="s">
        <v>79</v>
      </c>
      <c r="AV196" t="s">
        <v>75</v>
      </c>
      <c r="AW196" t="s">
        <v>426</v>
      </c>
      <c r="AZ196">
        <v>561242</v>
      </c>
      <c r="BA196">
        <v>3477240</v>
      </c>
      <c r="BB196" t="s">
        <v>77</v>
      </c>
      <c r="BC196" t="str">
        <f>BB196&amp;" "&amp;AZ196&amp;"mE"&amp;" "&amp;BA196&amp;"mN"</f>
        <v>12R 561242mE 3477240mN</v>
      </c>
      <c r="BD196" t="str">
        <f>AV196&amp;"-"&amp;AT196&amp;"-"&amp;AU196&amp;"-"&amp;AS196&amp;"-"&amp;B196</f>
        <v>STOC-M-A-A-195</v>
      </c>
      <c r="BE196">
        <v>5</v>
      </c>
    </row>
    <row r="197" spans="1:57" x14ac:dyDescent="0.35">
      <c r="A197" t="s">
        <v>418</v>
      </c>
      <c r="B197">
        <v>196</v>
      </c>
      <c r="C197" t="s">
        <v>58</v>
      </c>
      <c r="D197" t="s">
        <v>59</v>
      </c>
      <c r="E197" t="s">
        <v>419</v>
      </c>
      <c r="F197" t="s">
        <v>420</v>
      </c>
      <c r="G197" t="s">
        <v>62</v>
      </c>
      <c r="H197" t="s">
        <v>421</v>
      </c>
      <c r="K197" t="s">
        <v>309</v>
      </c>
      <c r="L197" t="s">
        <v>65</v>
      </c>
      <c r="M197">
        <v>7</v>
      </c>
      <c r="N197">
        <v>2016</v>
      </c>
      <c r="O197" t="s">
        <v>66</v>
      </c>
      <c r="P197" t="s">
        <v>422</v>
      </c>
      <c r="R197" t="s">
        <v>68</v>
      </c>
      <c r="Y197" t="s">
        <v>122</v>
      </c>
      <c r="Z197" t="s">
        <v>81</v>
      </c>
      <c r="AA197" t="s">
        <v>423</v>
      </c>
      <c r="AB197">
        <v>1.5</v>
      </c>
      <c r="AC197">
        <v>2.25</v>
      </c>
      <c r="AM197">
        <v>5</v>
      </c>
      <c r="AN197">
        <v>8</v>
      </c>
      <c r="AO197">
        <v>0</v>
      </c>
      <c r="AP197" t="s">
        <v>68</v>
      </c>
      <c r="AQ197">
        <v>49</v>
      </c>
      <c r="AR197">
        <v>53</v>
      </c>
      <c r="AS197" t="s">
        <v>79</v>
      </c>
      <c r="AT197" t="s">
        <v>73</v>
      </c>
      <c r="AU197" t="s">
        <v>90</v>
      </c>
      <c r="AV197" t="s">
        <v>75</v>
      </c>
      <c r="AW197" t="s">
        <v>426</v>
      </c>
      <c r="AZ197">
        <v>561242</v>
      </c>
      <c r="BA197">
        <v>3477240</v>
      </c>
      <c r="BB197" t="s">
        <v>77</v>
      </c>
      <c r="BC197" t="str">
        <f>BB197&amp;" "&amp;AZ197&amp;"mE"&amp;" "&amp;BA197&amp;"mN"</f>
        <v>12R 561242mE 3477240mN</v>
      </c>
      <c r="BD197" t="str">
        <f>AV197&amp;"-"&amp;AT197&amp;"-"&amp;AU197&amp;"-"&amp;AS197&amp;"-"&amp;B197</f>
        <v>STOC-F-U-A-196</v>
      </c>
      <c r="BE197">
        <v>5</v>
      </c>
    </row>
    <row r="198" spans="1:57" x14ac:dyDescent="0.35">
      <c r="A198" t="s">
        <v>418</v>
      </c>
      <c r="B198">
        <v>197</v>
      </c>
      <c r="C198" t="s">
        <v>58</v>
      </c>
      <c r="D198" t="s">
        <v>59</v>
      </c>
      <c r="E198" t="s">
        <v>419</v>
      </c>
      <c r="F198" t="s">
        <v>420</v>
      </c>
      <c r="G198" t="s">
        <v>62</v>
      </c>
      <c r="H198" t="s">
        <v>421</v>
      </c>
      <c r="K198" t="s">
        <v>309</v>
      </c>
      <c r="L198" t="s">
        <v>65</v>
      </c>
      <c r="M198">
        <v>7</v>
      </c>
      <c r="N198">
        <v>2016</v>
      </c>
      <c r="O198" t="s">
        <v>66</v>
      </c>
      <c r="P198" t="s">
        <v>422</v>
      </c>
      <c r="R198" t="s">
        <v>68</v>
      </c>
      <c r="Y198" t="s">
        <v>122</v>
      </c>
      <c r="Z198" t="s">
        <v>81</v>
      </c>
      <c r="AA198" t="s">
        <v>423</v>
      </c>
      <c r="AB198">
        <v>1.5</v>
      </c>
      <c r="AC198">
        <v>2.25</v>
      </c>
      <c r="AM198">
        <v>5</v>
      </c>
      <c r="AN198">
        <v>8</v>
      </c>
      <c r="AO198">
        <v>0</v>
      </c>
      <c r="AP198" t="s">
        <v>68</v>
      </c>
      <c r="AQ198">
        <v>49</v>
      </c>
      <c r="AR198">
        <v>53</v>
      </c>
      <c r="AS198" t="s">
        <v>89</v>
      </c>
      <c r="AT198" t="s">
        <v>73</v>
      </c>
      <c r="AU198" t="s">
        <v>79</v>
      </c>
      <c r="AV198" t="s">
        <v>75</v>
      </c>
      <c r="AW198" t="s">
        <v>427</v>
      </c>
      <c r="AZ198">
        <v>561242</v>
      </c>
      <c r="BA198">
        <v>3477240</v>
      </c>
      <c r="BB198" t="s">
        <v>77</v>
      </c>
      <c r="BC198" t="str">
        <f>BB198&amp;" "&amp;AZ198&amp;"mE"&amp;" "&amp;BA198&amp;"mN"</f>
        <v>12R 561242mE 3477240mN</v>
      </c>
      <c r="BD198" t="str">
        <f>AV198&amp;"-"&amp;AT198&amp;"-"&amp;AU198&amp;"-"&amp;AS198&amp;"-"&amp;B198</f>
        <v>STOC-F-A-AV-197</v>
      </c>
      <c r="BE198">
        <v>5</v>
      </c>
    </row>
    <row r="199" spans="1:57" x14ac:dyDescent="0.35">
      <c r="A199" t="s">
        <v>418</v>
      </c>
      <c r="B199">
        <v>198</v>
      </c>
      <c r="C199" t="s">
        <v>58</v>
      </c>
      <c r="D199" t="s">
        <v>59</v>
      </c>
      <c r="E199" t="s">
        <v>419</v>
      </c>
      <c r="F199" t="s">
        <v>420</v>
      </c>
      <c r="G199" t="s">
        <v>62</v>
      </c>
      <c r="H199" t="s">
        <v>421</v>
      </c>
      <c r="K199" t="s">
        <v>309</v>
      </c>
      <c r="L199" t="s">
        <v>65</v>
      </c>
      <c r="M199">
        <v>7</v>
      </c>
      <c r="N199">
        <v>2016</v>
      </c>
      <c r="O199" t="s">
        <v>66</v>
      </c>
      <c r="P199" t="s">
        <v>422</v>
      </c>
      <c r="R199" t="s">
        <v>68</v>
      </c>
      <c r="Y199" t="s">
        <v>122</v>
      </c>
      <c r="Z199" t="s">
        <v>81</v>
      </c>
      <c r="AA199" t="s">
        <v>423</v>
      </c>
      <c r="AB199">
        <v>1.5</v>
      </c>
      <c r="AC199">
        <v>2.25</v>
      </c>
      <c r="AM199">
        <v>5</v>
      </c>
      <c r="AN199">
        <v>8</v>
      </c>
      <c r="AO199">
        <v>0</v>
      </c>
      <c r="AP199" t="s">
        <v>68</v>
      </c>
      <c r="AQ199">
        <v>49</v>
      </c>
      <c r="AR199">
        <v>53</v>
      </c>
      <c r="AS199" t="s">
        <v>89</v>
      </c>
      <c r="AT199" t="s">
        <v>78</v>
      </c>
      <c r="AU199" t="s">
        <v>79</v>
      </c>
      <c r="AV199" t="s">
        <v>75</v>
      </c>
      <c r="AW199" t="s">
        <v>428</v>
      </c>
      <c r="AZ199">
        <v>561242</v>
      </c>
      <c r="BA199">
        <v>3477240</v>
      </c>
      <c r="BB199" t="s">
        <v>77</v>
      </c>
      <c r="BC199" t="str">
        <f>BB199&amp;" "&amp;AZ199&amp;"mE"&amp;" "&amp;BA199&amp;"mN"</f>
        <v>12R 561242mE 3477240mN</v>
      </c>
      <c r="BD199" t="str">
        <f>AV199&amp;"-"&amp;AT199&amp;"-"&amp;AU199&amp;"-"&amp;AS199&amp;"-"&amp;B199</f>
        <v>STOC-M-A-AV-198</v>
      </c>
      <c r="BE199">
        <v>5</v>
      </c>
    </row>
    <row r="200" spans="1:57" x14ac:dyDescent="0.35">
      <c r="A200" t="s">
        <v>418</v>
      </c>
      <c r="B200">
        <v>199</v>
      </c>
      <c r="C200" t="s">
        <v>58</v>
      </c>
      <c r="D200" t="s">
        <v>59</v>
      </c>
      <c r="E200" t="s">
        <v>419</v>
      </c>
      <c r="F200" t="s">
        <v>420</v>
      </c>
      <c r="G200" t="s">
        <v>62</v>
      </c>
      <c r="H200" t="s">
        <v>421</v>
      </c>
      <c r="K200" t="s">
        <v>309</v>
      </c>
      <c r="L200" t="s">
        <v>65</v>
      </c>
      <c r="M200">
        <v>7</v>
      </c>
      <c r="N200">
        <v>2016</v>
      </c>
      <c r="O200" t="s">
        <v>66</v>
      </c>
      <c r="P200" t="s">
        <v>422</v>
      </c>
      <c r="R200" t="s">
        <v>68</v>
      </c>
      <c r="Y200" t="s">
        <v>122</v>
      </c>
      <c r="Z200" t="s">
        <v>81</v>
      </c>
      <c r="AA200" t="s">
        <v>423</v>
      </c>
      <c r="AB200">
        <v>1.5</v>
      </c>
      <c r="AC200">
        <v>2.25</v>
      </c>
      <c r="AM200">
        <v>5</v>
      </c>
      <c r="AN200">
        <v>8</v>
      </c>
      <c r="AO200">
        <v>0</v>
      </c>
      <c r="AP200" t="s">
        <v>68</v>
      </c>
      <c r="AQ200">
        <v>49</v>
      </c>
      <c r="AR200">
        <v>53</v>
      </c>
      <c r="AS200" t="s">
        <v>124</v>
      </c>
      <c r="AT200" t="s">
        <v>125</v>
      </c>
      <c r="AU200" t="s">
        <v>125</v>
      </c>
      <c r="AV200" t="s">
        <v>75</v>
      </c>
      <c r="AW200" t="s">
        <v>429</v>
      </c>
      <c r="AZ200">
        <v>561242</v>
      </c>
      <c r="BA200">
        <v>3477240</v>
      </c>
      <c r="BB200" t="s">
        <v>77</v>
      </c>
      <c r="BC200" t="str">
        <f>BB200&amp;" "&amp;AZ200&amp;"mE"&amp;" "&amp;BA200&amp;"mN"</f>
        <v>12R 561242mE 3477240mN</v>
      </c>
      <c r="BD200" t="str">
        <f>AV200&amp;"-"&amp;AT200&amp;"-"&amp;AU200&amp;"-"&amp;AS200&amp;"-"&amp;B200</f>
        <v>STOC-------NEST-199</v>
      </c>
      <c r="BE200">
        <v>5</v>
      </c>
    </row>
    <row r="201" spans="1:57" x14ac:dyDescent="0.35">
      <c r="A201" t="s">
        <v>430</v>
      </c>
      <c r="B201">
        <v>200</v>
      </c>
      <c r="C201" t="s">
        <v>58</v>
      </c>
      <c r="D201" t="s">
        <v>59</v>
      </c>
      <c r="E201" t="s">
        <v>419</v>
      </c>
      <c r="F201" t="s">
        <v>420</v>
      </c>
      <c r="G201" t="s">
        <v>62</v>
      </c>
      <c r="H201" t="s">
        <v>421</v>
      </c>
      <c r="K201" t="s">
        <v>83</v>
      </c>
      <c r="L201" t="s">
        <v>84</v>
      </c>
      <c r="M201">
        <v>27</v>
      </c>
      <c r="N201">
        <v>2016</v>
      </c>
      <c r="O201" t="s">
        <v>66</v>
      </c>
      <c r="P201" t="s">
        <v>431</v>
      </c>
      <c r="R201" t="s">
        <v>68</v>
      </c>
      <c r="Y201" t="s">
        <v>387</v>
      </c>
      <c r="Z201" t="s">
        <v>207</v>
      </c>
      <c r="AA201" t="s">
        <v>366</v>
      </c>
      <c r="AB201">
        <v>1.25</v>
      </c>
      <c r="AC201">
        <v>2</v>
      </c>
      <c r="AM201">
        <v>0</v>
      </c>
      <c r="AN201">
        <v>0</v>
      </c>
      <c r="AO201">
        <v>70</v>
      </c>
      <c r="AP201" t="s">
        <v>68</v>
      </c>
      <c r="AQ201">
        <v>66</v>
      </c>
      <c r="AR201">
        <v>67</v>
      </c>
      <c r="AS201" t="s">
        <v>79</v>
      </c>
      <c r="AT201" t="s">
        <v>78</v>
      </c>
      <c r="AU201" t="s">
        <v>90</v>
      </c>
      <c r="AV201" t="s">
        <v>75</v>
      </c>
      <c r="AW201" t="s">
        <v>207</v>
      </c>
      <c r="AZ201">
        <v>561273</v>
      </c>
      <c r="BA201">
        <v>3477260</v>
      </c>
      <c r="BB201" t="s">
        <v>77</v>
      </c>
      <c r="BC201" t="str">
        <f>BB201&amp;" "&amp;AZ201&amp;"mE"&amp;" "&amp;BA201&amp;"mN"</f>
        <v>12R 561273mE 3477260mN</v>
      </c>
      <c r="BD201" t="str">
        <f>AV201&amp;"-"&amp;AT201&amp;"-"&amp;AU201&amp;"-"&amp;AS201&amp;"-"&amp;B201</f>
        <v>STOC-M-U-A-200</v>
      </c>
      <c r="BE201">
        <v>6</v>
      </c>
    </row>
    <row r="202" spans="1:57" x14ac:dyDescent="0.35">
      <c r="A202" t="s">
        <v>430</v>
      </c>
      <c r="B202">
        <v>201</v>
      </c>
      <c r="C202" t="s">
        <v>58</v>
      </c>
      <c r="D202" t="s">
        <v>59</v>
      </c>
      <c r="E202" t="s">
        <v>419</v>
      </c>
      <c r="F202" t="s">
        <v>420</v>
      </c>
      <c r="G202" t="s">
        <v>62</v>
      </c>
      <c r="H202" t="s">
        <v>421</v>
      </c>
      <c r="K202" t="s">
        <v>83</v>
      </c>
      <c r="L202" t="s">
        <v>84</v>
      </c>
      <c r="M202">
        <v>27</v>
      </c>
      <c r="N202">
        <v>2016</v>
      </c>
      <c r="O202" t="s">
        <v>66</v>
      </c>
      <c r="P202" t="s">
        <v>431</v>
      </c>
      <c r="R202" t="s">
        <v>68</v>
      </c>
      <c r="Y202" t="s">
        <v>387</v>
      </c>
      <c r="Z202" t="s">
        <v>207</v>
      </c>
      <c r="AA202" t="s">
        <v>366</v>
      </c>
      <c r="AB202">
        <v>1.25</v>
      </c>
      <c r="AC202">
        <v>2</v>
      </c>
      <c r="AM202">
        <v>0</v>
      </c>
      <c r="AN202">
        <v>0</v>
      </c>
      <c r="AO202">
        <v>70</v>
      </c>
      <c r="AP202" t="s">
        <v>68</v>
      </c>
      <c r="AQ202">
        <v>66</v>
      </c>
      <c r="AR202">
        <v>67</v>
      </c>
      <c r="AS202" t="s">
        <v>89</v>
      </c>
      <c r="AT202" t="s">
        <v>78</v>
      </c>
      <c r="AU202" t="s">
        <v>79</v>
      </c>
      <c r="AV202" t="s">
        <v>75</v>
      </c>
      <c r="AW202" t="s">
        <v>230</v>
      </c>
      <c r="AZ202">
        <v>561273</v>
      </c>
      <c r="BA202">
        <v>3477260</v>
      </c>
      <c r="BB202" t="s">
        <v>77</v>
      </c>
      <c r="BC202" t="str">
        <f>BB202&amp;" "&amp;AZ202&amp;"mE"&amp;" "&amp;BA202&amp;"mN"</f>
        <v>12R 561273mE 3477260mN</v>
      </c>
      <c r="BD202" t="str">
        <f>AV202&amp;"-"&amp;AT202&amp;"-"&amp;AU202&amp;"-"&amp;AS202&amp;"-"&amp;B202</f>
        <v>STOC-M-A-AV-201</v>
      </c>
      <c r="BE202">
        <v>6</v>
      </c>
    </row>
    <row r="203" spans="1:57" x14ac:dyDescent="0.35">
      <c r="A203" t="s">
        <v>430</v>
      </c>
      <c r="B203">
        <v>202</v>
      </c>
      <c r="C203" t="s">
        <v>58</v>
      </c>
      <c r="D203" t="s">
        <v>59</v>
      </c>
      <c r="E203" t="s">
        <v>419</v>
      </c>
      <c r="F203" t="s">
        <v>420</v>
      </c>
      <c r="G203" t="s">
        <v>62</v>
      </c>
      <c r="H203" t="s">
        <v>421</v>
      </c>
      <c r="K203" t="s">
        <v>83</v>
      </c>
      <c r="L203" t="s">
        <v>84</v>
      </c>
      <c r="M203">
        <v>27</v>
      </c>
      <c r="N203">
        <v>2016</v>
      </c>
      <c r="O203" t="s">
        <v>66</v>
      </c>
      <c r="P203" t="s">
        <v>431</v>
      </c>
      <c r="R203" t="s">
        <v>68</v>
      </c>
      <c r="Y203" t="s">
        <v>387</v>
      </c>
      <c r="Z203" t="s">
        <v>207</v>
      </c>
      <c r="AA203" t="s">
        <v>366</v>
      </c>
      <c r="AB203">
        <v>1.25</v>
      </c>
      <c r="AC203">
        <v>2</v>
      </c>
      <c r="AM203">
        <v>0</v>
      </c>
      <c r="AN203">
        <v>0</v>
      </c>
      <c r="AO203">
        <v>70</v>
      </c>
      <c r="AP203" t="s">
        <v>68</v>
      </c>
      <c r="AQ203">
        <v>66</v>
      </c>
      <c r="AR203">
        <v>67</v>
      </c>
      <c r="AS203" t="s">
        <v>89</v>
      </c>
      <c r="AT203" t="s">
        <v>78</v>
      </c>
      <c r="AU203" t="s">
        <v>79</v>
      </c>
      <c r="AV203" t="s">
        <v>75</v>
      </c>
      <c r="AW203" t="s">
        <v>432</v>
      </c>
      <c r="AZ203">
        <v>561440</v>
      </c>
      <c r="BA203">
        <v>3477577</v>
      </c>
      <c r="BB203" t="s">
        <v>77</v>
      </c>
      <c r="BC203" t="str">
        <f>BB203&amp;" "&amp;AZ203&amp;"mE"&amp;" "&amp;BA203&amp;"mN"</f>
        <v>12R 561440mE 3477577mN</v>
      </c>
      <c r="BD203" t="str">
        <f>AV203&amp;"-"&amp;AT203&amp;"-"&amp;AU203&amp;"-"&amp;AS203&amp;"-"&amp;B203</f>
        <v>STOC-M-A-AV-202</v>
      </c>
      <c r="BE203">
        <v>6</v>
      </c>
    </row>
    <row r="204" spans="1:57" x14ac:dyDescent="0.35">
      <c r="A204" t="s">
        <v>430</v>
      </c>
      <c r="B204">
        <v>203</v>
      </c>
      <c r="C204" t="s">
        <v>58</v>
      </c>
      <c r="D204" t="s">
        <v>59</v>
      </c>
      <c r="E204" t="s">
        <v>419</v>
      </c>
      <c r="F204" t="s">
        <v>420</v>
      </c>
      <c r="G204" t="s">
        <v>62</v>
      </c>
      <c r="H204" t="s">
        <v>421</v>
      </c>
      <c r="K204" t="s">
        <v>83</v>
      </c>
      <c r="L204" t="s">
        <v>84</v>
      </c>
      <c r="M204">
        <v>27</v>
      </c>
      <c r="N204">
        <v>2016</v>
      </c>
      <c r="O204" t="s">
        <v>66</v>
      </c>
      <c r="P204" t="s">
        <v>431</v>
      </c>
      <c r="R204" t="s">
        <v>68</v>
      </c>
      <c r="Y204" t="s">
        <v>387</v>
      </c>
      <c r="Z204" t="s">
        <v>207</v>
      </c>
      <c r="AA204" t="s">
        <v>366</v>
      </c>
      <c r="AB204">
        <v>1.25</v>
      </c>
      <c r="AC204">
        <v>2</v>
      </c>
      <c r="AM204">
        <v>0</v>
      </c>
      <c r="AN204">
        <v>0</v>
      </c>
      <c r="AO204">
        <v>70</v>
      </c>
      <c r="AP204" t="s">
        <v>68</v>
      </c>
      <c r="AQ204">
        <v>66</v>
      </c>
      <c r="AR204">
        <v>67</v>
      </c>
      <c r="AS204" t="s">
        <v>89</v>
      </c>
      <c r="AT204" t="s">
        <v>90</v>
      </c>
      <c r="AU204" t="s">
        <v>96</v>
      </c>
      <c r="AV204" t="s">
        <v>75</v>
      </c>
      <c r="AW204" t="s">
        <v>210</v>
      </c>
      <c r="AZ204">
        <v>561440</v>
      </c>
      <c r="BA204">
        <v>3477577</v>
      </c>
      <c r="BB204" t="s">
        <v>77</v>
      </c>
      <c r="BC204" t="str">
        <f>BB204&amp;" "&amp;AZ204&amp;"mE"&amp;" "&amp;BA204&amp;"mN"</f>
        <v>12R 561440mE 3477577mN</v>
      </c>
      <c r="BD204" t="str">
        <f>AV204&amp;"-"&amp;AT204&amp;"-"&amp;AU204&amp;"-"&amp;AS204&amp;"-"&amp;B204</f>
        <v>STOC-U-Y-AV-203</v>
      </c>
      <c r="BE204">
        <v>6</v>
      </c>
    </row>
    <row r="205" spans="1:57" x14ac:dyDescent="0.35">
      <c r="A205" t="s">
        <v>430</v>
      </c>
      <c r="B205">
        <v>204</v>
      </c>
      <c r="C205" t="s">
        <v>58</v>
      </c>
      <c r="D205" t="s">
        <v>59</v>
      </c>
      <c r="E205" t="s">
        <v>419</v>
      </c>
      <c r="F205" t="s">
        <v>420</v>
      </c>
      <c r="G205" t="s">
        <v>62</v>
      </c>
      <c r="H205" t="s">
        <v>421</v>
      </c>
      <c r="K205" t="s">
        <v>83</v>
      </c>
      <c r="L205" t="s">
        <v>84</v>
      </c>
      <c r="M205">
        <v>27</v>
      </c>
      <c r="N205">
        <v>2016</v>
      </c>
      <c r="O205" t="s">
        <v>66</v>
      </c>
      <c r="P205" t="s">
        <v>431</v>
      </c>
      <c r="R205" t="s">
        <v>68</v>
      </c>
      <c r="Y205" t="s">
        <v>387</v>
      </c>
      <c r="Z205" t="s">
        <v>207</v>
      </c>
      <c r="AA205" t="s">
        <v>366</v>
      </c>
      <c r="AB205">
        <v>1.25</v>
      </c>
      <c r="AC205">
        <v>2</v>
      </c>
      <c r="AM205">
        <v>0</v>
      </c>
      <c r="AN205">
        <v>0</v>
      </c>
      <c r="AO205">
        <v>70</v>
      </c>
      <c r="AP205" t="s">
        <v>68</v>
      </c>
      <c r="AQ205">
        <v>66</v>
      </c>
      <c r="AR205">
        <v>67</v>
      </c>
      <c r="AS205" t="s">
        <v>89</v>
      </c>
      <c r="AT205" t="s">
        <v>90</v>
      </c>
      <c r="AU205" t="s">
        <v>96</v>
      </c>
      <c r="AV205" t="s">
        <v>75</v>
      </c>
      <c r="AW205" t="s">
        <v>378</v>
      </c>
      <c r="AZ205">
        <v>561440</v>
      </c>
      <c r="BA205">
        <v>3477577</v>
      </c>
      <c r="BB205" t="s">
        <v>77</v>
      </c>
      <c r="BC205" t="str">
        <f>BB205&amp;" "&amp;AZ205&amp;"mE"&amp;" "&amp;BA205&amp;"mN"</f>
        <v>12R 561440mE 3477577mN</v>
      </c>
      <c r="BD205" t="str">
        <f>AV205&amp;"-"&amp;AT205&amp;"-"&amp;AU205&amp;"-"&amp;AS205&amp;"-"&amp;B205</f>
        <v>STOC-U-Y-AV-204</v>
      </c>
      <c r="BE205">
        <v>6</v>
      </c>
    </row>
    <row r="206" spans="1:57" x14ac:dyDescent="0.35">
      <c r="A206" t="s">
        <v>433</v>
      </c>
      <c r="B206">
        <v>205</v>
      </c>
      <c r="C206" t="s">
        <v>58</v>
      </c>
      <c r="D206" t="s">
        <v>59</v>
      </c>
      <c r="E206" t="s">
        <v>434</v>
      </c>
      <c r="F206" t="s">
        <v>435</v>
      </c>
      <c r="G206" t="s">
        <v>62</v>
      </c>
      <c r="H206" t="s">
        <v>119</v>
      </c>
      <c r="K206" t="s">
        <v>64</v>
      </c>
      <c r="L206" t="s">
        <v>65</v>
      </c>
      <c r="M206">
        <v>21</v>
      </c>
      <c r="N206">
        <v>2016</v>
      </c>
      <c r="O206" t="s">
        <v>66</v>
      </c>
      <c r="P206" t="s">
        <v>376</v>
      </c>
      <c r="R206" t="s">
        <v>68</v>
      </c>
      <c r="Y206" t="s">
        <v>86</v>
      </c>
      <c r="Z206" t="s">
        <v>388</v>
      </c>
      <c r="AA206" t="s">
        <v>436</v>
      </c>
      <c r="AB206">
        <v>2.25</v>
      </c>
      <c r="AC206">
        <v>2</v>
      </c>
      <c r="AM206">
        <v>5</v>
      </c>
      <c r="AN206">
        <v>12</v>
      </c>
      <c r="AO206">
        <v>20</v>
      </c>
      <c r="AP206" t="s">
        <v>68</v>
      </c>
      <c r="AQ206">
        <v>59</v>
      </c>
      <c r="AR206">
        <v>61</v>
      </c>
      <c r="AS206" t="s">
        <v>72</v>
      </c>
      <c r="AT206" t="s">
        <v>73</v>
      </c>
      <c r="AU206" t="s">
        <v>79</v>
      </c>
      <c r="AV206" t="s">
        <v>75</v>
      </c>
      <c r="AW206" t="s">
        <v>388</v>
      </c>
      <c r="AZ206">
        <v>564369</v>
      </c>
      <c r="BA206">
        <v>3474907</v>
      </c>
      <c r="BB206" t="s">
        <v>77</v>
      </c>
      <c r="BC206" t="str">
        <f>BB206&amp;" "&amp;AZ206&amp;"mE"&amp;" "&amp;BA206&amp;"mN"</f>
        <v>12R 564369mE 3474907mN</v>
      </c>
      <c r="BD206" t="str">
        <f>AV206&amp;"-"&amp;AT206&amp;"-"&amp;AU206&amp;"-"&amp;AS206&amp;"-"&amp;B206</f>
        <v>STOC-F-A-V-205</v>
      </c>
      <c r="BE206">
        <v>6</v>
      </c>
    </row>
    <row r="207" spans="1:57" x14ac:dyDescent="0.35">
      <c r="A207" t="s">
        <v>433</v>
      </c>
      <c r="B207">
        <v>206</v>
      </c>
      <c r="C207" t="s">
        <v>58</v>
      </c>
      <c r="D207" t="s">
        <v>59</v>
      </c>
      <c r="E207" t="s">
        <v>434</v>
      </c>
      <c r="F207" t="s">
        <v>435</v>
      </c>
      <c r="G207" t="s">
        <v>62</v>
      </c>
      <c r="H207" t="s">
        <v>119</v>
      </c>
      <c r="K207" t="s">
        <v>64</v>
      </c>
      <c r="L207" t="s">
        <v>65</v>
      </c>
      <c r="M207">
        <v>21</v>
      </c>
      <c r="N207">
        <v>2016</v>
      </c>
      <c r="O207" t="s">
        <v>66</v>
      </c>
      <c r="P207" t="s">
        <v>376</v>
      </c>
      <c r="R207" t="s">
        <v>68</v>
      </c>
      <c r="Y207" t="s">
        <v>86</v>
      </c>
      <c r="Z207" t="s">
        <v>388</v>
      </c>
      <c r="AA207" t="s">
        <v>436</v>
      </c>
      <c r="AB207">
        <v>2.25</v>
      </c>
      <c r="AC207">
        <v>2</v>
      </c>
      <c r="AM207">
        <v>5</v>
      </c>
      <c r="AN207">
        <v>12</v>
      </c>
      <c r="AO207">
        <v>20</v>
      </c>
      <c r="AP207" t="s">
        <v>68</v>
      </c>
      <c r="AQ207">
        <v>59</v>
      </c>
      <c r="AR207">
        <v>61</v>
      </c>
      <c r="AS207" t="s">
        <v>89</v>
      </c>
      <c r="AT207" t="s">
        <v>78</v>
      </c>
      <c r="AU207" t="s">
        <v>79</v>
      </c>
      <c r="AV207" t="s">
        <v>75</v>
      </c>
      <c r="AW207" t="s">
        <v>319</v>
      </c>
      <c r="AZ207">
        <v>564369</v>
      </c>
      <c r="BA207">
        <v>3474907</v>
      </c>
      <c r="BB207" t="s">
        <v>77</v>
      </c>
      <c r="BC207" t="str">
        <f>BB207&amp;" "&amp;AZ207&amp;"mE"&amp;" "&amp;BA207&amp;"mN"</f>
        <v>12R 564369mE 3474907mN</v>
      </c>
      <c r="BD207" t="str">
        <f>AV207&amp;"-"&amp;AT207&amp;"-"&amp;AU207&amp;"-"&amp;AS207&amp;"-"&amp;B207</f>
        <v>STOC-M-A-AV-206</v>
      </c>
      <c r="BE207">
        <v>6</v>
      </c>
    </row>
    <row r="208" spans="1:57" x14ac:dyDescent="0.35">
      <c r="A208" t="s">
        <v>433</v>
      </c>
      <c r="B208">
        <v>207</v>
      </c>
      <c r="C208" t="s">
        <v>58</v>
      </c>
      <c r="D208" t="s">
        <v>59</v>
      </c>
      <c r="E208" t="s">
        <v>434</v>
      </c>
      <c r="F208" t="s">
        <v>435</v>
      </c>
      <c r="G208" t="s">
        <v>62</v>
      </c>
      <c r="H208" t="s">
        <v>119</v>
      </c>
      <c r="K208" t="s">
        <v>64</v>
      </c>
      <c r="L208" t="s">
        <v>65</v>
      </c>
      <c r="M208">
        <v>21</v>
      </c>
      <c r="N208">
        <v>2016</v>
      </c>
      <c r="O208" t="s">
        <v>66</v>
      </c>
      <c r="P208" t="s">
        <v>376</v>
      </c>
      <c r="R208" t="s">
        <v>68</v>
      </c>
      <c r="Y208" t="s">
        <v>86</v>
      </c>
      <c r="Z208" t="s">
        <v>388</v>
      </c>
      <c r="AA208" t="s">
        <v>436</v>
      </c>
      <c r="AB208">
        <v>2.25</v>
      </c>
      <c r="AC208">
        <v>2</v>
      </c>
      <c r="AM208">
        <v>5</v>
      </c>
      <c r="AN208">
        <v>12</v>
      </c>
      <c r="AO208">
        <v>20</v>
      </c>
      <c r="AP208" t="s">
        <v>68</v>
      </c>
      <c r="AQ208">
        <v>59</v>
      </c>
      <c r="AR208">
        <v>61</v>
      </c>
      <c r="AS208" t="s">
        <v>89</v>
      </c>
      <c r="AT208" t="s">
        <v>73</v>
      </c>
      <c r="AU208" t="s">
        <v>79</v>
      </c>
      <c r="AV208" t="s">
        <v>75</v>
      </c>
      <c r="AW208" t="s">
        <v>319</v>
      </c>
      <c r="AZ208">
        <v>564369</v>
      </c>
      <c r="BA208">
        <v>3474907</v>
      </c>
      <c r="BB208" t="s">
        <v>77</v>
      </c>
      <c r="BC208" t="str">
        <f>BB208&amp;" "&amp;AZ208&amp;"mE"&amp;" "&amp;BA208&amp;"mN"</f>
        <v>12R 564369mE 3474907mN</v>
      </c>
      <c r="BD208" t="str">
        <f>AV208&amp;"-"&amp;AT208&amp;"-"&amp;AU208&amp;"-"&amp;AS208&amp;"-"&amp;B208</f>
        <v>STOC-F-A-AV-207</v>
      </c>
      <c r="BE208">
        <v>6</v>
      </c>
    </row>
    <row r="209" spans="1:57" x14ac:dyDescent="0.35">
      <c r="A209" t="s">
        <v>437</v>
      </c>
      <c r="B209">
        <v>208</v>
      </c>
      <c r="C209" t="s">
        <v>58</v>
      </c>
      <c r="D209" t="s">
        <v>59</v>
      </c>
      <c r="E209" t="s">
        <v>434</v>
      </c>
      <c r="F209" t="s">
        <v>435</v>
      </c>
      <c r="G209" t="s">
        <v>62</v>
      </c>
      <c r="H209" t="s">
        <v>119</v>
      </c>
      <c r="K209" t="s">
        <v>83</v>
      </c>
      <c r="L209" t="s">
        <v>84</v>
      </c>
      <c r="M209">
        <v>29</v>
      </c>
      <c r="N209">
        <v>2016</v>
      </c>
      <c r="O209" t="s">
        <v>66</v>
      </c>
      <c r="P209" t="s">
        <v>438</v>
      </c>
      <c r="R209" t="s">
        <v>68</v>
      </c>
      <c r="Y209" t="s">
        <v>314</v>
      </c>
      <c r="Z209" t="s">
        <v>423</v>
      </c>
      <c r="AA209" t="s">
        <v>253</v>
      </c>
      <c r="AB209">
        <v>0.75</v>
      </c>
      <c r="AC209">
        <v>1.25</v>
      </c>
      <c r="AM209">
        <v>0</v>
      </c>
      <c r="AN209">
        <v>0</v>
      </c>
      <c r="AO209">
        <v>100</v>
      </c>
      <c r="AP209" t="s">
        <v>96</v>
      </c>
      <c r="AQ209">
        <v>61</v>
      </c>
      <c r="AR209">
        <v>61</v>
      </c>
      <c r="AS209" t="s">
        <v>72</v>
      </c>
      <c r="AT209" t="s">
        <v>78</v>
      </c>
      <c r="AU209" t="s">
        <v>79</v>
      </c>
      <c r="AV209" t="s">
        <v>75</v>
      </c>
      <c r="AW209" t="s">
        <v>388</v>
      </c>
      <c r="AZ209">
        <v>564331</v>
      </c>
      <c r="BA209">
        <v>3474898</v>
      </c>
      <c r="BB209" t="s">
        <v>77</v>
      </c>
      <c r="BC209" t="str">
        <f>BB209&amp;" "&amp;AZ209&amp;"mE"&amp;" "&amp;BA209&amp;"mN"</f>
        <v>12R 564331mE 3474898mN</v>
      </c>
      <c r="BD209" t="str">
        <f>AV209&amp;"-"&amp;AT209&amp;"-"&amp;AU209&amp;"-"&amp;AS209&amp;"-"&amp;B209</f>
        <v>STOC-M-A-V-208</v>
      </c>
      <c r="BE209">
        <v>4</v>
      </c>
    </row>
    <row r="210" spans="1:57" x14ac:dyDescent="0.35">
      <c r="A210" t="s">
        <v>437</v>
      </c>
      <c r="B210">
        <v>209</v>
      </c>
      <c r="C210" t="s">
        <v>58</v>
      </c>
      <c r="D210" t="s">
        <v>59</v>
      </c>
      <c r="E210" t="s">
        <v>434</v>
      </c>
      <c r="F210" t="s">
        <v>435</v>
      </c>
      <c r="G210" t="s">
        <v>62</v>
      </c>
      <c r="H210" t="s">
        <v>119</v>
      </c>
      <c r="K210" t="s">
        <v>83</v>
      </c>
      <c r="L210" t="s">
        <v>84</v>
      </c>
      <c r="M210">
        <v>29</v>
      </c>
      <c r="N210">
        <v>2016</v>
      </c>
      <c r="O210" t="s">
        <v>66</v>
      </c>
      <c r="P210" t="s">
        <v>438</v>
      </c>
      <c r="R210" t="s">
        <v>68</v>
      </c>
      <c r="Y210" t="s">
        <v>314</v>
      </c>
      <c r="Z210" t="s">
        <v>423</v>
      </c>
      <c r="AA210" t="s">
        <v>253</v>
      </c>
      <c r="AB210">
        <v>0.75</v>
      </c>
      <c r="AC210">
        <v>1.25</v>
      </c>
      <c r="AM210">
        <v>0</v>
      </c>
      <c r="AN210">
        <v>0</v>
      </c>
      <c r="AO210">
        <v>100</v>
      </c>
      <c r="AP210" t="s">
        <v>96</v>
      </c>
      <c r="AQ210">
        <v>61</v>
      </c>
      <c r="AR210">
        <v>61</v>
      </c>
      <c r="AS210" t="s">
        <v>72</v>
      </c>
      <c r="AT210" t="s">
        <v>73</v>
      </c>
      <c r="AU210" t="s">
        <v>79</v>
      </c>
      <c r="AV210" t="s">
        <v>75</v>
      </c>
      <c r="AW210" t="s">
        <v>388</v>
      </c>
      <c r="AZ210">
        <v>564331</v>
      </c>
      <c r="BA210">
        <v>3474898</v>
      </c>
      <c r="BB210" t="s">
        <v>77</v>
      </c>
      <c r="BC210" t="str">
        <f>BB210&amp;" "&amp;AZ210&amp;"mE"&amp;" "&amp;BA210&amp;"mN"</f>
        <v>12R 564331mE 3474898mN</v>
      </c>
      <c r="BD210" t="str">
        <f>AV210&amp;"-"&amp;AT210&amp;"-"&amp;AU210&amp;"-"&amp;AS210&amp;"-"&amp;B210</f>
        <v>STOC-F-A-V-209</v>
      </c>
      <c r="BE210">
        <v>4</v>
      </c>
    </row>
    <row r="211" spans="1:57" x14ac:dyDescent="0.35">
      <c r="A211" t="s">
        <v>437</v>
      </c>
      <c r="B211">
        <v>210</v>
      </c>
      <c r="C211" t="s">
        <v>58</v>
      </c>
      <c r="D211" t="s">
        <v>59</v>
      </c>
      <c r="E211" t="s">
        <v>434</v>
      </c>
      <c r="F211" t="s">
        <v>435</v>
      </c>
      <c r="G211" t="s">
        <v>62</v>
      </c>
      <c r="H211" t="s">
        <v>119</v>
      </c>
      <c r="K211" t="s">
        <v>83</v>
      </c>
      <c r="L211" t="s">
        <v>84</v>
      </c>
      <c r="M211">
        <v>29</v>
      </c>
      <c r="N211">
        <v>2016</v>
      </c>
      <c r="O211" t="s">
        <v>66</v>
      </c>
      <c r="P211" t="s">
        <v>438</v>
      </c>
      <c r="R211" t="s">
        <v>68</v>
      </c>
      <c r="Y211" t="s">
        <v>314</v>
      </c>
      <c r="Z211" t="s">
        <v>423</v>
      </c>
      <c r="AA211" t="s">
        <v>253</v>
      </c>
      <c r="AB211">
        <v>0.75</v>
      </c>
      <c r="AC211">
        <v>1.25</v>
      </c>
      <c r="AM211">
        <v>0</v>
      </c>
      <c r="AN211">
        <v>0</v>
      </c>
      <c r="AO211">
        <v>100</v>
      </c>
      <c r="AP211" t="s">
        <v>96</v>
      </c>
      <c r="AQ211">
        <v>61</v>
      </c>
      <c r="AR211">
        <v>61</v>
      </c>
      <c r="AS211" t="s">
        <v>89</v>
      </c>
      <c r="AT211" t="s">
        <v>78</v>
      </c>
      <c r="AU211" t="s">
        <v>79</v>
      </c>
      <c r="AV211" t="s">
        <v>75</v>
      </c>
      <c r="AW211" t="s">
        <v>390</v>
      </c>
      <c r="AZ211">
        <v>564412</v>
      </c>
      <c r="BA211">
        <v>3474949</v>
      </c>
      <c r="BB211" t="s">
        <v>77</v>
      </c>
      <c r="BC211" t="str">
        <f>BB211&amp;" "&amp;AZ211&amp;"mE"&amp;" "&amp;BA211&amp;"mN"</f>
        <v>12R 564412mE 3474949mN</v>
      </c>
      <c r="BD211" t="str">
        <f>AV211&amp;"-"&amp;AT211&amp;"-"&amp;AU211&amp;"-"&amp;AS211&amp;"-"&amp;B211</f>
        <v>STOC-M-A-AV-210</v>
      </c>
      <c r="BE211">
        <v>4</v>
      </c>
    </row>
    <row r="212" spans="1:57" x14ac:dyDescent="0.35">
      <c r="A212" t="s">
        <v>437</v>
      </c>
      <c r="B212">
        <v>211</v>
      </c>
      <c r="C212" t="s">
        <v>58</v>
      </c>
      <c r="D212" t="s">
        <v>59</v>
      </c>
      <c r="E212" t="s">
        <v>434</v>
      </c>
      <c r="F212" t="s">
        <v>435</v>
      </c>
      <c r="G212" t="s">
        <v>62</v>
      </c>
      <c r="H212" t="s">
        <v>119</v>
      </c>
      <c r="K212" t="s">
        <v>83</v>
      </c>
      <c r="L212" t="s">
        <v>84</v>
      </c>
      <c r="M212">
        <v>29</v>
      </c>
      <c r="N212">
        <v>2016</v>
      </c>
      <c r="O212" t="s">
        <v>66</v>
      </c>
      <c r="P212" t="s">
        <v>438</v>
      </c>
      <c r="R212" t="s">
        <v>68</v>
      </c>
      <c r="Y212" t="s">
        <v>314</v>
      </c>
      <c r="Z212" t="s">
        <v>423</v>
      </c>
      <c r="AA212" t="s">
        <v>253</v>
      </c>
      <c r="AB212">
        <v>0.75</v>
      </c>
      <c r="AC212">
        <v>1.25</v>
      </c>
      <c r="AM212">
        <v>0</v>
      </c>
      <c r="AN212">
        <v>0</v>
      </c>
      <c r="AO212">
        <v>100</v>
      </c>
      <c r="AP212" t="s">
        <v>96</v>
      </c>
      <c r="AQ212">
        <v>61</v>
      </c>
      <c r="AR212">
        <v>61</v>
      </c>
      <c r="AS212" t="s">
        <v>89</v>
      </c>
      <c r="AT212" t="s">
        <v>90</v>
      </c>
      <c r="AU212" t="s">
        <v>96</v>
      </c>
      <c r="AV212" t="s">
        <v>75</v>
      </c>
      <c r="AW212" t="s">
        <v>390</v>
      </c>
      <c r="AZ212">
        <v>564412</v>
      </c>
      <c r="BA212">
        <v>3474949</v>
      </c>
      <c r="BB212" t="s">
        <v>77</v>
      </c>
      <c r="BC212" t="str">
        <f>BB212&amp;" "&amp;AZ212&amp;"mE"&amp;" "&amp;BA212&amp;"mN"</f>
        <v>12R 564412mE 3474949mN</v>
      </c>
      <c r="BD212" t="str">
        <f>AV212&amp;"-"&amp;AT212&amp;"-"&amp;AU212&amp;"-"&amp;AS212&amp;"-"&amp;B212</f>
        <v>STOC-U-Y-AV-211</v>
      </c>
      <c r="BE212">
        <v>4</v>
      </c>
    </row>
    <row r="213" spans="1:57" x14ac:dyDescent="0.35">
      <c r="A213" t="s">
        <v>437</v>
      </c>
      <c r="B213">
        <v>212</v>
      </c>
      <c r="C213" t="s">
        <v>58</v>
      </c>
      <c r="D213" t="s">
        <v>59</v>
      </c>
      <c r="E213" t="s">
        <v>434</v>
      </c>
      <c r="F213" t="s">
        <v>435</v>
      </c>
      <c r="G213" t="s">
        <v>62</v>
      </c>
      <c r="H213" t="s">
        <v>119</v>
      </c>
      <c r="K213" t="s">
        <v>83</v>
      </c>
      <c r="L213" t="s">
        <v>84</v>
      </c>
      <c r="M213">
        <v>29</v>
      </c>
      <c r="N213">
        <v>2016</v>
      </c>
      <c r="O213" t="s">
        <v>66</v>
      </c>
      <c r="P213" t="s">
        <v>438</v>
      </c>
      <c r="R213" t="s">
        <v>68</v>
      </c>
      <c r="Y213" t="s">
        <v>314</v>
      </c>
      <c r="Z213" t="s">
        <v>423</v>
      </c>
      <c r="AA213" t="s">
        <v>253</v>
      </c>
      <c r="AB213">
        <v>0.75</v>
      </c>
      <c r="AC213">
        <v>1.25</v>
      </c>
      <c r="AM213">
        <v>0</v>
      </c>
      <c r="AN213">
        <v>0</v>
      </c>
      <c r="AO213">
        <v>100</v>
      </c>
      <c r="AP213" t="s">
        <v>96</v>
      </c>
      <c r="AQ213">
        <v>61</v>
      </c>
      <c r="AR213">
        <v>61</v>
      </c>
      <c r="AS213" t="s">
        <v>72</v>
      </c>
      <c r="AT213" t="s">
        <v>73</v>
      </c>
      <c r="AU213" t="s">
        <v>79</v>
      </c>
      <c r="AV213" t="s">
        <v>75</v>
      </c>
      <c r="AW213" t="s">
        <v>390</v>
      </c>
      <c r="AZ213">
        <v>564412</v>
      </c>
      <c r="BA213">
        <v>3474949</v>
      </c>
      <c r="BB213" t="s">
        <v>77</v>
      </c>
      <c r="BC213" t="str">
        <f>BB213&amp;" "&amp;AZ213&amp;"mE"&amp;" "&amp;BA213&amp;"mN"</f>
        <v>12R 564412mE 3474949mN</v>
      </c>
      <c r="BD213" t="str">
        <f>AV213&amp;"-"&amp;AT213&amp;"-"&amp;AU213&amp;"-"&amp;AS213&amp;"-"&amp;B213</f>
        <v>STOC-F-A-V-212</v>
      </c>
      <c r="BE213">
        <v>4</v>
      </c>
    </row>
    <row r="214" spans="1:57" x14ac:dyDescent="0.35">
      <c r="A214" t="s">
        <v>439</v>
      </c>
      <c r="B214">
        <v>213</v>
      </c>
      <c r="C214" t="s">
        <v>58</v>
      </c>
      <c r="D214" t="s">
        <v>59</v>
      </c>
      <c r="E214" t="s">
        <v>440</v>
      </c>
      <c r="F214" t="s">
        <v>441</v>
      </c>
      <c r="G214" t="s">
        <v>62</v>
      </c>
      <c r="H214" t="s">
        <v>119</v>
      </c>
      <c r="K214" t="s">
        <v>442</v>
      </c>
      <c r="L214" t="s">
        <v>65</v>
      </c>
      <c r="M214">
        <v>13</v>
      </c>
      <c r="N214">
        <v>2016</v>
      </c>
      <c r="O214" t="s">
        <v>66</v>
      </c>
      <c r="P214" t="s">
        <v>147</v>
      </c>
      <c r="R214" t="s">
        <v>96</v>
      </c>
      <c r="V214" t="s">
        <v>154</v>
      </c>
      <c r="W214" t="s">
        <v>155</v>
      </c>
      <c r="Y214" t="s">
        <v>443</v>
      </c>
      <c r="Z214" t="s">
        <v>112</v>
      </c>
      <c r="AA214" t="s">
        <v>444</v>
      </c>
      <c r="AB214">
        <v>2.5</v>
      </c>
      <c r="AC214">
        <v>1</v>
      </c>
      <c r="AM214">
        <v>0</v>
      </c>
      <c r="AN214">
        <v>0</v>
      </c>
      <c r="AO214">
        <v>0</v>
      </c>
      <c r="AP214" t="s">
        <v>68</v>
      </c>
      <c r="AQ214">
        <v>50</v>
      </c>
      <c r="AR214">
        <v>68</v>
      </c>
    </row>
    <row r="215" spans="1:57" x14ac:dyDescent="0.35">
      <c r="A215" t="s">
        <v>445</v>
      </c>
      <c r="B215">
        <v>214</v>
      </c>
      <c r="C215" t="s">
        <v>58</v>
      </c>
      <c r="D215" t="s">
        <v>59</v>
      </c>
      <c r="E215" t="s">
        <v>440</v>
      </c>
      <c r="F215" t="s">
        <v>441</v>
      </c>
      <c r="G215" t="s">
        <v>62</v>
      </c>
      <c r="H215" t="s">
        <v>119</v>
      </c>
      <c r="K215" t="s">
        <v>446</v>
      </c>
      <c r="L215" t="s">
        <v>94</v>
      </c>
      <c r="M215">
        <v>6</v>
      </c>
      <c r="N215">
        <v>2016</v>
      </c>
      <c r="O215" t="s">
        <v>66</v>
      </c>
      <c r="P215" t="s">
        <v>447</v>
      </c>
      <c r="R215" t="s">
        <v>96</v>
      </c>
      <c r="V215" t="s">
        <v>154</v>
      </c>
      <c r="W215" t="s">
        <v>155</v>
      </c>
      <c r="Y215" t="s">
        <v>258</v>
      </c>
      <c r="Z215" t="s">
        <v>395</v>
      </c>
      <c r="AA215" t="s">
        <v>448</v>
      </c>
      <c r="AB215">
        <v>1.75</v>
      </c>
      <c r="AC215">
        <v>0.5</v>
      </c>
      <c r="AM215">
        <v>0</v>
      </c>
      <c r="AN215">
        <v>0</v>
      </c>
      <c r="AO215">
        <v>0</v>
      </c>
      <c r="AP215" t="s">
        <v>68</v>
      </c>
      <c r="AQ215">
        <v>49</v>
      </c>
      <c r="AR215">
        <v>55</v>
      </c>
      <c r="AS215" t="s">
        <v>79</v>
      </c>
      <c r="AT215" t="s">
        <v>78</v>
      </c>
      <c r="AU215" t="s">
        <v>90</v>
      </c>
      <c r="AV215" t="s">
        <v>75</v>
      </c>
      <c r="AW215" t="s">
        <v>449</v>
      </c>
      <c r="AZ215">
        <v>565900</v>
      </c>
      <c r="BA215">
        <v>3477464</v>
      </c>
      <c r="BB215" t="s">
        <v>77</v>
      </c>
      <c r="BC215" t="str">
        <f>BB215&amp;" "&amp;AZ215&amp;"mE"&amp;" "&amp;BA215&amp;"mN"</f>
        <v>12R 565900mE 3477464mN</v>
      </c>
      <c r="BD215" t="str">
        <f>AV215&amp;"-"&amp;AT215&amp;"-"&amp;AU215&amp;"-"&amp;AS215&amp;"-"&amp;B215</f>
        <v>STOC-M-U-A-214</v>
      </c>
      <c r="BE215">
        <v>1</v>
      </c>
    </row>
    <row r="216" spans="1:57" x14ac:dyDescent="0.35">
      <c r="A216" t="s">
        <v>450</v>
      </c>
      <c r="B216">
        <v>215</v>
      </c>
      <c r="C216" t="s">
        <v>58</v>
      </c>
      <c r="D216" t="s">
        <v>59</v>
      </c>
      <c r="E216" t="s">
        <v>440</v>
      </c>
      <c r="F216" t="s">
        <v>441</v>
      </c>
      <c r="G216" t="s">
        <v>62</v>
      </c>
      <c r="H216" t="s">
        <v>119</v>
      </c>
      <c r="I216" t="s">
        <v>190</v>
      </c>
      <c r="K216" t="s">
        <v>451</v>
      </c>
      <c r="L216" t="s">
        <v>65</v>
      </c>
      <c r="M216">
        <v>12</v>
      </c>
      <c r="N216">
        <v>2016</v>
      </c>
      <c r="O216" t="s">
        <v>192</v>
      </c>
      <c r="P216">
        <v>2</v>
      </c>
      <c r="Q216">
        <v>1</v>
      </c>
      <c r="S216" t="s">
        <v>68</v>
      </c>
      <c r="T216" t="s">
        <v>193</v>
      </c>
      <c r="U216">
        <v>50</v>
      </c>
      <c r="V216" t="s">
        <v>154</v>
      </c>
      <c r="Y216" t="s">
        <v>258</v>
      </c>
      <c r="Z216" t="s">
        <v>102</v>
      </c>
      <c r="AA216" t="s">
        <v>452</v>
      </c>
      <c r="AB216">
        <v>0.25</v>
      </c>
      <c r="AC216">
        <v>0.5</v>
      </c>
      <c r="AE216" t="s">
        <v>453</v>
      </c>
      <c r="AF216">
        <v>4</v>
      </c>
      <c r="AG216">
        <v>5</v>
      </c>
      <c r="AH216" t="s">
        <v>108</v>
      </c>
      <c r="AI216" t="s">
        <v>243</v>
      </c>
      <c r="AJ216">
        <v>2</v>
      </c>
      <c r="AK216" t="s">
        <v>68</v>
      </c>
      <c r="AL216" t="s">
        <v>198</v>
      </c>
      <c r="AM216">
        <v>0</v>
      </c>
      <c r="AN216">
        <v>0</v>
      </c>
      <c r="AO216">
        <v>40</v>
      </c>
      <c r="AP216" t="s">
        <v>68</v>
      </c>
      <c r="AQ216">
        <v>65</v>
      </c>
      <c r="AR216">
        <v>65</v>
      </c>
      <c r="AS216" t="s">
        <v>79</v>
      </c>
      <c r="AT216" t="s">
        <v>78</v>
      </c>
      <c r="AU216" t="s">
        <v>90</v>
      </c>
      <c r="AV216" t="s">
        <v>220</v>
      </c>
      <c r="AW216" t="s">
        <v>108</v>
      </c>
      <c r="AX216">
        <v>310</v>
      </c>
      <c r="AY216">
        <v>35</v>
      </c>
      <c r="AZ216">
        <v>566151</v>
      </c>
      <c r="BA216">
        <v>3477444</v>
      </c>
      <c r="BB216" t="s">
        <v>77</v>
      </c>
      <c r="BC216" t="str">
        <f>BB216&amp;" "&amp;AZ216&amp;"mE"&amp;" "&amp;BA216&amp;"mN"</f>
        <v>12R 566151mE 3477444mN</v>
      </c>
      <c r="BD216" t="str">
        <f>AV216&amp;"-"&amp;AT216&amp;"-"&amp;AU216&amp;"-"&amp;AS216&amp;"-"&amp;B216</f>
        <v>GLGN-M-U-A-215</v>
      </c>
    </row>
    <row r="217" spans="1:57" x14ac:dyDescent="0.35">
      <c r="A217" t="s">
        <v>450</v>
      </c>
      <c r="B217">
        <v>216</v>
      </c>
      <c r="C217" t="s">
        <v>58</v>
      </c>
      <c r="D217" t="s">
        <v>59</v>
      </c>
      <c r="E217" t="s">
        <v>440</v>
      </c>
      <c r="F217" t="s">
        <v>441</v>
      </c>
      <c r="G217" t="s">
        <v>62</v>
      </c>
      <c r="H217" t="s">
        <v>119</v>
      </c>
      <c r="I217" t="s">
        <v>190</v>
      </c>
      <c r="K217" t="s">
        <v>451</v>
      </c>
      <c r="L217" t="s">
        <v>65</v>
      </c>
      <c r="M217">
        <v>12</v>
      </c>
      <c r="N217">
        <v>2016</v>
      </c>
      <c r="O217" t="s">
        <v>192</v>
      </c>
      <c r="P217">
        <v>2</v>
      </c>
      <c r="Q217">
        <v>1</v>
      </c>
      <c r="S217" t="s">
        <v>68</v>
      </c>
      <c r="T217" t="s">
        <v>193</v>
      </c>
      <c r="U217">
        <v>50</v>
      </c>
      <c r="V217" t="s">
        <v>154</v>
      </c>
      <c r="Y217" t="s">
        <v>258</v>
      </c>
      <c r="Z217" t="s">
        <v>102</v>
      </c>
      <c r="AA217" t="s">
        <v>452</v>
      </c>
      <c r="AB217">
        <v>0.25</v>
      </c>
      <c r="AC217">
        <v>0.5</v>
      </c>
      <c r="AE217" t="s">
        <v>454</v>
      </c>
      <c r="AF217">
        <v>2</v>
      </c>
      <c r="AG217">
        <v>3</v>
      </c>
      <c r="AH217" t="s">
        <v>102</v>
      </c>
      <c r="AI217" t="s">
        <v>452</v>
      </c>
      <c r="AJ217">
        <v>21</v>
      </c>
      <c r="AK217" t="s">
        <v>68</v>
      </c>
      <c r="AL217" t="s">
        <v>198</v>
      </c>
      <c r="AM217">
        <v>0</v>
      </c>
      <c r="AN217">
        <v>0</v>
      </c>
      <c r="AO217">
        <v>40</v>
      </c>
      <c r="AP217" t="s">
        <v>68</v>
      </c>
      <c r="AQ217">
        <v>65</v>
      </c>
      <c r="AR217">
        <v>65</v>
      </c>
      <c r="AS217" t="s">
        <v>79</v>
      </c>
      <c r="AT217" t="s">
        <v>78</v>
      </c>
      <c r="AU217" t="s">
        <v>90</v>
      </c>
      <c r="AV217" t="s">
        <v>75</v>
      </c>
      <c r="AW217" t="s">
        <v>159</v>
      </c>
      <c r="AX217">
        <v>305</v>
      </c>
      <c r="AY217">
        <v>160</v>
      </c>
      <c r="AZ217">
        <v>565967</v>
      </c>
      <c r="BA217">
        <v>3477578</v>
      </c>
      <c r="BB217" t="s">
        <v>77</v>
      </c>
      <c r="BC217" t="str">
        <f>BB217&amp;" "&amp;AZ217&amp;"mE"&amp;" "&amp;BA217&amp;"mN"</f>
        <v>12R 565967mE 3477578mN</v>
      </c>
      <c r="BD217" t="str">
        <f>AV217&amp;"-"&amp;AT217&amp;"-"&amp;AU217&amp;"-"&amp;AS217&amp;"-"&amp;B217</f>
        <v>STOC-M-U-A-216</v>
      </c>
    </row>
    <row r="218" spans="1:57" x14ac:dyDescent="0.35">
      <c r="A218" t="s">
        <v>455</v>
      </c>
      <c r="B218">
        <v>217</v>
      </c>
      <c r="C218" t="s">
        <v>58</v>
      </c>
      <c r="D218" t="s">
        <v>59</v>
      </c>
      <c r="E218" t="s">
        <v>440</v>
      </c>
      <c r="F218" t="s">
        <v>441</v>
      </c>
      <c r="G218" t="s">
        <v>62</v>
      </c>
      <c r="H218" t="s">
        <v>119</v>
      </c>
      <c r="K218" t="s">
        <v>134</v>
      </c>
      <c r="L218" t="s">
        <v>84</v>
      </c>
      <c r="M218">
        <v>9</v>
      </c>
      <c r="N218">
        <v>2016</v>
      </c>
      <c r="O218" t="s">
        <v>66</v>
      </c>
      <c r="P218" t="s">
        <v>67</v>
      </c>
      <c r="R218" t="s">
        <v>96</v>
      </c>
      <c r="V218" t="s">
        <v>154</v>
      </c>
      <c r="W218" t="s">
        <v>155</v>
      </c>
      <c r="X218" t="s">
        <v>300</v>
      </c>
      <c r="Y218" t="s">
        <v>258</v>
      </c>
      <c r="Z218" t="s">
        <v>108</v>
      </c>
      <c r="AA218" t="s">
        <v>456</v>
      </c>
      <c r="AB218">
        <v>1.25</v>
      </c>
      <c r="AC218">
        <v>1.25</v>
      </c>
      <c r="AM218">
        <v>0</v>
      </c>
      <c r="AN218">
        <v>5</v>
      </c>
      <c r="AO218">
        <v>0</v>
      </c>
      <c r="AP218" t="s">
        <v>68</v>
      </c>
      <c r="AQ218">
        <v>75</v>
      </c>
      <c r="AR218">
        <v>75</v>
      </c>
      <c r="AS218" t="s">
        <v>79</v>
      </c>
      <c r="AT218" t="s">
        <v>78</v>
      </c>
      <c r="AU218" t="s">
        <v>90</v>
      </c>
      <c r="AV218" t="s">
        <v>75</v>
      </c>
      <c r="AW218" t="s">
        <v>457</v>
      </c>
      <c r="AZ218">
        <v>565853</v>
      </c>
      <c r="BA218">
        <v>3477519</v>
      </c>
      <c r="BB218" t="s">
        <v>77</v>
      </c>
      <c r="BC218" t="str">
        <f>BB218&amp;" "&amp;AZ218&amp;"mE"&amp;" "&amp;BA218&amp;"mN"</f>
        <v>12R 565853mE 3477519mN</v>
      </c>
      <c r="BD218" t="str">
        <f>AV218&amp;"-"&amp;AT218&amp;"-"&amp;AU218&amp;"-"&amp;AS218&amp;"-"&amp;B218</f>
        <v>STOC-M-U-A-217</v>
      </c>
    </row>
    <row r="219" spans="1:57" x14ac:dyDescent="0.35">
      <c r="A219" t="s">
        <v>458</v>
      </c>
      <c r="B219">
        <v>218</v>
      </c>
      <c r="C219" t="s">
        <v>58</v>
      </c>
      <c r="D219" t="s">
        <v>59</v>
      </c>
      <c r="E219" t="s">
        <v>440</v>
      </c>
      <c r="F219" t="s">
        <v>441</v>
      </c>
      <c r="G219" t="s">
        <v>62</v>
      </c>
      <c r="H219" t="s">
        <v>119</v>
      </c>
      <c r="I219" t="s">
        <v>190</v>
      </c>
      <c r="K219" t="s">
        <v>188</v>
      </c>
      <c r="L219" t="s">
        <v>208</v>
      </c>
      <c r="M219">
        <v>16</v>
      </c>
      <c r="N219">
        <v>2016</v>
      </c>
      <c r="O219" t="s">
        <v>192</v>
      </c>
      <c r="P219">
        <v>4</v>
      </c>
      <c r="Q219">
        <v>1</v>
      </c>
      <c r="S219" t="s">
        <v>68</v>
      </c>
      <c r="T219" t="s">
        <v>193</v>
      </c>
      <c r="U219">
        <v>100</v>
      </c>
      <c r="V219" t="s">
        <v>154</v>
      </c>
      <c r="W219" t="s">
        <v>155</v>
      </c>
      <c r="Y219" t="s">
        <v>185</v>
      </c>
      <c r="Z219" t="s">
        <v>459</v>
      </c>
      <c r="AA219" t="s">
        <v>460</v>
      </c>
      <c r="AB219">
        <v>1</v>
      </c>
      <c r="AC219">
        <v>1.25</v>
      </c>
      <c r="AE219" t="s">
        <v>454</v>
      </c>
      <c r="AF219">
        <v>2</v>
      </c>
      <c r="AG219">
        <v>2</v>
      </c>
      <c r="AH219" t="s">
        <v>459</v>
      </c>
      <c r="AI219" t="s">
        <v>186</v>
      </c>
      <c r="AJ219">
        <v>20</v>
      </c>
      <c r="AK219" t="s">
        <v>68</v>
      </c>
      <c r="AL219" t="s">
        <v>198</v>
      </c>
      <c r="AM219">
        <v>10</v>
      </c>
      <c r="AN219">
        <v>15</v>
      </c>
      <c r="AO219">
        <v>80</v>
      </c>
      <c r="AP219" t="s">
        <v>68</v>
      </c>
      <c r="AQ219">
        <v>65</v>
      </c>
      <c r="AR219">
        <v>65</v>
      </c>
      <c r="AS219" t="s">
        <v>68</v>
      </c>
    </row>
    <row r="220" spans="1:57" x14ac:dyDescent="0.35">
      <c r="A220" t="s">
        <v>458</v>
      </c>
      <c r="B220">
        <v>219</v>
      </c>
      <c r="C220" t="s">
        <v>58</v>
      </c>
      <c r="D220" t="s">
        <v>59</v>
      </c>
      <c r="E220" t="s">
        <v>440</v>
      </c>
      <c r="F220" t="s">
        <v>441</v>
      </c>
      <c r="G220" t="s">
        <v>62</v>
      </c>
      <c r="H220" t="s">
        <v>119</v>
      </c>
      <c r="I220" t="s">
        <v>190</v>
      </c>
      <c r="K220" t="s">
        <v>188</v>
      </c>
      <c r="L220" t="s">
        <v>208</v>
      </c>
      <c r="M220">
        <v>16</v>
      </c>
      <c r="N220">
        <v>2016</v>
      </c>
      <c r="O220" t="s">
        <v>192</v>
      </c>
      <c r="P220">
        <v>4</v>
      </c>
      <c r="Q220">
        <v>1</v>
      </c>
      <c r="S220" t="s">
        <v>68</v>
      </c>
      <c r="T220" t="s">
        <v>193</v>
      </c>
      <c r="U220">
        <v>100</v>
      </c>
      <c r="V220" t="s">
        <v>154</v>
      </c>
      <c r="W220" t="s">
        <v>155</v>
      </c>
      <c r="Y220" t="s">
        <v>185</v>
      </c>
      <c r="Z220" t="s">
        <v>459</v>
      </c>
      <c r="AA220" t="s">
        <v>460</v>
      </c>
      <c r="AB220">
        <v>1</v>
      </c>
      <c r="AC220">
        <v>1.25</v>
      </c>
      <c r="AE220" t="s">
        <v>461</v>
      </c>
      <c r="AF220">
        <v>2</v>
      </c>
      <c r="AG220">
        <v>3</v>
      </c>
      <c r="AH220" t="s">
        <v>449</v>
      </c>
      <c r="AI220" t="s">
        <v>188</v>
      </c>
      <c r="AJ220">
        <v>15</v>
      </c>
      <c r="AK220" t="s">
        <v>68</v>
      </c>
      <c r="AL220" t="s">
        <v>198</v>
      </c>
      <c r="AM220">
        <v>5</v>
      </c>
      <c r="AN220">
        <v>15</v>
      </c>
      <c r="AO220">
        <v>100</v>
      </c>
      <c r="AP220" t="s">
        <v>68</v>
      </c>
      <c r="AQ220">
        <v>65</v>
      </c>
      <c r="AR220">
        <v>65</v>
      </c>
      <c r="AS220" t="s">
        <v>68</v>
      </c>
    </row>
    <row r="221" spans="1:57" x14ac:dyDescent="0.35">
      <c r="A221" t="s">
        <v>462</v>
      </c>
      <c r="B221">
        <v>220</v>
      </c>
      <c r="C221" t="s">
        <v>58</v>
      </c>
      <c r="D221" t="s">
        <v>59</v>
      </c>
      <c r="E221" t="s">
        <v>463</v>
      </c>
      <c r="F221" t="s">
        <v>464</v>
      </c>
      <c r="G221" t="s">
        <v>62</v>
      </c>
      <c r="H221" t="s">
        <v>119</v>
      </c>
      <c r="K221" t="s">
        <v>294</v>
      </c>
      <c r="L221" t="s">
        <v>65</v>
      </c>
      <c r="M221">
        <v>12</v>
      </c>
      <c r="N221">
        <v>2016</v>
      </c>
      <c r="O221" t="s">
        <v>66</v>
      </c>
      <c r="P221" t="s">
        <v>184</v>
      </c>
      <c r="R221" t="s">
        <v>68</v>
      </c>
      <c r="V221" t="s">
        <v>154</v>
      </c>
      <c r="Y221" t="s">
        <v>465</v>
      </c>
      <c r="Z221" t="s">
        <v>88</v>
      </c>
      <c r="AA221" t="s">
        <v>466</v>
      </c>
      <c r="AB221">
        <v>2.25</v>
      </c>
      <c r="AC221">
        <v>1.75</v>
      </c>
      <c r="AM221">
        <v>0</v>
      </c>
      <c r="AN221">
        <v>5</v>
      </c>
      <c r="AO221">
        <v>30</v>
      </c>
      <c r="AP221" t="s">
        <v>68</v>
      </c>
      <c r="AQ221">
        <v>66</v>
      </c>
      <c r="AR221">
        <v>75</v>
      </c>
      <c r="AS221" t="s">
        <v>72</v>
      </c>
      <c r="AT221" t="s">
        <v>73</v>
      </c>
      <c r="AU221" t="s">
        <v>90</v>
      </c>
      <c r="AV221" t="s">
        <v>75</v>
      </c>
      <c r="AW221" t="s">
        <v>88</v>
      </c>
      <c r="AZ221">
        <v>567191</v>
      </c>
      <c r="BA221">
        <v>3474702</v>
      </c>
      <c r="BB221" t="s">
        <v>77</v>
      </c>
      <c r="BC221" t="str">
        <f>BB221&amp;" "&amp;AZ221&amp;"mE"&amp;" "&amp;BA221&amp;"mN"</f>
        <v>12R 567191mE 3474702mN</v>
      </c>
      <c r="BD221" t="str">
        <f>AV221&amp;"-"&amp;AT221&amp;"-"&amp;AU221&amp;"-"&amp;AS221&amp;"-"&amp;B221</f>
        <v>STOC-F-U-V-220</v>
      </c>
      <c r="BE221">
        <v>7</v>
      </c>
    </row>
    <row r="222" spans="1:57" x14ac:dyDescent="0.35">
      <c r="A222" t="s">
        <v>462</v>
      </c>
      <c r="B222">
        <v>221</v>
      </c>
      <c r="C222" t="s">
        <v>58</v>
      </c>
      <c r="D222" t="s">
        <v>59</v>
      </c>
      <c r="E222" t="s">
        <v>463</v>
      </c>
      <c r="F222" t="s">
        <v>464</v>
      </c>
      <c r="G222" t="s">
        <v>62</v>
      </c>
      <c r="H222" t="s">
        <v>119</v>
      </c>
      <c r="K222" t="s">
        <v>294</v>
      </c>
      <c r="L222" t="s">
        <v>65</v>
      </c>
      <c r="M222">
        <v>12</v>
      </c>
      <c r="N222">
        <v>2016</v>
      </c>
      <c r="O222" t="s">
        <v>66</v>
      </c>
      <c r="P222" t="s">
        <v>184</v>
      </c>
      <c r="R222" t="s">
        <v>68</v>
      </c>
      <c r="V222" t="s">
        <v>154</v>
      </c>
      <c r="Y222" t="s">
        <v>465</v>
      </c>
      <c r="Z222" t="s">
        <v>88</v>
      </c>
      <c r="AA222" t="s">
        <v>466</v>
      </c>
      <c r="AB222">
        <v>2.25</v>
      </c>
      <c r="AC222">
        <v>1.75</v>
      </c>
      <c r="AM222">
        <v>0</v>
      </c>
      <c r="AN222">
        <v>5</v>
      </c>
      <c r="AO222">
        <v>30</v>
      </c>
      <c r="AP222" t="s">
        <v>68</v>
      </c>
      <c r="AQ222">
        <v>66</v>
      </c>
      <c r="AR222">
        <v>75</v>
      </c>
      <c r="AS222" t="s">
        <v>79</v>
      </c>
      <c r="AT222" t="s">
        <v>78</v>
      </c>
      <c r="AU222" t="s">
        <v>90</v>
      </c>
      <c r="AV222" t="s">
        <v>75</v>
      </c>
      <c r="AW222" t="s">
        <v>169</v>
      </c>
      <c r="AZ222">
        <v>567162</v>
      </c>
      <c r="BA222">
        <v>3474714</v>
      </c>
      <c r="BB222" t="s">
        <v>77</v>
      </c>
      <c r="BC222" t="str">
        <f>BB222&amp;" "&amp;AZ222&amp;"mE"&amp;" "&amp;BA222&amp;"mN"</f>
        <v>12R 567162mE 3474714mN</v>
      </c>
      <c r="BD222" t="str">
        <f>AV222&amp;"-"&amp;AT222&amp;"-"&amp;AU222&amp;"-"&amp;AS222&amp;"-"&amp;B222</f>
        <v>STOC-M-U-A-221</v>
      </c>
      <c r="BE222">
        <v>7</v>
      </c>
    </row>
    <row r="223" spans="1:57" x14ac:dyDescent="0.35">
      <c r="A223" t="s">
        <v>462</v>
      </c>
      <c r="B223">
        <v>222</v>
      </c>
      <c r="C223" t="s">
        <v>58</v>
      </c>
      <c r="D223" t="s">
        <v>59</v>
      </c>
      <c r="E223" t="s">
        <v>463</v>
      </c>
      <c r="F223" t="s">
        <v>464</v>
      </c>
      <c r="G223" t="s">
        <v>62</v>
      </c>
      <c r="H223" t="s">
        <v>119</v>
      </c>
      <c r="K223" t="s">
        <v>294</v>
      </c>
      <c r="L223" t="s">
        <v>65</v>
      </c>
      <c r="M223">
        <v>12</v>
      </c>
      <c r="N223">
        <v>2016</v>
      </c>
      <c r="O223" t="s">
        <v>66</v>
      </c>
      <c r="P223" t="s">
        <v>184</v>
      </c>
      <c r="R223" t="s">
        <v>68</v>
      </c>
      <c r="V223" t="s">
        <v>154</v>
      </c>
      <c r="Y223" t="s">
        <v>465</v>
      </c>
      <c r="Z223" t="s">
        <v>88</v>
      </c>
      <c r="AA223" t="s">
        <v>466</v>
      </c>
      <c r="AB223">
        <v>2.25</v>
      </c>
      <c r="AC223">
        <v>1.75</v>
      </c>
      <c r="AM223">
        <v>0</v>
      </c>
      <c r="AN223">
        <v>5</v>
      </c>
      <c r="AO223">
        <v>30</v>
      </c>
      <c r="AP223" t="s">
        <v>68</v>
      </c>
      <c r="AQ223">
        <v>66</v>
      </c>
      <c r="AR223">
        <v>75</v>
      </c>
      <c r="AS223" t="s">
        <v>72</v>
      </c>
      <c r="AT223" t="s">
        <v>78</v>
      </c>
      <c r="AU223" t="s">
        <v>79</v>
      </c>
      <c r="AV223" t="s">
        <v>75</v>
      </c>
      <c r="AW223" t="s">
        <v>398</v>
      </c>
      <c r="AZ223">
        <v>567165</v>
      </c>
      <c r="BA223">
        <v>3474705</v>
      </c>
      <c r="BB223" t="s">
        <v>77</v>
      </c>
      <c r="BC223" t="str">
        <f>BB223&amp;" "&amp;AZ223&amp;"mE"&amp;" "&amp;BA223&amp;"mN"</f>
        <v>12R 567165mE 3474705mN</v>
      </c>
      <c r="BD223" t="str">
        <f>AV223&amp;"-"&amp;AT223&amp;"-"&amp;AU223&amp;"-"&amp;AS223&amp;"-"&amp;B223</f>
        <v>STOC-M-A-V-222</v>
      </c>
      <c r="BE223">
        <v>7</v>
      </c>
    </row>
    <row r="224" spans="1:57" x14ac:dyDescent="0.35">
      <c r="A224" t="s">
        <v>462</v>
      </c>
      <c r="B224">
        <v>223</v>
      </c>
      <c r="C224" t="s">
        <v>58</v>
      </c>
      <c r="D224" t="s">
        <v>59</v>
      </c>
      <c r="E224" t="s">
        <v>463</v>
      </c>
      <c r="F224" t="s">
        <v>464</v>
      </c>
      <c r="G224" t="s">
        <v>62</v>
      </c>
      <c r="H224" t="s">
        <v>119</v>
      </c>
      <c r="K224" t="s">
        <v>294</v>
      </c>
      <c r="L224" t="s">
        <v>65</v>
      </c>
      <c r="M224">
        <v>12</v>
      </c>
      <c r="N224">
        <v>2016</v>
      </c>
      <c r="O224" t="s">
        <v>66</v>
      </c>
      <c r="P224" t="s">
        <v>184</v>
      </c>
      <c r="R224" t="s">
        <v>68</v>
      </c>
      <c r="V224" t="s">
        <v>154</v>
      </c>
      <c r="Y224" t="s">
        <v>465</v>
      </c>
      <c r="Z224" t="s">
        <v>88</v>
      </c>
      <c r="AA224" t="s">
        <v>466</v>
      </c>
      <c r="AB224">
        <v>2.25</v>
      </c>
      <c r="AC224">
        <v>1.75</v>
      </c>
      <c r="AM224">
        <v>0</v>
      </c>
      <c r="AN224">
        <v>5</v>
      </c>
      <c r="AO224">
        <v>30</v>
      </c>
      <c r="AP224" t="s">
        <v>68</v>
      </c>
      <c r="AQ224">
        <v>66</v>
      </c>
      <c r="AR224">
        <v>75</v>
      </c>
      <c r="AS224" t="s">
        <v>72</v>
      </c>
      <c r="AT224" t="s">
        <v>73</v>
      </c>
      <c r="AU224" t="s">
        <v>79</v>
      </c>
      <c r="AV224" t="s">
        <v>75</v>
      </c>
      <c r="AW224" t="s">
        <v>398</v>
      </c>
      <c r="AZ224">
        <v>567165</v>
      </c>
      <c r="BA224">
        <v>3474705</v>
      </c>
      <c r="BB224" t="s">
        <v>77</v>
      </c>
      <c r="BC224" t="str">
        <f>BB224&amp;" "&amp;AZ224&amp;"mE"&amp;" "&amp;BA224&amp;"mN"</f>
        <v>12R 567165mE 3474705mN</v>
      </c>
      <c r="BD224" t="str">
        <f>AV224&amp;"-"&amp;AT224&amp;"-"&amp;AU224&amp;"-"&amp;AS224&amp;"-"&amp;B224</f>
        <v>STOC-F-A-V-223</v>
      </c>
      <c r="BE224">
        <v>7</v>
      </c>
    </row>
    <row r="225" spans="1:57" x14ac:dyDescent="0.35">
      <c r="A225" t="s">
        <v>467</v>
      </c>
      <c r="B225">
        <v>224</v>
      </c>
      <c r="C225" t="s">
        <v>58</v>
      </c>
      <c r="D225" t="s">
        <v>59</v>
      </c>
      <c r="E225" t="s">
        <v>463</v>
      </c>
      <c r="F225" t="s">
        <v>464</v>
      </c>
      <c r="G225" t="s">
        <v>62</v>
      </c>
      <c r="H225" t="s">
        <v>119</v>
      </c>
      <c r="K225" t="s">
        <v>83</v>
      </c>
      <c r="L225" t="s">
        <v>84</v>
      </c>
      <c r="M225">
        <v>9</v>
      </c>
      <c r="N225">
        <v>2016</v>
      </c>
      <c r="O225" t="s">
        <v>66</v>
      </c>
      <c r="P225" t="s">
        <v>147</v>
      </c>
      <c r="R225" t="s">
        <v>68</v>
      </c>
      <c r="V225" t="s">
        <v>154</v>
      </c>
      <c r="W225" t="s">
        <v>299</v>
      </c>
      <c r="X225" t="s">
        <v>300</v>
      </c>
      <c r="Y225" t="s">
        <v>468</v>
      </c>
      <c r="Z225" t="s">
        <v>469</v>
      </c>
      <c r="AA225" t="s">
        <v>290</v>
      </c>
      <c r="AB225">
        <v>1.25</v>
      </c>
      <c r="AC225">
        <v>1.5</v>
      </c>
      <c r="AM225">
        <v>0</v>
      </c>
      <c r="AN225">
        <v>15</v>
      </c>
      <c r="AO225">
        <v>100</v>
      </c>
      <c r="AP225" t="s">
        <v>68</v>
      </c>
      <c r="AQ225">
        <v>68</v>
      </c>
      <c r="AR225">
        <v>69</v>
      </c>
      <c r="AS225" t="s">
        <v>72</v>
      </c>
      <c r="AT225" t="s">
        <v>73</v>
      </c>
      <c r="AU225" t="s">
        <v>79</v>
      </c>
      <c r="AV225" t="s">
        <v>75</v>
      </c>
      <c r="AW225" t="s">
        <v>272</v>
      </c>
      <c r="AZ225">
        <v>567188</v>
      </c>
      <c r="BA225">
        <v>3474713</v>
      </c>
      <c r="BB225" t="s">
        <v>77</v>
      </c>
      <c r="BC225" t="str">
        <f>BB225&amp;" "&amp;AZ225&amp;"mE"&amp;" "&amp;BA225&amp;"mN"</f>
        <v>12R 567188mE 3474713mN</v>
      </c>
      <c r="BD225" t="str">
        <f>AV225&amp;"-"&amp;AT225&amp;"-"&amp;AU225&amp;"-"&amp;AS225&amp;"-"&amp;B225</f>
        <v>STOC-F-A-V-224</v>
      </c>
      <c r="BE225">
        <v>6</v>
      </c>
    </row>
    <row r="226" spans="1:57" x14ac:dyDescent="0.35">
      <c r="A226" t="s">
        <v>467</v>
      </c>
      <c r="B226">
        <v>225</v>
      </c>
      <c r="C226" t="s">
        <v>58</v>
      </c>
      <c r="D226" t="s">
        <v>59</v>
      </c>
      <c r="E226" t="s">
        <v>463</v>
      </c>
      <c r="F226" t="s">
        <v>464</v>
      </c>
      <c r="G226" t="s">
        <v>62</v>
      </c>
      <c r="H226" t="s">
        <v>119</v>
      </c>
      <c r="K226" t="s">
        <v>83</v>
      </c>
      <c r="L226" t="s">
        <v>84</v>
      </c>
      <c r="M226">
        <v>9</v>
      </c>
      <c r="N226">
        <v>2016</v>
      </c>
      <c r="O226" t="s">
        <v>66</v>
      </c>
      <c r="P226" t="s">
        <v>147</v>
      </c>
      <c r="R226" t="s">
        <v>68</v>
      </c>
      <c r="V226" t="s">
        <v>154</v>
      </c>
      <c r="W226" t="s">
        <v>299</v>
      </c>
      <c r="X226" t="s">
        <v>300</v>
      </c>
      <c r="Y226" t="s">
        <v>468</v>
      </c>
      <c r="Z226" t="s">
        <v>469</v>
      </c>
      <c r="AA226" t="s">
        <v>290</v>
      </c>
      <c r="AB226">
        <v>1.25</v>
      </c>
      <c r="AC226">
        <v>1.5</v>
      </c>
      <c r="AM226">
        <v>0</v>
      </c>
      <c r="AN226">
        <v>15</v>
      </c>
      <c r="AO226">
        <v>100</v>
      </c>
      <c r="AP226" t="s">
        <v>68</v>
      </c>
      <c r="AQ226">
        <v>68</v>
      </c>
      <c r="AR226">
        <v>69</v>
      </c>
      <c r="AS226" t="s">
        <v>89</v>
      </c>
      <c r="AT226" t="s">
        <v>78</v>
      </c>
      <c r="AU226" t="s">
        <v>79</v>
      </c>
      <c r="AV226" t="s">
        <v>75</v>
      </c>
      <c r="AW226" t="s">
        <v>218</v>
      </c>
      <c r="AZ226">
        <v>567188</v>
      </c>
      <c r="BA226">
        <v>3474713</v>
      </c>
      <c r="BB226" t="s">
        <v>77</v>
      </c>
      <c r="BC226" t="str">
        <f>BB226&amp;" "&amp;AZ226&amp;"mE"&amp;" "&amp;BA226&amp;"mN"</f>
        <v>12R 567188mE 3474713mN</v>
      </c>
      <c r="BD226" t="str">
        <f>AV226&amp;"-"&amp;AT226&amp;"-"&amp;AU226&amp;"-"&amp;AS226&amp;"-"&amp;B226</f>
        <v>STOC-M-A-AV-225</v>
      </c>
      <c r="BE226">
        <v>6</v>
      </c>
    </row>
    <row r="227" spans="1:57" x14ac:dyDescent="0.35">
      <c r="A227" t="s">
        <v>470</v>
      </c>
      <c r="B227">
        <v>226</v>
      </c>
      <c r="C227" t="s">
        <v>58</v>
      </c>
      <c r="D227" t="s">
        <v>59</v>
      </c>
      <c r="E227" t="s">
        <v>471</v>
      </c>
      <c r="F227" t="s">
        <v>472</v>
      </c>
      <c r="G227" t="s">
        <v>62</v>
      </c>
      <c r="H227" t="s">
        <v>119</v>
      </c>
      <c r="K227" t="s">
        <v>64</v>
      </c>
      <c r="L227" t="s">
        <v>65</v>
      </c>
      <c r="M227">
        <v>21</v>
      </c>
      <c r="N227">
        <v>2016</v>
      </c>
      <c r="O227" t="s">
        <v>66</v>
      </c>
      <c r="P227" t="s">
        <v>147</v>
      </c>
      <c r="R227" t="s">
        <v>68</v>
      </c>
      <c r="Y227" t="s">
        <v>473</v>
      </c>
      <c r="Z227" t="s">
        <v>294</v>
      </c>
      <c r="AA227" t="s">
        <v>474</v>
      </c>
      <c r="AB227">
        <v>1.75</v>
      </c>
      <c r="AC227">
        <v>1.75</v>
      </c>
      <c r="AM227">
        <v>0</v>
      </c>
      <c r="AN227">
        <v>5</v>
      </c>
      <c r="AO227">
        <v>20</v>
      </c>
      <c r="AP227" t="s">
        <v>68</v>
      </c>
      <c r="AQ227">
        <v>61</v>
      </c>
      <c r="AR227">
        <v>61</v>
      </c>
      <c r="AS227" t="s">
        <v>72</v>
      </c>
      <c r="AT227" t="s">
        <v>78</v>
      </c>
      <c r="AU227" t="s">
        <v>79</v>
      </c>
      <c r="AV227" t="s">
        <v>75</v>
      </c>
      <c r="AW227" t="s">
        <v>475</v>
      </c>
      <c r="AZ227">
        <v>563666</v>
      </c>
      <c r="BA227">
        <v>3475810</v>
      </c>
      <c r="BB227" t="s">
        <v>77</v>
      </c>
      <c r="BC227" t="str">
        <f>BB227&amp;" "&amp;AZ227&amp;"mE"&amp;" "&amp;BA227&amp;"mN"</f>
        <v>12R 563666mE 3475810mN</v>
      </c>
      <c r="BD227" t="str">
        <f>AV227&amp;"-"&amp;AT227&amp;"-"&amp;AU227&amp;"-"&amp;AS227&amp;"-"&amp;B227</f>
        <v>STOC-M-A-V-226</v>
      </c>
      <c r="BE227">
        <v>3</v>
      </c>
    </row>
    <row r="228" spans="1:57" x14ac:dyDescent="0.35">
      <c r="A228" t="s">
        <v>470</v>
      </c>
      <c r="B228">
        <v>227</v>
      </c>
      <c r="C228" t="s">
        <v>58</v>
      </c>
      <c r="D228" t="s">
        <v>59</v>
      </c>
      <c r="E228" t="s">
        <v>471</v>
      </c>
      <c r="F228" t="s">
        <v>472</v>
      </c>
      <c r="G228" t="s">
        <v>62</v>
      </c>
      <c r="H228" t="s">
        <v>119</v>
      </c>
      <c r="K228" t="s">
        <v>64</v>
      </c>
      <c r="L228" t="s">
        <v>65</v>
      </c>
      <c r="M228">
        <v>21</v>
      </c>
      <c r="N228">
        <v>2016</v>
      </c>
      <c r="O228" t="s">
        <v>66</v>
      </c>
      <c r="P228" t="s">
        <v>147</v>
      </c>
      <c r="R228" t="s">
        <v>68</v>
      </c>
      <c r="Y228" t="s">
        <v>473</v>
      </c>
      <c r="Z228" t="s">
        <v>294</v>
      </c>
      <c r="AA228" t="s">
        <v>474</v>
      </c>
      <c r="AB228">
        <v>1.75</v>
      </c>
      <c r="AC228">
        <v>1.75</v>
      </c>
      <c r="AM228">
        <v>0</v>
      </c>
      <c r="AN228">
        <v>5</v>
      </c>
      <c r="AO228">
        <v>20</v>
      </c>
      <c r="AP228" t="s">
        <v>68</v>
      </c>
      <c r="AQ228">
        <v>61</v>
      </c>
      <c r="AR228">
        <v>61</v>
      </c>
      <c r="AS228" t="s">
        <v>89</v>
      </c>
      <c r="AT228" t="s">
        <v>78</v>
      </c>
      <c r="AU228" t="s">
        <v>79</v>
      </c>
      <c r="AV228" t="s">
        <v>75</v>
      </c>
      <c r="AW228" t="s">
        <v>168</v>
      </c>
      <c r="AZ228">
        <v>563646</v>
      </c>
      <c r="BA228">
        <v>3475817</v>
      </c>
      <c r="BB228" t="s">
        <v>77</v>
      </c>
      <c r="BC228" t="str">
        <f>BB228&amp;" "&amp;AZ228&amp;"mE"&amp;" "&amp;BA228&amp;"mN"</f>
        <v>12R 563646mE 3475817mN</v>
      </c>
      <c r="BD228" t="str">
        <f>AV228&amp;"-"&amp;AT228&amp;"-"&amp;AU228&amp;"-"&amp;AS228&amp;"-"&amp;B228</f>
        <v>STOC-M-A-AV-227</v>
      </c>
      <c r="BE228">
        <v>3</v>
      </c>
    </row>
    <row r="229" spans="1:57" x14ac:dyDescent="0.35">
      <c r="A229" t="s">
        <v>470</v>
      </c>
      <c r="B229">
        <v>228</v>
      </c>
      <c r="C229" t="s">
        <v>58</v>
      </c>
      <c r="D229" t="s">
        <v>59</v>
      </c>
      <c r="E229" t="s">
        <v>471</v>
      </c>
      <c r="F229" t="s">
        <v>472</v>
      </c>
      <c r="G229" t="s">
        <v>62</v>
      </c>
      <c r="H229" t="s">
        <v>119</v>
      </c>
      <c r="K229" t="s">
        <v>64</v>
      </c>
      <c r="L229" t="s">
        <v>65</v>
      </c>
      <c r="M229">
        <v>21</v>
      </c>
      <c r="N229">
        <v>2016</v>
      </c>
      <c r="O229" t="s">
        <v>66</v>
      </c>
      <c r="P229" t="s">
        <v>147</v>
      </c>
      <c r="R229" t="s">
        <v>68</v>
      </c>
      <c r="Y229" t="s">
        <v>473</v>
      </c>
      <c r="Z229" t="s">
        <v>294</v>
      </c>
      <c r="AA229" t="s">
        <v>474</v>
      </c>
      <c r="AB229">
        <v>1.75</v>
      </c>
      <c r="AC229">
        <v>1.75</v>
      </c>
      <c r="AM229">
        <v>0</v>
      </c>
      <c r="AN229">
        <v>5</v>
      </c>
      <c r="AO229">
        <v>20</v>
      </c>
      <c r="AP229" t="s">
        <v>68</v>
      </c>
      <c r="AQ229">
        <v>61</v>
      </c>
      <c r="AR229">
        <v>61</v>
      </c>
      <c r="AS229" t="s">
        <v>89</v>
      </c>
      <c r="AT229" t="s">
        <v>73</v>
      </c>
      <c r="AU229" t="s">
        <v>90</v>
      </c>
      <c r="AV229" t="s">
        <v>75</v>
      </c>
      <c r="AW229" t="s">
        <v>168</v>
      </c>
      <c r="AZ229">
        <v>563646</v>
      </c>
      <c r="BA229">
        <v>3475817</v>
      </c>
      <c r="BB229" t="s">
        <v>77</v>
      </c>
      <c r="BC229" t="str">
        <f>BB229&amp;" "&amp;AZ229&amp;"mE"&amp;" "&amp;BA229&amp;"mN"</f>
        <v>12R 563646mE 3475817mN</v>
      </c>
      <c r="BD229" t="str">
        <f>AV229&amp;"-"&amp;AT229&amp;"-"&amp;AU229&amp;"-"&amp;AS229&amp;"-"&amp;B229</f>
        <v>STOC-F-U-AV-228</v>
      </c>
      <c r="BE229">
        <v>3</v>
      </c>
    </row>
    <row r="230" spans="1:57" x14ac:dyDescent="0.35">
      <c r="A230" t="s">
        <v>470</v>
      </c>
      <c r="B230">
        <v>229</v>
      </c>
      <c r="C230" t="s">
        <v>58</v>
      </c>
      <c r="D230" t="s">
        <v>59</v>
      </c>
      <c r="E230" t="s">
        <v>471</v>
      </c>
      <c r="F230" t="s">
        <v>472</v>
      </c>
      <c r="G230" t="s">
        <v>62</v>
      </c>
      <c r="H230" t="s">
        <v>119</v>
      </c>
      <c r="K230" t="s">
        <v>64</v>
      </c>
      <c r="L230" t="s">
        <v>65</v>
      </c>
      <c r="M230">
        <v>21</v>
      </c>
      <c r="N230">
        <v>2016</v>
      </c>
      <c r="O230" t="s">
        <v>66</v>
      </c>
      <c r="P230" t="s">
        <v>147</v>
      </c>
      <c r="R230" t="s">
        <v>68</v>
      </c>
      <c r="Y230" t="s">
        <v>473</v>
      </c>
      <c r="Z230" t="s">
        <v>294</v>
      </c>
      <c r="AA230" t="s">
        <v>474</v>
      </c>
      <c r="AB230">
        <v>1.75</v>
      </c>
      <c r="AC230">
        <v>1.75</v>
      </c>
      <c r="AM230">
        <v>0</v>
      </c>
      <c r="AN230">
        <v>5</v>
      </c>
      <c r="AO230">
        <v>20</v>
      </c>
      <c r="AP230" t="s">
        <v>68</v>
      </c>
      <c r="AQ230">
        <v>61</v>
      </c>
      <c r="AR230">
        <v>61</v>
      </c>
      <c r="AS230" t="s">
        <v>79</v>
      </c>
      <c r="AT230" t="s">
        <v>90</v>
      </c>
      <c r="AU230" t="s">
        <v>68</v>
      </c>
      <c r="AV230" t="s">
        <v>75</v>
      </c>
      <c r="AW230" t="s">
        <v>168</v>
      </c>
      <c r="AZ230">
        <v>563646</v>
      </c>
      <c r="BA230">
        <v>3475817</v>
      </c>
      <c r="BB230" t="s">
        <v>77</v>
      </c>
      <c r="BC230" t="str">
        <f>BB230&amp;" "&amp;AZ230&amp;"mE"&amp;" "&amp;BA230&amp;"mN"</f>
        <v>12R 563646mE 3475817mN</v>
      </c>
      <c r="BD230" t="str">
        <f>AV230&amp;"-"&amp;AT230&amp;"-"&amp;AU230&amp;"-"&amp;AS230&amp;"-"&amp;B230</f>
        <v>STOC-U-N-A-229</v>
      </c>
      <c r="BE230">
        <v>3</v>
      </c>
    </row>
    <row r="231" spans="1:57" x14ac:dyDescent="0.35">
      <c r="A231" t="s">
        <v>470</v>
      </c>
      <c r="B231">
        <v>230</v>
      </c>
      <c r="C231" t="s">
        <v>58</v>
      </c>
      <c r="D231" t="s">
        <v>59</v>
      </c>
      <c r="E231" t="s">
        <v>471</v>
      </c>
      <c r="F231" t="s">
        <v>472</v>
      </c>
      <c r="G231" t="s">
        <v>62</v>
      </c>
      <c r="H231" t="s">
        <v>119</v>
      </c>
      <c r="K231" t="s">
        <v>64</v>
      </c>
      <c r="L231" t="s">
        <v>65</v>
      </c>
      <c r="M231">
        <v>21</v>
      </c>
      <c r="N231">
        <v>2016</v>
      </c>
      <c r="O231" t="s">
        <v>66</v>
      </c>
      <c r="P231" t="s">
        <v>147</v>
      </c>
      <c r="R231" t="s">
        <v>68</v>
      </c>
      <c r="Y231" t="s">
        <v>473</v>
      </c>
      <c r="Z231" t="s">
        <v>294</v>
      </c>
      <c r="AA231" t="s">
        <v>474</v>
      </c>
      <c r="AB231">
        <v>1.75</v>
      </c>
      <c r="AC231">
        <v>1.75</v>
      </c>
      <c r="AM231">
        <v>0</v>
      </c>
      <c r="AN231">
        <v>5</v>
      </c>
      <c r="AO231">
        <v>20</v>
      </c>
      <c r="AP231" t="s">
        <v>68</v>
      </c>
      <c r="AQ231">
        <v>61</v>
      </c>
      <c r="AR231">
        <v>61</v>
      </c>
      <c r="AS231" t="s">
        <v>124</v>
      </c>
      <c r="AT231" t="s">
        <v>125</v>
      </c>
      <c r="AU231" t="s">
        <v>125</v>
      </c>
      <c r="AV231" t="s">
        <v>75</v>
      </c>
      <c r="AW231" t="s">
        <v>168</v>
      </c>
      <c r="AZ231">
        <v>563646</v>
      </c>
      <c r="BA231">
        <v>3475817</v>
      </c>
      <c r="BB231" t="s">
        <v>77</v>
      </c>
      <c r="BC231" t="str">
        <f>BB231&amp;" "&amp;AZ231&amp;"mE"&amp;" "&amp;BA231&amp;"mN"</f>
        <v>12R 563646mE 3475817mN</v>
      </c>
      <c r="BD231" t="str">
        <f>AV231&amp;"-"&amp;AT231&amp;"-"&amp;AU231&amp;"-"&amp;AS231&amp;"-"&amp;B231</f>
        <v>STOC-------NEST-230</v>
      </c>
      <c r="BE231">
        <v>3</v>
      </c>
    </row>
    <row r="232" spans="1:57" x14ac:dyDescent="0.35">
      <c r="A232" t="s">
        <v>476</v>
      </c>
      <c r="B232">
        <v>231</v>
      </c>
      <c r="C232" t="s">
        <v>58</v>
      </c>
      <c r="D232" t="s">
        <v>59</v>
      </c>
      <c r="E232" t="s">
        <v>471</v>
      </c>
      <c r="F232" t="s">
        <v>472</v>
      </c>
      <c r="G232" t="s">
        <v>62</v>
      </c>
      <c r="H232" t="s">
        <v>119</v>
      </c>
      <c r="K232" t="s">
        <v>318</v>
      </c>
      <c r="L232" t="s">
        <v>65</v>
      </c>
      <c r="M232">
        <v>3</v>
      </c>
      <c r="N232">
        <v>2016</v>
      </c>
      <c r="O232" t="s">
        <v>66</v>
      </c>
      <c r="P232" t="s">
        <v>422</v>
      </c>
      <c r="R232" t="s">
        <v>68</v>
      </c>
      <c r="Y232" t="s">
        <v>477</v>
      </c>
      <c r="Z232" t="s">
        <v>318</v>
      </c>
      <c r="AA232" t="s">
        <v>340</v>
      </c>
      <c r="AB232">
        <v>1.75</v>
      </c>
      <c r="AC232">
        <v>1</v>
      </c>
      <c r="AM232">
        <v>0</v>
      </c>
      <c r="AN232">
        <v>0</v>
      </c>
      <c r="AO232">
        <v>0</v>
      </c>
      <c r="AP232" t="s">
        <v>68</v>
      </c>
      <c r="AQ232">
        <v>58</v>
      </c>
      <c r="AR232">
        <v>60</v>
      </c>
      <c r="AS232" t="s">
        <v>79</v>
      </c>
      <c r="AT232" t="s">
        <v>78</v>
      </c>
      <c r="AU232" t="s">
        <v>90</v>
      </c>
      <c r="AV232" t="s">
        <v>75</v>
      </c>
      <c r="AW232" t="s">
        <v>478</v>
      </c>
      <c r="AZ232">
        <v>563658</v>
      </c>
      <c r="BA232">
        <v>3475837</v>
      </c>
      <c r="BB232" t="s">
        <v>77</v>
      </c>
      <c r="BC232" t="str">
        <f>BB232&amp;" "&amp;AZ232&amp;"mE"&amp;" "&amp;BA232&amp;"mN"</f>
        <v>12R 563658mE 3475837mN</v>
      </c>
      <c r="BD232" t="str">
        <f>AV232&amp;"-"&amp;AT232&amp;"-"&amp;AU232&amp;"-"&amp;AS232&amp;"-"&amp;B232</f>
        <v>STOC-M-U-A-231</v>
      </c>
      <c r="BE232">
        <v>5</v>
      </c>
    </row>
    <row r="233" spans="1:57" x14ac:dyDescent="0.35">
      <c r="A233" t="s">
        <v>476</v>
      </c>
      <c r="B233">
        <v>232</v>
      </c>
      <c r="C233" t="s">
        <v>58</v>
      </c>
      <c r="D233" t="s">
        <v>59</v>
      </c>
      <c r="E233" t="s">
        <v>471</v>
      </c>
      <c r="F233" t="s">
        <v>472</v>
      </c>
      <c r="G233" t="s">
        <v>62</v>
      </c>
      <c r="H233" t="s">
        <v>119</v>
      </c>
      <c r="K233" t="s">
        <v>318</v>
      </c>
      <c r="L233" t="s">
        <v>65</v>
      </c>
      <c r="M233">
        <v>3</v>
      </c>
      <c r="N233">
        <v>2016</v>
      </c>
      <c r="O233" t="s">
        <v>66</v>
      </c>
      <c r="P233" t="s">
        <v>422</v>
      </c>
      <c r="R233" t="s">
        <v>68</v>
      </c>
      <c r="Y233" t="s">
        <v>477</v>
      </c>
      <c r="Z233" t="s">
        <v>318</v>
      </c>
      <c r="AA233" t="s">
        <v>340</v>
      </c>
      <c r="AB233">
        <v>1.75</v>
      </c>
      <c r="AC233">
        <v>1</v>
      </c>
      <c r="AM233">
        <v>0</v>
      </c>
      <c r="AN233">
        <v>0</v>
      </c>
      <c r="AO233">
        <v>0</v>
      </c>
      <c r="AP233" t="s">
        <v>68</v>
      </c>
      <c r="AQ233">
        <v>58</v>
      </c>
      <c r="AR233">
        <v>60</v>
      </c>
      <c r="AS233" t="s">
        <v>79</v>
      </c>
      <c r="AT233" t="s">
        <v>73</v>
      </c>
      <c r="AU233" t="s">
        <v>90</v>
      </c>
      <c r="AV233" t="s">
        <v>75</v>
      </c>
      <c r="AW233" t="s">
        <v>230</v>
      </c>
      <c r="AZ233">
        <v>563658</v>
      </c>
      <c r="BA233">
        <v>3475837</v>
      </c>
      <c r="BB233" t="s">
        <v>77</v>
      </c>
      <c r="BC233" t="str">
        <f>BB233&amp;" "&amp;AZ233&amp;"mE"&amp;" "&amp;BA233&amp;"mN"</f>
        <v>12R 563658mE 3475837mN</v>
      </c>
      <c r="BD233" t="str">
        <f>AV233&amp;"-"&amp;AT233&amp;"-"&amp;AU233&amp;"-"&amp;AS233&amp;"-"&amp;B233</f>
        <v>STOC-F-U-A-232</v>
      </c>
      <c r="BE233">
        <v>5</v>
      </c>
    </row>
    <row r="234" spans="1:57" x14ac:dyDescent="0.35">
      <c r="A234" t="s">
        <v>476</v>
      </c>
      <c r="B234">
        <v>233</v>
      </c>
      <c r="C234" t="s">
        <v>58</v>
      </c>
      <c r="D234" t="s">
        <v>59</v>
      </c>
      <c r="E234" t="s">
        <v>471</v>
      </c>
      <c r="F234" t="s">
        <v>472</v>
      </c>
      <c r="G234" t="s">
        <v>62</v>
      </c>
      <c r="H234" t="s">
        <v>119</v>
      </c>
      <c r="K234" t="s">
        <v>318</v>
      </c>
      <c r="L234" t="s">
        <v>65</v>
      </c>
      <c r="M234">
        <v>3</v>
      </c>
      <c r="N234">
        <v>2016</v>
      </c>
      <c r="O234" t="s">
        <v>66</v>
      </c>
      <c r="P234" t="s">
        <v>422</v>
      </c>
      <c r="R234" t="s">
        <v>68</v>
      </c>
      <c r="Y234" t="s">
        <v>477</v>
      </c>
      <c r="Z234" t="s">
        <v>318</v>
      </c>
      <c r="AA234" t="s">
        <v>340</v>
      </c>
      <c r="AB234">
        <v>1.75</v>
      </c>
      <c r="AC234">
        <v>1</v>
      </c>
      <c r="AM234">
        <v>0</v>
      </c>
      <c r="AN234">
        <v>0</v>
      </c>
      <c r="AO234">
        <v>0</v>
      </c>
      <c r="AP234" t="s">
        <v>68</v>
      </c>
      <c r="AQ234">
        <v>58</v>
      </c>
      <c r="AR234">
        <v>60</v>
      </c>
      <c r="AS234" t="s">
        <v>89</v>
      </c>
      <c r="AT234" t="s">
        <v>78</v>
      </c>
      <c r="AU234" t="s">
        <v>90</v>
      </c>
      <c r="AV234" t="s">
        <v>75</v>
      </c>
      <c r="AW234" t="s">
        <v>196</v>
      </c>
      <c r="AZ234">
        <v>563677</v>
      </c>
      <c r="BA234">
        <v>3475845</v>
      </c>
      <c r="BB234" t="s">
        <v>77</v>
      </c>
      <c r="BC234" t="str">
        <f>BB234&amp;" "&amp;AZ234&amp;"mE"&amp;" "&amp;BA234&amp;"mN"</f>
        <v>12R 563677mE 3475845mN</v>
      </c>
      <c r="BD234" t="str">
        <f>AV234&amp;"-"&amp;AT234&amp;"-"&amp;AU234&amp;"-"&amp;AS234&amp;"-"&amp;B234</f>
        <v>STOC-M-U-AV-233</v>
      </c>
      <c r="BE234">
        <v>5</v>
      </c>
    </row>
    <row r="235" spans="1:57" x14ac:dyDescent="0.35">
      <c r="A235" t="s">
        <v>476</v>
      </c>
      <c r="B235">
        <v>234</v>
      </c>
      <c r="C235" t="s">
        <v>58</v>
      </c>
      <c r="D235" t="s">
        <v>59</v>
      </c>
      <c r="E235" t="s">
        <v>471</v>
      </c>
      <c r="F235" t="s">
        <v>472</v>
      </c>
      <c r="G235" t="s">
        <v>62</v>
      </c>
      <c r="H235" t="s">
        <v>119</v>
      </c>
      <c r="K235" t="s">
        <v>318</v>
      </c>
      <c r="L235" t="s">
        <v>65</v>
      </c>
      <c r="M235">
        <v>3</v>
      </c>
      <c r="N235">
        <v>2016</v>
      </c>
      <c r="O235" t="s">
        <v>66</v>
      </c>
      <c r="P235" t="s">
        <v>422</v>
      </c>
      <c r="R235" t="s">
        <v>68</v>
      </c>
      <c r="Y235" t="s">
        <v>477</v>
      </c>
      <c r="Z235" t="s">
        <v>318</v>
      </c>
      <c r="AA235" t="s">
        <v>340</v>
      </c>
      <c r="AB235">
        <v>1.75</v>
      </c>
      <c r="AC235">
        <v>1</v>
      </c>
      <c r="AM235">
        <v>0</v>
      </c>
      <c r="AN235">
        <v>0</v>
      </c>
      <c r="AO235">
        <v>0</v>
      </c>
      <c r="AP235" t="s">
        <v>68</v>
      </c>
      <c r="AQ235">
        <v>58</v>
      </c>
      <c r="AR235">
        <v>60</v>
      </c>
      <c r="AS235" t="s">
        <v>79</v>
      </c>
      <c r="AT235" t="s">
        <v>78</v>
      </c>
      <c r="AU235" t="s">
        <v>90</v>
      </c>
      <c r="AV235" t="s">
        <v>75</v>
      </c>
      <c r="AW235" t="s">
        <v>196</v>
      </c>
      <c r="AZ235">
        <v>563035</v>
      </c>
      <c r="BA235">
        <v>3476349</v>
      </c>
      <c r="BB235" t="s">
        <v>77</v>
      </c>
      <c r="BC235" t="str">
        <f>BB235&amp;" "&amp;AZ235&amp;"mE"&amp;" "&amp;BA235&amp;"mN"</f>
        <v>12R 563035mE 3476349mN</v>
      </c>
      <c r="BD235" t="str">
        <f>AV235&amp;"-"&amp;AT235&amp;"-"&amp;AU235&amp;"-"&amp;AS235&amp;"-"&amp;B235</f>
        <v>STOC-M-U-A-234</v>
      </c>
      <c r="BE235">
        <v>5</v>
      </c>
    </row>
    <row r="236" spans="1:57" x14ac:dyDescent="0.35">
      <c r="A236" t="s">
        <v>476</v>
      </c>
      <c r="B236">
        <v>235</v>
      </c>
      <c r="C236" t="s">
        <v>58</v>
      </c>
      <c r="D236" t="s">
        <v>59</v>
      </c>
      <c r="E236" t="s">
        <v>471</v>
      </c>
      <c r="F236" t="s">
        <v>472</v>
      </c>
      <c r="G236" t="s">
        <v>62</v>
      </c>
      <c r="H236" t="s">
        <v>119</v>
      </c>
      <c r="K236" t="s">
        <v>318</v>
      </c>
      <c r="L236" t="s">
        <v>65</v>
      </c>
      <c r="M236">
        <v>3</v>
      </c>
      <c r="N236">
        <v>2016</v>
      </c>
      <c r="O236" t="s">
        <v>66</v>
      </c>
      <c r="P236" t="s">
        <v>422</v>
      </c>
      <c r="R236" t="s">
        <v>68</v>
      </c>
      <c r="Y236" t="s">
        <v>477</v>
      </c>
      <c r="Z236" t="s">
        <v>318</v>
      </c>
      <c r="AA236" t="s">
        <v>340</v>
      </c>
      <c r="AB236">
        <v>1.75</v>
      </c>
      <c r="AC236">
        <v>1</v>
      </c>
      <c r="AM236">
        <v>0</v>
      </c>
      <c r="AN236">
        <v>0</v>
      </c>
      <c r="AO236">
        <v>0</v>
      </c>
      <c r="AP236" t="s">
        <v>68</v>
      </c>
      <c r="AQ236">
        <v>58</v>
      </c>
      <c r="AR236">
        <v>60</v>
      </c>
      <c r="AS236" t="s">
        <v>89</v>
      </c>
      <c r="AT236" t="s">
        <v>78</v>
      </c>
      <c r="AU236" t="s">
        <v>79</v>
      </c>
      <c r="AV236" t="s">
        <v>75</v>
      </c>
      <c r="AW236" t="s">
        <v>479</v>
      </c>
      <c r="AZ236">
        <v>563706</v>
      </c>
      <c r="BA236">
        <v>3475829</v>
      </c>
      <c r="BB236" t="s">
        <v>77</v>
      </c>
      <c r="BC236" t="str">
        <f>BB236&amp;" "&amp;AZ236&amp;"mE"&amp;" "&amp;BA236&amp;"mN"</f>
        <v>12R 563706mE 3475829mN</v>
      </c>
      <c r="BD236" t="str">
        <f>AV236&amp;"-"&amp;AT236&amp;"-"&amp;AU236&amp;"-"&amp;AS236&amp;"-"&amp;B236</f>
        <v>STOC-M-A-AV-235</v>
      </c>
      <c r="BE236">
        <v>5</v>
      </c>
    </row>
    <row r="237" spans="1:57" x14ac:dyDescent="0.35">
      <c r="A237" t="s">
        <v>476</v>
      </c>
      <c r="B237">
        <v>236</v>
      </c>
      <c r="C237" t="s">
        <v>58</v>
      </c>
      <c r="D237" t="s">
        <v>59</v>
      </c>
      <c r="E237" t="s">
        <v>471</v>
      </c>
      <c r="F237" t="s">
        <v>472</v>
      </c>
      <c r="G237" t="s">
        <v>62</v>
      </c>
      <c r="H237" t="s">
        <v>119</v>
      </c>
      <c r="K237" t="s">
        <v>318</v>
      </c>
      <c r="L237" t="s">
        <v>65</v>
      </c>
      <c r="M237">
        <v>3</v>
      </c>
      <c r="N237">
        <v>2016</v>
      </c>
      <c r="O237" t="s">
        <v>66</v>
      </c>
      <c r="P237" t="s">
        <v>422</v>
      </c>
      <c r="R237" t="s">
        <v>68</v>
      </c>
      <c r="Y237" t="s">
        <v>477</v>
      </c>
      <c r="Z237" t="s">
        <v>318</v>
      </c>
      <c r="AA237" t="s">
        <v>340</v>
      </c>
      <c r="AB237">
        <v>1.75</v>
      </c>
      <c r="AC237">
        <v>1</v>
      </c>
      <c r="AM237">
        <v>0</v>
      </c>
      <c r="AN237">
        <v>0</v>
      </c>
      <c r="AO237">
        <v>0</v>
      </c>
      <c r="AP237" t="s">
        <v>68</v>
      </c>
      <c r="AQ237">
        <v>58</v>
      </c>
      <c r="AR237">
        <v>60</v>
      </c>
      <c r="AS237" t="s">
        <v>89</v>
      </c>
      <c r="AT237" t="s">
        <v>73</v>
      </c>
      <c r="AU237" t="s">
        <v>90</v>
      </c>
      <c r="AV237" t="s">
        <v>75</v>
      </c>
      <c r="AW237" t="s">
        <v>480</v>
      </c>
      <c r="AZ237">
        <v>563706</v>
      </c>
      <c r="BA237">
        <v>3475829</v>
      </c>
      <c r="BB237" t="s">
        <v>77</v>
      </c>
      <c r="BC237" t="str">
        <f>BB237&amp;" "&amp;AZ237&amp;"mE"&amp;" "&amp;BA237&amp;"mN"</f>
        <v>12R 563706mE 3475829mN</v>
      </c>
      <c r="BD237" t="str">
        <f>AV237&amp;"-"&amp;AT237&amp;"-"&amp;AU237&amp;"-"&amp;AS237&amp;"-"&amp;B237</f>
        <v>STOC-F-U-AV-236</v>
      </c>
      <c r="BE237">
        <v>5</v>
      </c>
    </row>
    <row r="238" spans="1:57" x14ac:dyDescent="0.35">
      <c r="A238" t="s">
        <v>481</v>
      </c>
      <c r="B238">
        <v>237</v>
      </c>
      <c r="C238" t="s">
        <v>58</v>
      </c>
      <c r="D238" t="s">
        <v>59</v>
      </c>
      <c r="E238" t="s">
        <v>471</v>
      </c>
      <c r="F238" t="s">
        <v>472</v>
      </c>
      <c r="G238" t="s">
        <v>62</v>
      </c>
      <c r="H238" t="s">
        <v>119</v>
      </c>
      <c r="I238" t="s">
        <v>361</v>
      </c>
      <c r="K238" t="s">
        <v>309</v>
      </c>
      <c r="L238" t="s">
        <v>65</v>
      </c>
      <c r="M238">
        <v>4</v>
      </c>
      <c r="N238">
        <v>2016</v>
      </c>
      <c r="O238" t="s">
        <v>192</v>
      </c>
      <c r="P238">
        <v>2</v>
      </c>
      <c r="Q238">
        <v>1</v>
      </c>
      <c r="S238" t="s">
        <v>68</v>
      </c>
      <c r="T238" t="s">
        <v>193</v>
      </c>
      <c r="U238">
        <v>100</v>
      </c>
      <c r="Y238" t="s">
        <v>482</v>
      </c>
      <c r="Z238" t="s">
        <v>483</v>
      </c>
      <c r="AA238" t="s">
        <v>256</v>
      </c>
      <c r="AB238">
        <v>1.5</v>
      </c>
      <c r="AC238">
        <v>2.75</v>
      </c>
      <c r="AE238" t="s">
        <v>321</v>
      </c>
      <c r="AF238">
        <v>2</v>
      </c>
      <c r="AG238">
        <v>2</v>
      </c>
      <c r="AH238" t="s">
        <v>483</v>
      </c>
      <c r="AI238" t="s">
        <v>256</v>
      </c>
      <c r="AJ238">
        <v>104</v>
      </c>
      <c r="AK238" t="s">
        <v>68</v>
      </c>
      <c r="AL238" t="s">
        <v>279</v>
      </c>
      <c r="AM238">
        <v>5</v>
      </c>
      <c r="AN238">
        <v>8</v>
      </c>
      <c r="AO238">
        <v>0</v>
      </c>
      <c r="AP238" t="s">
        <v>68</v>
      </c>
      <c r="AQ238">
        <v>65</v>
      </c>
      <c r="AR238">
        <v>65</v>
      </c>
      <c r="AS238" t="s">
        <v>89</v>
      </c>
      <c r="AT238" t="s">
        <v>78</v>
      </c>
      <c r="AU238" t="s">
        <v>79</v>
      </c>
      <c r="AV238" t="s">
        <v>75</v>
      </c>
      <c r="AW238" t="s">
        <v>484</v>
      </c>
      <c r="AZ238">
        <v>563664</v>
      </c>
      <c r="BA238">
        <v>3475858</v>
      </c>
      <c r="BB238" t="s">
        <v>77</v>
      </c>
      <c r="BC238" t="str">
        <f>BB238&amp;" "&amp;AZ238&amp;"mE"&amp;" "&amp;BA238&amp;"mN"</f>
        <v>12R 563664mE 3475858mN</v>
      </c>
      <c r="BD238" t="str">
        <f>AV238&amp;"-"&amp;AT238&amp;"-"&amp;AU238&amp;"-"&amp;AS238&amp;"-"&amp;B238</f>
        <v>STOC-M-A-AV-237</v>
      </c>
    </row>
    <row r="239" spans="1:57" x14ac:dyDescent="0.35">
      <c r="A239" t="s">
        <v>481</v>
      </c>
      <c r="B239">
        <v>238</v>
      </c>
      <c r="C239" t="s">
        <v>58</v>
      </c>
      <c r="D239" t="s">
        <v>59</v>
      </c>
      <c r="E239" t="s">
        <v>471</v>
      </c>
      <c r="F239" t="s">
        <v>472</v>
      </c>
      <c r="G239" t="s">
        <v>62</v>
      </c>
      <c r="H239" t="s">
        <v>119</v>
      </c>
      <c r="I239" t="s">
        <v>361</v>
      </c>
      <c r="K239" t="s">
        <v>309</v>
      </c>
      <c r="L239" t="s">
        <v>65</v>
      </c>
      <c r="M239">
        <v>4</v>
      </c>
      <c r="N239">
        <v>2016</v>
      </c>
      <c r="O239" t="s">
        <v>192</v>
      </c>
      <c r="P239">
        <v>2</v>
      </c>
      <c r="Q239">
        <v>1</v>
      </c>
      <c r="S239" t="s">
        <v>68</v>
      </c>
      <c r="T239" t="s">
        <v>193</v>
      </c>
      <c r="U239">
        <v>100</v>
      </c>
      <c r="Y239" t="s">
        <v>482</v>
      </c>
      <c r="Z239" t="s">
        <v>483</v>
      </c>
      <c r="AA239" t="s">
        <v>256</v>
      </c>
      <c r="AB239">
        <v>1.5</v>
      </c>
      <c r="AC239">
        <v>2.75</v>
      </c>
      <c r="AE239" t="s">
        <v>323</v>
      </c>
      <c r="AF239">
        <v>2</v>
      </c>
      <c r="AG239">
        <v>2</v>
      </c>
      <c r="AH239" t="s">
        <v>483</v>
      </c>
      <c r="AI239" t="s">
        <v>256</v>
      </c>
      <c r="AJ239">
        <v>104</v>
      </c>
      <c r="AK239" t="s">
        <v>68</v>
      </c>
      <c r="AL239" t="s">
        <v>279</v>
      </c>
      <c r="AM239">
        <v>0</v>
      </c>
      <c r="AN239">
        <v>5</v>
      </c>
      <c r="AO239">
        <v>0</v>
      </c>
      <c r="AP239" t="s">
        <v>68</v>
      </c>
      <c r="AQ239">
        <v>64</v>
      </c>
      <c r="AR239">
        <v>64</v>
      </c>
      <c r="AS239" t="s">
        <v>89</v>
      </c>
      <c r="AT239" t="s">
        <v>78</v>
      </c>
      <c r="AU239" t="s">
        <v>79</v>
      </c>
      <c r="AV239" t="s">
        <v>75</v>
      </c>
      <c r="AW239" t="s">
        <v>485</v>
      </c>
      <c r="AZ239">
        <v>563689</v>
      </c>
      <c r="BA239">
        <v>3475849</v>
      </c>
      <c r="BB239" t="s">
        <v>77</v>
      </c>
      <c r="BC239" t="str">
        <f>BB239&amp;" "&amp;AZ239&amp;"mE"&amp;" "&amp;BA239&amp;"mN"</f>
        <v>12R 563689mE 3475849mN</v>
      </c>
      <c r="BD239" t="str">
        <f>AV239&amp;"-"&amp;AT239&amp;"-"&amp;AU239&amp;"-"&amp;AS239&amp;"-"&amp;B239</f>
        <v>STOC-M-A-AV-238</v>
      </c>
    </row>
    <row r="240" spans="1:57" x14ac:dyDescent="0.35">
      <c r="A240" t="s">
        <v>486</v>
      </c>
      <c r="B240">
        <v>239</v>
      </c>
      <c r="C240" t="s">
        <v>58</v>
      </c>
      <c r="D240" t="s">
        <v>59</v>
      </c>
      <c r="E240" t="s">
        <v>471</v>
      </c>
      <c r="F240" t="s">
        <v>472</v>
      </c>
      <c r="G240" t="s">
        <v>62</v>
      </c>
      <c r="H240" t="s">
        <v>119</v>
      </c>
      <c r="I240" t="s">
        <v>361</v>
      </c>
      <c r="K240" t="s">
        <v>83</v>
      </c>
      <c r="L240" t="s">
        <v>84</v>
      </c>
      <c r="M240">
        <v>29</v>
      </c>
      <c r="N240">
        <v>2016</v>
      </c>
      <c r="O240" t="s">
        <v>192</v>
      </c>
      <c r="P240">
        <v>3</v>
      </c>
      <c r="Q240">
        <v>1</v>
      </c>
      <c r="S240" t="s">
        <v>68</v>
      </c>
      <c r="T240" t="s">
        <v>193</v>
      </c>
      <c r="U240">
        <v>100</v>
      </c>
      <c r="Y240" t="s">
        <v>387</v>
      </c>
      <c r="Z240" t="s">
        <v>487</v>
      </c>
      <c r="AA240" t="s">
        <v>488</v>
      </c>
      <c r="AB240">
        <v>0.75</v>
      </c>
      <c r="AC240">
        <v>2.5</v>
      </c>
      <c r="AE240" t="s">
        <v>321</v>
      </c>
      <c r="AF240">
        <v>4</v>
      </c>
      <c r="AG240">
        <v>5</v>
      </c>
      <c r="AH240" t="s">
        <v>487</v>
      </c>
      <c r="AI240" t="s">
        <v>488</v>
      </c>
      <c r="AJ240">
        <v>50</v>
      </c>
      <c r="AK240" t="s">
        <v>68</v>
      </c>
      <c r="AL240" t="s">
        <v>279</v>
      </c>
      <c r="AM240">
        <v>0</v>
      </c>
      <c r="AN240">
        <v>5</v>
      </c>
      <c r="AO240">
        <v>0</v>
      </c>
      <c r="AP240" t="s">
        <v>68</v>
      </c>
      <c r="AQ240">
        <v>55</v>
      </c>
      <c r="AR240">
        <v>55</v>
      </c>
      <c r="AS240" t="s">
        <v>79</v>
      </c>
      <c r="AT240" t="s">
        <v>78</v>
      </c>
      <c r="AU240" t="s">
        <v>90</v>
      </c>
      <c r="AV240" t="s">
        <v>75</v>
      </c>
      <c r="AW240" t="s">
        <v>487</v>
      </c>
      <c r="AX240" t="s">
        <v>125</v>
      </c>
      <c r="AY240" t="s">
        <v>125</v>
      </c>
      <c r="AZ240">
        <v>563715</v>
      </c>
      <c r="BA240">
        <v>3475812</v>
      </c>
      <c r="BB240" t="s">
        <v>77</v>
      </c>
      <c r="BC240" t="str">
        <f>BB240&amp;" "&amp;AZ240&amp;"mE"&amp;" "&amp;BA240&amp;"mN"</f>
        <v>12R 563715mE 3475812mN</v>
      </c>
      <c r="BD240" t="str">
        <f>AV240&amp;"-"&amp;AT240&amp;"-"&amp;AU240&amp;"-"&amp;AS240&amp;"-"&amp;B240</f>
        <v>STOC-M-U-A-239</v>
      </c>
    </row>
    <row r="241" spans="1:56" x14ac:dyDescent="0.35">
      <c r="A241" t="s">
        <v>486</v>
      </c>
      <c r="B241">
        <v>240</v>
      </c>
      <c r="C241" t="s">
        <v>58</v>
      </c>
      <c r="D241" t="s">
        <v>59</v>
      </c>
      <c r="E241" t="s">
        <v>471</v>
      </c>
      <c r="F241" t="s">
        <v>472</v>
      </c>
      <c r="G241" t="s">
        <v>62</v>
      </c>
      <c r="H241" t="s">
        <v>119</v>
      </c>
      <c r="I241" t="s">
        <v>361</v>
      </c>
      <c r="K241" t="s">
        <v>83</v>
      </c>
      <c r="L241" t="s">
        <v>84</v>
      </c>
      <c r="M241">
        <v>29</v>
      </c>
      <c r="N241">
        <v>2016</v>
      </c>
      <c r="O241" t="s">
        <v>192</v>
      </c>
      <c r="P241">
        <v>3</v>
      </c>
      <c r="Q241">
        <v>1</v>
      </c>
      <c r="S241" t="s">
        <v>68</v>
      </c>
      <c r="T241" t="s">
        <v>193</v>
      </c>
      <c r="U241">
        <v>100</v>
      </c>
      <c r="Y241" t="s">
        <v>387</v>
      </c>
      <c r="Z241" t="s">
        <v>487</v>
      </c>
      <c r="AA241" t="s">
        <v>488</v>
      </c>
      <c r="AB241">
        <v>0.75</v>
      </c>
      <c r="AC241">
        <v>2.5</v>
      </c>
      <c r="AE241" t="s">
        <v>321</v>
      </c>
      <c r="AF241">
        <v>4</v>
      </c>
      <c r="AG241">
        <v>5</v>
      </c>
      <c r="AH241" t="s">
        <v>487</v>
      </c>
      <c r="AI241" t="s">
        <v>488</v>
      </c>
      <c r="AJ241">
        <v>50</v>
      </c>
      <c r="AK241" t="s">
        <v>68</v>
      </c>
      <c r="AL241" t="s">
        <v>279</v>
      </c>
      <c r="AM241">
        <v>0</v>
      </c>
      <c r="AN241">
        <v>5</v>
      </c>
      <c r="AO241">
        <v>0</v>
      </c>
      <c r="AP241" t="s">
        <v>68</v>
      </c>
      <c r="AQ241">
        <v>55</v>
      </c>
      <c r="AR241">
        <v>55</v>
      </c>
      <c r="AS241" t="s">
        <v>79</v>
      </c>
      <c r="AT241" t="s">
        <v>90</v>
      </c>
      <c r="AU241" t="s">
        <v>96</v>
      </c>
      <c r="AV241" t="s">
        <v>75</v>
      </c>
      <c r="AW241" t="s">
        <v>487</v>
      </c>
      <c r="AX241" t="s">
        <v>125</v>
      </c>
      <c r="AY241" t="s">
        <v>125</v>
      </c>
      <c r="AZ241">
        <v>563715</v>
      </c>
      <c r="BA241">
        <v>3475812</v>
      </c>
      <c r="BB241" t="s">
        <v>77</v>
      </c>
      <c r="BC241" t="str">
        <f>BB241&amp;" "&amp;AZ241&amp;"mE"&amp;" "&amp;BA241&amp;"mN"</f>
        <v>12R 563715mE 3475812mN</v>
      </c>
      <c r="BD241" t="str">
        <f>AV241&amp;"-"&amp;AT241&amp;"-"&amp;AU241&amp;"-"&amp;AS241&amp;"-"&amp;B241</f>
        <v>STOC-U-Y-A-240</v>
      </c>
    </row>
    <row r="242" spans="1:56" x14ac:dyDescent="0.35">
      <c r="A242" t="s">
        <v>486</v>
      </c>
      <c r="B242">
        <v>241</v>
      </c>
      <c r="C242" t="s">
        <v>58</v>
      </c>
      <c r="D242" t="s">
        <v>59</v>
      </c>
      <c r="E242" t="s">
        <v>471</v>
      </c>
      <c r="F242" t="s">
        <v>472</v>
      </c>
      <c r="G242" t="s">
        <v>62</v>
      </c>
      <c r="H242" t="s">
        <v>119</v>
      </c>
      <c r="I242" t="s">
        <v>361</v>
      </c>
      <c r="K242" t="s">
        <v>83</v>
      </c>
      <c r="L242" t="s">
        <v>84</v>
      </c>
      <c r="M242">
        <v>29</v>
      </c>
      <c r="N242">
        <v>2016</v>
      </c>
      <c r="O242" t="s">
        <v>192</v>
      </c>
      <c r="P242">
        <v>3</v>
      </c>
      <c r="Q242">
        <v>1</v>
      </c>
      <c r="S242" t="s">
        <v>68</v>
      </c>
      <c r="T242" t="s">
        <v>193</v>
      </c>
      <c r="U242">
        <v>100</v>
      </c>
      <c r="Y242" t="s">
        <v>387</v>
      </c>
      <c r="Z242" t="s">
        <v>487</v>
      </c>
      <c r="AA242" t="s">
        <v>488</v>
      </c>
      <c r="AB242">
        <v>0.75</v>
      </c>
      <c r="AC242">
        <v>2.5</v>
      </c>
      <c r="AE242" t="s">
        <v>321</v>
      </c>
      <c r="AF242">
        <v>4</v>
      </c>
      <c r="AG242">
        <v>5</v>
      </c>
      <c r="AH242" t="s">
        <v>487</v>
      </c>
      <c r="AI242" t="s">
        <v>488</v>
      </c>
      <c r="AJ242">
        <v>50</v>
      </c>
      <c r="AK242" t="s">
        <v>68</v>
      </c>
      <c r="AL242" t="s">
        <v>279</v>
      </c>
      <c r="AM242">
        <v>0</v>
      </c>
      <c r="AN242">
        <v>5</v>
      </c>
      <c r="AO242">
        <v>0</v>
      </c>
      <c r="AP242" t="s">
        <v>68</v>
      </c>
      <c r="AQ242">
        <v>55</v>
      </c>
      <c r="AR242">
        <v>55</v>
      </c>
      <c r="AS242" t="s">
        <v>79</v>
      </c>
      <c r="AT242" t="s">
        <v>90</v>
      </c>
      <c r="AU242" t="s">
        <v>96</v>
      </c>
      <c r="AV242" t="s">
        <v>75</v>
      </c>
      <c r="AW242" t="s">
        <v>487</v>
      </c>
      <c r="AX242" t="s">
        <v>125</v>
      </c>
      <c r="AY242" t="s">
        <v>125</v>
      </c>
      <c r="AZ242">
        <v>563715</v>
      </c>
      <c r="BA242">
        <v>3475812</v>
      </c>
      <c r="BB242" t="s">
        <v>77</v>
      </c>
      <c r="BC242" t="str">
        <f>BB242&amp;" "&amp;AZ242&amp;"mE"&amp;" "&amp;BA242&amp;"mN"</f>
        <v>12R 563715mE 3475812mN</v>
      </c>
      <c r="BD242" t="str">
        <f>AV242&amp;"-"&amp;AT242&amp;"-"&amp;AU242&amp;"-"&amp;AS242&amp;"-"&amp;B242</f>
        <v>STOC-U-Y-A-241</v>
      </c>
    </row>
    <row r="243" spans="1:56" x14ac:dyDescent="0.35">
      <c r="A243" t="s">
        <v>486</v>
      </c>
      <c r="B243">
        <v>242</v>
      </c>
      <c r="C243" t="s">
        <v>58</v>
      </c>
      <c r="D243" t="s">
        <v>59</v>
      </c>
      <c r="E243" t="s">
        <v>471</v>
      </c>
      <c r="F243" t="s">
        <v>472</v>
      </c>
      <c r="G243" t="s">
        <v>62</v>
      </c>
      <c r="H243" t="s">
        <v>119</v>
      </c>
      <c r="I243" t="s">
        <v>361</v>
      </c>
      <c r="K243" t="s">
        <v>83</v>
      </c>
      <c r="L243" t="s">
        <v>84</v>
      </c>
      <c r="M243">
        <v>29</v>
      </c>
      <c r="N243">
        <v>2016</v>
      </c>
      <c r="O243" t="s">
        <v>192</v>
      </c>
      <c r="P243">
        <v>3</v>
      </c>
      <c r="Q243">
        <v>1</v>
      </c>
      <c r="S243" t="s">
        <v>68</v>
      </c>
      <c r="T243" t="s">
        <v>193</v>
      </c>
      <c r="U243">
        <v>100</v>
      </c>
      <c r="Y243" t="s">
        <v>387</v>
      </c>
      <c r="Z243" t="s">
        <v>487</v>
      </c>
      <c r="AA243" t="s">
        <v>488</v>
      </c>
      <c r="AB243">
        <v>0.75</v>
      </c>
      <c r="AC243">
        <v>2.5</v>
      </c>
      <c r="AE243" t="s">
        <v>321</v>
      </c>
      <c r="AF243">
        <v>4</v>
      </c>
      <c r="AG243">
        <v>5</v>
      </c>
      <c r="AH243" t="s">
        <v>487</v>
      </c>
      <c r="AI243" t="s">
        <v>488</v>
      </c>
      <c r="AJ243">
        <v>50</v>
      </c>
      <c r="AK243" t="s">
        <v>68</v>
      </c>
      <c r="AL243" t="s">
        <v>279</v>
      </c>
      <c r="AM243">
        <v>0</v>
      </c>
      <c r="AN243">
        <v>5</v>
      </c>
      <c r="AO243">
        <v>0</v>
      </c>
      <c r="AP243" t="s">
        <v>68</v>
      </c>
      <c r="AQ243">
        <v>55</v>
      </c>
      <c r="AR243">
        <v>55</v>
      </c>
      <c r="AS243" t="s">
        <v>89</v>
      </c>
      <c r="AT243" t="s">
        <v>78</v>
      </c>
      <c r="AU243" t="s">
        <v>79</v>
      </c>
      <c r="AV243" t="s">
        <v>75</v>
      </c>
      <c r="AW243" t="s">
        <v>489</v>
      </c>
      <c r="AX243" t="s">
        <v>125</v>
      </c>
      <c r="AY243" t="s">
        <v>125</v>
      </c>
      <c r="AZ243">
        <v>563715</v>
      </c>
      <c r="BA243">
        <v>3475812</v>
      </c>
      <c r="BB243" t="s">
        <v>77</v>
      </c>
      <c r="BC243" t="str">
        <f>BB243&amp;" "&amp;AZ243&amp;"mE"&amp;" "&amp;BA243&amp;"mN"</f>
        <v>12R 563715mE 3475812mN</v>
      </c>
      <c r="BD243" t="str">
        <f>AV243&amp;"-"&amp;AT243&amp;"-"&amp;AU243&amp;"-"&amp;AS243&amp;"-"&amp;B243</f>
        <v>STOC-M-A-AV-242</v>
      </c>
    </row>
    <row r="244" spans="1:56" x14ac:dyDescent="0.35">
      <c r="A244" t="s">
        <v>486</v>
      </c>
      <c r="B244">
        <v>243</v>
      </c>
      <c r="C244" t="s">
        <v>58</v>
      </c>
      <c r="D244" t="s">
        <v>59</v>
      </c>
      <c r="E244" t="s">
        <v>471</v>
      </c>
      <c r="F244" t="s">
        <v>472</v>
      </c>
      <c r="G244" t="s">
        <v>62</v>
      </c>
      <c r="H244" t="s">
        <v>119</v>
      </c>
      <c r="I244" t="s">
        <v>361</v>
      </c>
      <c r="K244" t="s">
        <v>83</v>
      </c>
      <c r="L244" t="s">
        <v>84</v>
      </c>
      <c r="M244">
        <v>29</v>
      </c>
      <c r="N244">
        <v>2016</v>
      </c>
      <c r="O244" t="s">
        <v>192</v>
      </c>
      <c r="P244">
        <v>3</v>
      </c>
      <c r="Q244">
        <v>1</v>
      </c>
      <c r="S244" t="s">
        <v>68</v>
      </c>
      <c r="T244" t="s">
        <v>193</v>
      </c>
      <c r="U244">
        <v>100</v>
      </c>
      <c r="Y244" t="s">
        <v>387</v>
      </c>
      <c r="Z244" t="s">
        <v>487</v>
      </c>
      <c r="AA244" t="s">
        <v>488</v>
      </c>
      <c r="AB244">
        <v>0.75</v>
      </c>
      <c r="AC244">
        <v>2.5</v>
      </c>
      <c r="AE244" t="s">
        <v>321</v>
      </c>
      <c r="AF244">
        <v>4</v>
      </c>
      <c r="AG244">
        <v>5</v>
      </c>
      <c r="AH244" t="s">
        <v>487</v>
      </c>
      <c r="AI244" t="s">
        <v>488</v>
      </c>
      <c r="AJ244">
        <v>50</v>
      </c>
      <c r="AK244" t="s">
        <v>68</v>
      </c>
      <c r="AL244" t="s">
        <v>279</v>
      </c>
      <c r="AM244">
        <v>0</v>
      </c>
      <c r="AN244">
        <v>5</v>
      </c>
      <c r="AO244">
        <v>0</v>
      </c>
      <c r="AP244" t="s">
        <v>68</v>
      </c>
      <c r="AQ244">
        <v>55</v>
      </c>
      <c r="AR244">
        <v>55</v>
      </c>
      <c r="AS244" t="s">
        <v>89</v>
      </c>
      <c r="AT244" t="s">
        <v>90</v>
      </c>
      <c r="AU244" t="s">
        <v>96</v>
      </c>
      <c r="AV244" t="s">
        <v>75</v>
      </c>
      <c r="AW244" t="s">
        <v>490</v>
      </c>
      <c r="AX244" t="s">
        <v>125</v>
      </c>
      <c r="AY244" t="s">
        <v>125</v>
      </c>
      <c r="AZ244">
        <v>563715</v>
      </c>
      <c r="BA244">
        <v>3475812</v>
      </c>
      <c r="BB244" t="s">
        <v>77</v>
      </c>
      <c r="BC244" t="str">
        <f>BB244&amp;" "&amp;AZ244&amp;"mE"&amp;" "&amp;BA244&amp;"mN"</f>
        <v>12R 563715mE 3475812mN</v>
      </c>
      <c r="BD244" t="str">
        <f>AV244&amp;"-"&amp;AT244&amp;"-"&amp;AU244&amp;"-"&amp;AS244&amp;"-"&amp;B244</f>
        <v>STOC-U-Y-AV-243</v>
      </c>
    </row>
    <row r="245" spans="1:56" x14ac:dyDescent="0.35">
      <c r="A245" t="s">
        <v>486</v>
      </c>
      <c r="B245">
        <v>244</v>
      </c>
      <c r="C245" t="s">
        <v>58</v>
      </c>
      <c r="D245" t="s">
        <v>59</v>
      </c>
      <c r="E245" t="s">
        <v>471</v>
      </c>
      <c r="F245" t="s">
        <v>472</v>
      </c>
      <c r="G245" t="s">
        <v>62</v>
      </c>
      <c r="H245" t="s">
        <v>119</v>
      </c>
      <c r="I245" t="s">
        <v>361</v>
      </c>
      <c r="K245" t="s">
        <v>83</v>
      </c>
      <c r="L245" t="s">
        <v>84</v>
      </c>
      <c r="M245">
        <v>29</v>
      </c>
      <c r="N245">
        <v>2016</v>
      </c>
      <c r="O245" t="s">
        <v>192</v>
      </c>
      <c r="P245">
        <v>3</v>
      </c>
      <c r="Q245">
        <v>1</v>
      </c>
      <c r="S245" t="s">
        <v>68</v>
      </c>
      <c r="T245" t="s">
        <v>193</v>
      </c>
      <c r="U245">
        <v>100</v>
      </c>
      <c r="Y245" t="s">
        <v>387</v>
      </c>
      <c r="Z245" t="s">
        <v>487</v>
      </c>
      <c r="AA245" t="s">
        <v>488</v>
      </c>
      <c r="AB245">
        <v>0.75</v>
      </c>
      <c r="AC245">
        <v>2.5</v>
      </c>
      <c r="AE245" t="s">
        <v>321</v>
      </c>
      <c r="AF245">
        <v>4</v>
      </c>
      <c r="AG245">
        <v>5</v>
      </c>
      <c r="AH245" t="s">
        <v>487</v>
      </c>
      <c r="AI245" t="s">
        <v>488</v>
      </c>
      <c r="AJ245">
        <v>50</v>
      </c>
      <c r="AK245" t="s">
        <v>68</v>
      </c>
      <c r="AL245" t="s">
        <v>279</v>
      </c>
      <c r="AM245">
        <v>0</v>
      </c>
      <c r="AN245">
        <v>5</v>
      </c>
      <c r="AO245">
        <v>0</v>
      </c>
      <c r="AP245" t="s">
        <v>68</v>
      </c>
      <c r="AQ245">
        <v>55</v>
      </c>
      <c r="AR245">
        <v>55</v>
      </c>
      <c r="AS245" t="s">
        <v>89</v>
      </c>
      <c r="AT245" t="s">
        <v>90</v>
      </c>
      <c r="AU245" t="s">
        <v>96</v>
      </c>
      <c r="AV245" t="s">
        <v>75</v>
      </c>
      <c r="AW245" t="s">
        <v>490</v>
      </c>
      <c r="AX245" t="s">
        <v>125</v>
      </c>
      <c r="AY245" t="s">
        <v>125</v>
      </c>
      <c r="AZ245">
        <v>563715</v>
      </c>
      <c r="BA245">
        <v>3475812</v>
      </c>
      <c r="BB245" t="s">
        <v>77</v>
      </c>
      <c r="BC245" t="str">
        <f>BB245&amp;" "&amp;AZ245&amp;"mE"&amp;" "&amp;BA245&amp;"mN"</f>
        <v>12R 563715mE 3475812mN</v>
      </c>
      <c r="BD245" t="str">
        <f>AV245&amp;"-"&amp;AT245&amp;"-"&amp;AU245&amp;"-"&amp;AS245&amp;"-"&amp;B245</f>
        <v>STOC-U-Y-AV-244</v>
      </c>
    </row>
    <row r="246" spans="1:56" x14ac:dyDescent="0.35">
      <c r="A246" t="s">
        <v>491</v>
      </c>
      <c r="B246">
        <v>245</v>
      </c>
      <c r="C246" t="s">
        <v>58</v>
      </c>
      <c r="D246" t="s">
        <v>59</v>
      </c>
      <c r="E246" t="s">
        <v>492</v>
      </c>
      <c r="F246" t="s">
        <v>493</v>
      </c>
      <c r="G246" t="s">
        <v>62</v>
      </c>
      <c r="H246" t="s">
        <v>119</v>
      </c>
      <c r="I246" t="s">
        <v>190</v>
      </c>
      <c r="K246" t="s">
        <v>309</v>
      </c>
      <c r="L246" t="s">
        <v>65</v>
      </c>
      <c r="M246">
        <v>7</v>
      </c>
      <c r="N246">
        <v>2016</v>
      </c>
      <c r="O246" t="s">
        <v>192</v>
      </c>
      <c r="P246">
        <v>1</v>
      </c>
      <c r="Q246">
        <v>1</v>
      </c>
      <c r="S246" t="s">
        <v>68</v>
      </c>
      <c r="T246" t="s">
        <v>193</v>
      </c>
      <c r="U246">
        <v>100</v>
      </c>
      <c r="Y246" t="s">
        <v>185</v>
      </c>
      <c r="Z246" t="s">
        <v>379</v>
      </c>
      <c r="AA246" t="s">
        <v>494</v>
      </c>
      <c r="AB246">
        <v>2</v>
      </c>
      <c r="AC246">
        <v>1.25</v>
      </c>
      <c r="AE246" t="s">
        <v>495</v>
      </c>
      <c r="AF246">
        <v>3</v>
      </c>
      <c r="AG246">
        <v>2</v>
      </c>
      <c r="AH246" t="s">
        <v>379</v>
      </c>
      <c r="AI246" t="s">
        <v>496</v>
      </c>
      <c r="AJ246">
        <v>120</v>
      </c>
      <c r="AK246" t="s">
        <v>96</v>
      </c>
      <c r="AL246" t="s">
        <v>227</v>
      </c>
      <c r="AM246">
        <v>0</v>
      </c>
      <c r="AN246">
        <v>5</v>
      </c>
      <c r="AO246">
        <v>0</v>
      </c>
      <c r="AP246" t="s">
        <v>68</v>
      </c>
      <c r="AQ246">
        <v>52</v>
      </c>
      <c r="AR246">
        <v>52</v>
      </c>
      <c r="AS246" t="s">
        <v>79</v>
      </c>
      <c r="AT246" t="s">
        <v>78</v>
      </c>
      <c r="AU246" t="s">
        <v>90</v>
      </c>
      <c r="AV246" t="s">
        <v>221</v>
      </c>
      <c r="AW246" t="s">
        <v>233</v>
      </c>
      <c r="AX246">
        <v>184</v>
      </c>
      <c r="AY246">
        <v>200</v>
      </c>
      <c r="AZ246">
        <v>561228</v>
      </c>
      <c r="BA246">
        <v>3475851</v>
      </c>
      <c r="BB246" t="s">
        <v>77</v>
      </c>
      <c r="BC246" t="str">
        <f>BB246&amp;" "&amp;AZ246&amp;"mE"&amp;" "&amp;BA246&amp;"mN"</f>
        <v>12R 561228mE 3475851mN</v>
      </c>
      <c r="BD246" t="str">
        <f>AV246&amp;"-"&amp;AT246&amp;"-"&amp;AU246&amp;"-"&amp;AS246&amp;"-"&amp;B246</f>
        <v>OTTR-M-U-A-245</v>
      </c>
    </row>
    <row r="247" spans="1:56" x14ac:dyDescent="0.35">
      <c r="A247" t="s">
        <v>491</v>
      </c>
      <c r="B247">
        <v>246</v>
      </c>
      <c r="C247" t="s">
        <v>58</v>
      </c>
      <c r="D247" t="s">
        <v>59</v>
      </c>
      <c r="E247" t="s">
        <v>492</v>
      </c>
      <c r="F247" t="s">
        <v>493</v>
      </c>
      <c r="G247" t="s">
        <v>62</v>
      </c>
      <c r="H247" t="s">
        <v>119</v>
      </c>
      <c r="I247" t="s">
        <v>190</v>
      </c>
      <c r="K247" t="s">
        <v>309</v>
      </c>
      <c r="L247" t="s">
        <v>65</v>
      </c>
      <c r="M247">
        <v>7</v>
      </c>
      <c r="N247">
        <v>2016</v>
      </c>
      <c r="O247" t="s">
        <v>192</v>
      </c>
      <c r="P247">
        <v>1</v>
      </c>
      <c r="Q247">
        <v>1</v>
      </c>
      <c r="S247" t="s">
        <v>68</v>
      </c>
      <c r="T247" t="s">
        <v>193</v>
      </c>
      <c r="U247">
        <v>100</v>
      </c>
      <c r="Y247" t="s">
        <v>185</v>
      </c>
      <c r="Z247" t="s">
        <v>379</v>
      </c>
      <c r="AA247" t="s">
        <v>494</v>
      </c>
      <c r="AB247">
        <v>2</v>
      </c>
      <c r="AC247">
        <v>1.25</v>
      </c>
      <c r="AE247" t="s">
        <v>495</v>
      </c>
      <c r="AF247">
        <v>3</v>
      </c>
      <c r="AG247">
        <v>2</v>
      </c>
      <c r="AH247" t="s">
        <v>379</v>
      </c>
      <c r="AI247" t="s">
        <v>496</v>
      </c>
      <c r="AJ247">
        <v>120</v>
      </c>
      <c r="AK247" t="s">
        <v>96</v>
      </c>
      <c r="AL247" t="s">
        <v>227</v>
      </c>
      <c r="AM247">
        <v>0</v>
      </c>
      <c r="AN247">
        <v>5</v>
      </c>
      <c r="AO247">
        <v>0</v>
      </c>
      <c r="AP247" t="s">
        <v>68</v>
      </c>
      <c r="AQ247">
        <v>52</v>
      </c>
      <c r="AR247">
        <v>52</v>
      </c>
      <c r="AS247" t="s">
        <v>79</v>
      </c>
      <c r="AT247" t="s">
        <v>73</v>
      </c>
      <c r="AU247" t="s">
        <v>90</v>
      </c>
      <c r="AV247" t="s">
        <v>221</v>
      </c>
      <c r="AW247" t="s">
        <v>233</v>
      </c>
      <c r="AX247">
        <v>204</v>
      </c>
      <c r="AY247">
        <v>200</v>
      </c>
      <c r="AZ247">
        <v>561166</v>
      </c>
      <c r="BA247">
        <v>3475864</v>
      </c>
      <c r="BB247" t="s">
        <v>77</v>
      </c>
      <c r="BC247" t="str">
        <f>BB247&amp;" "&amp;AZ247&amp;"mE"&amp;" "&amp;BA247&amp;"mN"</f>
        <v>12R 561166mE 3475864mN</v>
      </c>
      <c r="BD247" t="str">
        <f>AV247&amp;"-"&amp;AT247&amp;"-"&amp;AU247&amp;"-"&amp;AS247&amp;"-"&amp;B247</f>
        <v>OTTR-F-U-A-246</v>
      </c>
    </row>
    <row r="248" spans="1:56" x14ac:dyDescent="0.35">
      <c r="A248" t="s">
        <v>491</v>
      </c>
      <c r="B248">
        <v>247</v>
      </c>
      <c r="C248" t="s">
        <v>58</v>
      </c>
      <c r="D248" t="s">
        <v>59</v>
      </c>
      <c r="E248" t="s">
        <v>492</v>
      </c>
      <c r="F248" t="s">
        <v>493</v>
      </c>
      <c r="G248" t="s">
        <v>62</v>
      </c>
      <c r="H248" t="s">
        <v>119</v>
      </c>
      <c r="I248" t="s">
        <v>190</v>
      </c>
      <c r="K248" t="s">
        <v>309</v>
      </c>
      <c r="L248" t="s">
        <v>65</v>
      </c>
      <c r="M248">
        <v>7</v>
      </c>
      <c r="N248">
        <v>2016</v>
      </c>
      <c r="O248" t="s">
        <v>192</v>
      </c>
      <c r="P248">
        <v>1</v>
      </c>
      <c r="Q248">
        <v>1</v>
      </c>
      <c r="S248" t="s">
        <v>68</v>
      </c>
      <c r="T248" t="s">
        <v>193</v>
      </c>
      <c r="U248">
        <v>100</v>
      </c>
      <c r="Y248" t="s">
        <v>185</v>
      </c>
      <c r="Z248" t="s">
        <v>379</v>
      </c>
      <c r="AA248" t="s">
        <v>494</v>
      </c>
      <c r="AB248">
        <v>2</v>
      </c>
      <c r="AC248">
        <v>1.25</v>
      </c>
      <c r="AE248" t="s">
        <v>495</v>
      </c>
      <c r="AF248">
        <v>3</v>
      </c>
      <c r="AG248">
        <v>2</v>
      </c>
      <c r="AH248" t="s">
        <v>379</v>
      </c>
      <c r="AI248" t="s">
        <v>496</v>
      </c>
      <c r="AJ248">
        <v>120</v>
      </c>
      <c r="AK248" t="s">
        <v>96</v>
      </c>
      <c r="AL248" t="s">
        <v>227</v>
      </c>
      <c r="AM248">
        <v>0</v>
      </c>
      <c r="AN248">
        <v>0</v>
      </c>
      <c r="AO248">
        <v>0</v>
      </c>
      <c r="AP248" t="s">
        <v>68</v>
      </c>
      <c r="AQ248">
        <v>49</v>
      </c>
      <c r="AR248">
        <v>49</v>
      </c>
      <c r="AS248" t="s">
        <v>79</v>
      </c>
      <c r="AT248" t="s">
        <v>78</v>
      </c>
      <c r="AU248" t="s">
        <v>90</v>
      </c>
      <c r="AV248" t="s">
        <v>221</v>
      </c>
      <c r="AW248" t="s">
        <v>497</v>
      </c>
      <c r="AX248">
        <v>299</v>
      </c>
      <c r="AY248">
        <v>300</v>
      </c>
      <c r="AZ248">
        <v>561194</v>
      </c>
      <c r="BA248">
        <v>3475144</v>
      </c>
      <c r="BB248" t="s">
        <v>77</v>
      </c>
      <c r="BC248" t="str">
        <f>BB248&amp;" "&amp;AZ248&amp;"mE"&amp;" "&amp;BA248&amp;"mN"</f>
        <v>12R 561194mE 3475144mN</v>
      </c>
      <c r="BD248" t="str">
        <f>AV248&amp;"-"&amp;AT248&amp;"-"&amp;AU248&amp;"-"&amp;AS248&amp;"-"&amp;B248</f>
        <v>OTTR-M-U-A-247</v>
      </c>
    </row>
    <row r="249" spans="1:56" x14ac:dyDescent="0.35">
      <c r="A249" t="s">
        <v>491</v>
      </c>
      <c r="B249">
        <v>248</v>
      </c>
      <c r="C249" t="s">
        <v>58</v>
      </c>
      <c r="D249" t="s">
        <v>59</v>
      </c>
      <c r="E249" t="s">
        <v>492</v>
      </c>
      <c r="F249" t="s">
        <v>493</v>
      </c>
      <c r="G249" t="s">
        <v>62</v>
      </c>
      <c r="H249" t="s">
        <v>119</v>
      </c>
      <c r="I249" t="s">
        <v>190</v>
      </c>
      <c r="K249" t="s">
        <v>309</v>
      </c>
      <c r="L249" t="s">
        <v>65</v>
      </c>
      <c r="M249">
        <v>7</v>
      </c>
      <c r="N249">
        <v>2016</v>
      </c>
      <c r="O249" t="s">
        <v>192</v>
      </c>
      <c r="P249">
        <v>1</v>
      </c>
      <c r="Q249">
        <v>1</v>
      </c>
      <c r="S249" t="s">
        <v>68</v>
      </c>
      <c r="T249" t="s">
        <v>193</v>
      </c>
      <c r="U249">
        <v>100</v>
      </c>
      <c r="Y249" t="s">
        <v>185</v>
      </c>
      <c r="Z249" t="s">
        <v>379</v>
      </c>
      <c r="AA249" t="s">
        <v>494</v>
      </c>
      <c r="AB249">
        <v>2</v>
      </c>
      <c r="AC249">
        <v>1.25</v>
      </c>
      <c r="AE249" t="s">
        <v>498</v>
      </c>
      <c r="AF249">
        <v>2</v>
      </c>
      <c r="AG249">
        <v>2</v>
      </c>
      <c r="AH249" t="s">
        <v>499</v>
      </c>
      <c r="AI249" t="s">
        <v>494</v>
      </c>
      <c r="AJ249">
        <v>15</v>
      </c>
      <c r="AK249" t="s">
        <v>96</v>
      </c>
      <c r="AL249" t="s">
        <v>227</v>
      </c>
      <c r="AM249">
        <v>0</v>
      </c>
      <c r="AN249">
        <v>0</v>
      </c>
      <c r="AO249">
        <v>0</v>
      </c>
      <c r="AP249" t="s">
        <v>68</v>
      </c>
      <c r="AQ249">
        <v>48</v>
      </c>
      <c r="AR249">
        <v>48</v>
      </c>
      <c r="AS249" t="s">
        <v>79</v>
      </c>
      <c r="AT249" t="s">
        <v>90</v>
      </c>
      <c r="AU249" t="s">
        <v>90</v>
      </c>
      <c r="AV249" t="s">
        <v>221</v>
      </c>
      <c r="AW249" t="s">
        <v>499</v>
      </c>
      <c r="AX249">
        <v>303</v>
      </c>
      <c r="AY249">
        <v>300</v>
      </c>
      <c r="AZ249">
        <v>561722</v>
      </c>
      <c r="BA249">
        <v>3474762</v>
      </c>
      <c r="BB249" t="s">
        <v>77</v>
      </c>
      <c r="BC249" t="str">
        <f>BB249&amp;" "&amp;AZ249&amp;"mE"&amp;" "&amp;BA249&amp;"mN"</f>
        <v>12R 561722mE 3474762mN</v>
      </c>
      <c r="BD249" t="str">
        <f>AV249&amp;"-"&amp;AT249&amp;"-"&amp;AU249&amp;"-"&amp;AS249&amp;"-"&amp;B249</f>
        <v>OTTR-U-U-A-248</v>
      </c>
    </row>
    <row r="250" spans="1:56" x14ac:dyDescent="0.35">
      <c r="A250" t="s">
        <v>500</v>
      </c>
      <c r="B250">
        <v>249</v>
      </c>
      <c r="C250" t="s">
        <v>58</v>
      </c>
      <c r="D250" t="s">
        <v>59</v>
      </c>
      <c r="E250" t="s">
        <v>492</v>
      </c>
      <c r="F250" t="s">
        <v>493</v>
      </c>
      <c r="G250" t="s">
        <v>62</v>
      </c>
      <c r="H250" t="s">
        <v>119</v>
      </c>
      <c r="I250" t="s">
        <v>190</v>
      </c>
      <c r="K250" t="s">
        <v>83</v>
      </c>
      <c r="L250" t="s">
        <v>84</v>
      </c>
      <c r="M250">
        <v>27</v>
      </c>
      <c r="N250">
        <v>2016</v>
      </c>
      <c r="O250" t="s">
        <v>192</v>
      </c>
      <c r="P250">
        <v>2</v>
      </c>
      <c r="Q250">
        <v>1</v>
      </c>
      <c r="S250" t="s">
        <v>68</v>
      </c>
      <c r="T250" t="s">
        <v>193</v>
      </c>
      <c r="U250">
        <v>100</v>
      </c>
      <c r="Y250" t="s">
        <v>185</v>
      </c>
      <c r="Z250" t="s">
        <v>501</v>
      </c>
      <c r="AA250" t="s">
        <v>502</v>
      </c>
      <c r="AB250">
        <v>2.25</v>
      </c>
      <c r="AC250">
        <v>1.25</v>
      </c>
      <c r="AE250" t="s">
        <v>503</v>
      </c>
      <c r="AF250">
        <v>2</v>
      </c>
      <c r="AG250">
        <v>2</v>
      </c>
      <c r="AH250" t="s">
        <v>501</v>
      </c>
      <c r="AI250" t="s">
        <v>504</v>
      </c>
      <c r="AJ250">
        <v>15</v>
      </c>
      <c r="AK250" t="s">
        <v>68</v>
      </c>
      <c r="AL250" t="s">
        <v>235</v>
      </c>
      <c r="AM250">
        <v>0</v>
      </c>
      <c r="AN250">
        <v>0</v>
      </c>
      <c r="AO250">
        <v>0</v>
      </c>
      <c r="AP250" t="s">
        <v>68</v>
      </c>
      <c r="AQ250">
        <v>62</v>
      </c>
      <c r="AR250">
        <v>62</v>
      </c>
      <c r="AS250" t="s">
        <v>68</v>
      </c>
    </row>
    <row r="251" spans="1:56" x14ac:dyDescent="0.35">
      <c r="A251" t="s">
        <v>500</v>
      </c>
      <c r="B251">
        <v>250</v>
      </c>
      <c r="C251" t="s">
        <v>58</v>
      </c>
      <c r="D251" t="s">
        <v>59</v>
      </c>
      <c r="E251" t="s">
        <v>492</v>
      </c>
      <c r="F251" t="s">
        <v>493</v>
      </c>
      <c r="G251" t="s">
        <v>62</v>
      </c>
      <c r="H251" t="s">
        <v>119</v>
      </c>
      <c r="I251" t="s">
        <v>190</v>
      </c>
      <c r="K251" t="s">
        <v>83</v>
      </c>
      <c r="L251" t="s">
        <v>84</v>
      </c>
      <c r="M251">
        <v>27</v>
      </c>
      <c r="N251">
        <v>2016</v>
      </c>
      <c r="O251" t="s">
        <v>192</v>
      </c>
      <c r="P251">
        <v>2</v>
      </c>
      <c r="Q251">
        <v>1</v>
      </c>
      <c r="S251" t="s">
        <v>68</v>
      </c>
      <c r="T251" t="s">
        <v>193</v>
      </c>
      <c r="U251">
        <v>100</v>
      </c>
      <c r="Y251" t="s">
        <v>185</v>
      </c>
      <c r="Z251" t="s">
        <v>501</v>
      </c>
      <c r="AA251" t="s">
        <v>502</v>
      </c>
      <c r="AB251">
        <v>2.25</v>
      </c>
      <c r="AC251">
        <v>1.25</v>
      </c>
      <c r="AE251" t="s">
        <v>505</v>
      </c>
      <c r="AF251">
        <v>3</v>
      </c>
      <c r="AG251">
        <v>2</v>
      </c>
      <c r="AH251" t="s">
        <v>506</v>
      </c>
      <c r="AI251" t="s">
        <v>507</v>
      </c>
      <c r="AJ251">
        <v>73</v>
      </c>
      <c r="AK251" t="s">
        <v>68</v>
      </c>
      <c r="AL251" t="s">
        <v>235</v>
      </c>
      <c r="AM251">
        <v>0</v>
      </c>
      <c r="AN251">
        <v>0</v>
      </c>
      <c r="AO251">
        <v>20</v>
      </c>
      <c r="AP251" t="s">
        <v>68</v>
      </c>
      <c r="AQ251">
        <v>62</v>
      </c>
      <c r="AR251">
        <v>62</v>
      </c>
      <c r="AS251" t="s">
        <v>79</v>
      </c>
      <c r="AT251" t="s">
        <v>90</v>
      </c>
      <c r="AU251" t="s">
        <v>90</v>
      </c>
      <c r="AV251" t="s">
        <v>221</v>
      </c>
      <c r="AW251" t="s">
        <v>508</v>
      </c>
      <c r="AX251">
        <v>56</v>
      </c>
      <c r="AY251">
        <v>400</v>
      </c>
      <c r="AZ251">
        <v>561611</v>
      </c>
      <c r="BA251">
        <v>3475639</v>
      </c>
      <c r="BB251" t="s">
        <v>77</v>
      </c>
      <c r="BC251" t="str">
        <f>BB251&amp;" "&amp;AZ251&amp;"mE"&amp;" "&amp;BA251&amp;"mN"</f>
        <v>12R 561611mE 3475639mN</v>
      </c>
      <c r="BD251" t="str">
        <f>AV251&amp;"-"&amp;AT251&amp;"-"&amp;AU251&amp;"-"&amp;AS251&amp;"-"&amp;B251</f>
        <v>OTTR-U-U-A-250</v>
      </c>
    </row>
    <row r="252" spans="1:56" x14ac:dyDescent="0.35">
      <c r="A252" t="s">
        <v>500</v>
      </c>
      <c r="B252">
        <v>251</v>
      </c>
      <c r="C252" t="s">
        <v>58</v>
      </c>
      <c r="D252" t="s">
        <v>59</v>
      </c>
      <c r="E252" t="s">
        <v>492</v>
      </c>
      <c r="F252" t="s">
        <v>493</v>
      </c>
      <c r="G252" t="s">
        <v>62</v>
      </c>
      <c r="H252" t="s">
        <v>119</v>
      </c>
      <c r="I252" t="s">
        <v>190</v>
      </c>
      <c r="K252" t="s">
        <v>83</v>
      </c>
      <c r="L252" t="s">
        <v>84</v>
      </c>
      <c r="M252">
        <v>27</v>
      </c>
      <c r="N252">
        <v>2016</v>
      </c>
      <c r="O252" t="s">
        <v>192</v>
      </c>
      <c r="P252">
        <v>2</v>
      </c>
      <c r="Q252">
        <v>1</v>
      </c>
      <c r="S252" t="s">
        <v>68</v>
      </c>
      <c r="T252" t="s">
        <v>193</v>
      </c>
      <c r="U252">
        <v>100</v>
      </c>
      <c r="Y252" t="s">
        <v>185</v>
      </c>
      <c r="Z252" t="s">
        <v>501</v>
      </c>
      <c r="AA252" t="s">
        <v>502</v>
      </c>
      <c r="AB252">
        <v>2.25</v>
      </c>
      <c r="AC252">
        <v>1.25</v>
      </c>
      <c r="AE252" t="s">
        <v>498</v>
      </c>
      <c r="AF252">
        <v>2</v>
      </c>
      <c r="AG252">
        <v>2</v>
      </c>
      <c r="AH252" t="s">
        <v>509</v>
      </c>
      <c r="AI252" t="s">
        <v>502</v>
      </c>
      <c r="AJ252">
        <v>15</v>
      </c>
      <c r="AK252" t="s">
        <v>68</v>
      </c>
      <c r="AL252" t="s">
        <v>235</v>
      </c>
      <c r="AM252">
        <v>0</v>
      </c>
      <c r="AN252">
        <v>0</v>
      </c>
      <c r="AO252">
        <v>30</v>
      </c>
      <c r="AP252" t="s">
        <v>68</v>
      </c>
      <c r="AQ252">
        <v>65</v>
      </c>
      <c r="AR252">
        <v>65</v>
      </c>
      <c r="AS252" t="s">
        <v>68</v>
      </c>
    </row>
  </sheetData>
  <sortState ref="A2:BE252">
    <sortCondition ref="B2:B2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A9" sqref="A9"/>
    </sheetView>
  </sheetViews>
  <sheetFormatPr defaultRowHeight="14.5" x14ac:dyDescent="0.35"/>
  <cols>
    <col min="1" max="1" width="21.08984375" customWidth="1"/>
    <col min="3" max="3" width="96.81640625" customWidth="1"/>
  </cols>
  <sheetData>
    <row r="1" spans="1:3" x14ac:dyDescent="0.35">
      <c r="A1" s="2"/>
      <c r="B1" t="s">
        <v>510</v>
      </c>
      <c r="C1" t="s">
        <v>511</v>
      </c>
    </row>
    <row r="2" spans="1:3" x14ac:dyDescent="0.35">
      <c r="A2" s="2"/>
      <c r="B2" t="s">
        <v>512</v>
      </c>
      <c r="C2" t="s">
        <v>513</v>
      </c>
    </row>
    <row r="3" spans="1:3" x14ac:dyDescent="0.35">
      <c r="A3" s="2"/>
    </row>
    <row r="4" spans="1:3" x14ac:dyDescent="0.35">
      <c r="A4" s="3" t="s">
        <v>514</v>
      </c>
      <c r="B4" s="4" t="s">
        <v>515</v>
      </c>
      <c r="C4" t="s">
        <v>516</v>
      </c>
    </row>
    <row r="5" spans="1:3" x14ac:dyDescent="0.35">
      <c r="A5" s="5" t="s">
        <v>517</v>
      </c>
      <c r="B5" s="6" t="s">
        <v>79</v>
      </c>
      <c r="C5" t="s">
        <v>518</v>
      </c>
    </row>
    <row r="6" spans="1:3" x14ac:dyDescent="0.35">
      <c r="A6" s="2" t="s">
        <v>1</v>
      </c>
      <c r="B6" t="s">
        <v>68</v>
      </c>
      <c r="C6" t="s">
        <v>519</v>
      </c>
    </row>
    <row r="7" spans="1:3" x14ac:dyDescent="0.35">
      <c r="A7" s="2" t="s">
        <v>2</v>
      </c>
      <c r="B7" t="s">
        <v>79</v>
      </c>
      <c r="C7" t="s">
        <v>520</v>
      </c>
    </row>
    <row r="8" spans="1:3" x14ac:dyDescent="0.35">
      <c r="A8" s="2" t="s">
        <v>3</v>
      </c>
      <c r="B8" t="s">
        <v>79</v>
      </c>
      <c r="C8" t="s">
        <v>521</v>
      </c>
    </row>
    <row r="9" spans="1:3" x14ac:dyDescent="0.35">
      <c r="A9" s="2" t="s">
        <v>4</v>
      </c>
      <c r="B9" t="s">
        <v>79</v>
      </c>
      <c r="C9" t="s">
        <v>522</v>
      </c>
    </row>
    <row r="10" spans="1:3" x14ac:dyDescent="0.35">
      <c r="A10" s="2" t="s">
        <v>5</v>
      </c>
      <c r="B10" t="s">
        <v>68</v>
      </c>
      <c r="C10" t="s">
        <v>523</v>
      </c>
    </row>
    <row r="11" spans="1:3" x14ac:dyDescent="0.35">
      <c r="A11" s="2" t="s">
        <v>6</v>
      </c>
      <c r="B11" t="s">
        <v>79</v>
      </c>
      <c r="C11" t="s">
        <v>524</v>
      </c>
    </row>
    <row r="12" spans="1:3" x14ac:dyDescent="0.35">
      <c r="A12" s="2" t="s">
        <v>7</v>
      </c>
      <c r="B12" t="s">
        <v>79</v>
      </c>
      <c r="C12" t="s">
        <v>525</v>
      </c>
    </row>
    <row r="13" spans="1:3" x14ac:dyDescent="0.35">
      <c r="A13" s="2" t="s">
        <v>526</v>
      </c>
      <c r="B13" t="s">
        <v>68</v>
      </c>
      <c r="C13" t="s">
        <v>527</v>
      </c>
    </row>
    <row r="14" spans="1:3" x14ac:dyDescent="0.35">
      <c r="A14" s="2" t="s">
        <v>11</v>
      </c>
      <c r="B14" t="s">
        <v>79</v>
      </c>
      <c r="C14" t="s">
        <v>528</v>
      </c>
    </row>
    <row r="15" spans="1:3" x14ac:dyDescent="0.35">
      <c r="A15" s="2" t="s">
        <v>12</v>
      </c>
      <c r="B15" t="s">
        <v>68</v>
      </c>
      <c r="C15" t="s">
        <v>529</v>
      </c>
    </row>
    <row r="16" spans="1:3" x14ac:dyDescent="0.35">
      <c r="A16" s="2" t="s">
        <v>13</v>
      </c>
      <c r="B16" t="s">
        <v>68</v>
      </c>
      <c r="C16" t="s">
        <v>530</v>
      </c>
    </row>
    <row r="17" spans="1:3" x14ac:dyDescent="0.35">
      <c r="A17" s="2" t="s">
        <v>14</v>
      </c>
      <c r="B17" t="s">
        <v>79</v>
      </c>
      <c r="C17" t="s">
        <v>531</v>
      </c>
    </row>
    <row r="18" spans="1:3" x14ac:dyDescent="0.35">
      <c r="A18" s="2" t="s">
        <v>15</v>
      </c>
      <c r="B18" t="s">
        <v>68</v>
      </c>
      <c r="C18" t="s">
        <v>532</v>
      </c>
    </row>
    <row r="19" spans="1:3" x14ac:dyDescent="0.35">
      <c r="A19" s="2" t="s">
        <v>533</v>
      </c>
      <c r="B19" t="s">
        <v>68</v>
      </c>
      <c r="C19" t="s">
        <v>534</v>
      </c>
    </row>
    <row r="20" spans="1:3" x14ac:dyDescent="0.35">
      <c r="A20" s="2" t="s">
        <v>535</v>
      </c>
      <c r="B20" t="s">
        <v>68</v>
      </c>
      <c r="C20" t="s">
        <v>536</v>
      </c>
    </row>
    <row r="21" spans="1:3" x14ac:dyDescent="0.35">
      <c r="A21" s="2" t="s">
        <v>21</v>
      </c>
      <c r="B21" t="s">
        <v>79</v>
      </c>
      <c r="C21" t="s">
        <v>537</v>
      </c>
    </row>
    <row r="22" spans="1:3" x14ac:dyDescent="0.35">
      <c r="A22" s="2" t="s">
        <v>22</v>
      </c>
      <c r="B22" t="s">
        <v>79</v>
      </c>
      <c r="C22" t="s">
        <v>538</v>
      </c>
    </row>
    <row r="23" spans="1:3" x14ac:dyDescent="0.35">
      <c r="A23" s="2" t="s">
        <v>23</v>
      </c>
      <c r="B23" t="s">
        <v>79</v>
      </c>
      <c r="C23" t="s">
        <v>539</v>
      </c>
    </row>
    <row r="24" spans="1:3" x14ac:dyDescent="0.35">
      <c r="A24" s="2" t="s">
        <v>540</v>
      </c>
      <c r="B24" t="s">
        <v>79</v>
      </c>
      <c r="C24" t="s">
        <v>541</v>
      </c>
    </row>
    <row r="25" spans="1:3" x14ac:dyDescent="0.35">
      <c r="A25" s="2" t="s">
        <v>542</v>
      </c>
      <c r="B25" t="s">
        <v>68</v>
      </c>
      <c r="C25" t="s">
        <v>543</v>
      </c>
    </row>
    <row r="26" spans="1:3" x14ac:dyDescent="0.35">
      <c r="A26" s="2" t="s">
        <v>544</v>
      </c>
      <c r="B26" t="s">
        <v>68</v>
      </c>
      <c r="C26" t="s">
        <v>545</v>
      </c>
    </row>
    <row r="27" spans="1:3" x14ac:dyDescent="0.35">
      <c r="A27" s="2" t="s">
        <v>27</v>
      </c>
      <c r="B27" t="s">
        <v>68</v>
      </c>
      <c r="C27" t="s">
        <v>546</v>
      </c>
    </row>
    <row r="28" spans="1:3" x14ac:dyDescent="0.35">
      <c r="A28" s="2" t="s">
        <v>28</v>
      </c>
      <c r="B28" t="s">
        <v>68</v>
      </c>
      <c r="C28" t="s">
        <v>547</v>
      </c>
    </row>
    <row r="29" spans="1:3" x14ac:dyDescent="0.35">
      <c r="A29" s="2" t="s">
        <v>548</v>
      </c>
      <c r="B29" t="s">
        <v>79</v>
      </c>
      <c r="C29" t="s">
        <v>549</v>
      </c>
    </row>
    <row r="30" spans="1:3" x14ac:dyDescent="0.35">
      <c r="A30" s="2" t="s">
        <v>550</v>
      </c>
      <c r="B30" t="s">
        <v>68</v>
      </c>
      <c r="C30" t="s">
        <v>551</v>
      </c>
    </row>
    <row r="31" spans="1:3" x14ac:dyDescent="0.35">
      <c r="A31" s="2" t="s">
        <v>552</v>
      </c>
      <c r="B31" t="s">
        <v>68</v>
      </c>
      <c r="C31" t="s">
        <v>553</v>
      </c>
    </row>
    <row r="32" spans="1:3" x14ac:dyDescent="0.35">
      <c r="A32" s="2" t="s">
        <v>554</v>
      </c>
      <c r="B32" t="s">
        <v>68</v>
      </c>
      <c r="C32" t="s">
        <v>555</v>
      </c>
    </row>
    <row r="33" spans="1:3" x14ac:dyDescent="0.35">
      <c r="A33" s="2" t="s">
        <v>556</v>
      </c>
      <c r="B33" t="s">
        <v>68</v>
      </c>
      <c r="C33" t="s">
        <v>557</v>
      </c>
    </row>
    <row r="34" spans="1:3" x14ac:dyDescent="0.35">
      <c r="A34" s="2" t="s">
        <v>558</v>
      </c>
      <c r="B34" t="s">
        <v>68</v>
      </c>
      <c r="C34" t="s">
        <v>559</v>
      </c>
    </row>
    <row r="35" spans="1:3" x14ac:dyDescent="0.35">
      <c r="A35" s="2" t="s">
        <v>36</v>
      </c>
      <c r="B35" t="s">
        <v>79</v>
      </c>
      <c r="C35" t="s">
        <v>560</v>
      </c>
    </row>
    <row r="36" spans="1:3" x14ac:dyDescent="0.35">
      <c r="A36" s="2" t="s">
        <v>37</v>
      </c>
      <c r="B36" t="s">
        <v>79</v>
      </c>
      <c r="C36" t="s">
        <v>561</v>
      </c>
    </row>
    <row r="37" spans="1:3" x14ac:dyDescent="0.35">
      <c r="A37" s="2" t="s">
        <v>38</v>
      </c>
      <c r="B37" t="s">
        <v>68</v>
      </c>
      <c r="C37" t="s">
        <v>562</v>
      </c>
    </row>
    <row r="38" spans="1:3" x14ac:dyDescent="0.35">
      <c r="A38" s="2" t="s">
        <v>39</v>
      </c>
      <c r="B38" t="s">
        <v>68</v>
      </c>
      <c r="C38" t="s">
        <v>563</v>
      </c>
    </row>
    <row r="39" spans="1:3" x14ac:dyDescent="0.35">
      <c r="A39" s="2" t="s">
        <v>40</v>
      </c>
      <c r="B39" t="s">
        <v>68</v>
      </c>
      <c r="C39" t="s">
        <v>564</v>
      </c>
    </row>
    <row r="40" spans="1:3" x14ac:dyDescent="0.35">
      <c r="A40" s="2" t="s">
        <v>41</v>
      </c>
      <c r="B40" t="s">
        <v>79</v>
      </c>
      <c r="C40" t="s">
        <v>565</v>
      </c>
    </row>
    <row r="41" spans="1:3" x14ac:dyDescent="0.35">
      <c r="A41" s="2" t="s">
        <v>414</v>
      </c>
      <c r="B41" t="s">
        <v>68</v>
      </c>
      <c r="C41" t="s">
        <v>566</v>
      </c>
    </row>
    <row r="42" spans="1:3" x14ac:dyDescent="0.35">
      <c r="A42" s="2" t="s">
        <v>44</v>
      </c>
      <c r="B42" t="s">
        <v>79</v>
      </c>
      <c r="C42" t="s">
        <v>567</v>
      </c>
    </row>
    <row r="43" spans="1:3" x14ac:dyDescent="0.35">
      <c r="A43" s="2" t="s">
        <v>45</v>
      </c>
      <c r="B43" t="s">
        <v>79</v>
      </c>
      <c r="C43" t="s">
        <v>568</v>
      </c>
    </row>
    <row r="44" spans="1:3" x14ac:dyDescent="0.35">
      <c r="A44" s="2" t="s">
        <v>46</v>
      </c>
      <c r="B44" t="s">
        <v>79</v>
      </c>
      <c r="C44" t="s">
        <v>569</v>
      </c>
    </row>
    <row r="45" spans="1:3" x14ac:dyDescent="0.35">
      <c r="A45" s="2" t="s">
        <v>570</v>
      </c>
      <c r="B45" t="s">
        <v>79</v>
      </c>
      <c r="C45" t="s">
        <v>571</v>
      </c>
    </row>
    <row r="46" spans="1:3" x14ac:dyDescent="0.35">
      <c r="A46" s="2" t="s">
        <v>48</v>
      </c>
      <c r="B46" t="s">
        <v>68</v>
      </c>
      <c r="C46" t="s">
        <v>572</v>
      </c>
    </row>
    <row r="47" spans="1:3" x14ac:dyDescent="0.35">
      <c r="A47" s="2" t="s">
        <v>573</v>
      </c>
      <c r="B47" t="s">
        <v>68</v>
      </c>
      <c r="C47" t="s">
        <v>574</v>
      </c>
    </row>
    <row r="48" spans="1:3" x14ac:dyDescent="0.35">
      <c r="A48" s="2" t="s">
        <v>50</v>
      </c>
      <c r="B48" t="s">
        <v>68</v>
      </c>
      <c r="C48" t="s">
        <v>575</v>
      </c>
    </row>
    <row r="49" spans="1:3" x14ac:dyDescent="0.35">
      <c r="A49" s="2" t="s">
        <v>51</v>
      </c>
      <c r="B49" t="s">
        <v>68</v>
      </c>
      <c r="C49" t="s">
        <v>576</v>
      </c>
    </row>
    <row r="50" spans="1:3" x14ac:dyDescent="0.35">
      <c r="A50" s="2" t="s">
        <v>52</v>
      </c>
      <c r="B50" t="s">
        <v>68</v>
      </c>
      <c r="C50" t="s">
        <v>577</v>
      </c>
    </row>
    <row r="51" spans="1:3" x14ac:dyDescent="0.35">
      <c r="A51" s="2" t="s">
        <v>578</v>
      </c>
      <c r="B51" t="s">
        <v>79</v>
      </c>
      <c r="C51" t="s">
        <v>579</v>
      </c>
    </row>
    <row r="52" spans="1:3" x14ac:dyDescent="0.35">
      <c r="A52" s="2" t="s">
        <v>55</v>
      </c>
      <c r="B52" t="s">
        <v>79</v>
      </c>
      <c r="C52" t="s">
        <v>580</v>
      </c>
    </row>
    <row r="53" spans="1:3" x14ac:dyDescent="0.35">
      <c r="A53" s="2" t="s">
        <v>54</v>
      </c>
      <c r="B53" t="s">
        <v>79</v>
      </c>
      <c r="C53" t="s">
        <v>581</v>
      </c>
    </row>
    <row r="54" spans="1:3" x14ac:dyDescent="0.35">
      <c r="A54" s="2" t="s">
        <v>582</v>
      </c>
      <c r="B54" t="s">
        <v>68</v>
      </c>
      <c r="C54"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 HUACHUCA MSO DATABASE</vt:lpstr>
      <vt:lpstr>VARIABLE KEY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Amanda Moors</cp:lastModifiedBy>
  <dcterms:created xsi:type="dcterms:W3CDTF">2016-12-19T20:16:07Z</dcterms:created>
  <dcterms:modified xsi:type="dcterms:W3CDTF">2016-12-22T18:24:46Z</dcterms:modified>
</cp:coreProperties>
</file>