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0" windowWidth="19140" windowHeight="6840"/>
  </bookViews>
  <sheets>
    <sheet name="MT GRAHAM MSO DATA 2016" sheetId="1" r:id="rId1"/>
    <sheet name="VARIABLE KEY" sheetId="2" r:id="rId2"/>
  </sheets>
  <calcPr calcId="145621"/>
</workbook>
</file>

<file path=xl/calcChain.xml><?xml version="1.0" encoding="utf-8"?>
<calcChain xmlns="http://schemas.openxmlformats.org/spreadsheetml/2006/main">
  <c r="BC2" i="1" l="1"/>
  <c r="BD2" i="1"/>
  <c r="BC3" i="1"/>
  <c r="BD3" i="1"/>
  <c r="BC4" i="1"/>
  <c r="BD4" i="1"/>
  <c r="BC5" i="1"/>
  <c r="BD5" i="1"/>
  <c r="BC6" i="1"/>
  <c r="BD6" i="1"/>
  <c r="BC7" i="1"/>
  <c r="BD7" i="1"/>
  <c r="BC8" i="1"/>
  <c r="BD8" i="1"/>
  <c r="BC9" i="1"/>
  <c r="BD9" i="1"/>
  <c r="BC10" i="1"/>
  <c r="BD10" i="1"/>
  <c r="BC11" i="1"/>
  <c r="BD11" i="1"/>
  <c r="BC12" i="1"/>
  <c r="BD12" i="1"/>
  <c r="BC13" i="1"/>
  <c r="BD13" i="1"/>
  <c r="BC14" i="1"/>
  <c r="BD14" i="1"/>
  <c r="BC15" i="1"/>
  <c r="BD15" i="1"/>
  <c r="BC16" i="1"/>
  <c r="BD16" i="1"/>
  <c r="BC17" i="1"/>
  <c r="BD17" i="1"/>
  <c r="BC18" i="1"/>
  <c r="BD18" i="1"/>
  <c r="BC19" i="1"/>
  <c r="BD19" i="1"/>
  <c r="BC20" i="1"/>
  <c r="BD20" i="1"/>
  <c r="BC21" i="1"/>
  <c r="BD21" i="1"/>
  <c r="BC22" i="1"/>
  <c r="BD22" i="1"/>
  <c r="BC23" i="1"/>
  <c r="BD23" i="1"/>
  <c r="BC24" i="1"/>
  <c r="BD24" i="1"/>
  <c r="BC25" i="1"/>
  <c r="BD25" i="1"/>
  <c r="BC26" i="1"/>
  <c r="BD26" i="1"/>
  <c r="BC27" i="1"/>
  <c r="BD27" i="1"/>
  <c r="BC28" i="1"/>
  <c r="BD28" i="1"/>
  <c r="BC29" i="1"/>
  <c r="BD29" i="1"/>
  <c r="BC30" i="1"/>
  <c r="BD30" i="1"/>
  <c r="BC31" i="1"/>
  <c r="BD31" i="1"/>
  <c r="BC32" i="1"/>
  <c r="BD32" i="1"/>
  <c r="BC33" i="1"/>
  <c r="BD33" i="1"/>
  <c r="BC34" i="1"/>
  <c r="BD34" i="1"/>
  <c r="BC35" i="1"/>
  <c r="BD35" i="1"/>
  <c r="BC36" i="1"/>
  <c r="BD36" i="1"/>
  <c r="BC37" i="1"/>
  <c r="BD37" i="1"/>
  <c r="BC38" i="1"/>
  <c r="BD38" i="1"/>
  <c r="BC39" i="1"/>
  <c r="BD39" i="1"/>
  <c r="BC40" i="1"/>
  <c r="BD40" i="1"/>
  <c r="BC41" i="1"/>
  <c r="BD41" i="1"/>
  <c r="BC42" i="1"/>
  <c r="BD42" i="1"/>
  <c r="BC43" i="1"/>
  <c r="BD43" i="1"/>
  <c r="BC44" i="1"/>
  <c r="BD44" i="1"/>
  <c r="BC45" i="1"/>
  <c r="BD45" i="1"/>
  <c r="BC46" i="1"/>
  <c r="BD46" i="1"/>
  <c r="BC47" i="1"/>
  <c r="BD47" i="1"/>
  <c r="BC48" i="1"/>
  <c r="BD48" i="1"/>
  <c r="BC49" i="1"/>
  <c r="BD49" i="1"/>
  <c r="BC50" i="1"/>
  <c r="BD50" i="1"/>
  <c r="BC51" i="1"/>
  <c r="BD51" i="1"/>
  <c r="BC52" i="1"/>
  <c r="BD52" i="1"/>
  <c r="BC53" i="1"/>
  <c r="BD53" i="1"/>
  <c r="BC54" i="1"/>
  <c r="BD54" i="1"/>
  <c r="BC55" i="1"/>
  <c r="BD55" i="1"/>
  <c r="BC56" i="1"/>
  <c r="BD56" i="1"/>
  <c r="BC57" i="1"/>
  <c r="BD57" i="1"/>
  <c r="BC58" i="1"/>
  <c r="BD58" i="1"/>
  <c r="BC59" i="1"/>
  <c r="BD59" i="1"/>
  <c r="BC60" i="1"/>
  <c r="BD60" i="1"/>
  <c r="BC61" i="1"/>
  <c r="BD61" i="1"/>
  <c r="BC64" i="1"/>
  <c r="BD64" i="1"/>
  <c r="BC65" i="1"/>
  <c r="BD65" i="1"/>
  <c r="BC66" i="1"/>
  <c r="BD66" i="1"/>
  <c r="BC67" i="1"/>
  <c r="BD67" i="1"/>
  <c r="BC68" i="1"/>
  <c r="BD68" i="1"/>
  <c r="BC69" i="1"/>
  <c r="BD69" i="1"/>
  <c r="BC70" i="1"/>
  <c r="BD70" i="1"/>
  <c r="BC71" i="1"/>
  <c r="BD71" i="1"/>
  <c r="BC72" i="1"/>
  <c r="BD72" i="1"/>
  <c r="BC73" i="1"/>
  <c r="BD73" i="1"/>
  <c r="BC74" i="1"/>
  <c r="BD74" i="1"/>
  <c r="BC75" i="1"/>
  <c r="BD75" i="1"/>
  <c r="BC76" i="1"/>
  <c r="BD76" i="1"/>
  <c r="BC77" i="1"/>
  <c r="BD77" i="1"/>
  <c r="BC79" i="1"/>
  <c r="BD79" i="1"/>
  <c r="BC80" i="1"/>
  <c r="BD80" i="1"/>
  <c r="BC81" i="1"/>
  <c r="BD81" i="1"/>
  <c r="BC82" i="1"/>
  <c r="BD82" i="1"/>
  <c r="BC83" i="1"/>
  <c r="BD83" i="1"/>
  <c r="BC84" i="1"/>
  <c r="BD84" i="1"/>
  <c r="BC85" i="1"/>
  <c r="BD85" i="1"/>
  <c r="BC86" i="1"/>
  <c r="BD86" i="1"/>
  <c r="BC87" i="1"/>
  <c r="BD87" i="1"/>
  <c r="BC88" i="1"/>
  <c r="BD88" i="1"/>
  <c r="BC89" i="1"/>
  <c r="BD89" i="1"/>
  <c r="BC91" i="1"/>
  <c r="BD91" i="1"/>
  <c r="BC92" i="1"/>
  <c r="BD92" i="1"/>
  <c r="BC93" i="1"/>
  <c r="BD93" i="1"/>
  <c r="BC94" i="1"/>
  <c r="BD94" i="1"/>
  <c r="BC95" i="1"/>
  <c r="BD95" i="1"/>
  <c r="BC96" i="1"/>
  <c r="BD96" i="1"/>
  <c r="BC97" i="1"/>
  <c r="BD97" i="1"/>
  <c r="BC98" i="1"/>
  <c r="BD98" i="1"/>
  <c r="BC99" i="1"/>
  <c r="BD99" i="1"/>
  <c r="BC100" i="1"/>
  <c r="BD100" i="1"/>
  <c r="BC101" i="1"/>
  <c r="BD101" i="1"/>
  <c r="BC102" i="1"/>
  <c r="BD102" i="1"/>
  <c r="BC103" i="1"/>
  <c r="BD103" i="1"/>
  <c r="BC104" i="1"/>
  <c r="BD104" i="1"/>
  <c r="BC106" i="1"/>
  <c r="BD106" i="1"/>
  <c r="BC107" i="1"/>
  <c r="BD107" i="1"/>
  <c r="BC108" i="1"/>
  <c r="BD108" i="1"/>
  <c r="BC109" i="1"/>
  <c r="BD109" i="1"/>
  <c r="BC110" i="1"/>
  <c r="BD110" i="1"/>
  <c r="BC111" i="1"/>
  <c r="BD111" i="1"/>
  <c r="BC112" i="1"/>
  <c r="BD112" i="1"/>
  <c r="BC113" i="1"/>
  <c r="BD113" i="1"/>
  <c r="BC114" i="1"/>
  <c r="BD114" i="1"/>
  <c r="BC115" i="1"/>
  <c r="BD115" i="1"/>
  <c r="BC116" i="1"/>
  <c r="BD116" i="1"/>
  <c r="BC117" i="1"/>
  <c r="BD117" i="1"/>
  <c r="BC118" i="1"/>
  <c r="BD118" i="1"/>
  <c r="BC119" i="1"/>
  <c r="BD119" i="1"/>
  <c r="BC120" i="1"/>
  <c r="BD120" i="1"/>
  <c r="BC121" i="1"/>
  <c r="BD121" i="1"/>
  <c r="BC122" i="1"/>
  <c r="BD122" i="1"/>
  <c r="BC123" i="1"/>
  <c r="BD123" i="1"/>
  <c r="BC125" i="1"/>
  <c r="BD125" i="1"/>
  <c r="BC127" i="1"/>
  <c r="BD127" i="1"/>
  <c r="BC128" i="1"/>
  <c r="BD128" i="1"/>
  <c r="BC129" i="1"/>
  <c r="BD129" i="1"/>
  <c r="BC130" i="1"/>
  <c r="BD130" i="1"/>
  <c r="BC131" i="1"/>
  <c r="BD131" i="1"/>
  <c r="BC132" i="1"/>
  <c r="BD132" i="1"/>
  <c r="BC133" i="1"/>
  <c r="BD133" i="1"/>
  <c r="BC134" i="1"/>
  <c r="BD134" i="1"/>
  <c r="BC135" i="1"/>
  <c r="BD135" i="1"/>
  <c r="BC136" i="1"/>
  <c r="BD136" i="1"/>
  <c r="BC137" i="1"/>
  <c r="BD137" i="1"/>
  <c r="BC138" i="1"/>
  <c r="BD138" i="1"/>
  <c r="BC139" i="1"/>
  <c r="BD139" i="1"/>
  <c r="BC140" i="1"/>
  <c r="BD140" i="1"/>
  <c r="BC141" i="1"/>
  <c r="BD141" i="1"/>
  <c r="BC142" i="1"/>
  <c r="BD142" i="1"/>
  <c r="BC143" i="1"/>
  <c r="BD143" i="1"/>
  <c r="BC144" i="1"/>
  <c r="BD144" i="1"/>
  <c r="BC145" i="1"/>
  <c r="BD145" i="1"/>
  <c r="BC146" i="1"/>
  <c r="BD146" i="1"/>
  <c r="BC150" i="1"/>
  <c r="BD150" i="1"/>
  <c r="BC151" i="1"/>
  <c r="BD151" i="1"/>
  <c r="BC152" i="1"/>
  <c r="BD152" i="1"/>
  <c r="BC153" i="1"/>
  <c r="BD153" i="1"/>
  <c r="BC154" i="1"/>
  <c r="BD154" i="1"/>
  <c r="BC155" i="1"/>
  <c r="BD155" i="1"/>
  <c r="BC156" i="1"/>
  <c r="BD156" i="1"/>
  <c r="BC157" i="1"/>
  <c r="BD157" i="1"/>
  <c r="BC159" i="1"/>
  <c r="BD159" i="1"/>
  <c r="BC160" i="1"/>
  <c r="BD160" i="1"/>
  <c r="BC161" i="1"/>
  <c r="BD161" i="1"/>
  <c r="BC162" i="1"/>
  <c r="BD162" i="1"/>
  <c r="BC163" i="1"/>
  <c r="BD163" i="1"/>
  <c r="BC164" i="1"/>
  <c r="BD164" i="1"/>
  <c r="BC165" i="1"/>
  <c r="BD165" i="1"/>
  <c r="BC166" i="1"/>
  <c r="BD166" i="1"/>
  <c r="BC167" i="1"/>
  <c r="BD167" i="1"/>
  <c r="BC168" i="1"/>
  <c r="BD168" i="1"/>
  <c r="BC169" i="1"/>
  <c r="BD169" i="1"/>
  <c r="BC170" i="1"/>
  <c r="BD170" i="1"/>
  <c r="BC171" i="1"/>
  <c r="BD171" i="1"/>
  <c r="BC173" i="1"/>
  <c r="BD173" i="1"/>
  <c r="BC174" i="1"/>
  <c r="BD174" i="1"/>
  <c r="BC175" i="1"/>
  <c r="BD175" i="1"/>
  <c r="BC176" i="1"/>
  <c r="BD176" i="1"/>
  <c r="BC178" i="1"/>
  <c r="BD178" i="1"/>
  <c r="BC182" i="1"/>
  <c r="BD182" i="1"/>
  <c r="BC188" i="1"/>
  <c r="BD188" i="1"/>
  <c r="BC190" i="1"/>
  <c r="BD190" i="1"/>
  <c r="BC191" i="1"/>
  <c r="BD191" i="1"/>
  <c r="BC192" i="1"/>
  <c r="BD192" i="1"/>
  <c r="BC193" i="1"/>
  <c r="BD193" i="1"/>
  <c r="BC194" i="1"/>
  <c r="BD194" i="1"/>
  <c r="BC195" i="1"/>
  <c r="BD195" i="1"/>
</calcChain>
</file>

<file path=xl/sharedStrings.xml><?xml version="1.0" encoding="utf-8"?>
<sst xmlns="http://schemas.openxmlformats.org/spreadsheetml/2006/main" count="4663" uniqueCount="489">
  <si>
    <t>Orig File</t>
  </si>
  <si>
    <t>Record</t>
  </si>
  <si>
    <t>NF Name</t>
  </si>
  <si>
    <t>RD Name</t>
  </si>
  <si>
    <t>PAC Name</t>
  </si>
  <si>
    <t>PAC Full No.</t>
  </si>
  <si>
    <t>Mountain Range</t>
  </si>
  <si>
    <t>Quad Name</t>
  </si>
  <si>
    <t>Monitoring Type</t>
  </si>
  <si>
    <t>Sunrise</t>
  </si>
  <si>
    <t>Sunset</t>
  </si>
  <si>
    <t>Month</t>
  </si>
  <si>
    <t>Day</t>
  </si>
  <si>
    <t>Year</t>
  </si>
  <si>
    <t>Survey Type</t>
  </si>
  <si>
    <t>Survey No.</t>
  </si>
  <si>
    <t>Survey Out.</t>
  </si>
  <si>
    <t>Pre-dawn?</t>
  </si>
  <si>
    <t>Abort?</t>
  </si>
  <si>
    <t>Compl?</t>
  </si>
  <si>
    <t>% Surv.</t>
  </si>
  <si>
    <t>Observer 1</t>
  </si>
  <si>
    <t>Observer 2</t>
  </si>
  <si>
    <t>Observer 3</t>
  </si>
  <si>
    <t>Visit Results</t>
  </si>
  <si>
    <t>Survey Start Time</t>
  </si>
  <si>
    <t>Survey End Time</t>
  </si>
  <si>
    <t>Survey Hours</t>
  </si>
  <si>
    <t>Hiking Hours</t>
  </si>
  <si>
    <t>CP or RT</t>
  </si>
  <si>
    <t>CP or RT ID</t>
  </si>
  <si>
    <t>Surv. Meth.</t>
  </si>
  <si>
    <t>Call Meth.</t>
  </si>
  <si>
    <t>Route Start</t>
  </si>
  <si>
    <t>Route End</t>
  </si>
  <si>
    <t>Route Total</t>
  </si>
  <si>
    <t>Moon?</t>
  </si>
  <si>
    <t>Moon Phase</t>
  </si>
  <si>
    <t>Wind min</t>
  </si>
  <si>
    <t>Wind max</t>
  </si>
  <si>
    <t>CC%</t>
  </si>
  <si>
    <t>PPT?</t>
  </si>
  <si>
    <t>Temp min</t>
  </si>
  <si>
    <t>Temp max</t>
  </si>
  <si>
    <t>Obs. Type</t>
  </si>
  <si>
    <t>Sex</t>
  </si>
  <si>
    <t>Age</t>
  </si>
  <si>
    <t>Spp</t>
  </si>
  <si>
    <t>Resp. Time</t>
  </si>
  <si>
    <t>Bearing degrees</t>
  </si>
  <si>
    <t>Distance</t>
  </si>
  <si>
    <t>UTM E</t>
  </si>
  <si>
    <t>UTM N</t>
  </si>
  <si>
    <t>Mice Used</t>
  </si>
  <si>
    <t>VEACH RIDGE 2 NIGHT SURVEY 2 - NO DETECTION - MAY 16 2016</t>
  </si>
  <si>
    <t>Coronado</t>
  </si>
  <si>
    <t>Safford</t>
  </si>
  <si>
    <t>Veach Ridge 2</t>
  </si>
  <si>
    <t>'2</t>
  </si>
  <si>
    <t>Mount Graham, AZ</t>
  </si>
  <si>
    <t>Formal</t>
  </si>
  <si>
    <t>'1911</t>
  </si>
  <si>
    <t>May</t>
  </si>
  <si>
    <t>Nighttime</t>
  </si>
  <si>
    <t>N</t>
  </si>
  <si>
    <t xml:space="preserve">Y    </t>
  </si>
  <si>
    <t>No Detection</t>
  </si>
  <si>
    <t>'1900</t>
  </si>
  <si>
    <t>'2035</t>
  </si>
  <si>
    <t>VEACHTWO5</t>
  </si>
  <si>
    <t>'1925</t>
  </si>
  <si>
    <t>'1940</t>
  </si>
  <si>
    <t>Y</t>
  </si>
  <si>
    <t>'3/4</t>
  </si>
  <si>
    <t>A</t>
  </si>
  <si>
    <t>U</t>
  </si>
  <si>
    <t>MIWH</t>
  </si>
  <si>
    <t>'1936</t>
  </si>
  <si>
    <t>LOWER VEACH CANYON NIGHT SURVEY 1 - MALE DETECTED -  APRIL 13 2016</t>
  </si>
  <si>
    <t>Lower Veach Canyon</t>
  </si>
  <si>
    <t>'1847</t>
  </si>
  <si>
    <t>April</t>
  </si>
  <si>
    <t>T. Lavictoire</t>
  </si>
  <si>
    <t>STOC Male Heard</t>
  </si>
  <si>
    <t>'1948</t>
  </si>
  <si>
    <t>'2121</t>
  </si>
  <si>
    <t>LowerVeach1</t>
  </si>
  <si>
    <t>'2003</t>
  </si>
  <si>
    <t>'2/4</t>
  </si>
  <si>
    <t>AV</t>
  </si>
  <si>
    <t>M</t>
  </si>
  <si>
    <t>'1952</t>
  </si>
  <si>
    <t>F</t>
  </si>
  <si>
    <t>BEAR CANYON PREDAWN NS1 AND DS1 - MALE FOUND - APRIL 17 2016</t>
  </si>
  <si>
    <t>Bear Canyon</t>
  </si>
  <si>
    <t>Stockton Pass, AZ</t>
  </si>
  <si>
    <t>'0547</t>
  </si>
  <si>
    <t>Daytime</t>
  </si>
  <si>
    <t>NS1/DS1</t>
  </si>
  <si>
    <t>STOC Male Roosted</t>
  </si>
  <si>
    <t>'0448</t>
  </si>
  <si>
    <t>'0620</t>
  </si>
  <si>
    <t>STOC</t>
  </si>
  <si>
    <t>'0533</t>
  </si>
  <si>
    <t>DUTCH HENRY CANYON SOUTH NIGHT SURVEY 1 - MALE DETECTED - APRIL 18 2016</t>
  </si>
  <si>
    <t>Dutch Henry Canyon South</t>
  </si>
  <si>
    <t>Mount Graham and Stockton Pass, AZ</t>
  </si>
  <si>
    <t>'1850</t>
  </si>
  <si>
    <t>'2014</t>
  </si>
  <si>
    <t>'2029</t>
  </si>
  <si>
    <t>DutchSouth1</t>
  </si>
  <si>
    <t>'2020</t>
  </si>
  <si>
    <t>DUTCH HENRY CANYON SOUTH NIGHT SURVEY 2 - MALE DETECTED - MAY 17 2016</t>
  </si>
  <si>
    <t>'2120</t>
  </si>
  <si>
    <t>'2140</t>
  </si>
  <si>
    <t>DutchSouth2</t>
  </si>
  <si>
    <t>'2128</t>
  </si>
  <si>
    <t>DUTCH HENRY CANYON SOUTH NIGHT SURVEY 3 - MALE DETECTED - JUNE 1 2016</t>
  </si>
  <si>
    <t>'1921</t>
  </si>
  <si>
    <t>June</t>
  </si>
  <si>
    <t>'1933</t>
  </si>
  <si>
    <t>DutchSouth1A</t>
  </si>
  <si>
    <t>'1/4</t>
  </si>
  <si>
    <t>'1946</t>
  </si>
  <si>
    <t>DUTCH HENRY CANYON SOUTH NIGHT SURVEY 5 - PAIR HEARD - JULY 3 2016</t>
  </si>
  <si>
    <t>'1931</t>
  </si>
  <si>
    <t>July</t>
  </si>
  <si>
    <t>STOC Pair Heard</t>
  </si>
  <si>
    <t>'1945</t>
  </si>
  <si>
    <t>DutchSouth3</t>
  </si>
  <si>
    <t>'0/4</t>
  </si>
  <si>
    <t>'1955</t>
  </si>
  <si>
    <t>DUTCH HENRY CANYON SOUTH PREDAWN DAY SURVEY 2 - PAIR FOUND - JULY 4 2016</t>
  </si>
  <si>
    <t>'0516</t>
  </si>
  <si>
    <t>DS2</t>
  </si>
  <si>
    <t>STOC Pair Roosted</t>
  </si>
  <si>
    <t>'0426</t>
  </si>
  <si>
    <t>'0630</t>
  </si>
  <si>
    <t>'0435</t>
  </si>
  <si>
    <t>'0536</t>
  </si>
  <si>
    <t>DUTCH HENRY CANYON SOUTH PREDAWN NS4 AND DS1 - 2  MALES DETECTED - JUNE 17 2016</t>
  </si>
  <si>
    <t>'0511</t>
  </si>
  <si>
    <t>NS4/DS1</t>
  </si>
  <si>
    <t>2 STOC Males Heard</t>
  </si>
  <si>
    <t>'0305</t>
  </si>
  <si>
    <t>'0540</t>
  </si>
  <si>
    <t>'0310</t>
  </si>
  <si>
    <t>'0337</t>
  </si>
  <si>
    <t>'0345</t>
  </si>
  <si>
    <t>'0420</t>
  </si>
  <si>
    <t>'0425</t>
  </si>
  <si>
    <t>'0429</t>
  </si>
  <si>
    <t>LADYBUG PEAK EVENING DAY SURVEY 2 - PAIR AND 1 YOUNG FOUND - JUNE 1 2016</t>
  </si>
  <si>
    <t>LadyBug Peak</t>
  </si>
  <si>
    <t>STOC Pair and 1 Young Found</t>
  </si>
  <si>
    <t>'1720</t>
  </si>
  <si>
    <t>'1745</t>
  </si>
  <si>
    <t>'1730</t>
  </si>
  <si>
    <t>H</t>
  </si>
  <si>
    <t>LOWER TURKEY FLAT NIGHT SURVEY 1.1 - MALE DETECTED - APRIL 14 2016</t>
  </si>
  <si>
    <t>Lower Turkey Flat</t>
  </si>
  <si>
    <t>'1848</t>
  </si>
  <si>
    <t xml:space="preserve">N    </t>
  </si>
  <si>
    <t>'1917</t>
  </si>
  <si>
    <t>'2037</t>
  </si>
  <si>
    <t>LowerTurkey1</t>
  </si>
  <si>
    <t>'1929</t>
  </si>
  <si>
    <t>LowerTurkey3A</t>
  </si>
  <si>
    <t>'2027</t>
  </si>
  <si>
    <t>'2028</t>
  </si>
  <si>
    <t>LowerTurkey3B</t>
  </si>
  <si>
    <t>'2036</t>
  </si>
  <si>
    <t>LOWER TURKEY FLAT NIGHT SURVEY 1.2 - MALE DETECTED - APRIL 16 2016</t>
  </si>
  <si>
    <t>'1849</t>
  </si>
  <si>
    <t>'1951</t>
  </si>
  <si>
    <t>'2040</t>
  </si>
  <si>
    <t>PT1</t>
  </si>
  <si>
    <t>LOWER TURKEY FLAT PREDAWN NS2 AND DS1 - PAIR AND NEST FOUND - MAY 18 2016</t>
  </si>
  <si>
    <t>'0519</t>
  </si>
  <si>
    <t>NS2/DS1</t>
  </si>
  <si>
    <t>STOC Pair and Nest Found</t>
  </si>
  <si>
    <t>'0452</t>
  </si>
  <si>
    <t>'0619</t>
  </si>
  <si>
    <t>'0506</t>
  </si>
  <si>
    <t>'0512</t>
  </si>
  <si>
    <t>'1956</t>
  </si>
  <si>
    <t>LOWER VEACH CANYON NIGHT SURVEY 2.1 - MALE DETECTED -  MAY 13 2016</t>
  </si>
  <si>
    <t>'1907</t>
  </si>
  <si>
    <t>'1924</t>
  </si>
  <si>
    <t>'1954</t>
  </si>
  <si>
    <t>LowerVeach3</t>
  </si>
  <si>
    <t>'1926</t>
  </si>
  <si>
    <t>LOWER VEACH CANYON NIGHT SURVEY 2.2 - 2 MALES DETECTED - MAY 17 2016</t>
  </si>
  <si>
    <t>'1855</t>
  </si>
  <si>
    <t>LowerVeach4</t>
  </si>
  <si>
    <t>'1857</t>
  </si>
  <si>
    <t>LOWER VEACH CANYON NIGHT SURVEY 3 - MALE AND FEMALE DETECTED -  JUNE 1 2016</t>
  </si>
  <si>
    <t>STOC Male and STOC Female Heard</t>
  </si>
  <si>
    <t>'2054</t>
  </si>
  <si>
    <t>'2124</t>
  </si>
  <si>
    <t>'2104</t>
  </si>
  <si>
    <t>'2118</t>
  </si>
  <si>
    <t>LOWER VEACH CANYON NIGHT SURVEY 4 - MALE DETECTED -  JUNE 16 2016</t>
  </si>
  <si>
    <t>'1928</t>
  </si>
  <si>
    <t>'2110</t>
  </si>
  <si>
    <t>'2112</t>
  </si>
  <si>
    <t>PITCHFORK CANYON PREDAWN NS1 AND DS1 - PAIR HEARD - MAY 19 2016</t>
  </si>
  <si>
    <t>Pitchfork Canyon</t>
  </si>
  <si>
    <t>'0504022</t>
  </si>
  <si>
    <t>'0518</t>
  </si>
  <si>
    <t>STOC Pair Heard (Male Roosted)</t>
  </si>
  <si>
    <t>'0524</t>
  </si>
  <si>
    <t>'0453</t>
  </si>
  <si>
    <t>?</t>
  </si>
  <si>
    <t>TURKEY FLAT EVENING DAY SURVEY 1 AND NIGHT SURVEY 1 - 2 STOC PAIRS HEARD - MAY 18 2016</t>
  </si>
  <si>
    <t>Turkey Flat</t>
  </si>
  <si>
    <t>'0504021</t>
  </si>
  <si>
    <t>'1912</t>
  </si>
  <si>
    <t>DS1/NS1</t>
  </si>
  <si>
    <t>2 STOC Pairs Heard</t>
  </si>
  <si>
    <t>'1854</t>
  </si>
  <si>
    <t>'2050</t>
  </si>
  <si>
    <t>TURKEY FLAT EVENING DAY SURVEY 2 AND NIGHT SURVEY 2 - PAIR HEARD - MAY 31 2016</t>
  </si>
  <si>
    <t>DS2/NS2</t>
  </si>
  <si>
    <t>'1858</t>
  </si>
  <si>
    <t>'2006</t>
  </si>
  <si>
    <t>TURKEY FLAT PREDAWN NIGHT SURVEY 3 AND DAY SURVEY 3 - PAIR HEARD - JUNE 19 2016</t>
  </si>
  <si>
    <t>NS3/DS3</t>
  </si>
  <si>
    <t>'0445</t>
  </si>
  <si>
    <t>'0446</t>
  </si>
  <si>
    <t>TURKEY FLAT PREDAWN NIGHT SURVEY 4 AND DAY SURVEY 4 - PAIR HEARD - JULY 3 2016</t>
  </si>
  <si>
    <t>'0515</t>
  </si>
  <si>
    <t>NS4/DS4</t>
  </si>
  <si>
    <t>'0438</t>
  </si>
  <si>
    <t>'0545</t>
  </si>
  <si>
    <t>'0451</t>
  </si>
  <si>
    <t>UPPER DUTCH HENRY CANYON EVENING DAY SURVEY 1 - PAIR AND 2 YOUNG FOUND - JUNE 1 2016</t>
  </si>
  <si>
    <t>Upper Dutch Henry Canyon</t>
  </si>
  <si>
    <t>DS1</t>
  </si>
  <si>
    <t>STOC Pair and 2 Young Found</t>
  </si>
  <si>
    <t>'1846</t>
  </si>
  <si>
    <t>'1914</t>
  </si>
  <si>
    <t>UPPER DUTCH HENRY CANYON EVENING DS2 AND NS2 - PAIR FOUND - JUNE 16 2016</t>
  </si>
  <si>
    <t>STOC Pair Found</t>
  </si>
  <si>
    <t>'1913</t>
  </si>
  <si>
    <t>'2013</t>
  </si>
  <si>
    <t>'1935</t>
  </si>
  <si>
    <t>UPPER DUTCH HENRY CANYON NIGHT SURVEY 1 - PAIR AND NEST FOUND - APRIL 18 2016</t>
  </si>
  <si>
    <t>NS1</t>
  </si>
  <si>
    <t>'1806</t>
  </si>
  <si>
    <t>'1823</t>
  </si>
  <si>
    <t>'1904</t>
  </si>
  <si>
    <t>VEACH CANYON NORTH EVENING DAY SURVEY 1 - PAIR AND NEST FOUND - MAY 15 2016</t>
  </si>
  <si>
    <t>Veach Canyon North</t>
  </si>
  <si>
    <t>'1910</t>
  </si>
  <si>
    <t>'1901</t>
  </si>
  <si>
    <t>'2000</t>
  </si>
  <si>
    <t>'1920</t>
  </si>
  <si>
    <t>VEACH CANYON NORTH EVENING DAY SURVEY 2 - PAIR AND 2 YOUNG FOUND - JUNE 17 2016</t>
  </si>
  <si>
    <t>'1906</t>
  </si>
  <si>
    <t>VEACH CANYON NORTH PREDAWN NIGHT SURVEY 1 - MALE DETECTED - APRIL 14 2016</t>
  </si>
  <si>
    <t>'0551</t>
  </si>
  <si>
    <t>'0750</t>
  </si>
  <si>
    <t>CAMP</t>
  </si>
  <si>
    <t>'0338</t>
  </si>
  <si>
    <t>VEACH CANYON SOUTH NIGHT SURVEY 2.1 - MALE DETECTED -  MAY 13 2016</t>
  </si>
  <si>
    <t>Veach Canyon South</t>
  </si>
  <si>
    <t>VeachSouth6</t>
  </si>
  <si>
    <t>VEACH CANYON SOUTH NIGHT SURVEY 2.2 - 2 MALES DETECTED - MAY 17 2016</t>
  </si>
  <si>
    <t>VeachSouth7</t>
  </si>
  <si>
    <t>VEACH CANYON SOUTH NIGHT SURVEY 3 - MALE AND FEMALE DETECTED - JUNE 1 2016</t>
  </si>
  <si>
    <t>VEACH CANYON SOUTH NIGHT SURVEY 4 - MALE DETECTED - JUNE 16 2016</t>
  </si>
  <si>
    <t>VEACH CANYON SOUTH PREDAWN NIGHT SURVEY 1.1 - 2 MALES DETECTED -  APRIL 13 2016</t>
  </si>
  <si>
    <t>'0552</t>
  </si>
  <si>
    <t>'0504</t>
  </si>
  <si>
    <t>'0610</t>
  </si>
  <si>
    <t>VeachSouthRte1</t>
  </si>
  <si>
    <t>'0538</t>
  </si>
  <si>
    <t>'0505</t>
  </si>
  <si>
    <t>'0530</t>
  </si>
  <si>
    <t>VEACH RIDGE 1 EVENING DS3 AND NS3 - 2 MALES HEARD - JUNE 15 2016</t>
  </si>
  <si>
    <t>Veach Ridge 1</t>
  </si>
  <si>
    <t>'1</t>
  </si>
  <si>
    <t>DS3/NS3</t>
  </si>
  <si>
    <t>'1852</t>
  </si>
  <si>
    <t>'2300</t>
  </si>
  <si>
    <t>'2010</t>
  </si>
  <si>
    <t>'2026</t>
  </si>
  <si>
    <t>VEACH RIDGE 1 NIGHT SURVEY 1 - PAIR DETECTED - APRIL  17 2016</t>
  </si>
  <si>
    <t>'2012</t>
  </si>
  <si>
    <t>VEACHONE1</t>
  </si>
  <si>
    <t>'1915</t>
  </si>
  <si>
    <t>VEACHONE2</t>
  </si>
  <si>
    <t>'1942</t>
  </si>
  <si>
    <t>VEACH RIDGE 1 PREDAWN NS2 AND DS2 - PAIR AND NEST FOUND - MAY 14 2016</t>
  </si>
  <si>
    <t>'0521</t>
  </si>
  <si>
    <t>NS2/DS2</t>
  </si>
  <si>
    <t>'0455</t>
  </si>
  <si>
    <t>VEACH RIDGE 2 PREDAWN NIGHT SURVEY 3 - MALE DETECTED - JUNE 2 2016</t>
  </si>
  <si>
    <t>VEACHTWO6</t>
  </si>
  <si>
    <t>'0444</t>
  </si>
  <si>
    <t>'0434</t>
  </si>
  <si>
    <t>VEARCH RIDGE 1 PREDAWN DAY SURVEY 1 - PAIR DETECTED - APRIL 18 2016</t>
  </si>
  <si>
    <t>'0549</t>
  </si>
  <si>
    <t>STOC Pair Heard (Female moused)</t>
  </si>
  <si>
    <t>'0810</t>
  </si>
  <si>
    <t>'0508</t>
  </si>
  <si>
    <t>'0513</t>
  </si>
  <si>
    <t>'0514</t>
  </si>
  <si>
    <t>'0525</t>
  </si>
  <si>
    <t>BEAR CANYON PREDAWN NS3 AND DS3 - PAIR AND 1 YOUNG FOUND - JUNE 18 2016</t>
  </si>
  <si>
    <t>'0457</t>
  </si>
  <si>
    <t>'0550</t>
  </si>
  <si>
    <t>'0501</t>
  </si>
  <si>
    <t>LADYBUG PEAK EVENING DAY SURVEY 1 - PAIR AND NEST FOUND - MAY 14 2016</t>
  </si>
  <si>
    <t>'1909</t>
  </si>
  <si>
    <t>'1844</t>
  </si>
  <si>
    <t>N-Y</t>
  </si>
  <si>
    <t>PITCHFORK CANYON EVENING DAY SURVEY 2 - PAIR HEARD - JUNE 18 2016</t>
  </si>
  <si>
    <t>STOC Pair Heard (Male Moused)</t>
  </si>
  <si>
    <t>'1833</t>
  </si>
  <si>
    <t>'1918</t>
  </si>
  <si>
    <t>'1947</t>
  </si>
  <si>
    <t>'2008</t>
  </si>
  <si>
    <t>'1944</t>
  </si>
  <si>
    <t>ARCADIA CAMPGROUND EVENING DS2 AND NS1 - PAIR FOUND - JULY 2 2016</t>
  </si>
  <si>
    <t>Arcadia Campground</t>
  </si>
  <si>
    <t>DS2/NS1</t>
  </si>
  <si>
    <t>STOC Pair Moused</t>
  </si>
  <si>
    <t>'2045</t>
  </si>
  <si>
    <t>'0509</t>
  </si>
  <si>
    <t>'0556</t>
  </si>
  <si>
    <t>'0607</t>
  </si>
  <si>
    <t>BEAR CANYON PREDAWN NS2 AND DS2 - MALE FOUND - MAY 15 2016</t>
  </si>
  <si>
    <t>'0520</t>
  </si>
  <si>
    <t>'0458</t>
  </si>
  <si>
    <t>'2016</t>
  </si>
  <si>
    <t>'0544</t>
  </si>
  <si>
    <t>'1728</t>
  </si>
  <si>
    <t>'1732</t>
  </si>
  <si>
    <t>LADYBUG PEAK EVENING DAY SURVEY 3 - PAIR AND 2 YOUNG FOUND - JUNE 16 2016</t>
  </si>
  <si>
    <t>DS3</t>
  </si>
  <si>
    <t>'1752</t>
  </si>
  <si>
    <t>'1817</t>
  </si>
  <si>
    <t>'1755</t>
  </si>
  <si>
    <t>'1802</t>
  </si>
  <si>
    <t>'1804</t>
  </si>
  <si>
    <t>'1811</t>
  </si>
  <si>
    <t>LOWER TURKEY FLAT EVENING DAY SURVEY 2 - PAIR AND 2 YOUNG FOUND - JUNE 15 2016</t>
  </si>
  <si>
    <t>'1739</t>
  </si>
  <si>
    <t>'1800</t>
  </si>
  <si>
    <t>'1741</t>
  </si>
  <si>
    <t>'1922</t>
  </si>
  <si>
    <t>LowerTurkey2</t>
  </si>
  <si>
    <t>'2024</t>
  </si>
  <si>
    <t>'0517</t>
  </si>
  <si>
    <t>'0433</t>
  </si>
  <si>
    <t>'1853</t>
  </si>
  <si>
    <t>'1810</t>
  </si>
  <si>
    <t>'1939</t>
  </si>
  <si>
    <t>'1950</t>
  </si>
  <si>
    <t>'0510</t>
  </si>
  <si>
    <t>NEST</t>
  </si>
  <si>
    <t>--</t>
  </si>
  <si>
    <t>'1959</t>
  </si>
  <si>
    <t>'0601</t>
  </si>
  <si>
    <t>ARCADIA CAMPGROUND DAY SURVEY 1 - PAIR FOUND - MAY 19 2016</t>
  </si>
  <si>
    <t>'0557</t>
  </si>
  <si>
    <t>V</t>
  </si>
  <si>
    <t>'1932</t>
  </si>
  <si>
    <t>'2004</t>
  </si>
  <si>
    <t>'2122</t>
  </si>
  <si>
    <t>'0532</t>
  </si>
  <si>
    <t>LowerTurkey3</t>
  </si>
  <si>
    <t>LowerTurkey4</t>
  </si>
  <si>
    <t>'2023</t>
  </si>
  <si>
    <t>LowerVeach2</t>
  </si>
  <si>
    <t>'2106</t>
  </si>
  <si>
    <t>VeachNorthRte1</t>
  </si>
  <si>
    <t>VEACH CANYON SOUTH NIGHT SURVEY 1.2 - NO DETECTION -  APRIL 13 2016</t>
  </si>
  <si>
    <t>'1835</t>
  </si>
  <si>
    <t>VeachSouth4</t>
  </si>
  <si>
    <t>VeachSouth5</t>
  </si>
  <si>
    <t>'1905</t>
  </si>
  <si>
    <t>VeachSouth3</t>
  </si>
  <si>
    <t>VEACHONE3</t>
  </si>
  <si>
    <t>VEACH RIDGE 2 NIGHT SURVEY 1 - NO DETECTION - APRIL 17 2016</t>
  </si>
  <si>
    <t>'2136</t>
  </si>
  <si>
    <t>VEACHTWO1</t>
  </si>
  <si>
    <t>VEACHTWO3</t>
  </si>
  <si>
    <t>'2103</t>
  </si>
  <si>
    <t>VEACHTWO2</t>
  </si>
  <si>
    <t>VeachTwoRte1</t>
  </si>
  <si>
    <t>VEACHTWO4</t>
  </si>
  <si>
    <t>VEACH RIDGE 2 NIGHT SURVEY 4 - NO DETECTION - JUNE 17 2016</t>
  </si>
  <si>
    <t>'2046</t>
  </si>
  <si>
    <t>'2150</t>
  </si>
  <si>
    <t>'2101</t>
  </si>
  <si>
    <t>'4/4</t>
  </si>
  <si>
    <t>'2111</t>
  </si>
  <si>
    <t>'2126</t>
  </si>
  <si>
    <t>VEACHTWO1B</t>
  </si>
  <si>
    <t>'2135</t>
  </si>
  <si>
    <t>VEACHTWO7</t>
  </si>
  <si>
    <t>'0502</t>
  </si>
  <si>
    <t>UTM ZONE</t>
  </si>
  <si>
    <t>POSITION</t>
  </si>
  <si>
    <t>NAME</t>
  </si>
  <si>
    <t>12S</t>
  </si>
  <si>
    <t>Pinaleno</t>
  </si>
  <si>
    <t xml:space="preserve">A = </t>
  </si>
  <si>
    <t>Alphanumeric (character) data</t>
  </si>
  <si>
    <t>N =</t>
  </si>
  <si>
    <t>Numeric data</t>
  </si>
  <si>
    <t>Variable Name</t>
  </si>
  <si>
    <t>Type</t>
  </si>
  <si>
    <t>Description, Instructions, and Codes</t>
  </si>
  <si>
    <t>Original File Name</t>
  </si>
  <si>
    <t>The file name from which the data is taken, use this to be able to reference original datasheet with more details about the record, all original datasheet files provided to USFS</t>
  </si>
  <si>
    <t>Sequential unique record number for each row</t>
  </si>
  <si>
    <t>PAC NF Name</t>
  </si>
  <si>
    <t>Name of National Forest where survey occurred</t>
  </si>
  <si>
    <t>PAC RD Name</t>
  </si>
  <si>
    <t xml:space="preserve">Name of Ranger District where survey occurred </t>
  </si>
  <si>
    <t>Name of Protected Activity Center (PAC)</t>
  </si>
  <si>
    <t>Full ID number of PAC, should be  7 digits in length</t>
  </si>
  <si>
    <t>Name of Mountain Range</t>
  </si>
  <si>
    <t>Name of 7.5 min USGS Topographic Map</t>
  </si>
  <si>
    <t>Sunrise/set</t>
  </si>
  <si>
    <t>time of either sunrise or sunset, depending on when survey was conducted</t>
  </si>
  <si>
    <t>Month when the survey took place</t>
  </si>
  <si>
    <t>Two-digit number for day</t>
  </si>
  <si>
    <t>Four-digit number for year</t>
  </si>
  <si>
    <t>Nighttime or Daytime*** please note that some survey forms included both day and night survey data on them and are only listed as one type of survey here</t>
  </si>
  <si>
    <t>One-digit number for survey sequence (1 for first, 2 for second,  etc.)</t>
  </si>
  <si>
    <t>Survey Outing</t>
  </si>
  <si>
    <t>One-digit number for survey outing (1 for first, 2 for second,  etc.)</t>
  </si>
  <si>
    <t>% Surveyed</t>
  </si>
  <si>
    <t>Three-digit code number for percentage of call points visited and called duirng nighttime surveys</t>
  </si>
  <si>
    <t>Name of Observer 1</t>
  </si>
  <si>
    <t>Name of Observer 2</t>
  </si>
  <si>
    <t>Name of Observer 3</t>
  </si>
  <si>
    <t>Survey Results</t>
  </si>
  <si>
    <t>Description of what the results were for the survey</t>
  </si>
  <si>
    <t>Time Start</t>
  </si>
  <si>
    <t>Four-digit number for 24-hour clock time when survey started</t>
  </si>
  <si>
    <t>Time End</t>
  </si>
  <si>
    <t>Four-digit number for 24-hour clock time when survey ended</t>
  </si>
  <si>
    <t>Five-place numeric value (##.##) for total hours devoted to survey (but not hiking) to nearest quarter hour</t>
  </si>
  <si>
    <t>Five-place numeric value (##.##) for total hours devoted to hiking to and from a survey area to nearest quarter hour</t>
  </si>
  <si>
    <t>Call Pt. or Route ID</t>
  </si>
  <si>
    <t xml:space="preserve">Call point and route labels.  Some use an abbreviated portion of the PAC name followed by the call point number.  Some are seven place text unique identifier of call point or route (## - ##.#) where first two digits are for PAC number and number to right of hypen is call point or route number within the identied PAC.  </t>
  </si>
  <si>
    <t>Survey Method</t>
  </si>
  <si>
    <t>One-digit number code for survey methodology ( 1 = leap frog, 2 = point calling, 3= continuous calling, 4 = not calling)</t>
  </si>
  <si>
    <t>Call Method</t>
  </si>
  <si>
    <t>One-digit number code for survey methodology (1 = tape recording, 2 = vocalization, 3= combination, 4 = owl “hooter”, 5 = not calling)</t>
  </si>
  <si>
    <t>CP or RT Start Time</t>
  </si>
  <si>
    <t>Four-digit number for 24-hour clock time when calling started at the identified call point</t>
  </si>
  <si>
    <t>CP or RT End Time</t>
  </si>
  <si>
    <t>Four-digit number for 24-hour clock time when calling/listening ended at the identified call point</t>
  </si>
  <si>
    <t>CP or RT Total Time</t>
  </si>
  <si>
    <t>Two-digit number for total minutes devoted to calling/listening at the identified call point</t>
  </si>
  <si>
    <t>One-letter code for Yes (Y) or No (N) indicating whether any moon was observed or not during calling/listening at the identified call point</t>
  </si>
  <si>
    <t>Phase of the moon in quarters, or listed as not visible</t>
  </si>
  <si>
    <t>Two-digit numeric value for minimum mph of wind associated with the Beafort scale range that best described amount of wind during calling/listening at the identified call point</t>
  </si>
  <si>
    <t>Two-digit numeric value for maximum mph of wind associated with the Beafort scale range that best described amount of wind during calling/listening at the identified call point</t>
  </si>
  <si>
    <t>Three-digit numeric value for estimated percent of cloud cover surrounding indentified call point or indicated portion of calling route</t>
  </si>
  <si>
    <t>Description of whether any precipitation was observed during calling/listening at the identified call point (None, Light Rain, etc)</t>
  </si>
  <si>
    <t>Temp (F)</t>
  </si>
  <si>
    <t>Two-digit numeric value for ambient Temperatur (˚F) that best describes conditions during calling/listening at the identified call point</t>
  </si>
  <si>
    <t>Code describing the observation of a detected or observed owl or nest (A = vocalization heard; V = owl visually observed; AV = owl heard and seen, N = No detection, NEST = nest observed; D = dead owl observed)</t>
  </si>
  <si>
    <t>One-character code for sex of owl (M = male; F = female; U = unknown)</t>
  </si>
  <si>
    <t>One-character code for age of owl (A = adult; S = subadult; H= Hatchling; Y = branched young; U = unknown)</t>
  </si>
  <si>
    <t>Spp.</t>
  </si>
  <si>
    <t>Four-character acronym for latin name of the species of owl detected during indicated during calling/listening at the identified call point</t>
  </si>
  <si>
    <t>Four-digit number for 24-hour clock time when detection was made at the identified call point or route</t>
  </si>
  <si>
    <t>Bearing</t>
  </si>
  <si>
    <t>Three-digit compass bearing describing direction from observer to detected owl</t>
  </si>
  <si>
    <t>Four-digit number describing approximated distance in meters from observer to detected owl's location</t>
  </si>
  <si>
    <t>NAD83 Easting Universal Transversal Mercator coordinate for best plotted location of the owl or nest</t>
  </si>
  <si>
    <t xml:space="preserve">NAD83 Northing Universal Transversal Mercator coordinate for best plotted location of the owl or nest </t>
  </si>
  <si>
    <t>UTM Zone</t>
  </si>
  <si>
    <t>UTM Zone for location</t>
  </si>
  <si>
    <t>Name</t>
  </si>
  <si>
    <t>Combination of species name, sex, observation type, age and record number; used as name in Google Earth files</t>
  </si>
  <si>
    <t>Position</t>
  </si>
  <si>
    <t>combination of UTM Zone and UTM E and UTM N for plotting in Google Earth</t>
  </si>
  <si>
    <t>No. Mice Used</t>
  </si>
  <si>
    <t>One or Two-digit number indicating the total number of individual mice used in survey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</si>
</sst>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vertical="center"/>
    </xf>
    <xf numFmtId="0" fontId="0" fillId="0" borderId="0" xfId="0" applyAlignment="1">
      <alignment horizontal="left"/>
    </xf>
    <xf numFmtId="0" fontId="16" fillId="0" borderId="10" xfId="0" applyFont="1" applyBorder="1" applyAlignment="1">
      <alignment horizontal="left"/>
    </xf>
    <xf numFmtId="0" fontId="16" fillId="0" borderId="10" xfId="0" applyFont="1" applyBorder="1"/>
    <xf numFmtId="0" fontId="0" fillId="0" borderId="0" xfId="0" applyFont="1" applyBorder="1" applyAlignment="1">
      <alignment horizontal="left"/>
    </xf>
    <xf numFmtId="0" fontId="0" fillId="0" borderId="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95"/>
  <sheetViews>
    <sheetView tabSelected="1" workbookViewId="0"/>
  </sheetViews>
  <sheetFormatPr defaultRowHeight="14.5" x14ac:dyDescent="0.35"/>
  <cols>
    <col min="1" max="1" width="86.08984375" customWidth="1"/>
    <col min="2" max="2" width="8.7265625" customWidth="1"/>
    <col min="3" max="3" width="12.54296875" customWidth="1"/>
    <col min="4" max="4" width="8.7265625" customWidth="1"/>
    <col min="5" max="5" width="30.7265625" customWidth="1"/>
    <col min="6" max="6" width="18.81640625" customWidth="1"/>
    <col min="7" max="7" width="22.08984375" customWidth="1"/>
    <col min="8" max="8" width="34.81640625" customWidth="1"/>
    <col min="9" max="14" width="8.7265625" customWidth="1"/>
    <col min="15" max="15" width="14.54296875" customWidth="1"/>
    <col min="16" max="16" width="11.6328125" customWidth="1"/>
    <col min="17" max="17" width="12.6328125" customWidth="1"/>
    <col min="18" max="18" width="14" customWidth="1"/>
    <col min="19" max="21" width="8.7265625" customWidth="1"/>
    <col min="22" max="22" width="14.90625" customWidth="1"/>
    <col min="23" max="23" width="12.453125" customWidth="1"/>
    <col min="24" max="24" width="12.7265625" customWidth="1"/>
    <col min="25" max="25" width="29.36328125" customWidth="1"/>
    <col min="26" max="26" width="15.81640625" customWidth="1"/>
    <col min="27" max="27" width="16.26953125" customWidth="1"/>
    <col min="28" max="28" width="14.08984375" customWidth="1"/>
    <col min="29" max="29" width="15.1796875" customWidth="1"/>
    <col min="30" max="30" width="11.453125" customWidth="1"/>
    <col min="31" max="31" width="14.90625" customWidth="1"/>
    <col min="32" max="32" width="15.6328125" customWidth="1"/>
    <col min="33" max="33" width="10.90625" customWidth="1"/>
    <col min="34" max="34" width="12.90625" customWidth="1"/>
    <col min="35" max="35" width="12.54296875" customWidth="1"/>
    <col min="36" max="37" width="8.7265625" customWidth="1"/>
    <col min="38" max="38" width="15.81640625" customWidth="1"/>
    <col min="39" max="39" width="13.7265625" customWidth="1"/>
    <col min="40" max="40" width="14.7265625" customWidth="1"/>
    <col min="41" max="41" width="13.54296875" customWidth="1"/>
    <col min="42" max="42" width="14.1796875" customWidth="1"/>
    <col min="43" max="43" width="12.7265625" customWidth="1"/>
    <col min="44" max="44" width="15.08984375" customWidth="1"/>
    <col min="45" max="45" width="10.6328125" customWidth="1"/>
    <col min="46" max="46" width="13.36328125" customWidth="1"/>
    <col min="49" max="49" width="17.1796875" customWidth="1"/>
    <col min="50" max="50" width="14.08984375" customWidth="1"/>
    <col min="51" max="51" width="16" customWidth="1"/>
    <col min="54" max="54" width="13.54296875" customWidth="1"/>
    <col min="55" max="55" width="26.81640625" customWidth="1"/>
    <col min="56" max="56" width="27.453125" customWidth="1"/>
  </cols>
  <sheetData>
    <row r="1" spans="1:5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405</v>
      </c>
      <c r="BC1" t="s">
        <v>406</v>
      </c>
      <c r="BD1" t="s">
        <v>407</v>
      </c>
      <c r="BE1" t="s">
        <v>53</v>
      </c>
    </row>
    <row r="2" spans="1:57" x14ac:dyDescent="0.35">
      <c r="A2" t="s">
        <v>366</v>
      </c>
      <c r="B2">
        <v>1</v>
      </c>
      <c r="C2" t="s">
        <v>55</v>
      </c>
      <c r="D2" t="s">
        <v>56</v>
      </c>
      <c r="E2" t="s">
        <v>326</v>
      </c>
      <c r="G2" t="s">
        <v>409</v>
      </c>
      <c r="H2" t="s">
        <v>59</v>
      </c>
      <c r="K2" t="s">
        <v>209</v>
      </c>
      <c r="L2" t="s">
        <v>62</v>
      </c>
      <c r="M2">
        <v>19</v>
      </c>
      <c r="N2">
        <v>2016</v>
      </c>
      <c r="O2" t="s">
        <v>97</v>
      </c>
      <c r="P2" t="s">
        <v>238</v>
      </c>
      <c r="R2" t="s">
        <v>64</v>
      </c>
      <c r="Y2" t="s">
        <v>135</v>
      </c>
      <c r="Z2" t="s">
        <v>367</v>
      </c>
      <c r="AA2" t="s">
        <v>275</v>
      </c>
      <c r="AB2">
        <v>0.25</v>
      </c>
      <c r="AC2">
        <v>0.5</v>
      </c>
      <c r="AM2">
        <v>0</v>
      </c>
      <c r="AN2">
        <v>0</v>
      </c>
      <c r="AO2">
        <v>0</v>
      </c>
      <c r="AP2" t="s">
        <v>64</v>
      </c>
      <c r="AQ2">
        <v>45</v>
      </c>
      <c r="AR2">
        <v>45</v>
      </c>
      <c r="AS2" t="s">
        <v>368</v>
      </c>
      <c r="AT2" t="s">
        <v>92</v>
      </c>
      <c r="AU2" t="s">
        <v>74</v>
      </c>
      <c r="AV2" t="s">
        <v>102</v>
      </c>
      <c r="AW2" t="s">
        <v>367</v>
      </c>
      <c r="AZ2">
        <v>610697</v>
      </c>
      <c r="BA2">
        <v>3612917</v>
      </c>
      <c r="BB2" t="s">
        <v>408</v>
      </c>
      <c r="BC2" t="str">
        <f t="shared" ref="BC2:BC33" si="0">BB2&amp;" "&amp;AZ2&amp;"mE"&amp;" "&amp;BA2&amp;"mN"</f>
        <v>12S 610697mE 3612917mN</v>
      </c>
      <c r="BD2" s="1" t="str">
        <f t="shared" ref="BD2:BD33" si="1">AV2&amp;"-"&amp;AT2&amp;"-"&amp;AU2&amp;"-"&amp;AS2&amp;"-"&amp;B2</f>
        <v>STOC-F-A-V-1</v>
      </c>
      <c r="BE2">
        <v>0</v>
      </c>
    </row>
    <row r="3" spans="1:57" x14ac:dyDescent="0.35">
      <c r="A3" t="s">
        <v>366</v>
      </c>
      <c r="B3">
        <v>2</v>
      </c>
      <c r="C3" t="s">
        <v>55</v>
      </c>
      <c r="D3" t="s">
        <v>56</v>
      </c>
      <c r="E3" t="s">
        <v>326</v>
      </c>
      <c r="G3" t="s">
        <v>409</v>
      </c>
      <c r="H3" t="s">
        <v>59</v>
      </c>
      <c r="K3" t="s">
        <v>209</v>
      </c>
      <c r="L3" t="s">
        <v>62</v>
      </c>
      <c r="M3">
        <v>19</v>
      </c>
      <c r="N3">
        <v>2016</v>
      </c>
      <c r="O3" t="s">
        <v>97</v>
      </c>
      <c r="P3" t="s">
        <v>238</v>
      </c>
      <c r="R3" t="s">
        <v>64</v>
      </c>
      <c r="Y3" t="s">
        <v>135</v>
      </c>
      <c r="Z3" t="s">
        <v>367</v>
      </c>
      <c r="AA3" t="s">
        <v>275</v>
      </c>
      <c r="AB3">
        <v>0.25</v>
      </c>
      <c r="AC3">
        <v>0.5</v>
      </c>
      <c r="AM3">
        <v>0</v>
      </c>
      <c r="AN3">
        <v>0</v>
      </c>
      <c r="AO3">
        <v>0</v>
      </c>
      <c r="AP3" t="s">
        <v>64</v>
      </c>
      <c r="AQ3">
        <v>45</v>
      </c>
      <c r="AR3">
        <v>45</v>
      </c>
      <c r="AS3" t="s">
        <v>368</v>
      </c>
      <c r="AT3" t="s">
        <v>90</v>
      </c>
      <c r="AU3" t="s">
        <v>74</v>
      </c>
      <c r="AV3" t="s">
        <v>102</v>
      </c>
      <c r="AW3" t="s">
        <v>367</v>
      </c>
      <c r="AZ3">
        <v>610697</v>
      </c>
      <c r="BA3">
        <v>3612917</v>
      </c>
      <c r="BB3" t="s">
        <v>408</v>
      </c>
      <c r="BC3" t="str">
        <f t="shared" si="0"/>
        <v>12S 610697mE 3612917mN</v>
      </c>
      <c r="BD3" s="1" t="str">
        <f t="shared" si="1"/>
        <v>STOC-M-A-V-2</v>
      </c>
      <c r="BE3">
        <v>0</v>
      </c>
    </row>
    <row r="4" spans="1:57" x14ac:dyDescent="0.35">
      <c r="A4" t="s">
        <v>325</v>
      </c>
      <c r="B4">
        <v>3</v>
      </c>
      <c r="C4" t="s">
        <v>55</v>
      </c>
      <c r="D4" t="s">
        <v>56</v>
      </c>
      <c r="E4" t="s">
        <v>326</v>
      </c>
      <c r="G4" t="s">
        <v>409</v>
      </c>
      <c r="H4" t="s">
        <v>59</v>
      </c>
      <c r="K4" t="s">
        <v>125</v>
      </c>
      <c r="L4" t="s">
        <v>126</v>
      </c>
      <c r="M4">
        <v>2</v>
      </c>
      <c r="N4">
        <v>2016</v>
      </c>
      <c r="O4" t="s">
        <v>97</v>
      </c>
      <c r="P4" t="s">
        <v>327</v>
      </c>
      <c r="R4" t="s">
        <v>64</v>
      </c>
      <c r="Y4" t="s">
        <v>328</v>
      </c>
      <c r="Z4" t="s">
        <v>70</v>
      </c>
      <c r="AA4" t="s">
        <v>329</v>
      </c>
      <c r="AB4">
        <v>1.25</v>
      </c>
      <c r="AM4">
        <v>0</v>
      </c>
      <c r="AN4">
        <v>0</v>
      </c>
      <c r="AO4">
        <v>0</v>
      </c>
      <c r="AP4" t="s">
        <v>64</v>
      </c>
      <c r="AQ4">
        <v>61</v>
      </c>
      <c r="AR4">
        <v>67</v>
      </c>
      <c r="AS4" t="s">
        <v>368</v>
      </c>
      <c r="AT4" t="s">
        <v>92</v>
      </c>
      <c r="AU4" t="s">
        <v>74</v>
      </c>
      <c r="AV4" t="s">
        <v>102</v>
      </c>
      <c r="AW4" t="s">
        <v>369</v>
      </c>
      <c r="AZ4">
        <v>610625</v>
      </c>
      <c r="BA4">
        <v>3612994</v>
      </c>
      <c r="BB4" t="s">
        <v>408</v>
      </c>
      <c r="BC4" t="str">
        <f t="shared" si="0"/>
        <v>12S 610625mE 3612994mN</v>
      </c>
      <c r="BD4" s="1" t="str">
        <f t="shared" si="1"/>
        <v>STOC-F-A-V-3</v>
      </c>
      <c r="BE4">
        <v>5</v>
      </c>
    </row>
    <row r="5" spans="1:57" x14ac:dyDescent="0.35">
      <c r="A5" t="s">
        <v>325</v>
      </c>
      <c r="B5">
        <v>4</v>
      </c>
      <c r="C5" t="s">
        <v>55</v>
      </c>
      <c r="D5" t="s">
        <v>56</v>
      </c>
      <c r="E5" t="s">
        <v>326</v>
      </c>
      <c r="G5" t="s">
        <v>409</v>
      </c>
      <c r="H5" t="s">
        <v>59</v>
      </c>
      <c r="K5" t="s">
        <v>125</v>
      </c>
      <c r="L5" t="s">
        <v>126</v>
      </c>
      <c r="M5">
        <v>2</v>
      </c>
      <c r="N5">
        <v>2016</v>
      </c>
      <c r="O5" t="s">
        <v>97</v>
      </c>
      <c r="P5" t="s">
        <v>327</v>
      </c>
      <c r="R5" t="s">
        <v>64</v>
      </c>
      <c r="Y5" t="s">
        <v>328</v>
      </c>
      <c r="Z5" t="s">
        <v>70</v>
      </c>
      <c r="AA5" t="s">
        <v>329</v>
      </c>
      <c r="AB5">
        <v>1.25</v>
      </c>
      <c r="AM5">
        <v>0</v>
      </c>
      <c r="AN5">
        <v>0</v>
      </c>
      <c r="AO5">
        <v>0</v>
      </c>
      <c r="AP5" t="s">
        <v>64</v>
      </c>
      <c r="AQ5">
        <v>61</v>
      </c>
      <c r="AR5">
        <v>67</v>
      </c>
      <c r="AS5" t="s">
        <v>89</v>
      </c>
      <c r="AT5" t="s">
        <v>90</v>
      </c>
      <c r="AU5" t="s">
        <v>74</v>
      </c>
      <c r="AV5" t="s">
        <v>102</v>
      </c>
      <c r="AW5" t="s">
        <v>185</v>
      </c>
      <c r="AZ5">
        <v>610625</v>
      </c>
      <c r="BA5">
        <v>3612994</v>
      </c>
      <c r="BB5" t="s">
        <v>408</v>
      </c>
      <c r="BC5" t="str">
        <f t="shared" si="0"/>
        <v>12S 610625mE 3612994mN</v>
      </c>
      <c r="BD5" s="1" t="str">
        <f t="shared" si="1"/>
        <v>STOC-M-A-AV-4</v>
      </c>
      <c r="BE5">
        <v>5</v>
      </c>
    </row>
    <row r="6" spans="1:57" x14ac:dyDescent="0.35">
      <c r="A6" t="s">
        <v>325</v>
      </c>
      <c r="B6">
        <v>5</v>
      </c>
      <c r="C6" t="s">
        <v>55</v>
      </c>
      <c r="D6" t="s">
        <v>56</v>
      </c>
      <c r="E6" t="s">
        <v>326</v>
      </c>
      <c r="G6" t="s">
        <v>409</v>
      </c>
      <c r="H6" t="s">
        <v>59</v>
      </c>
      <c r="K6" t="s">
        <v>125</v>
      </c>
      <c r="L6" t="s">
        <v>126</v>
      </c>
      <c r="M6">
        <v>2</v>
      </c>
      <c r="N6">
        <v>2016</v>
      </c>
      <c r="O6" t="s">
        <v>97</v>
      </c>
      <c r="P6" t="s">
        <v>327</v>
      </c>
      <c r="R6" t="s">
        <v>64</v>
      </c>
      <c r="Y6" t="s">
        <v>328</v>
      </c>
      <c r="Z6" t="s">
        <v>70</v>
      </c>
      <c r="AA6" t="s">
        <v>329</v>
      </c>
      <c r="AB6">
        <v>1.25</v>
      </c>
      <c r="AM6">
        <v>0</v>
      </c>
      <c r="AN6">
        <v>0</v>
      </c>
      <c r="AO6">
        <v>0</v>
      </c>
      <c r="AP6" t="s">
        <v>64</v>
      </c>
      <c r="AQ6">
        <v>61</v>
      </c>
      <c r="AR6">
        <v>67</v>
      </c>
      <c r="AS6" t="s">
        <v>368</v>
      </c>
      <c r="AT6" t="s">
        <v>90</v>
      </c>
      <c r="AU6" t="s">
        <v>74</v>
      </c>
      <c r="AV6" t="s">
        <v>102</v>
      </c>
      <c r="AW6" t="s">
        <v>120</v>
      </c>
      <c r="AZ6">
        <v>610625</v>
      </c>
      <c r="BA6">
        <v>3612994</v>
      </c>
      <c r="BB6" t="s">
        <v>408</v>
      </c>
      <c r="BC6" t="str">
        <f t="shared" si="0"/>
        <v>12S 610625mE 3612994mN</v>
      </c>
      <c r="BD6" s="1" t="str">
        <f t="shared" si="1"/>
        <v>STOC-M-A-V-5</v>
      </c>
      <c r="BE6">
        <v>5</v>
      </c>
    </row>
    <row r="7" spans="1:57" x14ac:dyDescent="0.35">
      <c r="A7" t="s">
        <v>93</v>
      </c>
      <c r="B7">
        <v>6</v>
      </c>
      <c r="C7" t="s">
        <v>55</v>
      </c>
      <c r="D7" t="s">
        <v>56</v>
      </c>
      <c r="E7" t="s">
        <v>94</v>
      </c>
      <c r="G7" t="s">
        <v>409</v>
      </c>
      <c r="H7" t="s">
        <v>95</v>
      </c>
      <c r="K7" t="s">
        <v>96</v>
      </c>
      <c r="L7" t="s">
        <v>81</v>
      </c>
      <c r="M7">
        <v>17</v>
      </c>
      <c r="N7">
        <v>2016</v>
      </c>
      <c r="O7" t="s">
        <v>97</v>
      </c>
      <c r="P7" t="s">
        <v>98</v>
      </c>
      <c r="R7" t="s">
        <v>72</v>
      </c>
      <c r="V7" t="s">
        <v>82</v>
      </c>
      <c r="Y7" t="s">
        <v>99</v>
      </c>
      <c r="Z7" t="s">
        <v>100</v>
      </c>
      <c r="AA7" t="s">
        <v>101</v>
      </c>
      <c r="AB7">
        <v>1.25</v>
      </c>
      <c r="AC7">
        <v>1.5</v>
      </c>
      <c r="AM7">
        <v>0</v>
      </c>
      <c r="AN7">
        <v>8</v>
      </c>
      <c r="AO7">
        <v>60</v>
      </c>
      <c r="AP7" t="s">
        <v>64</v>
      </c>
      <c r="AQ7">
        <v>32</v>
      </c>
      <c r="AR7">
        <v>40</v>
      </c>
      <c r="AS7" t="s">
        <v>74</v>
      </c>
      <c r="AT7" t="s">
        <v>90</v>
      </c>
      <c r="AU7" t="s">
        <v>75</v>
      </c>
      <c r="AV7" t="s">
        <v>102</v>
      </c>
      <c r="AW7" t="s">
        <v>103</v>
      </c>
      <c r="AZ7">
        <v>610812</v>
      </c>
      <c r="BA7">
        <v>3609254</v>
      </c>
      <c r="BB7" t="s">
        <v>408</v>
      </c>
      <c r="BC7" t="str">
        <f t="shared" si="0"/>
        <v>12S 610812mE 3609254mN</v>
      </c>
      <c r="BD7" s="1" t="str">
        <f t="shared" si="1"/>
        <v>STOC-M-U-A-6</v>
      </c>
      <c r="BE7">
        <v>3</v>
      </c>
    </row>
    <row r="8" spans="1:57" x14ac:dyDescent="0.35">
      <c r="A8" t="s">
        <v>93</v>
      </c>
      <c r="B8">
        <v>7</v>
      </c>
      <c r="C8" t="s">
        <v>55</v>
      </c>
      <c r="D8" t="s">
        <v>56</v>
      </c>
      <c r="E8" t="s">
        <v>94</v>
      </c>
      <c r="G8" t="s">
        <v>409</v>
      </c>
      <c r="H8" t="s">
        <v>95</v>
      </c>
      <c r="K8" t="s">
        <v>96</v>
      </c>
      <c r="L8" t="s">
        <v>81</v>
      </c>
      <c r="M8">
        <v>17</v>
      </c>
      <c r="N8">
        <v>2016</v>
      </c>
      <c r="O8" t="s">
        <v>97</v>
      </c>
      <c r="P8" t="s">
        <v>98</v>
      </c>
      <c r="R8" t="s">
        <v>72</v>
      </c>
      <c r="V8" t="s">
        <v>82</v>
      </c>
      <c r="Y8" t="s">
        <v>99</v>
      </c>
      <c r="Z8" t="s">
        <v>100</v>
      </c>
      <c r="AA8" t="s">
        <v>101</v>
      </c>
      <c r="AB8">
        <v>1.25</v>
      </c>
      <c r="AC8">
        <v>1.5</v>
      </c>
      <c r="AM8">
        <v>0</v>
      </c>
      <c r="AN8">
        <v>8</v>
      </c>
      <c r="AO8">
        <v>60</v>
      </c>
      <c r="AP8" t="s">
        <v>64</v>
      </c>
      <c r="AQ8">
        <v>32</v>
      </c>
      <c r="AR8">
        <v>40</v>
      </c>
      <c r="AS8" t="s">
        <v>89</v>
      </c>
      <c r="AT8" t="s">
        <v>90</v>
      </c>
      <c r="AU8" t="s">
        <v>75</v>
      </c>
      <c r="AV8" t="s">
        <v>102</v>
      </c>
      <c r="AW8" t="s">
        <v>330</v>
      </c>
      <c r="AZ8">
        <v>610484</v>
      </c>
      <c r="BA8">
        <v>3609244</v>
      </c>
      <c r="BB8" t="s">
        <v>408</v>
      </c>
      <c r="BC8" t="str">
        <f t="shared" si="0"/>
        <v>12S 610484mE 3609244mN</v>
      </c>
      <c r="BD8" s="1" t="str">
        <f t="shared" si="1"/>
        <v>STOC-M-U-AV-7</v>
      </c>
      <c r="BE8">
        <v>3</v>
      </c>
    </row>
    <row r="9" spans="1:57" x14ac:dyDescent="0.35">
      <c r="A9" t="s">
        <v>93</v>
      </c>
      <c r="B9">
        <v>8</v>
      </c>
      <c r="C9" t="s">
        <v>55</v>
      </c>
      <c r="D9" t="s">
        <v>56</v>
      </c>
      <c r="E9" t="s">
        <v>94</v>
      </c>
      <c r="G9" t="s">
        <v>409</v>
      </c>
      <c r="H9" t="s">
        <v>95</v>
      </c>
      <c r="K9" t="s">
        <v>96</v>
      </c>
      <c r="L9" t="s">
        <v>81</v>
      </c>
      <c r="M9">
        <v>17</v>
      </c>
      <c r="N9">
        <v>2016</v>
      </c>
      <c r="O9" t="s">
        <v>97</v>
      </c>
      <c r="P9" t="s">
        <v>98</v>
      </c>
      <c r="R9" t="s">
        <v>72</v>
      </c>
      <c r="V9" t="s">
        <v>82</v>
      </c>
      <c r="Y9" t="s">
        <v>99</v>
      </c>
      <c r="Z9" t="s">
        <v>100</v>
      </c>
      <c r="AA9" t="s">
        <v>101</v>
      </c>
      <c r="AB9">
        <v>1.25</v>
      </c>
      <c r="AC9">
        <v>1.5</v>
      </c>
      <c r="AM9">
        <v>0</v>
      </c>
      <c r="AN9">
        <v>8</v>
      </c>
      <c r="AO9">
        <v>60</v>
      </c>
      <c r="AP9" t="s">
        <v>64</v>
      </c>
      <c r="AQ9">
        <v>32</v>
      </c>
      <c r="AR9">
        <v>40</v>
      </c>
      <c r="AS9" t="s">
        <v>89</v>
      </c>
      <c r="AT9" t="s">
        <v>90</v>
      </c>
      <c r="AU9" t="s">
        <v>75</v>
      </c>
      <c r="AV9" t="s">
        <v>102</v>
      </c>
      <c r="AW9" t="s">
        <v>331</v>
      </c>
      <c r="AZ9">
        <v>610786</v>
      </c>
      <c r="BA9">
        <v>3609248</v>
      </c>
      <c r="BB9" t="s">
        <v>408</v>
      </c>
      <c r="BC9" t="str">
        <f t="shared" si="0"/>
        <v>12S 610786mE 3609248mN</v>
      </c>
      <c r="BD9" s="1" t="str">
        <f t="shared" si="1"/>
        <v>STOC-M-U-AV-8</v>
      </c>
      <c r="BE9">
        <v>3</v>
      </c>
    </row>
    <row r="10" spans="1:57" x14ac:dyDescent="0.35">
      <c r="A10" t="s">
        <v>93</v>
      </c>
      <c r="B10">
        <v>9</v>
      </c>
      <c r="C10" t="s">
        <v>55</v>
      </c>
      <c r="D10" t="s">
        <v>56</v>
      </c>
      <c r="E10" t="s">
        <v>94</v>
      </c>
      <c r="G10" t="s">
        <v>409</v>
      </c>
      <c r="H10" t="s">
        <v>95</v>
      </c>
      <c r="K10" t="s">
        <v>96</v>
      </c>
      <c r="L10" t="s">
        <v>81</v>
      </c>
      <c r="M10">
        <v>17</v>
      </c>
      <c r="N10">
        <v>2016</v>
      </c>
      <c r="O10" t="s">
        <v>97</v>
      </c>
      <c r="P10" t="s">
        <v>98</v>
      </c>
      <c r="R10" t="s">
        <v>72</v>
      </c>
      <c r="V10" t="s">
        <v>82</v>
      </c>
      <c r="Y10" t="s">
        <v>99</v>
      </c>
      <c r="Z10" t="s">
        <v>100</v>
      </c>
      <c r="AA10" t="s">
        <v>101</v>
      </c>
      <c r="AB10">
        <v>1.25</v>
      </c>
      <c r="AC10">
        <v>1.5</v>
      </c>
      <c r="AM10">
        <v>0</v>
      </c>
      <c r="AN10">
        <v>8</v>
      </c>
      <c r="AO10">
        <v>60</v>
      </c>
      <c r="AP10" t="s">
        <v>64</v>
      </c>
      <c r="AQ10">
        <v>32</v>
      </c>
      <c r="AR10">
        <v>40</v>
      </c>
      <c r="AS10" t="s">
        <v>89</v>
      </c>
      <c r="AT10" t="s">
        <v>90</v>
      </c>
      <c r="AU10" t="s">
        <v>75</v>
      </c>
      <c r="AV10" t="s">
        <v>102</v>
      </c>
      <c r="AW10" t="s">
        <v>332</v>
      </c>
      <c r="AZ10">
        <v>610812</v>
      </c>
      <c r="BA10">
        <v>3609254</v>
      </c>
      <c r="BB10" t="s">
        <v>408</v>
      </c>
      <c r="BC10" t="str">
        <f t="shared" si="0"/>
        <v>12S 610812mE 3609254mN</v>
      </c>
      <c r="BD10" s="1" t="str">
        <f t="shared" si="1"/>
        <v>STOC-M-U-AV-9</v>
      </c>
      <c r="BE10">
        <v>3</v>
      </c>
    </row>
    <row r="11" spans="1:57" x14ac:dyDescent="0.35">
      <c r="A11" t="s">
        <v>333</v>
      </c>
      <c r="B11">
        <v>10</v>
      </c>
      <c r="C11" t="s">
        <v>55</v>
      </c>
      <c r="D11" t="s">
        <v>56</v>
      </c>
      <c r="E11" t="s">
        <v>94</v>
      </c>
      <c r="G11" t="s">
        <v>409</v>
      </c>
      <c r="H11" t="s">
        <v>95</v>
      </c>
      <c r="K11" t="s">
        <v>334</v>
      </c>
      <c r="L11" t="s">
        <v>62</v>
      </c>
      <c r="M11">
        <v>15</v>
      </c>
      <c r="N11">
        <v>2016</v>
      </c>
      <c r="O11" t="s">
        <v>97</v>
      </c>
      <c r="P11" t="s">
        <v>296</v>
      </c>
      <c r="R11" t="s">
        <v>72</v>
      </c>
      <c r="V11" t="s">
        <v>82</v>
      </c>
      <c r="Y11" t="s">
        <v>99</v>
      </c>
      <c r="Z11" t="s">
        <v>311</v>
      </c>
      <c r="AA11" t="s">
        <v>312</v>
      </c>
      <c r="AB11">
        <v>1</v>
      </c>
      <c r="AC11">
        <v>1.25</v>
      </c>
      <c r="AM11">
        <v>0</v>
      </c>
      <c r="AN11">
        <v>0</v>
      </c>
      <c r="AO11">
        <v>100</v>
      </c>
      <c r="AP11" t="s">
        <v>64</v>
      </c>
      <c r="AQ11">
        <v>51</v>
      </c>
      <c r="AR11">
        <v>51</v>
      </c>
      <c r="AS11" t="s">
        <v>89</v>
      </c>
      <c r="AT11" t="s">
        <v>90</v>
      </c>
      <c r="AU11" t="s">
        <v>75</v>
      </c>
      <c r="AV11" t="s">
        <v>102</v>
      </c>
      <c r="AW11" t="s">
        <v>330</v>
      </c>
      <c r="AZ11">
        <v>610812</v>
      </c>
      <c r="BA11">
        <v>3609254</v>
      </c>
      <c r="BB11" t="s">
        <v>408</v>
      </c>
      <c r="BC11" t="str">
        <f t="shared" si="0"/>
        <v>12S 610812mE 3609254mN</v>
      </c>
      <c r="BD11" s="1" t="str">
        <f t="shared" si="1"/>
        <v>STOC-M-U-AV-10</v>
      </c>
      <c r="BE11">
        <v>2</v>
      </c>
    </row>
    <row r="12" spans="1:57" x14ac:dyDescent="0.35">
      <c r="A12" t="s">
        <v>310</v>
      </c>
      <c r="B12">
        <v>11</v>
      </c>
      <c r="C12" t="s">
        <v>55</v>
      </c>
      <c r="D12" t="s">
        <v>56</v>
      </c>
      <c r="E12" t="s">
        <v>94</v>
      </c>
      <c r="G12" t="s">
        <v>409</v>
      </c>
      <c r="H12" t="s">
        <v>95</v>
      </c>
      <c r="K12" t="s">
        <v>141</v>
      </c>
      <c r="L12" t="s">
        <v>119</v>
      </c>
      <c r="M12">
        <v>18</v>
      </c>
      <c r="N12">
        <v>2016</v>
      </c>
      <c r="O12" t="s">
        <v>97</v>
      </c>
      <c r="P12" t="s">
        <v>227</v>
      </c>
      <c r="R12" t="s">
        <v>72</v>
      </c>
      <c r="V12" t="s">
        <v>82</v>
      </c>
      <c r="Y12" t="s">
        <v>154</v>
      </c>
      <c r="Z12" t="s">
        <v>311</v>
      </c>
      <c r="AA12" t="s">
        <v>312</v>
      </c>
      <c r="AB12">
        <v>1</v>
      </c>
      <c r="AC12">
        <v>1.5</v>
      </c>
      <c r="AM12">
        <v>0</v>
      </c>
      <c r="AN12">
        <v>5</v>
      </c>
      <c r="AO12">
        <v>0</v>
      </c>
      <c r="AP12" t="s">
        <v>64</v>
      </c>
      <c r="AQ12">
        <v>55</v>
      </c>
      <c r="AR12">
        <v>55</v>
      </c>
      <c r="AS12" t="s">
        <v>89</v>
      </c>
      <c r="AT12" t="s">
        <v>92</v>
      </c>
      <c r="AU12" t="s">
        <v>74</v>
      </c>
      <c r="AV12" t="s">
        <v>102</v>
      </c>
      <c r="AW12" t="s">
        <v>278</v>
      </c>
      <c r="AZ12">
        <v>610782</v>
      </c>
      <c r="BA12">
        <v>3609248</v>
      </c>
      <c r="BB12" t="s">
        <v>408</v>
      </c>
      <c r="BC12" t="str">
        <f t="shared" si="0"/>
        <v>12S 610782mE 3609248mN</v>
      </c>
      <c r="BD12" s="1" t="str">
        <f t="shared" si="1"/>
        <v>STOC-F-A-AV-11</v>
      </c>
      <c r="BE12">
        <v>3</v>
      </c>
    </row>
    <row r="13" spans="1:57" x14ac:dyDescent="0.35">
      <c r="A13" t="s">
        <v>310</v>
      </c>
      <c r="B13">
        <v>12</v>
      </c>
      <c r="C13" t="s">
        <v>55</v>
      </c>
      <c r="D13" t="s">
        <v>56</v>
      </c>
      <c r="E13" t="s">
        <v>94</v>
      </c>
      <c r="G13" t="s">
        <v>409</v>
      </c>
      <c r="H13" t="s">
        <v>95</v>
      </c>
      <c r="K13" t="s">
        <v>141</v>
      </c>
      <c r="L13" t="s">
        <v>119</v>
      </c>
      <c r="M13">
        <v>18</v>
      </c>
      <c r="N13">
        <v>2016</v>
      </c>
      <c r="O13" t="s">
        <v>97</v>
      </c>
      <c r="P13" t="s">
        <v>227</v>
      </c>
      <c r="R13" t="s">
        <v>72</v>
      </c>
      <c r="V13" t="s">
        <v>82</v>
      </c>
      <c r="Y13" t="s">
        <v>154</v>
      </c>
      <c r="Z13" t="s">
        <v>311</v>
      </c>
      <c r="AA13" t="s">
        <v>312</v>
      </c>
      <c r="AB13">
        <v>1</v>
      </c>
      <c r="AC13">
        <v>1.5</v>
      </c>
      <c r="AM13">
        <v>0</v>
      </c>
      <c r="AN13">
        <v>5</v>
      </c>
      <c r="AO13">
        <v>0</v>
      </c>
      <c r="AP13" t="s">
        <v>64</v>
      </c>
      <c r="AQ13">
        <v>55</v>
      </c>
      <c r="AR13">
        <v>55</v>
      </c>
      <c r="AS13" t="s">
        <v>74</v>
      </c>
      <c r="AT13" t="s">
        <v>92</v>
      </c>
      <c r="AU13" t="s">
        <v>75</v>
      </c>
      <c r="AV13" t="s">
        <v>102</v>
      </c>
      <c r="AW13" t="s">
        <v>313</v>
      </c>
      <c r="AZ13">
        <v>610782</v>
      </c>
      <c r="BA13">
        <v>3609248</v>
      </c>
      <c r="BB13" t="s">
        <v>408</v>
      </c>
      <c r="BC13" t="str">
        <f t="shared" si="0"/>
        <v>12S 610782mE 3609248mN</v>
      </c>
      <c r="BD13" s="1" t="str">
        <f t="shared" si="1"/>
        <v>STOC-F-U-A-12</v>
      </c>
      <c r="BE13">
        <v>3</v>
      </c>
    </row>
    <row r="14" spans="1:57" x14ac:dyDescent="0.35">
      <c r="A14" t="s">
        <v>310</v>
      </c>
      <c r="B14">
        <v>13</v>
      </c>
      <c r="C14" t="s">
        <v>55</v>
      </c>
      <c r="D14" t="s">
        <v>56</v>
      </c>
      <c r="E14" t="s">
        <v>94</v>
      </c>
      <c r="G14" t="s">
        <v>409</v>
      </c>
      <c r="H14" t="s">
        <v>95</v>
      </c>
      <c r="K14" t="s">
        <v>141</v>
      </c>
      <c r="L14" t="s">
        <v>119</v>
      </c>
      <c r="M14">
        <v>18</v>
      </c>
      <c r="N14">
        <v>2016</v>
      </c>
      <c r="O14" t="s">
        <v>97</v>
      </c>
      <c r="P14" t="s">
        <v>227</v>
      </c>
      <c r="R14" t="s">
        <v>72</v>
      </c>
      <c r="V14" t="s">
        <v>82</v>
      </c>
      <c r="Y14" t="s">
        <v>154</v>
      </c>
      <c r="Z14" t="s">
        <v>311</v>
      </c>
      <c r="AA14" t="s">
        <v>312</v>
      </c>
      <c r="AB14">
        <v>1</v>
      </c>
      <c r="AC14">
        <v>1.5</v>
      </c>
      <c r="AM14">
        <v>0</v>
      </c>
      <c r="AN14">
        <v>5</v>
      </c>
      <c r="AO14">
        <v>0</v>
      </c>
      <c r="AP14" t="s">
        <v>64</v>
      </c>
      <c r="AQ14">
        <v>55</v>
      </c>
      <c r="AR14">
        <v>55</v>
      </c>
      <c r="AS14" t="s">
        <v>89</v>
      </c>
      <c r="AT14" t="s">
        <v>90</v>
      </c>
      <c r="AU14" t="s">
        <v>75</v>
      </c>
      <c r="AV14" t="s">
        <v>102</v>
      </c>
      <c r="AW14" t="s">
        <v>335</v>
      </c>
      <c r="AZ14">
        <v>610683</v>
      </c>
      <c r="BA14">
        <v>3609367</v>
      </c>
      <c r="BB14" t="s">
        <v>408</v>
      </c>
      <c r="BC14" t="str">
        <f t="shared" si="0"/>
        <v>12S 610683mE 3609367mN</v>
      </c>
      <c r="BD14" s="1" t="str">
        <f t="shared" si="1"/>
        <v>STOC-M-U-AV-13</v>
      </c>
      <c r="BE14">
        <v>3</v>
      </c>
    </row>
    <row r="15" spans="1:57" x14ac:dyDescent="0.35">
      <c r="A15" t="s">
        <v>310</v>
      </c>
      <c r="B15">
        <v>14</v>
      </c>
      <c r="C15" t="s">
        <v>55</v>
      </c>
      <c r="D15" t="s">
        <v>56</v>
      </c>
      <c r="E15" t="s">
        <v>94</v>
      </c>
      <c r="G15" t="s">
        <v>409</v>
      </c>
      <c r="H15" t="s">
        <v>95</v>
      </c>
      <c r="K15" t="s">
        <v>141</v>
      </c>
      <c r="L15" t="s">
        <v>119</v>
      </c>
      <c r="M15">
        <v>18</v>
      </c>
      <c r="N15">
        <v>2016</v>
      </c>
      <c r="O15" t="s">
        <v>97</v>
      </c>
      <c r="P15" t="s">
        <v>227</v>
      </c>
      <c r="R15" t="s">
        <v>72</v>
      </c>
      <c r="V15" t="s">
        <v>82</v>
      </c>
      <c r="Y15" t="s">
        <v>154</v>
      </c>
      <c r="Z15" t="s">
        <v>311</v>
      </c>
      <c r="AA15" t="s">
        <v>312</v>
      </c>
      <c r="AB15">
        <v>1</v>
      </c>
      <c r="AC15">
        <v>1.5</v>
      </c>
      <c r="AM15">
        <v>0</v>
      </c>
      <c r="AN15">
        <v>5</v>
      </c>
      <c r="AO15">
        <v>0</v>
      </c>
      <c r="AP15" t="s">
        <v>64</v>
      </c>
      <c r="AQ15">
        <v>55</v>
      </c>
      <c r="AR15">
        <v>55</v>
      </c>
      <c r="AS15" t="s">
        <v>368</v>
      </c>
      <c r="AT15" t="s">
        <v>90</v>
      </c>
      <c r="AU15" t="s">
        <v>75</v>
      </c>
      <c r="AV15" t="s">
        <v>102</v>
      </c>
      <c r="AW15" t="s">
        <v>184</v>
      </c>
      <c r="AZ15">
        <v>610782</v>
      </c>
      <c r="BA15">
        <v>3609248</v>
      </c>
      <c r="BB15" t="s">
        <v>408</v>
      </c>
      <c r="BC15" t="str">
        <f t="shared" si="0"/>
        <v>12S 610782mE 3609248mN</v>
      </c>
      <c r="BD15" s="1" t="str">
        <f t="shared" si="1"/>
        <v>STOC-M-U-V-14</v>
      </c>
      <c r="BE15">
        <v>3</v>
      </c>
    </row>
    <row r="16" spans="1:57" x14ac:dyDescent="0.35">
      <c r="A16" t="s">
        <v>310</v>
      </c>
      <c r="B16">
        <v>15</v>
      </c>
      <c r="C16" t="s">
        <v>55</v>
      </c>
      <c r="D16" t="s">
        <v>56</v>
      </c>
      <c r="E16" t="s">
        <v>94</v>
      </c>
      <c r="G16" t="s">
        <v>409</v>
      </c>
      <c r="H16" t="s">
        <v>95</v>
      </c>
      <c r="K16" t="s">
        <v>141</v>
      </c>
      <c r="L16" t="s">
        <v>119</v>
      </c>
      <c r="M16">
        <v>18</v>
      </c>
      <c r="N16">
        <v>2016</v>
      </c>
      <c r="O16" t="s">
        <v>97</v>
      </c>
      <c r="P16" t="s">
        <v>227</v>
      </c>
      <c r="R16" t="s">
        <v>72</v>
      </c>
      <c r="V16" t="s">
        <v>82</v>
      </c>
      <c r="Y16" t="s">
        <v>154</v>
      </c>
      <c r="Z16" t="s">
        <v>311</v>
      </c>
      <c r="AA16" t="s">
        <v>312</v>
      </c>
      <c r="AB16">
        <v>1</v>
      </c>
      <c r="AC16">
        <v>1.5</v>
      </c>
      <c r="AM16">
        <v>0</v>
      </c>
      <c r="AN16">
        <v>5</v>
      </c>
      <c r="AO16">
        <v>0</v>
      </c>
      <c r="AP16" t="s">
        <v>64</v>
      </c>
      <c r="AQ16">
        <v>55</v>
      </c>
      <c r="AR16">
        <v>55</v>
      </c>
      <c r="AS16" t="s">
        <v>368</v>
      </c>
      <c r="AT16" t="s">
        <v>75</v>
      </c>
      <c r="AU16" t="s">
        <v>72</v>
      </c>
      <c r="AV16" t="s">
        <v>102</v>
      </c>
      <c r="AW16" t="s">
        <v>330</v>
      </c>
      <c r="AZ16">
        <v>610782</v>
      </c>
      <c r="BA16">
        <v>3609248</v>
      </c>
      <c r="BB16" t="s">
        <v>408</v>
      </c>
      <c r="BC16" t="str">
        <f t="shared" si="0"/>
        <v>12S 610782mE 3609248mN</v>
      </c>
      <c r="BD16" s="1" t="str">
        <f t="shared" si="1"/>
        <v>STOC-U-Y-V-15</v>
      </c>
      <c r="BE16">
        <v>3</v>
      </c>
    </row>
    <row r="17" spans="1:57" x14ac:dyDescent="0.35">
      <c r="A17" t="s">
        <v>104</v>
      </c>
      <c r="B17">
        <v>16</v>
      </c>
      <c r="C17" t="s">
        <v>55</v>
      </c>
      <c r="D17" t="s">
        <v>56</v>
      </c>
      <c r="E17" t="s">
        <v>105</v>
      </c>
      <c r="G17" t="s">
        <v>409</v>
      </c>
      <c r="H17" t="s">
        <v>106</v>
      </c>
      <c r="I17" t="s">
        <v>60</v>
      </c>
      <c r="K17" t="s">
        <v>107</v>
      </c>
      <c r="L17" t="s">
        <v>81</v>
      </c>
      <c r="M17">
        <v>18</v>
      </c>
      <c r="N17">
        <v>2016</v>
      </c>
      <c r="O17" t="s">
        <v>63</v>
      </c>
      <c r="P17">
        <v>1</v>
      </c>
      <c r="Q17">
        <v>1</v>
      </c>
      <c r="S17" t="s">
        <v>64</v>
      </c>
      <c r="T17" t="s">
        <v>65</v>
      </c>
      <c r="U17">
        <v>100</v>
      </c>
      <c r="V17" t="s">
        <v>82</v>
      </c>
      <c r="Y17" t="s">
        <v>83</v>
      </c>
      <c r="Z17" t="s">
        <v>108</v>
      </c>
      <c r="AA17" t="s">
        <v>109</v>
      </c>
      <c r="AB17">
        <v>0.25</v>
      </c>
      <c r="AC17">
        <v>4</v>
      </c>
      <c r="AE17" t="s">
        <v>110</v>
      </c>
      <c r="AF17">
        <v>2</v>
      </c>
      <c r="AG17">
        <v>2</v>
      </c>
      <c r="AH17" t="s">
        <v>108</v>
      </c>
      <c r="AI17" t="s">
        <v>109</v>
      </c>
      <c r="AJ17">
        <v>15</v>
      </c>
      <c r="AK17" t="s">
        <v>72</v>
      </c>
      <c r="AL17" t="s">
        <v>73</v>
      </c>
      <c r="AM17">
        <v>0</v>
      </c>
      <c r="AN17">
        <v>0</v>
      </c>
      <c r="AO17">
        <v>0</v>
      </c>
      <c r="AP17" t="s">
        <v>64</v>
      </c>
      <c r="AQ17">
        <v>49</v>
      </c>
      <c r="AR17">
        <v>49</v>
      </c>
      <c r="AS17" t="s">
        <v>74</v>
      </c>
      <c r="AT17" t="s">
        <v>90</v>
      </c>
      <c r="AU17" t="s">
        <v>75</v>
      </c>
      <c r="AV17" t="s">
        <v>102</v>
      </c>
      <c r="AW17" t="s">
        <v>111</v>
      </c>
      <c r="AX17">
        <v>71</v>
      </c>
      <c r="AY17">
        <v>1200</v>
      </c>
      <c r="AZ17">
        <v>614316</v>
      </c>
      <c r="BA17">
        <v>3609386</v>
      </c>
      <c r="BB17" t="s">
        <v>408</v>
      </c>
      <c r="BC17" t="str">
        <f t="shared" si="0"/>
        <v>12S 614316mE 3609386mN</v>
      </c>
      <c r="BD17" s="1" t="str">
        <f t="shared" si="1"/>
        <v>STOC-M-U-A-16</v>
      </c>
    </row>
    <row r="18" spans="1:57" x14ac:dyDescent="0.35">
      <c r="A18" t="s">
        <v>112</v>
      </c>
      <c r="B18">
        <v>17</v>
      </c>
      <c r="C18" t="s">
        <v>55</v>
      </c>
      <c r="D18" t="s">
        <v>56</v>
      </c>
      <c r="E18" t="s">
        <v>105</v>
      </c>
      <c r="G18" t="s">
        <v>409</v>
      </c>
      <c r="H18" t="s">
        <v>106</v>
      </c>
      <c r="I18" t="s">
        <v>60</v>
      </c>
      <c r="K18" t="s">
        <v>61</v>
      </c>
      <c r="L18" t="s">
        <v>62</v>
      </c>
      <c r="M18">
        <v>17</v>
      </c>
      <c r="N18">
        <v>2016</v>
      </c>
      <c r="O18" t="s">
        <v>63</v>
      </c>
      <c r="P18">
        <v>2</v>
      </c>
      <c r="Q18">
        <v>1</v>
      </c>
      <c r="S18" t="s">
        <v>64</v>
      </c>
      <c r="T18" t="s">
        <v>65</v>
      </c>
      <c r="U18">
        <v>100</v>
      </c>
      <c r="V18" t="s">
        <v>82</v>
      </c>
      <c r="Y18" t="s">
        <v>83</v>
      </c>
      <c r="Z18" t="s">
        <v>113</v>
      </c>
      <c r="AA18" t="s">
        <v>114</v>
      </c>
      <c r="AB18">
        <v>0.25</v>
      </c>
      <c r="AC18">
        <v>5.75</v>
      </c>
      <c r="AE18" t="s">
        <v>115</v>
      </c>
      <c r="AF18">
        <v>2</v>
      </c>
      <c r="AG18">
        <v>2</v>
      </c>
      <c r="AH18" t="s">
        <v>113</v>
      </c>
      <c r="AI18" t="s">
        <v>114</v>
      </c>
      <c r="AJ18">
        <v>20</v>
      </c>
      <c r="AK18" t="s">
        <v>72</v>
      </c>
      <c r="AL18" t="s">
        <v>73</v>
      </c>
      <c r="AM18">
        <v>0</v>
      </c>
      <c r="AN18">
        <v>0</v>
      </c>
      <c r="AO18">
        <v>90</v>
      </c>
      <c r="AP18" t="s">
        <v>64</v>
      </c>
      <c r="AQ18">
        <v>54</v>
      </c>
      <c r="AR18">
        <v>54</v>
      </c>
      <c r="AS18" t="s">
        <v>74</v>
      </c>
      <c r="AT18" t="s">
        <v>90</v>
      </c>
      <c r="AU18" t="s">
        <v>75</v>
      </c>
      <c r="AV18" t="s">
        <v>102</v>
      </c>
      <c r="AW18" t="s">
        <v>116</v>
      </c>
      <c r="AX18">
        <v>136</v>
      </c>
      <c r="AY18">
        <v>350</v>
      </c>
      <c r="AZ18">
        <v>613886</v>
      </c>
      <c r="BA18">
        <v>3608855</v>
      </c>
      <c r="BB18" t="s">
        <v>408</v>
      </c>
      <c r="BC18" t="str">
        <f t="shared" si="0"/>
        <v>12S 613886mE 3608855mN</v>
      </c>
      <c r="BD18" s="1" t="str">
        <f t="shared" si="1"/>
        <v>STOC-M-U-A-17</v>
      </c>
    </row>
    <row r="19" spans="1:57" x14ac:dyDescent="0.35">
      <c r="A19" t="s">
        <v>112</v>
      </c>
      <c r="B19">
        <v>18</v>
      </c>
      <c r="C19" t="s">
        <v>55</v>
      </c>
      <c r="D19" t="s">
        <v>56</v>
      </c>
      <c r="E19" t="s">
        <v>105</v>
      </c>
      <c r="G19" t="s">
        <v>409</v>
      </c>
      <c r="H19" t="s">
        <v>106</v>
      </c>
      <c r="I19" t="s">
        <v>60</v>
      </c>
      <c r="K19" t="s">
        <v>61</v>
      </c>
      <c r="L19" t="s">
        <v>62</v>
      </c>
      <c r="M19">
        <v>17</v>
      </c>
      <c r="N19">
        <v>2016</v>
      </c>
      <c r="O19" t="s">
        <v>63</v>
      </c>
      <c r="P19">
        <v>2</v>
      </c>
      <c r="Q19">
        <v>1</v>
      </c>
      <c r="S19" t="s">
        <v>64</v>
      </c>
      <c r="T19" t="s">
        <v>65</v>
      </c>
      <c r="U19">
        <v>100</v>
      </c>
      <c r="V19" t="s">
        <v>82</v>
      </c>
      <c r="Y19" t="s">
        <v>83</v>
      </c>
      <c r="Z19" t="s">
        <v>113</v>
      </c>
      <c r="AA19" t="s">
        <v>114</v>
      </c>
      <c r="AB19">
        <v>0.25</v>
      </c>
      <c r="AC19">
        <v>5.75</v>
      </c>
      <c r="AE19" t="s">
        <v>176</v>
      </c>
      <c r="AF19">
        <v>4</v>
      </c>
      <c r="AG19">
        <v>5</v>
      </c>
      <c r="AK19" t="s">
        <v>72</v>
      </c>
      <c r="AL19" t="s">
        <v>73</v>
      </c>
      <c r="AM19">
        <v>0</v>
      </c>
      <c r="AN19">
        <v>0</v>
      </c>
      <c r="AO19">
        <v>90</v>
      </c>
      <c r="AP19" t="s">
        <v>64</v>
      </c>
      <c r="AQ19">
        <v>57</v>
      </c>
      <c r="AR19">
        <v>57</v>
      </c>
      <c r="AS19" t="s">
        <v>368</v>
      </c>
      <c r="AT19" t="s">
        <v>75</v>
      </c>
      <c r="AU19" t="s">
        <v>74</v>
      </c>
      <c r="AV19" t="s">
        <v>102</v>
      </c>
      <c r="AW19" t="s">
        <v>324</v>
      </c>
      <c r="AZ19">
        <v>613248</v>
      </c>
      <c r="BA19">
        <v>3609785</v>
      </c>
      <c r="BB19" t="s">
        <v>408</v>
      </c>
      <c r="BC19" t="str">
        <f t="shared" si="0"/>
        <v>12S 613248mE 3609785mN</v>
      </c>
      <c r="BD19" s="1" t="str">
        <f t="shared" si="1"/>
        <v>STOC-U-A-V-18</v>
      </c>
    </row>
    <row r="20" spans="1:57" x14ac:dyDescent="0.35">
      <c r="A20" t="s">
        <v>117</v>
      </c>
      <c r="B20">
        <v>19</v>
      </c>
      <c r="C20" t="s">
        <v>55</v>
      </c>
      <c r="D20" t="s">
        <v>56</v>
      </c>
      <c r="E20" t="s">
        <v>105</v>
      </c>
      <c r="G20" t="s">
        <v>409</v>
      </c>
      <c r="H20" t="s">
        <v>106</v>
      </c>
      <c r="I20" t="s">
        <v>60</v>
      </c>
      <c r="K20" t="s">
        <v>118</v>
      </c>
      <c r="L20" t="s">
        <v>119</v>
      </c>
      <c r="M20">
        <v>1</v>
      </c>
      <c r="N20">
        <v>2016</v>
      </c>
      <c r="O20" t="s">
        <v>63</v>
      </c>
      <c r="P20">
        <v>3</v>
      </c>
      <c r="Q20">
        <v>1</v>
      </c>
      <c r="S20" t="s">
        <v>64</v>
      </c>
      <c r="T20" t="s">
        <v>65</v>
      </c>
      <c r="U20">
        <v>100</v>
      </c>
      <c r="V20" t="s">
        <v>82</v>
      </c>
      <c r="Y20" t="s">
        <v>83</v>
      </c>
      <c r="Z20" t="s">
        <v>120</v>
      </c>
      <c r="AA20" t="s">
        <v>84</v>
      </c>
      <c r="AB20">
        <v>0.25</v>
      </c>
      <c r="AC20">
        <v>0.25</v>
      </c>
      <c r="AE20" t="s">
        <v>121</v>
      </c>
      <c r="AF20">
        <v>2</v>
      </c>
      <c r="AG20">
        <v>2</v>
      </c>
      <c r="AH20" t="s">
        <v>120</v>
      </c>
      <c r="AI20" t="s">
        <v>84</v>
      </c>
      <c r="AJ20">
        <v>15</v>
      </c>
      <c r="AK20" t="s">
        <v>64</v>
      </c>
      <c r="AL20" t="s">
        <v>122</v>
      </c>
      <c r="AM20">
        <v>5</v>
      </c>
      <c r="AN20">
        <v>8</v>
      </c>
      <c r="AO20">
        <v>20</v>
      </c>
      <c r="AP20" t="s">
        <v>64</v>
      </c>
      <c r="AQ20">
        <v>64</v>
      </c>
      <c r="AR20">
        <v>64</v>
      </c>
      <c r="AS20" t="s">
        <v>74</v>
      </c>
      <c r="AT20" t="s">
        <v>90</v>
      </c>
      <c r="AU20" t="s">
        <v>75</v>
      </c>
      <c r="AV20" t="s">
        <v>102</v>
      </c>
      <c r="AW20" t="s">
        <v>123</v>
      </c>
      <c r="AX20">
        <v>117</v>
      </c>
      <c r="AY20">
        <v>325</v>
      </c>
      <c r="AZ20">
        <v>613583</v>
      </c>
      <c r="BA20">
        <v>3608867</v>
      </c>
      <c r="BB20" t="s">
        <v>408</v>
      </c>
      <c r="BC20" t="str">
        <f t="shared" si="0"/>
        <v>12S 613583mE 3608867mN</v>
      </c>
      <c r="BD20" s="1" t="str">
        <f t="shared" si="1"/>
        <v>STOC-M-U-A-19</v>
      </c>
    </row>
    <row r="21" spans="1:57" x14ac:dyDescent="0.35">
      <c r="A21" t="s">
        <v>124</v>
      </c>
      <c r="B21">
        <v>20</v>
      </c>
      <c r="C21" t="s">
        <v>55</v>
      </c>
      <c r="D21" t="s">
        <v>56</v>
      </c>
      <c r="E21" t="s">
        <v>105</v>
      </c>
      <c r="G21" t="s">
        <v>409</v>
      </c>
      <c r="H21" t="s">
        <v>106</v>
      </c>
      <c r="I21" t="s">
        <v>60</v>
      </c>
      <c r="K21" t="s">
        <v>125</v>
      </c>
      <c r="L21" t="s">
        <v>126</v>
      </c>
      <c r="M21">
        <v>3</v>
      </c>
      <c r="N21">
        <v>2016</v>
      </c>
      <c r="O21" t="s">
        <v>63</v>
      </c>
      <c r="P21">
        <v>5</v>
      </c>
      <c r="Q21">
        <v>1</v>
      </c>
      <c r="S21" t="s">
        <v>64</v>
      </c>
      <c r="T21" t="s">
        <v>65</v>
      </c>
      <c r="U21">
        <v>100</v>
      </c>
      <c r="V21" t="s">
        <v>82</v>
      </c>
      <c r="Y21" t="s">
        <v>127</v>
      </c>
      <c r="Z21" t="s">
        <v>128</v>
      </c>
      <c r="AA21" t="s">
        <v>111</v>
      </c>
      <c r="AB21">
        <v>0.5</v>
      </c>
      <c r="AC21">
        <v>6.5</v>
      </c>
      <c r="AE21" t="s">
        <v>129</v>
      </c>
      <c r="AF21">
        <v>2</v>
      </c>
      <c r="AG21">
        <v>2</v>
      </c>
      <c r="AH21" t="s">
        <v>128</v>
      </c>
      <c r="AI21" t="s">
        <v>111</v>
      </c>
      <c r="AJ21">
        <v>35</v>
      </c>
      <c r="AK21" t="s">
        <v>64</v>
      </c>
      <c r="AL21" t="s">
        <v>130</v>
      </c>
      <c r="AM21">
        <v>0</v>
      </c>
      <c r="AN21">
        <v>0</v>
      </c>
      <c r="AO21">
        <v>0</v>
      </c>
      <c r="AP21" t="s">
        <v>64</v>
      </c>
      <c r="AQ21">
        <v>7</v>
      </c>
      <c r="AR21">
        <v>7</v>
      </c>
      <c r="AS21" t="s">
        <v>74</v>
      </c>
      <c r="AT21" t="s">
        <v>92</v>
      </c>
      <c r="AU21" t="s">
        <v>75</v>
      </c>
      <c r="AV21" t="s">
        <v>102</v>
      </c>
      <c r="AW21" t="s">
        <v>131</v>
      </c>
      <c r="AX21">
        <v>166</v>
      </c>
      <c r="AY21">
        <v>250</v>
      </c>
      <c r="AZ21">
        <v>614420</v>
      </c>
      <c r="BA21">
        <v>3608940</v>
      </c>
      <c r="BB21" t="s">
        <v>408</v>
      </c>
      <c r="BC21" t="str">
        <f t="shared" si="0"/>
        <v>12S 614420mE 3608940mN</v>
      </c>
      <c r="BD21" s="1" t="str">
        <f t="shared" si="1"/>
        <v>STOC-F-U-A-20</v>
      </c>
    </row>
    <row r="22" spans="1:57" x14ac:dyDescent="0.35">
      <c r="A22" t="s">
        <v>124</v>
      </c>
      <c r="B22">
        <v>21</v>
      </c>
      <c r="C22" t="s">
        <v>55</v>
      </c>
      <c r="D22" t="s">
        <v>56</v>
      </c>
      <c r="E22" t="s">
        <v>105</v>
      </c>
      <c r="G22" t="s">
        <v>409</v>
      </c>
      <c r="H22" t="s">
        <v>106</v>
      </c>
      <c r="I22" t="s">
        <v>60</v>
      </c>
      <c r="K22" t="s">
        <v>125</v>
      </c>
      <c r="L22" t="s">
        <v>126</v>
      </c>
      <c r="M22">
        <v>3</v>
      </c>
      <c r="N22">
        <v>2016</v>
      </c>
      <c r="O22" t="s">
        <v>63</v>
      </c>
      <c r="P22">
        <v>5</v>
      </c>
      <c r="Q22">
        <v>1</v>
      </c>
      <c r="S22" t="s">
        <v>64</v>
      </c>
      <c r="T22" t="s">
        <v>65</v>
      </c>
      <c r="U22">
        <v>100</v>
      </c>
      <c r="V22" t="s">
        <v>82</v>
      </c>
      <c r="Y22" t="s">
        <v>127</v>
      </c>
      <c r="Z22" t="s">
        <v>128</v>
      </c>
      <c r="AA22" t="s">
        <v>111</v>
      </c>
      <c r="AB22">
        <v>0.5</v>
      </c>
      <c r="AC22">
        <v>6.5</v>
      </c>
      <c r="AE22" t="s">
        <v>129</v>
      </c>
      <c r="AF22">
        <v>2</v>
      </c>
      <c r="AG22">
        <v>2</v>
      </c>
      <c r="AH22" t="s">
        <v>128</v>
      </c>
      <c r="AI22" t="s">
        <v>111</v>
      </c>
      <c r="AJ22">
        <v>35</v>
      </c>
      <c r="AK22" t="s">
        <v>64</v>
      </c>
      <c r="AL22" t="s">
        <v>130</v>
      </c>
      <c r="AM22">
        <v>0</v>
      </c>
      <c r="AN22">
        <v>0</v>
      </c>
      <c r="AO22">
        <v>0</v>
      </c>
      <c r="AP22" t="s">
        <v>64</v>
      </c>
      <c r="AQ22">
        <v>7</v>
      </c>
      <c r="AR22">
        <v>7</v>
      </c>
      <c r="AS22" t="s">
        <v>74</v>
      </c>
      <c r="AT22" t="s">
        <v>90</v>
      </c>
      <c r="AU22" t="s">
        <v>75</v>
      </c>
      <c r="AV22" t="s">
        <v>102</v>
      </c>
      <c r="AW22" t="s">
        <v>131</v>
      </c>
      <c r="AX22">
        <v>166</v>
      </c>
      <c r="AY22">
        <v>250</v>
      </c>
      <c r="AZ22">
        <v>614420</v>
      </c>
      <c r="BA22">
        <v>3608940</v>
      </c>
      <c r="BB22" t="s">
        <v>408</v>
      </c>
      <c r="BC22" t="str">
        <f t="shared" si="0"/>
        <v>12S 614420mE 3608940mN</v>
      </c>
      <c r="BD22" s="1" t="str">
        <f t="shared" si="1"/>
        <v>STOC-M-U-A-21</v>
      </c>
    </row>
    <row r="23" spans="1:57" x14ac:dyDescent="0.35">
      <c r="A23" t="s">
        <v>124</v>
      </c>
      <c r="B23">
        <v>22</v>
      </c>
      <c r="C23" t="s">
        <v>55</v>
      </c>
      <c r="D23" t="s">
        <v>56</v>
      </c>
      <c r="E23" t="s">
        <v>105</v>
      </c>
      <c r="G23" t="s">
        <v>409</v>
      </c>
      <c r="H23" t="s">
        <v>106</v>
      </c>
      <c r="I23" t="s">
        <v>60</v>
      </c>
      <c r="K23" t="s">
        <v>125</v>
      </c>
      <c r="L23" t="s">
        <v>126</v>
      </c>
      <c r="M23">
        <v>3</v>
      </c>
      <c r="N23">
        <v>2016</v>
      </c>
      <c r="O23" t="s">
        <v>63</v>
      </c>
      <c r="P23">
        <v>5</v>
      </c>
      <c r="Q23">
        <v>1</v>
      </c>
      <c r="S23" t="s">
        <v>64</v>
      </c>
      <c r="T23" t="s">
        <v>65</v>
      </c>
      <c r="U23">
        <v>100</v>
      </c>
      <c r="V23" t="s">
        <v>82</v>
      </c>
      <c r="Y23" t="s">
        <v>127</v>
      </c>
      <c r="Z23" t="s">
        <v>128</v>
      </c>
      <c r="AA23" t="s">
        <v>111</v>
      </c>
      <c r="AB23">
        <v>0.5</v>
      </c>
      <c r="AC23">
        <v>6.5</v>
      </c>
      <c r="AE23" t="s">
        <v>129</v>
      </c>
      <c r="AF23">
        <v>2</v>
      </c>
      <c r="AG23">
        <v>2</v>
      </c>
      <c r="AH23" t="s">
        <v>128</v>
      </c>
      <c r="AI23" t="s">
        <v>111</v>
      </c>
      <c r="AJ23">
        <v>35</v>
      </c>
      <c r="AK23" t="s">
        <v>64</v>
      </c>
      <c r="AL23" t="s">
        <v>130</v>
      </c>
      <c r="AM23">
        <v>0</v>
      </c>
      <c r="AN23">
        <v>0</v>
      </c>
      <c r="AO23">
        <v>0</v>
      </c>
      <c r="AP23" t="s">
        <v>64</v>
      </c>
      <c r="AQ23">
        <v>7</v>
      </c>
      <c r="AR23">
        <v>7</v>
      </c>
      <c r="AS23" t="s">
        <v>89</v>
      </c>
      <c r="AT23" t="s">
        <v>90</v>
      </c>
      <c r="AU23" t="s">
        <v>75</v>
      </c>
      <c r="AV23" t="s">
        <v>102</v>
      </c>
      <c r="AW23" t="s">
        <v>336</v>
      </c>
      <c r="AZ23">
        <v>614357</v>
      </c>
      <c r="BA23">
        <v>3609187</v>
      </c>
      <c r="BB23" t="s">
        <v>408</v>
      </c>
      <c r="BC23" t="str">
        <f t="shared" si="0"/>
        <v>12S 614357mE 3609187mN</v>
      </c>
      <c r="BD23" s="1" t="str">
        <f t="shared" si="1"/>
        <v>STOC-M-U-AV-22</v>
      </c>
    </row>
    <row r="24" spans="1:57" x14ac:dyDescent="0.35">
      <c r="A24" t="s">
        <v>132</v>
      </c>
      <c r="B24">
        <v>23</v>
      </c>
      <c r="C24" t="s">
        <v>55</v>
      </c>
      <c r="D24" t="s">
        <v>56</v>
      </c>
      <c r="E24" t="s">
        <v>105</v>
      </c>
      <c r="G24" t="s">
        <v>409</v>
      </c>
      <c r="H24" t="s">
        <v>106</v>
      </c>
      <c r="K24" t="s">
        <v>133</v>
      </c>
      <c r="L24" t="s">
        <v>126</v>
      </c>
      <c r="M24">
        <v>4</v>
      </c>
      <c r="N24">
        <v>2016</v>
      </c>
      <c r="O24" t="s">
        <v>97</v>
      </c>
      <c r="P24" t="s">
        <v>134</v>
      </c>
      <c r="R24" t="s">
        <v>72</v>
      </c>
      <c r="Y24" t="s">
        <v>135</v>
      </c>
      <c r="Z24" t="s">
        <v>136</v>
      </c>
      <c r="AA24" t="s">
        <v>137</v>
      </c>
      <c r="AB24">
        <v>2</v>
      </c>
      <c r="AM24">
        <v>0</v>
      </c>
      <c r="AN24">
        <v>8</v>
      </c>
      <c r="AO24">
        <v>0</v>
      </c>
      <c r="AP24" t="s">
        <v>64</v>
      </c>
      <c r="AQ24">
        <v>66</v>
      </c>
      <c r="AR24">
        <v>69</v>
      </c>
      <c r="AS24" t="s">
        <v>89</v>
      </c>
      <c r="AT24" t="s">
        <v>92</v>
      </c>
      <c r="AU24" t="s">
        <v>74</v>
      </c>
      <c r="AV24" t="s">
        <v>102</v>
      </c>
      <c r="AW24" t="s">
        <v>337</v>
      </c>
      <c r="AZ24">
        <v>614063</v>
      </c>
      <c r="BA24">
        <v>3609266</v>
      </c>
      <c r="BB24" t="s">
        <v>408</v>
      </c>
      <c r="BC24" t="str">
        <f t="shared" si="0"/>
        <v>12S 614063mE 3609266mN</v>
      </c>
      <c r="BD24" s="1" t="str">
        <f t="shared" si="1"/>
        <v>STOC-F-A-AV-23</v>
      </c>
      <c r="BE24">
        <v>3</v>
      </c>
    </row>
    <row r="25" spans="1:57" x14ac:dyDescent="0.35">
      <c r="A25" t="s">
        <v>132</v>
      </c>
      <c r="B25">
        <v>24</v>
      </c>
      <c r="C25" t="s">
        <v>55</v>
      </c>
      <c r="D25" t="s">
        <v>56</v>
      </c>
      <c r="E25" t="s">
        <v>105</v>
      </c>
      <c r="G25" t="s">
        <v>409</v>
      </c>
      <c r="H25" t="s">
        <v>106</v>
      </c>
      <c r="K25" t="s">
        <v>133</v>
      </c>
      <c r="L25" t="s">
        <v>126</v>
      </c>
      <c r="M25">
        <v>4</v>
      </c>
      <c r="N25">
        <v>2016</v>
      </c>
      <c r="O25" t="s">
        <v>97</v>
      </c>
      <c r="P25" t="s">
        <v>134</v>
      </c>
      <c r="R25" t="s">
        <v>72</v>
      </c>
      <c r="Y25" t="s">
        <v>135</v>
      </c>
      <c r="Z25" t="s">
        <v>136</v>
      </c>
      <c r="AA25" t="s">
        <v>137</v>
      </c>
      <c r="AB25">
        <v>2</v>
      </c>
      <c r="AM25">
        <v>0</v>
      </c>
      <c r="AN25">
        <v>8</v>
      </c>
      <c r="AO25">
        <v>0</v>
      </c>
      <c r="AP25" t="s">
        <v>64</v>
      </c>
      <c r="AQ25">
        <v>66</v>
      </c>
      <c r="AR25">
        <v>69</v>
      </c>
      <c r="AS25" t="s">
        <v>74</v>
      </c>
      <c r="AT25" t="s">
        <v>92</v>
      </c>
      <c r="AU25" t="s">
        <v>75</v>
      </c>
      <c r="AV25" t="s">
        <v>102</v>
      </c>
      <c r="AW25" t="s">
        <v>136</v>
      </c>
      <c r="AZ25">
        <v>613996</v>
      </c>
      <c r="BA25">
        <v>3609126</v>
      </c>
      <c r="BB25" t="s">
        <v>408</v>
      </c>
      <c r="BC25" t="str">
        <f t="shared" si="0"/>
        <v>12S 613996mE 3609126mN</v>
      </c>
      <c r="BD25" s="1" t="str">
        <f t="shared" si="1"/>
        <v>STOC-F-U-A-24</v>
      </c>
      <c r="BE25">
        <v>3</v>
      </c>
    </row>
    <row r="26" spans="1:57" x14ac:dyDescent="0.35">
      <c r="A26" t="s">
        <v>132</v>
      </c>
      <c r="B26">
        <v>25</v>
      </c>
      <c r="C26" t="s">
        <v>55</v>
      </c>
      <c r="D26" t="s">
        <v>56</v>
      </c>
      <c r="E26" t="s">
        <v>105</v>
      </c>
      <c r="G26" t="s">
        <v>409</v>
      </c>
      <c r="H26" t="s">
        <v>106</v>
      </c>
      <c r="K26" t="s">
        <v>133</v>
      </c>
      <c r="L26" t="s">
        <v>126</v>
      </c>
      <c r="M26">
        <v>4</v>
      </c>
      <c r="N26">
        <v>2016</v>
      </c>
      <c r="O26" t="s">
        <v>97</v>
      </c>
      <c r="P26" t="s">
        <v>134</v>
      </c>
      <c r="R26" t="s">
        <v>72</v>
      </c>
      <c r="Y26" t="s">
        <v>135</v>
      </c>
      <c r="Z26" t="s">
        <v>136</v>
      </c>
      <c r="AA26" t="s">
        <v>137</v>
      </c>
      <c r="AB26">
        <v>2</v>
      </c>
      <c r="AM26">
        <v>0</v>
      </c>
      <c r="AN26">
        <v>8</v>
      </c>
      <c r="AO26">
        <v>0</v>
      </c>
      <c r="AP26" t="s">
        <v>64</v>
      </c>
      <c r="AQ26">
        <v>66</v>
      </c>
      <c r="AR26">
        <v>69</v>
      </c>
      <c r="AS26" t="s">
        <v>74</v>
      </c>
      <c r="AT26" t="s">
        <v>92</v>
      </c>
      <c r="AU26" t="s">
        <v>75</v>
      </c>
      <c r="AV26" t="s">
        <v>102</v>
      </c>
      <c r="AW26" t="s">
        <v>138</v>
      </c>
      <c r="AZ26">
        <v>613996</v>
      </c>
      <c r="BA26">
        <v>3609126</v>
      </c>
      <c r="BB26" t="s">
        <v>408</v>
      </c>
      <c r="BC26" t="str">
        <f t="shared" si="0"/>
        <v>12S 613996mE 3609126mN</v>
      </c>
      <c r="BD26" s="1" t="str">
        <f t="shared" si="1"/>
        <v>STOC-F-U-A-25</v>
      </c>
      <c r="BE26">
        <v>3</v>
      </c>
    </row>
    <row r="27" spans="1:57" x14ac:dyDescent="0.35">
      <c r="A27" t="s">
        <v>132</v>
      </c>
      <c r="B27">
        <v>26</v>
      </c>
      <c r="C27" t="s">
        <v>55</v>
      </c>
      <c r="D27" t="s">
        <v>56</v>
      </c>
      <c r="E27" t="s">
        <v>105</v>
      </c>
      <c r="G27" t="s">
        <v>409</v>
      </c>
      <c r="H27" t="s">
        <v>106</v>
      </c>
      <c r="K27" t="s">
        <v>133</v>
      </c>
      <c r="L27" t="s">
        <v>126</v>
      </c>
      <c r="M27">
        <v>4</v>
      </c>
      <c r="N27">
        <v>2016</v>
      </c>
      <c r="O27" t="s">
        <v>97</v>
      </c>
      <c r="P27" t="s">
        <v>134</v>
      </c>
      <c r="R27" t="s">
        <v>72</v>
      </c>
      <c r="Y27" t="s">
        <v>135</v>
      </c>
      <c r="Z27" t="s">
        <v>136</v>
      </c>
      <c r="AA27" t="s">
        <v>137</v>
      </c>
      <c r="AB27">
        <v>2</v>
      </c>
      <c r="AM27">
        <v>0</v>
      </c>
      <c r="AN27">
        <v>8</v>
      </c>
      <c r="AO27">
        <v>0</v>
      </c>
      <c r="AP27" t="s">
        <v>64</v>
      </c>
      <c r="AQ27">
        <v>66</v>
      </c>
      <c r="AR27">
        <v>69</v>
      </c>
      <c r="AS27" t="s">
        <v>89</v>
      </c>
      <c r="AT27" t="s">
        <v>90</v>
      </c>
      <c r="AU27" t="s">
        <v>74</v>
      </c>
      <c r="AV27" t="s">
        <v>102</v>
      </c>
      <c r="AW27" t="s">
        <v>337</v>
      </c>
      <c r="AZ27">
        <v>614063</v>
      </c>
      <c r="BA27">
        <v>3609266</v>
      </c>
      <c r="BB27" t="s">
        <v>408</v>
      </c>
      <c r="BC27" t="str">
        <f t="shared" si="0"/>
        <v>12S 614063mE 3609266mN</v>
      </c>
      <c r="BD27" s="1" t="str">
        <f t="shared" si="1"/>
        <v>STOC-M-A-AV-26</v>
      </c>
      <c r="BE27">
        <v>3</v>
      </c>
    </row>
    <row r="28" spans="1:57" x14ac:dyDescent="0.35">
      <c r="A28" t="s">
        <v>132</v>
      </c>
      <c r="B28">
        <v>27</v>
      </c>
      <c r="C28" t="s">
        <v>55</v>
      </c>
      <c r="D28" t="s">
        <v>56</v>
      </c>
      <c r="E28" t="s">
        <v>105</v>
      </c>
      <c r="G28" t="s">
        <v>409</v>
      </c>
      <c r="H28" t="s">
        <v>106</v>
      </c>
      <c r="K28" t="s">
        <v>133</v>
      </c>
      <c r="L28" t="s">
        <v>126</v>
      </c>
      <c r="M28">
        <v>4</v>
      </c>
      <c r="N28">
        <v>2016</v>
      </c>
      <c r="O28" t="s">
        <v>97</v>
      </c>
      <c r="P28" t="s">
        <v>134</v>
      </c>
      <c r="R28" t="s">
        <v>72</v>
      </c>
      <c r="Y28" t="s">
        <v>135</v>
      </c>
      <c r="Z28" t="s">
        <v>136</v>
      </c>
      <c r="AA28" t="s">
        <v>137</v>
      </c>
      <c r="AB28">
        <v>2</v>
      </c>
      <c r="AM28">
        <v>0</v>
      </c>
      <c r="AN28">
        <v>8</v>
      </c>
      <c r="AO28">
        <v>0</v>
      </c>
      <c r="AP28" t="s">
        <v>64</v>
      </c>
      <c r="AQ28">
        <v>66</v>
      </c>
      <c r="AR28">
        <v>69</v>
      </c>
      <c r="AS28" t="s">
        <v>74</v>
      </c>
      <c r="AT28" t="s">
        <v>90</v>
      </c>
      <c r="AU28" t="s">
        <v>75</v>
      </c>
      <c r="AV28" t="s">
        <v>102</v>
      </c>
      <c r="AW28" t="s">
        <v>136</v>
      </c>
      <c r="AZ28">
        <v>613832</v>
      </c>
      <c r="BA28">
        <v>3609021</v>
      </c>
      <c r="BB28" t="s">
        <v>408</v>
      </c>
      <c r="BC28" t="str">
        <f t="shared" si="0"/>
        <v>12S 613832mE 3609021mN</v>
      </c>
      <c r="BD28" s="1" t="str">
        <f t="shared" si="1"/>
        <v>STOC-M-U-A-27</v>
      </c>
      <c r="BE28">
        <v>3</v>
      </c>
    </row>
    <row r="29" spans="1:57" x14ac:dyDescent="0.35">
      <c r="A29" t="s">
        <v>132</v>
      </c>
      <c r="B29">
        <v>28</v>
      </c>
      <c r="C29" t="s">
        <v>55</v>
      </c>
      <c r="D29" t="s">
        <v>56</v>
      </c>
      <c r="E29" t="s">
        <v>105</v>
      </c>
      <c r="G29" t="s">
        <v>409</v>
      </c>
      <c r="H29" t="s">
        <v>106</v>
      </c>
      <c r="K29" t="s">
        <v>133</v>
      </c>
      <c r="L29" t="s">
        <v>126</v>
      </c>
      <c r="M29">
        <v>4</v>
      </c>
      <c r="N29">
        <v>2016</v>
      </c>
      <c r="O29" t="s">
        <v>97</v>
      </c>
      <c r="P29" t="s">
        <v>134</v>
      </c>
      <c r="R29" t="s">
        <v>72</v>
      </c>
      <c r="Y29" t="s">
        <v>135</v>
      </c>
      <c r="Z29" t="s">
        <v>136</v>
      </c>
      <c r="AA29" t="s">
        <v>137</v>
      </c>
      <c r="AB29">
        <v>2</v>
      </c>
      <c r="AM29">
        <v>0</v>
      </c>
      <c r="AN29">
        <v>8</v>
      </c>
      <c r="AO29">
        <v>0</v>
      </c>
      <c r="AP29" t="s">
        <v>64</v>
      </c>
      <c r="AQ29">
        <v>66</v>
      </c>
      <c r="AR29">
        <v>69</v>
      </c>
      <c r="AS29" t="s">
        <v>74</v>
      </c>
      <c r="AT29" t="s">
        <v>90</v>
      </c>
      <c r="AU29" t="s">
        <v>75</v>
      </c>
      <c r="AV29" t="s">
        <v>102</v>
      </c>
      <c r="AW29" t="s">
        <v>138</v>
      </c>
      <c r="AZ29">
        <v>613996</v>
      </c>
      <c r="BA29">
        <v>3609126</v>
      </c>
      <c r="BB29" t="s">
        <v>408</v>
      </c>
      <c r="BC29" t="str">
        <f t="shared" si="0"/>
        <v>12S 613996mE 3609126mN</v>
      </c>
      <c r="BD29" s="1" t="str">
        <f t="shared" si="1"/>
        <v>STOC-M-U-A-28</v>
      </c>
      <c r="BE29">
        <v>3</v>
      </c>
    </row>
    <row r="30" spans="1:57" x14ac:dyDescent="0.35">
      <c r="A30" t="s">
        <v>132</v>
      </c>
      <c r="B30">
        <v>29</v>
      </c>
      <c r="C30" t="s">
        <v>55</v>
      </c>
      <c r="D30" t="s">
        <v>56</v>
      </c>
      <c r="E30" t="s">
        <v>105</v>
      </c>
      <c r="G30" t="s">
        <v>409</v>
      </c>
      <c r="H30" t="s">
        <v>106</v>
      </c>
      <c r="K30" t="s">
        <v>133</v>
      </c>
      <c r="L30" t="s">
        <v>126</v>
      </c>
      <c r="M30">
        <v>4</v>
      </c>
      <c r="N30">
        <v>2016</v>
      </c>
      <c r="O30" t="s">
        <v>97</v>
      </c>
      <c r="P30" t="s">
        <v>134</v>
      </c>
      <c r="R30" t="s">
        <v>72</v>
      </c>
      <c r="Y30" t="s">
        <v>135</v>
      </c>
      <c r="Z30" t="s">
        <v>136</v>
      </c>
      <c r="AA30" t="s">
        <v>137</v>
      </c>
      <c r="AB30">
        <v>2</v>
      </c>
      <c r="AM30">
        <v>0</v>
      </c>
      <c r="AN30">
        <v>8</v>
      </c>
      <c r="AO30">
        <v>0</v>
      </c>
      <c r="AP30" t="s">
        <v>64</v>
      </c>
      <c r="AQ30">
        <v>66</v>
      </c>
      <c r="AR30">
        <v>69</v>
      </c>
      <c r="AS30" t="s">
        <v>74</v>
      </c>
      <c r="AT30" t="s">
        <v>90</v>
      </c>
      <c r="AU30" t="s">
        <v>75</v>
      </c>
      <c r="AV30" t="s">
        <v>102</v>
      </c>
      <c r="AW30" t="s">
        <v>100</v>
      </c>
      <c r="AZ30">
        <v>614132</v>
      </c>
      <c r="BA30">
        <v>3609190</v>
      </c>
      <c r="BB30" t="s">
        <v>408</v>
      </c>
      <c r="BC30" t="str">
        <f t="shared" si="0"/>
        <v>12S 614132mE 3609190mN</v>
      </c>
      <c r="BD30" s="1" t="str">
        <f t="shared" si="1"/>
        <v>STOC-M-U-A-29</v>
      </c>
      <c r="BE30">
        <v>3</v>
      </c>
    </row>
    <row r="31" spans="1:57" x14ac:dyDescent="0.35">
      <c r="A31" t="s">
        <v>132</v>
      </c>
      <c r="B31">
        <v>30</v>
      </c>
      <c r="C31" t="s">
        <v>55</v>
      </c>
      <c r="D31" t="s">
        <v>56</v>
      </c>
      <c r="E31" t="s">
        <v>105</v>
      </c>
      <c r="G31" t="s">
        <v>409</v>
      </c>
      <c r="H31" t="s">
        <v>106</v>
      </c>
      <c r="K31" t="s">
        <v>133</v>
      </c>
      <c r="L31" t="s">
        <v>126</v>
      </c>
      <c r="M31">
        <v>4</v>
      </c>
      <c r="N31">
        <v>2016</v>
      </c>
      <c r="O31" t="s">
        <v>97</v>
      </c>
      <c r="P31" t="s">
        <v>134</v>
      </c>
      <c r="R31" t="s">
        <v>72</v>
      </c>
      <c r="Y31" t="s">
        <v>135</v>
      </c>
      <c r="Z31" t="s">
        <v>136</v>
      </c>
      <c r="AA31" t="s">
        <v>137</v>
      </c>
      <c r="AB31">
        <v>2</v>
      </c>
      <c r="AM31">
        <v>0</v>
      </c>
      <c r="AN31">
        <v>8</v>
      </c>
      <c r="AO31">
        <v>0</v>
      </c>
      <c r="AP31" t="s">
        <v>64</v>
      </c>
      <c r="AQ31">
        <v>66</v>
      </c>
      <c r="AR31">
        <v>69</v>
      </c>
      <c r="AS31" t="s">
        <v>74</v>
      </c>
      <c r="AT31" t="s">
        <v>90</v>
      </c>
      <c r="AU31" t="s">
        <v>75</v>
      </c>
      <c r="AV31" t="s">
        <v>102</v>
      </c>
      <c r="AW31" t="s">
        <v>139</v>
      </c>
      <c r="AZ31">
        <v>614063</v>
      </c>
      <c r="BA31">
        <v>3609266</v>
      </c>
      <c r="BB31" t="s">
        <v>408</v>
      </c>
      <c r="BC31" t="str">
        <f t="shared" si="0"/>
        <v>12S 614063mE 3609266mN</v>
      </c>
      <c r="BD31" s="1" t="str">
        <f t="shared" si="1"/>
        <v>STOC-M-U-A-30</v>
      </c>
      <c r="BE31">
        <v>3</v>
      </c>
    </row>
    <row r="32" spans="1:57" x14ac:dyDescent="0.35">
      <c r="A32" t="s">
        <v>140</v>
      </c>
      <c r="B32">
        <v>31</v>
      </c>
      <c r="C32" t="s">
        <v>55</v>
      </c>
      <c r="D32" t="s">
        <v>56</v>
      </c>
      <c r="E32" t="s">
        <v>105</v>
      </c>
      <c r="G32" t="s">
        <v>409</v>
      </c>
      <c r="H32" t="s">
        <v>106</v>
      </c>
      <c r="K32" t="s">
        <v>141</v>
      </c>
      <c r="L32" t="s">
        <v>119</v>
      </c>
      <c r="M32">
        <v>17</v>
      </c>
      <c r="N32">
        <v>2016</v>
      </c>
      <c r="O32" t="s">
        <v>97</v>
      </c>
      <c r="P32" t="s">
        <v>142</v>
      </c>
      <c r="R32" t="s">
        <v>72</v>
      </c>
      <c r="Y32" t="s">
        <v>143</v>
      </c>
      <c r="Z32" t="s">
        <v>144</v>
      </c>
      <c r="AA32" t="s">
        <v>145</v>
      </c>
      <c r="AB32">
        <v>2.5</v>
      </c>
      <c r="AM32">
        <v>0</v>
      </c>
      <c r="AN32">
        <v>0</v>
      </c>
      <c r="AO32">
        <v>0</v>
      </c>
      <c r="AP32" t="s">
        <v>64</v>
      </c>
      <c r="AQ32">
        <v>54</v>
      </c>
      <c r="AR32">
        <v>58</v>
      </c>
      <c r="AS32" t="s">
        <v>74</v>
      </c>
      <c r="AT32" t="s">
        <v>90</v>
      </c>
      <c r="AU32" t="s">
        <v>75</v>
      </c>
      <c r="AV32" t="s">
        <v>102</v>
      </c>
      <c r="AW32" t="s">
        <v>144</v>
      </c>
      <c r="AZ32">
        <v>613317</v>
      </c>
      <c r="BA32">
        <v>3609072</v>
      </c>
      <c r="BB32" t="s">
        <v>408</v>
      </c>
      <c r="BC32" t="str">
        <f t="shared" si="0"/>
        <v>12S 613317mE 3609072mN</v>
      </c>
      <c r="BD32" s="1" t="str">
        <f t="shared" si="1"/>
        <v>STOC-M-U-A-31</v>
      </c>
      <c r="BE32">
        <v>0</v>
      </c>
    </row>
    <row r="33" spans="1:57" x14ac:dyDescent="0.35">
      <c r="A33" t="s">
        <v>140</v>
      </c>
      <c r="B33">
        <v>32</v>
      </c>
      <c r="C33" t="s">
        <v>55</v>
      </c>
      <c r="D33" t="s">
        <v>56</v>
      </c>
      <c r="E33" t="s">
        <v>105</v>
      </c>
      <c r="G33" t="s">
        <v>409</v>
      </c>
      <c r="H33" t="s">
        <v>106</v>
      </c>
      <c r="K33" t="s">
        <v>141</v>
      </c>
      <c r="L33" t="s">
        <v>119</v>
      </c>
      <c r="M33">
        <v>17</v>
      </c>
      <c r="N33">
        <v>2016</v>
      </c>
      <c r="O33" t="s">
        <v>97</v>
      </c>
      <c r="P33" t="s">
        <v>142</v>
      </c>
      <c r="R33" t="s">
        <v>72</v>
      </c>
      <c r="Y33" t="s">
        <v>143</v>
      </c>
      <c r="Z33" t="s">
        <v>144</v>
      </c>
      <c r="AA33" t="s">
        <v>145</v>
      </c>
      <c r="AB33">
        <v>2.5</v>
      </c>
      <c r="AM33">
        <v>0</v>
      </c>
      <c r="AN33">
        <v>0</v>
      </c>
      <c r="AO33">
        <v>0</v>
      </c>
      <c r="AP33" t="s">
        <v>64</v>
      </c>
      <c r="AQ33">
        <v>54</v>
      </c>
      <c r="AR33">
        <v>58</v>
      </c>
      <c r="AS33" t="s">
        <v>74</v>
      </c>
      <c r="AT33" t="s">
        <v>90</v>
      </c>
      <c r="AU33" t="s">
        <v>75</v>
      </c>
      <c r="AV33" t="s">
        <v>102</v>
      </c>
      <c r="AW33" t="s">
        <v>146</v>
      </c>
      <c r="AZ33">
        <v>613985</v>
      </c>
      <c r="BA33">
        <v>3609229</v>
      </c>
      <c r="BB33" t="s">
        <v>408</v>
      </c>
      <c r="BC33" t="str">
        <f t="shared" si="0"/>
        <v>12S 613985mE 3609229mN</v>
      </c>
      <c r="BD33" s="1" t="str">
        <f t="shared" si="1"/>
        <v>STOC-M-U-A-32</v>
      </c>
      <c r="BE33">
        <v>0</v>
      </c>
    </row>
    <row r="34" spans="1:57" x14ac:dyDescent="0.35">
      <c r="A34" t="s">
        <v>140</v>
      </c>
      <c r="B34">
        <v>33</v>
      </c>
      <c r="C34" t="s">
        <v>55</v>
      </c>
      <c r="D34" t="s">
        <v>56</v>
      </c>
      <c r="E34" t="s">
        <v>105</v>
      </c>
      <c r="G34" t="s">
        <v>409</v>
      </c>
      <c r="H34" t="s">
        <v>106</v>
      </c>
      <c r="K34" t="s">
        <v>141</v>
      </c>
      <c r="L34" t="s">
        <v>119</v>
      </c>
      <c r="M34">
        <v>17</v>
      </c>
      <c r="N34">
        <v>2016</v>
      </c>
      <c r="O34" t="s">
        <v>97</v>
      </c>
      <c r="P34" t="s">
        <v>142</v>
      </c>
      <c r="R34" t="s">
        <v>72</v>
      </c>
      <c r="Y34" t="s">
        <v>143</v>
      </c>
      <c r="Z34" t="s">
        <v>144</v>
      </c>
      <c r="AA34" t="s">
        <v>145</v>
      </c>
      <c r="AB34">
        <v>2.5</v>
      </c>
      <c r="AM34">
        <v>0</v>
      </c>
      <c r="AN34">
        <v>0</v>
      </c>
      <c r="AO34">
        <v>0</v>
      </c>
      <c r="AP34" t="s">
        <v>64</v>
      </c>
      <c r="AQ34">
        <v>54</v>
      </c>
      <c r="AR34">
        <v>58</v>
      </c>
      <c r="AS34" t="s">
        <v>74</v>
      </c>
      <c r="AT34" t="s">
        <v>90</v>
      </c>
      <c r="AU34" t="s">
        <v>75</v>
      </c>
      <c r="AV34" t="s">
        <v>102</v>
      </c>
      <c r="AW34" t="s">
        <v>147</v>
      </c>
      <c r="AZ34">
        <v>613562</v>
      </c>
      <c r="BA34">
        <v>3609321</v>
      </c>
      <c r="BB34" t="s">
        <v>408</v>
      </c>
      <c r="BC34" t="str">
        <f t="shared" ref="BC34:BC61" si="2">BB34&amp;" "&amp;AZ34&amp;"mE"&amp;" "&amp;BA34&amp;"mN"</f>
        <v>12S 613562mE 3609321mN</v>
      </c>
      <c r="BD34" s="1" t="str">
        <f t="shared" ref="BD34:BD61" si="3">AV34&amp;"-"&amp;AT34&amp;"-"&amp;AU34&amp;"-"&amp;AS34&amp;"-"&amp;B34</f>
        <v>STOC-M-U-A-33</v>
      </c>
      <c r="BE34">
        <v>0</v>
      </c>
    </row>
    <row r="35" spans="1:57" x14ac:dyDescent="0.35">
      <c r="A35" t="s">
        <v>140</v>
      </c>
      <c r="B35">
        <v>34</v>
      </c>
      <c r="C35" t="s">
        <v>55</v>
      </c>
      <c r="D35" t="s">
        <v>56</v>
      </c>
      <c r="E35" t="s">
        <v>105</v>
      </c>
      <c r="G35" t="s">
        <v>409</v>
      </c>
      <c r="H35" t="s">
        <v>106</v>
      </c>
      <c r="K35" t="s">
        <v>141</v>
      </c>
      <c r="L35" t="s">
        <v>119</v>
      </c>
      <c r="M35">
        <v>17</v>
      </c>
      <c r="N35">
        <v>2016</v>
      </c>
      <c r="O35" t="s">
        <v>97</v>
      </c>
      <c r="P35" t="s">
        <v>142</v>
      </c>
      <c r="R35" t="s">
        <v>72</v>
      </c>
      <c r="Y35" t="s">
        <v>143</v>
      </c>
      <c r="Z35" t="s">
        <v>144</v>
      </c>
      <c r="AA35" t="s">
        <v>145</v>
      </c>
      <c r="AB35">
        <v>2.5</v>
      </c>
      <c r="AM35">
        <v>0</v>
      </c>
      <c r="AN35">
        <v>0</v>
      </c>
      <c r="AO35">
        <v>0</v>
      </c>
      <c r="AP35" t="s">
        <v>64</v>
      </c>
      <c r="AQ35">
        <v>54</v>
      </c>
      <c r="AR35">
        <v>58</v>
      </c>
      <c r="AS35" t="s">
        <v>74</v>
      </c>
      <c r="AT35" t="s">
        <v>90</v>
      </c>
      <c r="AU35" t="s">
        <v>75</v>
      </c>
      <c r="AV35" t="s">
        <v>102</v>
      </c>
      <c r="AW35" t="s">
        <v>148</v>
      </c>
      <c r="AZ35">
        <v>613523</v>
      </c>
      <c r="BA35">
        <v>3609391</v>
      </c>
      <c r="BB35" t="s">
        <v>408</v>
      </c>
      <c r="BC35" t="str">
        <f t="shared" si="2"/>
        <v>12S 613523mE 3609391mN</v>
      </c>
      <c r="BD35" s="1" t="str">
        <f t="shared" si="3"/>
        <v>STOC-M-U-A-34</v>
      </c>
      <c r="BE35">
        <v>0</v>
      </c>
    </row>
    <row r="36" spans="1:57" x14ac:dyDescent="0.35">
      <c r="A36" t="s">
        <v>140</v>
      </c>
      <c r="B36">
        <v>35</v>
      </c>
      <c r="C36" t="s">
        <v>55</v>
      </c>
      <c r="D36" t="s">
        <v>56</v>
      </c>
      <c r="E36" t="s">
        <v>105</v>
      </c>
      <c r="G36" t="s">
        <v>409</v>
      </c>
      <c r="H36" t="s">
        <v>106</v>
      </c>
      <c r="K36" t="s">
        <v>141</v>
      </c>
      <c r="L36" t="s">
        <v>119</v>
      </c>
      <c r="M36">
        <v>17</v>
      </c>
      <c r="N36">
        <v>2016</v>
      </c>
      <c r="O36" t="s">
        <v>97</v>
      </c>
      <c r="P36" t="s">
        <v>142</v>
      </c>
      <c r="R36" t="s">
        <v>72</v>
      </c>
      <c r="Y36" t="s">
        <v>143</v>
      </c>
      <c r="Z36" t="s">
        <v>144</v>
      </c>
      <c r="AA36" t="s">
        <v>145</v>
      </c>
      <c r="AB36">
        <v>2.5</v>
      </c>
      <c r="AM36">
        <v>0</v>
      </c>
      <c r="AN36">
        <v>0</v>
      </c>
      <c r="AO36">
        <v>0</v>
      </c>
      <c r="AP36" t="s">
        <v>64</v>
      </c>
      <c r="AQ36">
        <v>54</v>
      </c>
      <c r="AR36">
        <v>58</v>
      </c>
      <c r="AS36" t="s">
        <v>74</v>
      </c>
      <c r="AT36" t="s">
        <v>90</v>
      </c>
      <c r="AU36" t="s">
        <v>75</v>
      </c>
      <c r="AV36" t="s">
        <v>102</v>
      </c>
      <c r="AW36" t="s">
        <v>149</v>
      </c>
      <c r="AZ36">
        <v>613465</v>
      </c>
      <c r="BA36">
        <v>3609220</v>
      </c>
      <c r="BB36" t="s">
        <v>408</v>
      </c>
      <c r="BC36" t="str">
        <f t="shared" si="2"/>
        <v>12S 613465mE 3609220mN</v>
      </c>
      <c r="BD36" s="1" t="str">
        <f t="shared" si="3"/>
        <v>STOC-M-U-A-35</v>
      </c>
      <c r="BE36">
        <v>0</v>
      </c>
    </row>
    <row r="37" spans="1:57" x14ac:dyDescent="0.35">
      <c r="A37" t="s">
        <v>140</v>
      </c>
      <c r="B37">
        <v>36</v>
      </c>
      <c r="C37" t="s">
        <v>55</v>
      </c>
      <c r="D37" t="s">
        <v>56</v>
      </c>
      <c r="E37" t="s">
        <v>105</v>
      </c>
      <c r="G37" t="s">
        <v>409</v>
      </c>
      <c r="H37" t="s">
        <v>106</v>
      </c>
      <c r="K37" t="s">
        <v>141</v>
      </c>
      <c r="L37" t="s">
        <v>119</v>
      </c>
      <c r="M37">
        <v>17</v>
      </c>
      <c r="N37">
        <v>2016</v>
      </c>
      <c r="O37" t="s">
        <v>97</v>
      </c>
      <c r="P37" t="s">
        <v>142</v>
      </c>
      <c r="R37" t="s">
        <v>72</v>
      </c>
      <c r="Y37" t="s">
        <v>143</v>
      </c>
      <c r="Z37" t="s">
        <v>144</v>
      </c>
      <c r="AA37" t="s">
        <v>145</v>
      </c>
      <c r="AB37">
        <v>2.5</v>
      </c>
      <c r="AM37">
        <v>0</v>
      </c>
      <c r="AN37">
        <v>0</v>
      </c>
      <c r="AO37">
        <v>0</v>
      </c>
      <c r="AP37" t="s">
        <v>64</v>
      </c>
      <c r="AQ37">
        <v>54</v>
      </c>
      <c r="AR37">
        <v>58</v>
      </c>
      <c r="AS37" t="s">
        <v>74</v>
      </c>
      <c r="AT37" t="s">
        <v>90</v>
      </c>
      <c r="AU37" t="s">
        <v>75</v>
      </c>
      <c r="AV37" t="s">
        <v>102</v>
      </c>
      <c r="AW37" t="s">
        <v>151</v>
      </c>
      <c r="AZ37">
        <v>614294</v>
      </c>
      <c r="BA37">
        <v>3609042</v>
      </c>
      <c r="BB37" t="s">
        <v>408</v>
      </c>
      <c r="BC37" t="str">
        <f t="shared" si="2"/>
        <v>12S 614294mE 3609042mN</v>
      </c>
      <c r="BD37" s="1" t="str">
        <f t="shared" si="3"/>
        <v>STOC-M-U-A-36</v>
      </c>
      <c r="BE37">
        <v>0</v>
      </c>
    </row>
    <row r="38" spans="1:57" x14ac:dyDescent="0.35">
      <c r="A38" t="s">
        <v>140</v>
      </c>
      <c r="B38">
        <v>37</v>
      </c>
      <c r="C38" t="s">
        <v>55</v>
      </c>
      <c r="D38" t="s">
        <v>56</v>
      </c>
      <c r="E38" t="s">
        <v>105</v>
      </c>
      <c r="G38" t="s">
        <v>409</v>
      </c>
      <c r="H38" t="s">
        <v>106</v>
      </c>
      <c r="K38" t="s">
        <v>141</v>
      </c>
      <c r="L38" t="s">
        <v>119</v>
      </c>
      <c r="M38">
        <v>17</v>
      </c>
      <c r="N38">
        <v>2016</v>
      </c>
      <c r="O38" t="s">
        <v>97</v>
      </c>
      <c r="P38" t="s">
        <v>142</v>
      </c>
      <c r="R38" t="s">
        <v>72</v>
      </c>
      <c r="Y38" t="s">
        <v>143</v>
      </c>
      <c r="Z38" t="s">
        <v>144</v>
      </c>
      <c r="AA38" t="s">
        <v>145</v>
      </c>
      <c r="AB38">
        <v>2.5</v>
      </c>
      <c r="AM38">
        <v>0</v>
      </c>
      <c r="AN38">
        <v>0</v>
      </c>
      <c r="AO38">
        <v>0</v>
      </c>
      <c r="AP38" t="s">
        <v>64</v>
      </c>
      <c r="AQ38">
        <v>54</v>
      </c>
      <c r="AR38">
        <v>58</v>
      </c>
      <c r="AS38" t="s">
        <v>74</v>
      </c>
      <c r="AT38" t="s">
        <v>75</v>
      </c>
      <c r="AU38" t="s">
        <v>75</v>
      </c>
      <c r="AV38" t="s">
        <v>102</v>
      </c>
      <c r="AW38" t="s">
        <v>150</v>
      </c>
      <c r="AZ38">
        <v>613465</v>
      </c>
      <c r="BA38">
        <v>3609220</v>
      </c>
      <c r="BB38" t="s">
        <v>408</v>
      </c>
      <c r="BC38" t="str">
        <f t="shared" si="2"/>
        <v>12S 613465mE 3609220mN</v>
      </c>
      <c r="BD38" s="1" t="str">
        <f t="shared" si="3"/>
        <v>STOC-U-U-A-37</v>
      </c>
      <c r="BE38">
        <v>0</v>
      </c>
    </row>
    <row r="39" spans="1:57" x14ac:dyDescent="0.35">
      <c r="A39" t="s">
        <v>314</v>
      </c>
      <c r="B39">
        <v>38</v>
      </c>
      <c r="C39" t="s">
        <v>55</v>
      </c>
      <c r="D39" t="s">
        <v>56</v>
      </c>
      <c r="E39" t="s">
        <v>153</v>
      </c>
      <c r="G39" t="s">
        <v>409</v>
      </c>
      <c r="H39" t="s">
        <v>106</v>
      </c>
      <c r="K39" t="s">
        <v>315</v>
      </c>
      <c r="L39" t="s">
        <v>62</v>
      </c>
      <c r="M39">
        <v>14</v>
      </c>
      <c r="N39">
        <v>2016</v>
      </c>
      <c r="O39" t="s">
        <v>97</v>
      </c>
      <c r="P39" t="s">
        <v>238</v>
      </c>
      <c r="R39" t="s">
        <v>64</v>
      </c>
      <c r="Y39" t="s">
        <v>180</v>
      </c>
      <c r="Z39" t="s">
        <v>316</v>
      </c>
      <c r="AA39" t="s">
        <v>257</v>
      </c>
      <c r="AB39">
        <v>0.5</v>
      </c>
      <c r="AC39">
        <v>1.5</v>
      </c>
      <c r="AM39">
        <v>5</v>
      </c>
      <c r="AN39">
        <v>12</v>
      </c>
      <c r="AO39">
        <v>90</v>
      </c>
      <c r="AP39" t="s">
        <v>317</v>
      </c>
      <c r="AQ39">
        <v>65</v>
      </c>
      <c r="AR39">
        <v>65</v>
      </c>
      <c r="AS39" t="s">
        <v>362</v>
      </c>
      <c r="AT39" t="s">
        <v>363</v>
      </c>
      <c r="AU39" t="s">
        <v>363</v>
      </c>
      <c r="AV39" t="s">
        <v>102</v>
      </c>
      <c r="AW39" t="s">
        <v>193</v>
      </c>
      <c r="AZ39">
        <v>611844</v>
      </c>
      <c r="BA39">
        <v>3609473</v>
      </c>
      <c r="BB39" t="s">
        <v>408</v>
      </c>
      <c r="BC39" t="str">
        <f t="shared" si="2"/>
        <v>12S 611844mE 3609473mN</v>
      </c>
      <c r="BD39" s="1" t="str">
        <f t="shared" si="3"/>
        <v>STOC-------NEST-38</v>
      </c>
      <c r="BE39">
        <v>2</v>
      </c>
    </row>
    <row r="40" spans="1:57" x14ac:dyDescent="0.35">
      <c r="A40" t="s">
        <v>314</v>
      </c>
      <c r="B40">
        <v>39</v>
      </c>
      <c r="C40" t="s">
        <v>55</v>
      </c>
      <c r="D40" t="s">
        <v>56</v>
      </c>
      <c r="E40" t="s">
        <v>153</v>
      </c>
      <c r="G40" t="s">
        <v>409</v>
      </c>
      <c r="H40" t="s">
        <v>106</v>
      </c>
      <c r="K40" t="s">
        <v>315</v>
      </c>
      <c r="L40" t="s">
        <v>62</v>
      </c>
      <c r="M40">
        <v>14</v>
      </c>
      <c r="N40">
        <v>2016</v>
      </c>
      <c r="O40" t="s">
        <v>97</v>
      </c>
      <c r="P40" t="s">
        <v>238</v>
      </c>
      <c r="R40" t="s">
        <v>64</v>
      </c>
      <c r="Y40" t="s">
        <v>180</v>
      </c>
      <c r="Z40" t="s">
        <v>316</v>
      </c>
      <c r="AA40" t="s">
        <v>257</v>
      </c>
      <c r="AB40">
        <v>0.5</v>
      </c>
      <c r="AC40">
        <v>1.5</v>
      </c>
      <c r="AM40">
        <v>5</v>
      </c>
      <c r="AN40">
        <v>12</v>
      </c>
      <c r="AO40">
        <v>90</v>
      </c>
      <c r="AP40" t="s">
        <v>317</v>
      </c>
      <c r="AQ40">
        <v>65</v>
      </c>
      <c r="AR40">
        <v>65</v>
      </c>
      <c r="AS40" t="s">
        <v>74</v>
      </c>
      <c r="AT40" t="s">
        <v>92</v>
      </c>
      <c r="AU40" t="s">
        <v>75</v>
      </c>
      <c r="AV40" t="s">
        <v>102</v>
      </c>
      <c r="AW40" t="s">
        <v>193</v>
      </c>
      <c r="AZ40">
        <v>611844</v>
      </c>
      <c r="BA40">
        <v>3609473</v>
      </c>
      <c r="BB40" t="s">
        <v>408</v>
      </c>
      <c r="BC40" t="str">
        <f t="shared" si="2"/>
        <v>12S 611844mE 3609473mN</v>
      </c>
      <c r="BD40" s="1" t="str">
        <f t="shared" si="3"/>
        <v>STOC-F-U-A-39</v>
      </c>
      <c r="BE40">
        <v>2</v>
      </c>
    </row>
    <row r="41" spans="1:57" x14ac:dyDescent="0.35">
      <c r="A41" t="s">
        <v>314</v>
      </c>
      <c r="B41">
        <v>40</v>
      </c>
      <c r="C41" t="s">
        <v>55</v>
      </c>
      <c r="D41" t="s">
        <v>56</v>
      </c>
      <c r="E41" t="s">
        <v>153</v>
      </c>
      <c r="G41" t="s">
        <v>409</v>
      </c>
      <c r="H41" t="s">
        <v>106</v>
      </c>
      <c r="K41" t="s">
        <v>315</v>
      </c>
      <c r="L41" t="s">
        <v>62</v>
      </c>
      <c r="M41">
        <v>14</v>
      </c>
      <c r="N41">
        <v>2016</v>
      </c>
      <c r="O41" t="s">
        <v>97</v>
      </c>
      <c r="P41" t="s">
        <v>238</v>
      </c>
      <c r="R41" t="s">
        <v>64</v>
      </c>
      <c r="Y41" t="s">
        <v>180</v>
      </c>
      <c r="Z41" t="s">
        <v>316</v>
      </c>
      <c r="AA41" t="s">
        <v>257</v>
      </c>
      <c r="AB41">
        <v>0.5</v>
      </c>
      <c r="AC41">
        <v>1.5</v>
      </c>
      <c r="AM41">
        <v>5</v>
      </c>
      <c r="AN41">
        <v>12</v>
      </c>
      <c r="AO41">
        <v>90</v>
      </c>
      <c r="AP41" t="s">
        <v>317</v>
      </c>
      <c r="AQ41">
        <v>65</v>
      </c>
      <c r="AR41">
        <v>65</v>
      </c>
      <c r="AS41" t="s">
        <v>89</v>
      </c>
      <c r="AT41" t="s">
        <v>90</v>
      </c>
      <c r="AU41" t="s">
        <v>74</v>
      </c>
      <c r="AV41" t="s">
        <v>102</v>
      </c>
      <c r="AW41" t="s">
        <v>80</v>
      </c>
      <c r="AZ41">
        <v>611863</v>
      </c>
      <c r="BA41">
        <v>3609491</v>
      </c>
      <c r="BB41" t="s">
        <v>408</v>
      </c>
      <c r="BC41" t="str">
        <f t="shared" si="2"/>
        <v>12S 611863mE 3609491mN</v>
      </c>
      <c r="BD41" s="1" t="str">
        <f t="shared" si="3"/>
        <v>STOC-M-A-AV-40</v>
      </c>
      <c r="BE41">
        <v>2</v>
      </c>
    </row>
    <row r="42" spans="1:57" x14ac:dyDescent="0.35">
      <c r="A42" t="s">
        <v>314</v>
      </c>
      <c r="B42">
        <v>41</v>
      </c>
      <c r="C42" t="s">
        <v>55</v>
      </c>
      <c r="D42" t="s">
        <v>56</v>
      </c>
      <c r="E42" t="s">
        <v>153</v>
      </c>
      <c r="G42" t="s">
        <v>409</v>
      </c>
      <c r="H42" t="s">
        <v>106</v>
      </c>
      <c r="K42" t="s">
        <v>315</v>
      </c>
      <c r="L42" t="s">
        <v>62</v>
      </c>
      <c r="M42">
        <v>14</v>
      </c>
      <c r="N42">
        <v>2016</v>
      </c>
      <c r="O42" t="s">
        <v>97</v>
      </c>
      <c r="P42" t="s">
        <v>238</v>
      </c>
      <c r="R42" t="s">
        <v>64</v>
      </c>
      <c r="Y42" t="s">
        <v>180</v>
      </c>
      <c r="Z42" t="s">
        <v>316</v>
      </c>
      <c r="AA42" t="s">
        <v>257</v>
      </c>
      <c r="AB42">
        <v>0.5</v>
      </c>
      <c r="AC42">
        <v>1.5</v>
      </c>
      <c r="AM42">
        <v>5</v>
      </c>
      <c r="AN42">
        <v>12</v>
      </c>
      <c r="AO42">
        <v>90</v>
      </c>
      <c r="AP42" t="s">
        <v>317</v>
      </c>
      <c r="AQ42">
        <v>65</v>
      </c>
      <c r="AR42">
        <v>65</v>
      </c>
      <c r="AS42" t="s">
        <v>89</v>
      </c>
      <c r="AT42" t="s">
        <v>90</v>
      </c>
      <c r="AU42" t="s">
        <v>74</v>
      </c>
      <c r="AV42" t="s">
        <v>102</v>
      </c>
      <c r="AW42" t="s">
        <v>193</v>
      </c>
      <c r="AZ42">
        <v>611844</v>
      </c>
      <c r="BA42">
        <v>3609473</v>
      </c>
      <c r="BB42" t="s">
        <v>408</v>
      </c>
      <c r="BC42" t="str">
        <f t="shared" si="2"/>
        <v>12S 611844mE 3609473mN</v>
      </c>
      <c r="BD42" s="1" t="str">
        <f t="shared" si="3"/>
        <v>STOC-M-A-AV-41</v>
      </c>
      <c r="BE42">
        <v>2</v>
      </c>
    </row>
    <row r="43" spans="1:57" x14ac:dyDescent="0.35">
      <c r="A43" t="s">
        <v>152</v>
      </c>
      <c r="B43">
        <v>42</v>
      </c>
      <c r="C43" t="s">
        <v>55</v>
      </c>
      <c r="D43" t="s">
        <v>56</v>
      </c>
      <c r="E43" t="s">
        <v>153</v>
      </c>
      <c r="G43" t="s">
        <v>409</v>
      </c>
      <c r="H43" t="s">
        <v>106</v>
      </c>
      <c r="K43" t="s">
        <v>118</v>
      </c>
      <c r="L43" t="s">
        <v>119</v>
      </c>
      <c r="M43">
        <v>1</v>
      </c>
      <c r="N43">
        <v>2016</v>
      </c>
      <c r="O43" t="s">
        <v>97</v>
      </c>
      <c r="P43" t="s">
        <v>134</v>
      </c>
      <c r="R43" t="s">
        <v>64</v>
      </c>
      <c r="Y43" t="s">
        <v>154</v>
      </c>
      <c r="Z43" t="s">
        <v>155</v>
      </c>
      <c r="AA43" t="s">
        <v>156</v>
      </c>
      <c r="AB43">
        <v>0.5</v>
      </c>
      <c r="AC43">
        <v>0.5</v>
      </c>
      <c r="AM43">
        <v>0</v>
      </c>
      <c r="AN43">
        <v>0</v>
      </c>
      <c r="AO43">
        <v>5</v>
      </c>
      <c r="AP43" t="s">
        <v>64</v>
      </c>
      <c r="AQ43">
        <v>66</v>
      </c>
      <c r="AR43">
        <v>66</v>
      </c>
      <c r="AS43" t="s">
        <v>74</v>
      </c>
      <c r="AT43" t="s">
        <v>92</v>
      </c>
      <c r="AU43" t="s">
        <v>75</v>
      </c>
      <c r="AV43" t="s">
        <v>102</v>
      </c>
      <c r="AW43" t="s">
        <v>157</v>
      </c>
      <c r="AZ43">
        <v>611844</v>
      </c>
      <c r="BA43">
        <v>3609473</v>
      </c>
      <c r="BB43" t="s">
        <v>408</v>
      </c>
      <c r="BC43" t="str">
        <f t="shared" si="2"/>
        <v>12S 611844mE 3609473mN</v>
      </c>
      <c r="BD43" s="1" t="str">
        <f t="shared" si="3"/>
        <v>STOC-F-U-A-42</v>
      </c>
      <c r="BE43">
        <v>1</v>
      </c>
    </row>
    <row r="44" spans="1:57" x14ac:dyDescent="0.35">
      <c r="A44" t="s">
        <v>152</v>
      </c>
      <c r="B44">
        <v>43</v>
      </c>
      <c r="C44" t="s">
        <v>55</v>
      </c>
      <c r="D44" t="s">
        <v>56</v>
      </c>
      <c r="E44" t="s">
        <v>153</v>
      </c>
      <c r="G44" t="s">
        <v>409</v>
      </c>
      <c r="H44" t="s">
        <v>106</v>
      </c>
      <c r="K44" t="s">
        <v>118</v>
      </c>
      <c r="L44" t="s">
        <v>119</v>
      </c>
      <c r="M44">
        <v>1</v>
      </c>
      <c r="N44">
        <v>2016</v>
      </c>
      <c r="O44" t="s">
        <v>97</v>
      </c>
      <c r="P44" t="s">
        <v>134</v>
      </c>
      <c r="R44" t="s">
        <v>64</v>
      </c>
      <c r="Y44" t="s">
        <v>154</v>
      </c>
      <c r="Z44" t="s">
        <v>155</v>
      </c>
      <c r="AA44" t="s">
        <v>156</v>
      </c>
      <c r="AB44">
        <v>0.5</v>
      </c>
      <c r="AC44">
        <v>0.5</v>
      </c>
      <c r="AM44">
        <v>0</v>
      </c>
      <c r="AN44">
        <v>0</v>
      </c>
      <c r="AO44">
        <v>5</v>
      </c>
      <c r="AP44" t="s">
        <v>64</v>
      </c>
      <c r="AQ44">
        <v>66</v>
      </c>
      <c r="AR44">
        <v>66</v>
      </c>
      <c r="AS44" t="s">
        <v>89</v>
      </c>
      <c r="AT44" t="s">
        <v>92</v>
      </c>
      <c r="AU44" t="s">
        <v>75</v>
      </c>
      <c r="AV44" t="s">
        <v>102</v>
      </c>
      <c r="AW44" t="s">
        <v>339</v>
      </c>
      <c r="AZ44">
        <v>611844</v>
      </c>
      <c r="BA44">
        <v>3609473</v>
      </c>
      <c r="BB44" t="s">
        <v>408</v>
      </c>
      <c r="BC44" t="str">
        <f t="shared" si="2"/>
        <v>12S 611844mE 3609473mN</v>
      </c>
      <c r="BD44" s="1" t="str">
        <f t="shared" si="3"/>
        <v>STOC-F-U-AV-43</v>
      </c>
      <c r="BE44">
        <v>1</v>
      </c>
    </row>
    <row r="45" spans="1:57" x14ac:dyDescent="0.35">
      <c r="A45" t="s">
        <v>152</v>
      </c>
      <c r="B45">
        <v>44</v>
      </c>
      <c r="C45" t="s">
        <v>55</v>
      </c>
      <c r="D45" t="s">
        <v>56</v>
      </c>
      <c r="E45" t="s">
        <v>153</v>
      </c>
      <c r="G45" t="s">
        <v>409</v>
      </c>
      <c r="H45" t="s">
        <v>106</v>
      </c>
      <c r="K45" t="s">
        <v>118</v>
      </c>
      <c r="L45" t="s">
        <v>119</v>
      </c>
      <c r="M45">
        <v>1</v>
      </c>
      <c r="N45">
        <v>2016</v>
      </c>
      <c r="O45" t="s">
        <v>97</v>
      </c>
      <c r="P45" t="s">
        <v>134</v>
      </c>
      <c r="R45" t="s">
        <v>64</v>
      </c>
      <c r="Y45" t="s">
        <v>154</v>
      </c>
      <c r="Z45" t="s">
        <v>155</v>
      </c>
      <c r="AA45" t="s">
        <v>156</v>
      </c>
      <c r="AB45">
        <v>0.5</v>
      </c>
      <c r="AC45">
        <v>0.5</v>
      </c>
      <c r="AM45">
        <v>0</v>
      </c>
      <c r="AN45">
        <v>0</v>
      </c>
      <c r="AO45">
        <v>5</v>
      </c>
      <c r="AP45" t="s">
        <v>64</v>
      </c>
      <c r="AQ45">
        <v>66</v>
      </c>
      <c r="AR45">
        <v>66</v>
      </c>
      <c r="AS45" t="s">
        <v>89</v>
      </c>
      <c r="AT45" t="s">
        <v>90</v>
      </c>
      <c r="AU45" t="s">
        <v>74</v>
      </c>
      <c r="AV45" t="s">
        <v>102</v>
      </c>
      <c r="AW45" t="s">
        <v>338</v>
      </c>
      <c r="AZ45">
        <v>611894</v>
      </c>
      <c r="BA45">
        <v>3609464</v>
      </c>
      <c r="BB45" t="s">
        <v>408</v>
      </c>
      <c r="BC45" t="str">
        <f t="shared" si="2"/>
        <v>12S 611894mE 3609464mN</v>
      </c>
      <c r="BD45" s="1" t="str">
        <f t="shared" si="3"/>
        <v>STOC-M-A-AV-44</v>
      </c>
      <c r="BE45">
        <v>1</v>
      </c>
    </row>
    <row r="46" spans="1:57" x14ac:dyDescent="0.35">
      <c r="A46" t="s">
        <v>152</v>
      </c>
      <c r="B46">
        <v>45</v>
      </c>
      <c r="C46" t="s">
        <v>55</v>
      </c>
      <c r="D46" t="s">
        <v>56</v>
      </c>
      <c r="E46" t="s">
        <v>153</v>
      </c>
      <c r="G46" t="s">
        <v>409</v>
      </c>
      <c r="H46" t="s">
        <v>106</v>
      </c>
      <c r="K46" t="s">
        <v>118</v>
      </c>
      <c r="L46" t="s">
        <v>119</v>
      </c>
      <c r="M46">
        <v>1</v>
      </c>
      <c r="N46">
        <v>2016</v>
      </c>
      <c r="O46" t="s">
        <v>97</v>
      </c>
      <c r="P46" t="s">
        <v>134</v>
      </c>
      <c r="R46" t="s">
        <v>64</v>
      </c>
      <c r="Y46" t="s">
        <v>154</v>
      </c>
      <c r="Z46" t="s">
        <v>155</v>
      </c>
      <c r="AA46" t="s">
        <v>156</v>
      </c>
      <c r="AB46">
        <v>0.5</v>
      </c>
      <c r="AC46">
        <v>0.5</v>
      </c>
      <c r="AM46">
        <v>0</v>
      </c>
      <c r="AN46">
        <v>0</v>
      </c>
      <c r="AO46">
        <v>5</v>
      </c>
      <c r="AP46" t="s">
        <v>64</v>
      </c>
      <c r="AQ46">
        <v>66</v>
      </c>
      <c r="AR46">
        <v>66</v>
      </c>
      <c r="AS46" t="s">
        <v>89</v>
      </c>
      <c r="AT46" t="s">
        <v>90</v>
      </c>
      <c r="AU46" t="s">
        <v>74</v>
      </c>
      <c r="AV46" t="s">
        <v>102</v>
      </c>
      <c r="AW46" t="s">
        <v>339</v>
      </c>
      <c r="AZ46">
        <v>611844</v>
      </c>
      <c r="BA46">
        <v>3609473</v>
      </c>
      <c r="BB46" t="s">
        <v>408</v>
      </c>
      <c r="BC46" t="str">
        <f t="shared" si="2"/>
        <v>12S 611844mE 3609473mN</v>
      </c>
      <c r="BD46" s="1" t="str">
        <f t="shared" si="3"/>
        <v>STOC-M-A-AV-45</v>
      </c>
      <c r="BE46">
        <v>1</v>
      </c>
    </row>
    <row r="47" spans="1:57" x14ac:dyDescent="0.35">
      <c r="A47" t="s">
        <v>152</v>
      </c>
      <c r="B47">
        <v>46</v>
      </c>
      <c r="C47" t="s">
        <v>55</v>
      </c>
      <c r="D47" t="s">
        <v>56</v>
      </c>
      <c r="E47" t="s">
        <v>153</v>
      </c>
      <c r="G47" t="s">
        <v>409</v>
      </c>
      <c r="H47" t="s">
        <v>106</v>
      </c>
      <c r="K47" t="s">
        <v>118</v>
      </c>
      <c r="L47" t="s">
        <v>119</v>
      </c>
      <c r="M47">
        <v>1</v>
      </c>
      <c r="N47">
        <v>2016</v>
      </c>
      <c r="O47" t="s">
        <v>97</v>
      </c>
      <c r="P47" t="s">
        <v>134</v>
      </c>
      <c r="R47" t="s">
        <v>64</v>
      </c>
      <c r="Y47" t="s">
        <v>154</v>
      </c>
      <c r="Z47" t="s">
        <v>155</v>
      </c>
      <c r="AA47" t="s">
        <v>156</v>
      </c>
      <c r="AB47">
        <v>0.5</v>
      </c>
      <c r="AC47">
        <v>0.5</v>
      </c>
      <c r="AM47">
        <v>0</v>
      </c>
      <c r="AN47">
        <v>0</v>
      </c>
      <c r="AO47">
        <v>5</v>
      </c>
      <c r="AP47" t="s">
        <v>64</v>
      </c>
      <c r="AQ47">
        <v>66</v>
      </c>
      <c r="AR47">
        <v>66</v>
      </c>
      <c r="AS47" t="s">
        <v>74</v>
      </c>
      <c r="AT47" t="s">
        <v>75</v>
      </c>
      <c r="AU47" t="s">
        <v>158</v>
      </c>
      <c r="AV47" t="s">
        <v>102</v>
      </c>
      <c r="AW47" t="s">
        <v>157</v>
      </c>
      <c r="AZ47">
        <v>611844</v>
      </c>
      <c r="BA47">
        <v>3609473</v>
      </c>
      <c r="BB47" t="s">
        <v>408</v>
      </c>
      <c r="BC47" t="str">
        <f t="shared" si="2"/>
        <v>12S 611844mE 3609473mN</v>
      </c>
      <c r="BD47" s="1" t="str">
        <f t="shared" si="3"/>
        <v>STOC-U-H-A-46</v>
      </c>
      <c r="BE47">
        <v>1</v>
      </c>
    </row>
    <row r="48" spans="1:57" x14ac:dyDescent="0.35">
      <c r="A48" t="s">
        <v>340</v>
      </c>
      <c r="B48">
        <v>47</v>
      </c>
      <c r="C48" t="s">
        <v>55</v>
      </c>
      <c r="D48" t="s">
        <v>56</v>
      </c>
      <c r="E48" t="s">
        <v>153</v>
      </c>
      <c r="G48" t="s">
        <v>409</v>
      </c>
      <c r="H48" t="s">
        <v>106</v>
      </c>
      <c r="K48" t="s">
        <v>203</v>
      </c>
      <c r="L48" t="s">
        <v>119</v>
      </c>
      <c r="M48">
        <v>16</v>
      </c>
      <c r="N48">
        <v>2016</v>
      </c>
      <c r="O48" t="s">
        <v>97</v>
      </c>
      <c r="P48" t="s">
        <v>341</v>
      </c>
      <c r="R48" t="s">
        <v>64</v>
      </c>
      <c r="Y48" t="s">
        <v>239</v>
      </c>
      <c r="Z48" t="s">
        <v>342</v>
      </c>
      <c r="AA48" t="s">
        <v>343</v>
      </c>
      <c r="AB48">
        <v>0.5</v>
      </c>
      <c r="AC48">
        <v>0.5</v>
      </c>
      <c r="AM48">
        <v>0</v>
      </c>
      <c r="AN48">
        <v>5</v>
      </c>
      <c r="AO48">
        <v>0</v>
      </c>
      <c r="AP48" t="s">
        <v>64</v>
      </c>
      <c r="AQ48">
        <v>69</v>
      </c>
      <c r="AR48">
        <v>69</v>
      </c>
      <c r="AS48" t="s">
        <v>89</v>
      </c>
      <c r="AT48" t="s">
        <v>92</v>
      </c>
      <c r="AU48" t="s">
        <v>74</v>
      </c>
      <c r="AV48" t="s">
        <v>102</v>
      </c>
      <c r="AW48" t="s">
        <v>345</v>
      </c>
      <c r="AZ48">
        <v>611871</v>
      </c>
      <c r="BA48">
        <v>3609453</v>
      </c>
      <c r="BB48" t="s">
        <v>408</v>
      </c>
      <c r="BC48" t="str">
        <f t="shared" si="2"/>
        <v>12S 611871mE 3609453mN</v>
      </c>
      <c r="BD48" s="1" t="str">
        <f t="shared" si="3"/>
        <v>STOC-F-A-AV-47</v>
      </c>
      <c r="BE48">
        <v>3</v>
      </c>
    </row>
    <row r="49" spans="1:57" x14ac:dyDescent="0.35">
      <c r="A49" t="s">
        <v>340</v>
      </c>
      <c r="B49">
        <v>48</v>
      </c>
      <c r="C49" t="s">
        <v>55</v>
      </c>
      <c r="D49" t="s">
        <v>56</v>
      </c>
      <c r="E49" t="s">
        <v>153</v>
      </c>
      <c r="G49" t="s">
        <v>409</v>
      </c>
      <c r="H49" t="s">
        <v>106</v>
      </c>
      <c r="K49" t="s">
        <v>203</v>
      </c>
      <c r="L49" t="s">
        <v>119</v>
      </c>
      <c r="M49">
        <v>16</v>
      </c>
      <c r="N49">
        <v>2016</v>
      </c>
      <c r="O49" t="s">
        <v>97</v>
      </c>
      <c r="P49" t="s">
        <v>341</v>
      </c>
      <c r="R49" t="s">
        <v>64</v>
      </c>
      <c r="Y49" t="s">
        <v>239</v>
      </c>
      <c r="Z49" t="s">
        <v>342</v>
      </c>
      <c r="AA49" t="s">
        <v>343</v>
      </c>
      <c r="AB49">
        <v>0.5</v>
      </c>
      <c r="AC49">
        <v>0.5</v>
      </c>
      <c r="AM49">
        <v>0</v>
      </c>
      <c r="AN49">
        <v>5</v>
      </c>
      <c r="AO49">
        <v>0</v>
      </c>
      <c r="AP49" t="s">
        <v>64</v>
      </c>
      <c r="AQ49">
        <v>69</v>
      </c>
      <c r="AR49">
        <v>69</v>
      </c>
      <c r="AS49" t="s">
        <v>89</v>
      </c>
      <c r="AT49" t="s">
        <v>92</v>
      </c>
      <c r="AU49" t="s">
        <v>74</v>
      </c>
      <c r="AV49" t="s">
        <v>102</v>
      </c>
      <c r="AW49" t="s">
        <v>346</v>
      </c>
      <c r="AZ49">
        <v>611892</v>
      </c>
      <c r="BA49">
        <v>3609426</v>
      </c>
      <c r="BB49" t="s">
        <v>408</v>
      </c>
      <c r="BC49" t="str">
        <f t="shared" si="2"/>
        <v>12S 611892mE 3609426mN</v>
      </c>
      <c r="BD49" s="1" t="str">
        <f t="shared" si="3"/>
        <v>STOC-F-A-AV-48</v>
      </c>
      <c r="BE49">
        <v>3</v>
      </c>
    </row>
    <row r="50" spans="1:57" x14ac:dyDescent="0.35">
      <c r="A50" t="s">
        <v>340</v>
      </c>
      <c r="B50">
        <v>49</v>
      </c>
      <c r="C50" t="s">
        <v>55</v>
      </c>
      <c r="D50" t="s">
        <v>56</v>
      </c>
      <c r="E50" t="s">
        <v>153</v>
      </c>
      <c r="G50" t="s">
        <v>409</v>
      </c>
      <c r="H50" t="s">
        <v>106</v>
      </c>
      <c r="K50" t="s">
        <v>203</v>
      </c>
      <c r="L50" t="s">
        <v>119</v>
      </c>
      <c r="M50">
        <v>16</v>
      </c>
      <c r="N50">
        <v>2016</v>
      </c>
      <c r="O50" t="s">
        <v>97</v>
      </c>
      <c r="P50" t="s">
        <v>341</v>
      </c>
      <c r="R50" t="s">
        <v>64</v>
      </c>
      <c r="Y50" t="s">
        <v>239</v>
      </c>
      <c r="Z50" t="s">
        <v>342</v>
      </c>
      <c r="AA50" t="s">
        <v>343</v>
      </c>
      <c r="AB50">
        <v>0.5</v>
      </c>
      <c r="AC50">
        <v>0.5</v>
      </c>
      <c r="AM50">
        <v>0</v>
      </c>
      <c r="AN50">
        <v>5</v>
      </c>
      <c r="AO50">
        <v>0</v>
      </c>
      <c r="AP50" t="s">
        <v>64</v>
      </c>
      <c r="AQ50">
        <v>69</v>
      </c>
      <c r="AR50">
        <v>69</v>
      </c>
      <c r="AS50" t="s">
        <v>89</v>
      </c>
      <c r="AT50" t="s">
        <v>90</v>
      </c>
      <c r="AU50" t="s">
        <v>74</v>
      </c>
      <c r="AV50" t="s">
        <v>102</v>
      </c>
      <c r="AW50" t="s">
        <v>344</v>
      </c>
      <c r="AZ50">
        <v>611871</v>
      </c>
      <c r="BA50">
        <v>3609453</v>
      </c>
      <c r="BB50" t="s">
        <v>408</v>
      </c>
      <c r="BC50" t="str">
        <f t="shared" si="2"/>
        <v>12S 611871mE 3609453mN</v>
      </c>
      <c r="BD50" s="1" t="str">
        <f t="shared" si="3"/>
        <v>STOC-M-A-AV-49</v>
      </c>
      <c r="BE50">
        <v>3</v>
      </c>
    </row>
    <row r="51" spans="1:57" x14ac:dyDescent="0.35">
      <c r="A51" t="s">
        <v>340</v>
      </c>
      <c r="B51">
        <v>50</v>
      </c>
      <c r="C51" t="s">
        <v>55</v>
      </c>
      <c r="D51" t="s">
        <v>56</v>
      </c>
      <c r="E51" t="s">
        <v>153</v>
      </c>
      <c r="G51" t="s">
        <v>409</v>
      </c>
      <c r="H51" t="s">
        <v>106</v>
      </c>
      <c r="K51" t="s">
        <v>203</v>
      </c>
      <c r="L51" t="s">
        <v>119</v>
      </c>
      <c r="M51">
        <v>16</v>
      </c>
      <c r="N51">
        <v>2016</v>
      </c>
      <c r="O51" t="s">
        <v>97</v>
      </c>
      <c r="P51" t="s">
        <v>341</v>
      </c>
      <c r="R51" t="s">
        <v>64</v>
      </c>
      <c r="Y51" t="s">
        <v>239</v>
      </c>
      <c r="Z51" t="s">
        <v>342</v>
      </c>
      <c r="AA51" t="s">
        <v>343</v>
      </c>
      <c r="AB51">
        <v>0.5</v>
      </c>
      <c r="AC51">
        <v>0.5</v>
      </c>
      <c r="AM51">
        <v>0</v>
      </c>
      <c r="AN51">
        <v>5</v>
      </c>
      <c r="AO51">
        <v>0</v>
      </c>
      <c r="AP51" t="s">
        <v>64</v>
      </c>
      <c r="AQ51">
        <v>69</v>
      </c>
      <c r="AR51">
        <v>69</v>
      </c>
      <c r="AS51" t="s">
        <v>89</v>
      </c>
      <c r="AT51" t="s">
        <v>90</v>
      </c>
      <c r="AU51" t="s">
        <v>74</v>
      </c>
      <c r="AV51" t="s">
        <v>102</v>
      </c>
      <c r="AW51" t="s">
        <v>347</v>
      </c>
      <c r="AZ51">
        <v>611892</v>
      </c>
      <c r="BA51">
        <v>3609426</v>
      </c>
      <c r="BB51" t="s">
        <v>408</v>
      </c>
      <c r="BC51" t="str">
        <f t="shared" si="2"/>
        <v>12S 611892mE 3609426mN</v>
      </c>
      <c r="BD51" s="1" t="str">
        <f t="shared" si="3"/>
        <v>STOC-M-A-AV-50</v>
      </c>
      <c r="BE51">
        <v>3</v>
      </c>
    </row>
    <row r="52" spans="1:57" x14ac:dyDescent="0.35">
      <c r="A52" t="s">
        <v>340</v>
      </c>
      <c r="B52">
        <v>51</v>
      </c>
      <c r="C52" t="s">
        <v>55</v>
      </c>
      <c r="D52" t="s">
        <v>56</v>
      </c>
      <c r="E52" t="s">
        <v>153</v>
      </c>
      <c r="G52" t="s">
        <v>409</v>
      </c>
      <c r="H52" t="s">
        <v>106</v>
      </c>
      <c r="K52" t="s">
        <v>203</v>
      </c>
      <c r="L52" t="s">
        <v>119</v>
      </c>
      <c r="M52">
        <v>16</v>
      </c>
      <c r="N52">
        <v>2016</v>
      </c>
      <c r="O52" t="s">
        <v>97</v>
      </c>
      <c r="P52" t="s">
        <v>341</v>
      </c>
      <c r="R52" t="s">
        <v>64</v>
      </c>
      <c r="Y52" t="s">
        <v>239</v>
      </c>
      <c r="Z52" t="s">
        <v>342</v>
      </c>
      <c r="AA52" t="s">
        <v>343</v>
      </c>
      <c r="AB52">
        <v>0.5</v>
      </c>
      <c r="AC52">
        <v>0.5</v>
      </c>
      <c r="AM52">
        <v>0</v>
      </c>
      <c r="AN52">
        <v>5</v>
      </c>
      <c r="AO52">
        <v>0</v>
      </c>
      <c r="AP52" t="s">
        <v>64</v>
      </c>
      <c r="AQ52">
        <v>69</v>
      </c>
      <c r="AR52">
        <v>69</v>
      </c>
      <c r="AS52" t="s">
        <v>89</v>
      </c>
      <c r="AT52" t="s">
        <v>75</v>
      </c>
      <c r="AU52" t="s">
        <v>72</v>
      </c>
      <c r="AV52" t="s">
        <v>102</v>
      </c>
      <c r="AW52" t="s">
        <v>346</v>
      </c>
      <c r="AZ52">
        <v>611892</v>
      </c>
      <c r="BA52">
        <v>3609426</v>
      </c>
      <c r="BB52" t="s">
        <v>408</v>
      </c>
      <c r="BC52" t="str">
        <f t="shared" si="2"/>
        <v>12S 611892mE 3609426mN</v>
      </c>
      <c r="BD52" s="1" t="str">
        <f t="shared" si="3"/>
        <v>STOC-U-Y-AV-51</v>
      </c>
      <c r="BE52">
        <v>3</v>
      </c>
    </row>
    <row r="53" spans="1:57" x14ac:dyDescent="0.35">
      <c r="A53" t="s">
        <v>340</v>
      </c>
      <c r="B53">
        <v>52</v>
      </c>
      <c r="C53" t="s">
        <v>55</v>
      </c>
      <c r="D53" t="s">
        <v>56</v>
      </c>
      <c r="E53" t="s">
        <v>153</v>
      </c>
      <c r="G53" t="s">
        <v>409</v>
      </c>
      <c r="H53" t="s">
        <v>106</v>
      </c>
      <c r="K53" t="s">
        <v>203</v>
      </c>
      <c r="L53" t="s">
        <v>119</v>
      </c>
      <c r="M53">
        <v>16</v>
      </c>
      <c r="N53">
        <v>2016</v>
      </c>
      <c r="O53" t="s">
        <v>97</v>
      </c>
      <c r="P53" t="s">
        <v>341</v>
      </c>
      <c r="R53" t="s">
        <v>64</v>
      </c>
      <c r="Y53" t="s">
        <v>239</v>
      </c>
      <c r="Z53" t="s">
        <v>342</v>
      </c>
      <c r="AA53" t="s">
        <v>343</v>
      </c>
      <c r="AB53">
        <v>0.5</v>
      </c>
      <c r="AC53">
        <v>0.5</v>
      </c>
      <c r="AM53">
        <v>0</v>
      </c>
      <c r="AN53">
        <v>5</v>
      </c>
      <c r="AO53">
        <v>0</v>
      </c>
      <c r="AP53" t="s">
        <v>64</v>
      </c>
      <c r="AQ53">
        <v>69</v>
      </c>
      <c r="AR53">
        <v>69</v>
      </c>
      <c r="AS53" t="s">
        <v>89</v>
      </c>
      <c r="AT53" t="s">
        <v>75</v>
      </c>
      <c r="AU53" t="s">
        <v>72</v>
      </c>
      <c r="AV53" t="s">
        <v>102</v>
      </c>
      <c r="AW53" t="s">
        <v>346</v>
      </c>
      <c r="AZ53">
        <v>611892</v>
      </c>
      <c r="BA53">
        <v>3609426</v>
      </c>
      <c r="BB53" t="s">
        <v>408</v>
      </c>
      <c r="BC53" t="str">
        <f t="shared" si="2"/>
        <v>12S 611892mE 3609426mN</v>
      </c>
      <c r="BD53" s="1" t="str">
        <f t="shared" si="3"/>
        <v>STOC-U-Y-AV-52</v>
      </c>
      <c r="BE53">
        <v>3</v>
      </c>
    </row>
    <row r="54" spans="1:57" x14ac:dyDescent="0.35">
      <c r="A54" t="s">
        <v>348</v>
      </c>
      <c r="B54">
        <v>53</v>
      </c>
      <c r="C54" t="s">
        <v>55</v>
      </c>
      <c r="D54" t="s">
        <v>56</v>
      </c>
      <c r="E54" t="s">
        <v>160</v>
      </c>
      <c r="G54" t="s">
        <v>409</v>
      </c>
      <c r="H54" t="s">
        <v>59</v>
      </c>
      <c r="K54" t="s">
        <v>203</v>
      </c>
      <c r="L54" t="s">
        <v>119</v>
      </c>
      <c r="M54">
        <v>15</v>
      </c>
      <c r="N54">
        <v>2016</v>
      </c>
      <c r="O54" t="s">
        <v>97</v>
      </c>
      <c r="P54" t="s">
        <v>134</v>
      </c>
      <c r="R54" t="s">
        <v>64</v>
      </c>
      <c r="Y54" t="s">
        <v>239</v>
      </c>
      <c r="Z54" t="s">
        <v>349</v>
      </c>
      <c r="AA54" t="s">
        <v>350</v>
      </c>
      <c r="AB54">
        <v>0.25</v>
      </c>
      <c r="AM54">
        <v>5</v>
      </c>
      <c r="AN54">
        <v>8</v>
      </c>
      <c r="AO54">
        <v>0</v>
      </c>
      <c r="AP54" t="s">
        <v>64</v>
      </c>
      <c r="AQ54">
        <v>76</v>
      </c>
      <c r="AR54">
        <v>76</v>
      </c>
      <c r="AS54" t="s">
        <v>89</v>
      </c>
      <c r="AT54" t="s">
        <v>92</v>
      </c>
      <c r="AU54" t="s">
        <v>74</v>
      </c>
      <c r="AV54" t="s">
        <v>102</v>
      </c>
      <c r="AW54" t="s">
        <v>351</v>
      </c>
      <c r="AZ54">
        <v>610648</v>
      </c>
      <c r="BA54">
        <v>3611545</v>
      </c>
      <c r="BB54" t="s">
        <v>408</v>
      </c>
      <c r="BC54" t="str">
        <f t="shared" si="2"/>
        <v>12S 610648mE 3611545mN</v>
      </c>
      <c r="BD54" s="1" t="str">
        <f t="shared" si="3"/>
        <v>STOC-F-A-AV-53</v>
      </c>
      <c r="BE54">
        <v>4</v>
      </c>
    </row>
    <row r="55" spans="1:57" x14ac:dyDescent="0.35">
      <c r="A55" t="s">
        <v>348</v>
      </c>
      <c r="B55">
        <v>54</v>
      </c>
      <c r="C55" t="s">
        <v>55</v>
      </c>
      <c r="D55" t="s">
        <v>56</v>
      </c>
      <c r="E55" t="s">
        <v>160</v>
      </c>
      <c r="G55" t="s">
        <v>409</v>
      </c>
      <c r="H55" t="s">
        <v>59</v>
      </c>
      <c r="K55" t="s">
        <v>203</v>
      </c>
      <c r="L55" t="s">
        <v>119</v>
      </c>
      <c r="M55">
        <v>15</v>
      </c>
      <c r="N55">
        <v>2016</v>
      </c>
      <c r="O55" t="s">
        <v>97</v>
      </c>
      <c r="P55" t="s">
        <v>134</v>
      </c>
      <c r="R55" t="s">
        <v>64</v>
      </c>
      <c r="Y55" t="s">
        <v>239</v>
      </c>
      <c r="Z55" t="s">
        <v>349</v>
      </c>
      <c r="AA55" t="s">
        <v>350</v>
      </c>
      <c r="AB55">
        <v>0.25</v>
      </c>
      <c r="AM55">
        <v>5</v>
      </c>
      <c r="AN55">
        <v>8</v>
      </c>
      <c r="AO55">
        <v>0</v>
      </c>
      <c r="AP55" t="s">
        <v>64</v>
      </c>
      <c r="AQ55">
        <v>76</v>
      </c>
      <c r="AR55">
        <v>76</v>
      </c>
      <c r="AS55" t="s">
        <v>89</v>
      </c>
      <c r="AT55" t="s">
        <v>90</v>
      </c>
      <c r="AU55" t="s">
        <v>74</v>
      </c>
      <c r="AV55" t="s">
        <v>102</v>
      </c>
      <c r="AW55" t="s">
        <v>351</v>
      </c>
      <c r="AZ55">
        <v>610648</v>
      </c>
      <c r="BA55">
        <v>3611545</v>
      </c>
      <c r="BB55" t="s">
        <v>408</v>
      </c>
      <c r="BC55" t="str">
        <f t="shared" si="2"/>
        <v>12S 610648mE 3611545mN</v>
      </c>
      <c r="BD55" s="1" t="str">
        <f t="shared" si="3"/>
        <v>STOC-M-A-AV-54</v>
      </c>
      <c r="BE55">
        <v>4</v>
      </c>
    </row>
    <row r="56" spans="1:57" x14ac:dyDescent="0.35">
      <c r="A56" t="s">
        <v>348</v>
      </c>
      <c r="B56">
        <v>55</v>
      </c>
      <c r="C56" t="s">
        <v>55</v>
      </c>
      <c r="D56" t="s">
        <v>56</v>
      </c>
      <c r="E56" t="s">
        <v>160</v>
      </c>
      <c r="G56" t="s">
        <v>409</v>
      </c>
      <c r="H56" t="s">
        <v>59</v>
      </c>
      <c r="K56" t="s">
        <v>203</v>
      </c>
      <c r="L56" t="s">
        <v>119</v>
      </c>
      <c r="M56">
        <v>15</v>
      </c>
      <c r="N56">
        <v>2016</v>
      </c>
      <c r="O56" t="s">
        <v>97</v>
      </c>
      <c r="P56" t="s">
        <v>134</v>
      </c>
      <c r="R56" t="s">
        <v>64</v>
      </c>
      <c r="Y56" t="s">
        <v>239</v>
      </c>
      <c r="Z56" t="s">
        <v>349</v>
      </c>
      <c r="AA56" t="s">
        <v>350</v>
      </c>
      <c r="AB56">
        <v>0.25</v>
      </c>
      <c r="AM56">
        <v>5</v>
      </c>
      <c r="AN56">
        <v>8</v>
      </c>
      <c r="AO56">
        <v>0</v>
      </c>
      <c r="AP56" t="s">
        <v>64</v>
      </c>
      <c r="AQ56">
        <v>76</v>
      </c>
      <c r="AR56">
        <v>76</v>
      </c>
      <c r="AS56" t="s">
        <v>89</v>
      </c>
      <c r="AT56" t="s">
        <v>75</v>
      </c>
      <c r="AU56" t="s">
        <v>72</v>
      </c>
      <c r="AV56" t="s">
        <v>102</v>
      </c>
      <c r="AW56" t="s">
        <v>351</v>
      </c>
      <c r="AZ56">
        <v>610648</v>
      </c>
      <c r="BA56">
        <v>3611545</v>
      </c>
      <c r="BB56" t="s">
        <v>408</v>
      </c>
      <c r="BC56" t="str">
        <f t="shared" si="2"/>
        <v>12S 610648mE 3611545mN</v>
      </c>
      <c r="BD56" s="1" t="str">
        <f t="shared" si="3"/>
        <v>STOC-U-Y-AV-55</v>
      </c>
      <c r="BE56">
        <v>4</v>
      </c>
    </row>
    <row r="57" spans="1:57" x14ac:dyDescent="0.35">
      <c r="A57" t="s">
        <v>348</v>
      </c>
      <c r="B57">
        <v>56</v>
      </c>
      <c r="C57" t="s">
        <v>55</v>
      </c>
      <c r="D57" t="s">
        <v>56</v>
      </c>
      <c r="E57" t="s">
        <v>160</v>
      </c>
      <c r="G57" t="s">
        <v>409</v>
      </c>
      <c r="H57" t="s">
        <v>59</v>
      </c>
      <c r="K57" t="s">
        <v>203</v>
      </c>
      <c r="L57" t="s">
        <v>119</v>
      </c>
      <c r="M57">
        <v>15</v>
      </c>
      <c r="N57">
        <v>2016</v>
      </c>
      <c r="O57" t="s">
        <v>97</v>
      </c>
      <c r="P57" t="s">
        <v>134</v>
      </c>
      <c r="R57" t="s">
        <v>64</v>
      </c>
      <c r="Y57" t="s">
        <v>239</v>
      </c>
      <c r="Z57" t="s">
        <v>349</v>
      </c>
      <c r="AA57" t="s">
        <v>350</v>
      </c>
      <c r="AB57">
        <v>0.25</v>
      </c>
      <c r="AM57">
        <v>5</v>
      </c>
      <c r="AN57">
        <v>8</v>
      </c>
      <c r="AO57">
        <v>0</v>
      </c>
      <c r="AP57" t="s">
        <v>64</v>
      </c>
      <c r="AQ57">
        <v>76</v>
      </c>
      <c r="AR57">
        <v>76</v>
      </c>
      <c r="AS57" t="s">
        <v>89</v>
      </c>
      <c r="AT57" t="s">
        <v>75</v>
      </c>
      <c r="AU57" t="s">
        <v>72</v>
      </c>
      <c r="AV57" t="s">
        <v>102</v>
      </c>
      <c r="AW57" t="s">
        <v>351</v>
      </c>
      <c r="AZ57">
        <v>610648</v>
      </c>
      <c r="BA57">
        <v>3611545</v>
      </c>
      <c r="BB57" t="s">
        <v>408</v>
      </c>
      <c r="BC57" t="str">
        <f t="shared" si="2"/>
        <v>12S 610648mE 3611545mN</v>
      </c>
      <c r="BD57" s="1" t="str">
        <f t="shared" si="3"/>
        <v>STOC-U-Y-AV-56</v>
      </c>
      <c r="BE57">
        <v>4</v>
      </c>
    </row>
    <row r="58" spans="1:57" x14ac:dyDescent="0.35">
      <c r="A58" t="s">
        <v>159</v>
      </c>
      <c r="B58">
        <v>57</v>
      </c>
      <c r="C58" t="s">
        <v>55</v>
      </c>
      <c r="D58" t="s">
        <v>56</v>
      </c>
      <c r="E58" t="s">
        <v>160</v>
      </c>
      <c r="G58" t="s">
        <v>409</v>
      </c>
      <c r="H58" t="s">
        <v>106</v>
      </c>
      <c r="I58" t="s">
        <v>60</v>
      </c>
      <c r="K58" t="s">
        <v>161</v>
      </c>
      <c r="L58" t="s">
        <v>81</v>
      </c>
      <c r="M58">
        <v>14</v>
      </c>
      <c r="N58">
        <v>2016</v>
      </c>
      <c r="O58" t="s">
        <v>63</v>
      </c>
      <c r="P58">
        <v>1</v>
      </c>
      <c r="Q58">
        <v>1</v>
      </c>
      <c r="S58" t="s">
        <v>64</v>
      </c>
      <c r="T58" t="s">
        <v>162</v>
      </c>
      <c r="U58">
        <v>50</v>
      </c>
      <c r="V58" t="s">
        <v>82</v>
      </c>
      <c r="Y58" t="s">
        <v>83</v>
      </c>
      <c r="Z58" t="s">
        <v>163</v>
      </c>
      <c r="AA58" t="s">
        <v>164</v>
      </c>
      <c r="AB58">
        <v>1.25</v>
      </c>
      <c r="AE58" t="s">
        <v>165</v>
      </c>
      <c r="AF58">
        <v>2</v>
      </c>
      <c r="AG58">
        <v>2</v>
      </c>
      <c r="AH58" t="s">
        <v>163</v>
      </c>
      <c r="AI58" t="s">
        <v>166</v>
      </c>
      <c r="AJ58">
        <v>12</v>
      </c>
      <c r="AK58" t="s">
        <v>72</v>
      </c>
      <c r="AL58" t="s">
        <v>88</v>
      </c>
      <c r="AM58">
        <v>0</v>
      </c>
      <c r="AN58">
        <v>5</v>
      </c>
      <c r="AO58">
        <v>10</v>
      </c>
      <c r="AP58" t="s">
        <v>64</v>
      </c>
      <c r="AQ58">
        <v>51</v>
      </c>
      <c r="AR58">
        <v>51</v>
      </c>
      <c r="AS58" t="s">
        <v>89</v>
      </c>
      <c r="AT58" t="s">
        <v>90</v>
      </c>
      <c r="AU58" t="s">
        <v>74</v>
      </c>
      <c r="AV58" t="s">
        <v>102</v>
      </c>
      <c r="AW58" t="s">
        <v>352</v>
      </c>
      <c r="AZ58">
        <v>610858</v>
      </c>
      <c r="BA58">
        <v>3611693</v>
      </c>
      <c r="BB58" t="s">
        <v>408</v>
      </c>
      <c r="BC58" t="str">
        <f t="shared" si="2"/>
        <v>12S 610858mE 3611693mN</v>
      </c>
      <c r="BD58" s="1" t="str">
        <f t="shared" si="3"/>
        <v>STOC-M-A-AV-57</v>
      </c>
    </row>
    <row r="59" spans="1:57" x14ac:dyDescent="0.35">
      <c r="A59" t="s">
        <v>159</v>
      </c>
      <c r="B59">
        <v>58</v>
      </c>
      <c r="C59" t="s">
        <v>55</v>
      </c>
      <c r="D59" t="s">
        <v>56</v>
      </c>
      <c r="E59" t="s">
        <v>160</v>
      </c>
      <c r="G59" t="s">
        <v>409</v>
      </c>
      <c r="H59" t="s">
        <v>106</v>
      </c>
      <c r="I59" t="s">
        <v>60</v>
      </c>
      <c r="K59" t="s">
        <v>161</v>
      </c>
      <c r="L59" t="s">
        <v>81</v>
      </c>
      <c r="M59">
        <v>14</v>
      </c>
      <c r="N59">
        <v>2016</v>
      </c>
      <c r="O59" t="s">
        <v>63</v>
      </c>
      <c r="P59">
        <v>1</v>
      </c>
      <c r="Q59">
        <v>1</v>
      </c>
      <c r="S59" t="s">
        <v>64</v>
      </c>
      <c r="T59" t="s">
        <v>162</v>
      </c>
      <c r="U59">
        <v>50</v>
      </c>
      <c r="V59" t="s">
        <v>82</v>
      </c>
      <c r="Y59" t="s">
        <v>83</v>
      </c>
      <c r="Z59" t="s">
        <v>163</v>
      </c>
      <c r="AA59" t="s">
        <v>164</v>
      </c>
      <c r="AB59">
        <v>1.25</v>
      </c>
      <c r="AE59" t="s">
        <v>165</v>
      </c>
      <c r="AF59">
        <v>2</v>
      </c>
      <c r="AG59">
        <v>2</v>
      </c>
      <c r="AH59" t="s">
        <v>163</v>
      </c>
      <c r="AI59" t="s">
        <v>166</v>
      </c>
      <c r="AJ59">
        <v>12</v>
      </c>
      <c r="AK59" t="s">
        <v>72</v>
      </c>
      <c r="AL59" t="s">
        <v>88</v>
      </c>
      <c r="AM59">
        <v>0</v>
      </c>
      <c r="AN59">
        <v>5</v>
      </c>
      <c r="AO59">
        <v>10</v>
      </c>
      <c r="AP59" t="s">
        <v>64</v>
      </c>
      <c r="AQ59">
        <v>51</v>
      </c>
      <c r="AR59">
        <v>51</v>
      </c>
      <c r="AS59" t="s">
        <v>74</v>
      </c>
      <c r="AT59" t="s">
        <v>90</v>
      </c>
      <c r="AU59" t="s">
        <v>75</v>
      </c>
      <c r="AV59" t="s">
        <v>102</v>
      </c>
      <c r="AW59" t="s">
        <v>166</v>
      </c>
      <c r="AX59">
        <v>240</v>
      </c>
      <c r="AY59">
        <v>500</v>
      </c>
      <c r="AZ59">
        <v>610412</v>
      </c>
      <c r="BA59">
        <v>3611440</v>
      </c>
      <c r="BB59" t="s">
        <v>408</v>
      </c>
      <c r="BC59" t="str">
        <f t="shared" si="2"/>
        <v>12S 610412mE 3611440mN</v>
      </c>
      <c r="BD59" s="1" t="str">
        <f t="shared" si="3"/>
        <v>STOC-M-U-A-58</v>
      </c>
    </row>
    <row r="60" spans="1:57" x14ac:dyDescent="0.35">
      <c r="A60" t="s">
        <v>159</v>
      </c>
      <c r="B60">
        <v>59</v>
      </c>
      <c r="C60" t="s">
        <v>55</v>
      </c>
      <c r="D60" t="s">
        <v>56</v>
      </c>
      <c r="E60" t="s">
        <v>160</v>
      </c>
      <c r="G60" t="s">
        <v>409</v>
      </c>
      <c r="H60" t="s">
        <v>106</v>
      </c>
      <c r="I60" t="s">
        <v>60</v>
      </c>
      <c r="K60" t="s">
        <v>161</v>
      </c>
      <c r="L60" t="s">
        <v>81</v>
      </c>
      <c r="M60">
        <v>14</v>
      </c>
      <c r="N60">
        <v>2016</v>
      </c>
      <c r="O60" t="s">
        <v>63</v>
      </c>
      <c r="P60">
        <v>1</v>
      </c>
      <c r="Q60">
        <v>1</v>
      </c>
      <c r="S60" t="s">
        <v>64</v>
      </c>
      <c r="T60" t="s">
        <v>162</v>
      </c>
      <c r="U60">
        <v>50</v>
      </c>
      <c r="V60" t="s">
        <v>82</v>
      </c>
      <c r="Y60" t="s">
        <v>83</v>
      </c>
      <c r="Z60" t="s">
        <v>163</v>
      </c>
      <c r="AA60" t="s">
        <v>164</v>
      </c>
      <c r="AB60">
        <v>1.25</v>
      </c>
      <c r="AE60" t="s">
        <v>167</v>
      </c>
      <c r="AF60">
        <v>4</v>
      </c>
      <c r="AG60">
        <v>5</v>
      </c>
      <c r="AH60" t="s">
        <v>168</v>
      </c>
      <c r="AI60" t="s">
        <v>169</v>
      </c>
      <c r="AJ60">
        <v>1</v>
      </c>
      <c r="AK60" t="s">
        <v>72</v>
      </c>
      <c r="AL60" t="s">
        <v>88</v>
      </c>
      <c r="AM60">
        <v>0</v>
      </c>
      <c r="AN60">
        <v>5</v>
      </c>
      <c r="AO60">
        <v>10</v>
      </c>
      <c r="AP60" t="s">
        <v>64</v>
      </c>
      <c r="AQ60">
        <v>52</v>
      </c>
      <c r="AR60">
        <v>52</v>
      </c>
      <c r="AS60" t="s">
        <v>74</v>
      </c>
      <c r="AT60" t="s">
        <v>90</v>
      </c>
      <c r="AU60" t="s">
        <v>75</v>
      </c>
      <c r="AV60" t="s">
        <v>102</v>
      </c>
      <c r="AW60" t="s">
        <v>169</v>
      </c>
      <c r="AX60">
        <v>244</v>
      </c>
      <c r="AY60">
        <v>875</v>
      </c>
      <c r="AZ60">
        <v>609867</v>
      </c>
      <c r="BA60">
        <v>3611117</v>
      </c>
      <c r="BB60" t="s">
        <v>408</v>
      </c>
      <c r="BC60" t="str">
        <f t="shared" si="2"/>
        <v>12S 609867mE 3611117mN</v>
      </c>
      <c r="BD60" s="1" t="str">
        <f t="shared" si="3"/>
        <v>STOC-M-U-A-59</v>
      </c>
    </row>
    <row r="61" spans="1:57" x14ac:dyDescent="0.35">
      <c r="A61" t="s">
        <v>159</v>
      </c>
      <c r="B61">
        <v>60</v>
      </c>
      <c r="C61" t="s">
        <v>55</v>
      </c>
      <c r="D61" t="s">
        <v>56</v>
      </c>
      <c r="E61" t="s">
        <v>160</v>
      </c>
      <c r="G61" t="s">
        <v>409</v>
      </c>
      <c r="H61" t="s">
        <v>106</v>
      </c>
      <c r="I61" t="s">
        <v>60</v>
      </c>
      <c r="K61" t="s">
        <v>161</v>
      </c>
      <c r="L61" t="s">
        <v>81</v>
      </c>
      <c r="M61">
        <v>14</v>
      </c>
      <c r="N61">
        <v>2016</v>
      </c>
      <c r="O61" t="s">
        <v>63</v>
      </c>
      <c r="P61">
        <v>1</v>
      </c>
      <c r="Q61">
        <v>1</v>
      </c>
      <c r="S61" t="s">
        <v>64</v>
      </c>
      <c r="T61" t="s">
        <v>162</v>
      </c>
      <c r="U61">
        <v>50</v>
      </c>
      <c r="V61" t="s">
        <v>82</v>
      </c>
      <c r="Y61" t="s">
        <v>83</v>
      </c>
      <c r="Z61" t="s">
        <v>163</v>
      </c>
      <c r="AA61" t="s">
        <v>164</v>
      </c>
      <c r="AB61">
        <v>1.25</v>
      </c>
      <c r="AE61" t="s">
        <v>170</v>
      </c>
      <c r="AF61">
        <v>4</v>
      </c>
      <c r="AG61">
        <v>5</v>
      </c>
      <c r="AH61" t="s">
        <v>171</v>
      </c>
      <c r="AI61" t="s">
        <v>164</v>
      </c>
      <c r="AJ61">
        <v>1</v>
      </c>
      <c r="AK61" t="s">
        <v>72</v>
      </c>
      <c r="AL61" t="s">
        <v>88</v>
      </c>
      <c r="AM61">
        <v>5</v>
      </c>
      <c r="AN61">
        <v>8</v>
      </c>
      <c r="AO61">
        <v>10</v>
      </c>
      <c r="AP61" t="s">
        <v>64</v>
      </c>
      <c r="AQ61">
        <v>52</v>
      </c>
      <c r="AR61">
        <v>52</v>
      </c>
      <c r="AS61" t="s">
        <v>74</v>
      </c>
      <c r="AT61" t="s">
        <v>90</v>
      </c>
      <c r="AU61" t="s">
        <v>75</v>
      </c>
      <c r="AV61" t="s">
        <v>102</v>
      </c>
      <c r="AW61" t="s">
        <v>164</v>
      </c>
      <c r="AX61">
        <v>230</v>
      </c>
      <c r="AY61">
        <v>750</v>
      </c>
      <c r="AZ61">
        <v>609964</v>
      </c>
      <c r="BA61">
        <v>3610991</v>
      </c>
      <c r="BB61" t="s">
        <v>408</v>
      </c>
      <c r="BC61" t="str">
        <f t="shared" si="2"/>
        <v>12S 609964mE 3610991mN</v>
      </c>
      <c r="BD61" s="1" t="str">
        <f t="shared" si="3"/>
        <v>STOC-M-U-A-60</v>
      </c>
    </row>
    <row r="62" spans="1:57" x14ac:dyDescent="0.35">
      <c r="A62" t="s">
        <v>159</v>
      </c>
      <c r="B62">
        <v>61</v>
      </c>
      <c r="C62" t="s">
        <v>55</v>
      </c>
      <c r="D62" t="s">
        <v>56</v>
      </c>
      <c r="E62" t="s">
        <v>160</v>
      </c>
      <c r="G62" t="s">
        <v>409</v>
      </c>
      <c r="H62" t="s">
        <v>106</v>
      </c>
      <c r="I62" t="s">
        <v>60</v>
      </c>
      <c r="K62" t="s">
        <v>161</v>
      </c>
      <c r="L62" t="s">
        <v>81</v>
      </c>
      <c r="M62">
        <v>14</v>
      </c>
      <c r="N62">
        <v>2016</v>
      </c>
      <c r="O62" t="s">
        <v>63</v>
      </c>
      <c r="P62">
        <v>1</v>
      </c>
      <c r="Q62">
        <v>1</v>
      </c>
      <c r="S62" t="s">
        <v>64</v>
      </c>
      <c r="T62" t="s">
        <v>162</v>
      </c>
      <c r="U62">
        <v>50</v>
      </c>
      <c r="V62" t="s">
        <v>82</v>
      </c>
      <c r="Y62" t="s">
        <v>83</v>
      </c>
      <c r="Z62" t="s">
        <v>163</v>
      </c>
      <c r="AA62" t="s">
        <v>164</v>
      </c>
      <c r="AB62">
        <v>1.25</v>
      </c>
      <c r="AE62" t="s">
        <v>373</v>
      </c>
      <c r="AF62">
        <v>2</v>
      </c>
      <c r="AG62">
        <v>2</v>
      </c>
      <c r="AH62" t="s">
        <v>174</v>
      </c>
      <c r="AI62" t="s">
        <v>225</v>
      </c>
      <c r="AJ62">
        <v>15</v>
      </c>
      <c r="AK62" t="s">
        <v>72</v>
      </c>
      <c r="AL62" t="s">
        <v>88</v>
      </c>
      <c r="AM62">
        <v>0</v>
      </c>
      <c r="AN62">
        <v>5</v>
      </c>
      <c r="AO62">
        <v>10</v>
      </c>
      <c r="AP62" t="s">
        <v>64</v>
      </c>
      <c r="AQ62">
        <v>51</v>
      </c>
      <c r="AR62">
        <v>51</v>
      </c>
      <c r="AS62" t="s">
        <v>64</v>
      </c>
    </row>
    <row r="63" spans="1:57" x14ac:dyDescent="0.35">
      <c r="A63" t="s">
        <v>159</v>
      </c>
      <c r="B63">
        <v>62</v>
      </c>
      <c r="C63" t="s">
        <v>55</v>
      </c>
      <c r="D63" t="s">
        <v>56</v>
      </c>
      <c r="E63" t="s">
        <v>160</v>
      </c>
      <c r="G63" t="s">
        <v>409</v>
      </c>
      <c r="H63" t="s">
        <v>106</v>
      </c>
      <c r="I63" t="s">
        <v>60</v>
      </c>
      <c r="K63" t="s">
        <v>161</v>
      </c>
      <c r="L63" t="s">
        <v>81</v>
      </c>
      <c r="M63">
        <v>14</v>
      </c>
      <c r="N63">
        <v>2016</v>
      </c>
      <c r="O63" t="s">
        <v>63</v>
      </c>
      <c r="P63">
        <v>1</v>
      </c>
      <c r="Q63">
        <v>1</v>
      </c>
      <c r="S63" t="s">
        <v>64</v>
      </c>
      <c r="T63" t="s">
        <v>162</v>
      </c>
      <c r="U63">
        <v>50</v>
      </c>
      <c r="V63" t="s">
        <v>82</v>
      </c>
      <c r="Y63" t="s">
        <v>83</v>
      </c>
      <c r="Z63" t="s">
        <v>163</v>
      </c>
      <c r="AA63" t="s">
        <v>164</v>
      </c>
      <c r="AB63">
        <v>1.25</v>
      </c>
      <c r="AE63" t="s">
        <v>374</v>
      </c>
      <c r="AF63">
        <v>2</v>
      </c>
      <c r="AG63">
        <v>2</v>
      </c>
      <c r="AH63" t="s">
        <v>323</v>
      </c>
      <c r="AI63" t="s">
        <v>375</v>
      </c>
      <c r="AJ63">
        <v>15</v>
      </c>
      <c r="AK63" t="s">
        <v>72</v>
      </c>
      <c r="AL63" t="s">
        <v>88</v>
      </c>
      <c r="AM63">
        <v>0</v>
      </c>
      <c r="AN63">
        <v>5</v>
      </c>
      <c r="AO63">
        <v>10</v>
      </c>
      <c r="AP63" t="s">
        <v>64</v>
      </c>
      <c r="AQ63">
        <v>52</v>
      </c>
      <c r="AR63">
        <v>52</v>
      </c>
      <c r="AS63" t="s">
        <v>64</v>
      </c>
    </row>
    <row r="64" spans="1:57" x14ac:dyDescent="0.35">
      <c r="A64" t="s">
        <v>172</v>
      </c>
      <c r="B64">
        <v>63</v>
      </c>
      <c r="C64" t="s">
        <v>55</v>
      </c>
      <c r="D64" t="s">
        <v>56</v>
      </c>
      <c r="E64" t="s">
        <v>160</v>
      </c>
      <c r="G64" t="s">
        <v>409</v>
      </c>
      <c r="H64" t="s">
        <v>106</v>
      </c>
      <c r="I64" t="s">
        <v>60</v>
      </c>
      <c r="K64" t="s">
        <v>173</v>
      </c>
      <c r="L64" t="s">
        <v>81</v>
      </c>
      <c r="M64">
        <v>16</v>
      </c>
      <c r="N64">
        <v>2016</v>
      </c>
      <c r="O64" t="s">
        <v>63</v>
      </c>
      <c r="P64">
        <v>1</v>
      </c>
      <c r="Q64">
        <v>2</v>
      </c>
      <c r="S64" t="s">
        <v>64</v>
      </c>
      <c r="T64" t="s">
        <v>65</v>
      </c>
      <c r="U64">
        <v>50</v>
      </c>
      <c r="V64" t="s">
        <v>82</v>
      </c>
      <c r="Y64" t="s">
        <v>83</v>
      </c>
      <c r="Z64" t="s">
        <v>174</v>
      </c>
      <c r="AA64" t="s">
        <v>175</v>
      </c>
      <c r="AB64">
        <v>0.75</v>
      </c>
      <c r="AE64" t="s">
        <v>353</v>
      </c>
      <c r="AF64">
        <v>2</v>
      </c>
      <c r="AG64">
        <v>3</v>
      </c>
      <c r="AH64" t="s">
        <v>174</v>
      </c>
      <c r="AI64" t="s">
        <v>354</v>
      </c>
      <c r="AJ64">
        <v>31</v>
      </c>
      <c r="AK64" t="s">
        <v>72</v>
      </c>
      <c r="AL64" t="s">
        <v>88</v>
      </c>
      <c r="AM64">
        <v>0</v>
      </c>
      <c r="AN64">
        <v>8</v>
      </c>
      <c r="AO64">
        <v>0</v>
      </c>
      <c r="AP64" t="s">
        <v>64</v>
      </c>
      <c r="AQ64">
        <v>44</v>
      </c>
      <c r="AR64">
        <v>44</v>
      </c>
      <c r="AS64" t="s">
        <v>89</v>
      </c>
      <c r="AT64" t="s">
        <v>90</v>
      </c>
      <c r="AU64" t="s">
        <v>74</v>
      </c>
      <c r="AV64" t="s">
        <v>102</v>
      </c>
      <c r="AW64" t="s">
        <v>174</v>
      </c>
      <c r="AZ64">
        <v>611133</v>
      </c>
      <c r="BA64">
        <v>3611385</v>
      </c>
      <c r="BB64" t="s">
        <v>408</v>
      </c>
      <c r="BC64" t="str">
        <f t="shared" ref="BC64:BC77" si="4">BB64&amp;" "&amp;AZ64&amp;"mE"&amp;" "&amp;BA64&amp;"mN"</f>
        <v>12S 611133mE 3611385mN</v>
      </c>
      <c r="BD64" s="1" t="str">
        <f t="shared" ref="BD64:BD77" si="5">AV64&amp;"-"&amp;AT64&amp;"-"&amp;AU64&amp;"-"&amp;AS64&amp;"-"&amp;B64</f>
        <v>STOC-M-A-AV-63</v>
      </c>
    </row>
    <row r="65" spans="1:57" x14ac:dyDescent="0.35">
      <c r="A65" t="s">
        <v>172</v>
      </c>
      <c r="B65">
        <v>64</v>
      </c>
      <c r="C65" t="s">
        <v>55</v>
      </c>
      <c r="D65" t="s">
        <v>56</v>
      </c>
      <c r="E65" t="s">
        <v>160</v>
      </c>
      <c r="G65" t="s">
        <v>409</v>
      </c>
      <c r="H65" t="s">
        <v>106</v>
      </c>
      <c r="I65" t="s">
        <v>60</v>
      </c>
      <c r="K65" t="s">
        <v>173</v>
      </c>
      <c r="L65" t="s">
        <v>81</v>
      </c>
      <c r="M65">
        <v>16</v>
      </c>
      <c r="N65">
        <v>2016</v>
      </c>
      <c r="O65" t="s">
        <v>63</v>
      </c>
      <c r="P65">
        <v>1</v>
      </c>
      <c r="Q65">
        <v>2</v>
      </c>
      <c r="S65" t="s">
        <v>64</v>
      </c>
      <c r="T65" t="s">
        <v>65</v>
      </c>
      <c r="U65">
        <v>50</v>
      </c>
      <c r="V65" t="s">
        <v>82</v>
      </c>
      <c r="Y65" t="s">
        <v>83</v>
      </c>
      <c r="Z65" t="s">
        <v>174</v>
      </c>
      <c r="AA65" t="s">
        <v>175</v>
      </c>
      <c r="AB65">
        <v>0.75</v>
      </c>
      <c r="AE65" t="s">
        <v>176</v>
      </c>
      <c r="AF65">
        <v>4</v>
      </c>
      <c r="AG65">
        <v>5</v>
      </c>
      <c r="AH65" t="s">
        <v>168</v>
      </c>
      <c r="AI65" t="s">
        <v>175</v>
      </c>
      <c r="AJ65">
        <v>13</v>
      </c>
      <c r="AK65" t="s">
        <v>72</v>
      </c>
      <c r="AL65" t="s">
        <v>88</v>
      </c>
      <c r="AM65">
        <v>0</v>
      </c>
      <c r="AN65">
        <v>8</v>
      </c>
      <c r="AO65">
        <v>0</v>
      </c>
      <c r="AP65" t="s">
        <v>64</v>
      </c>
      <c r="AQ65">
        <v>44</v>
      </c>
      <c r="AR65">
        <v>44</v>
      </c>
      <c r="AS65" t="s">
        <v>74</v>
      </c>
      <c r="AT65" t="s">
        <v>90</v>
      </c>
      <c r="AU65" t="s">
        <v>75</v>
      </c>
      <c r="AV65" t="s">
        <v>102</v>
      </c>
      <c r="AW65" t="s">
        <v>168</v>
      </c>
      <c r="AX65">
        <v>235</v>
      </c>
      <c r="AY65">
        <v>975</v>
      </c>
      <c r="AZ65">
        <v>610027</v>
      </c>
      <c r="BA65">
        <v>3610989</v>
      </c>
      <c r="BB65" t="s">
        <v>408</v>
      </c>
      <c r="BC65" t="str">
        <f t="shared" si="4"/>
        <v>12S 610027mE 3610989mN</v>
      </c>
      <c r="BD65" s="1" t="str">
        <f t="shared" si="5"/>
        <v>STOC-M-U-A-64</v>
      </c>
    </row>
    <row r="66" spans="1:57" x14ac:dyDescent="0.35">
      <c r="A66" t="s">
        <v>177</v>
      </c>
      <c r="B66">
        <v>65</v>
      </c>
      <c r="C66" t="s">
        <v>55</v>
      </c>
      <c r="D66" t="s">
        <v>56</v>
      </c>
      <c r="E66" t="s">
        <v>160</v>
      </c>
      <c r="G66" t="s">
        <v>409</v>
      </c>
      <c r="H66" t="s">
        <v>59</v>
      </c>
      <c r="K66" t="s">
        <v>178</v>
      </c>
      <c r="L66" t="s">
        <v>62</v>
      </c>
      <c r="M66">
        <v>18</v>
      </c>
      <c r="N66">
        <v>2016</v>
      </c>
      <c r="O66" t="s">
        <v>97</v>
      </c>
      <c r="P66" t="s">
        <v>179</v>
      </c>
      <c r="R66" t="s">
        <v>72</v>
      </c>
      <c r="Y66" t="s">
        <v>180</v>
      </c>
      <c r="Z66" t="s">
        <v>181</v>
      </c>
      <c r="AA66" t="s">
        <v>182</v>
      </c>
      <c r="AB66">
        <v>1.5</v>
      </c>
      <c r="AM66">
        <v>5</v>
      </c>
      <c r="AN66">
        <v>15</v>
      </c>
      <c r="AO66">
        <v>100</v>
      </c>
      <c r="AP66" t="s">
        <v>64</v>
      </c>
      <c r="AQ66">
        <v>46</v>
      </c>
      <c r="AR66">
        <v>47</v>
      </c>
      <c r="AS66" t="s">
        <v>362</v>
      </c>
      <c r="AT66" t="s">
        <v>363</v>
      </c>
      <c r="AU66" t="s">
        <v>363</v>
      </c>
      <c r="AV66" t="s">
        <v>102</v>
      </c>
      <c r="AW66" t="s">
        <v>279</v>
      </c>
      <c r="AZ66">
        <v>610605</v>
      </c>
      <c r="BA66">
        <v>3611555</v>
      </c>
      <c r="BB66" t="s">
        <v>408</v>
      </c>
      <c r="BC66" t="str">
        <f t="shared" si="4"/>
        <v>12S 610605mE 3611555mN</v>
      </c>
      <c r="BD66" s="1" t="str">
        <f t="shared" si="5"/>
        <v>STOC-------NEST-65</v>
      </c>
      <c r="BE66">
        <v>3</v>
      </c>
    </row>
    <row r="67" spans="1:57" x14ac:dyDescent="0.35">
      <c r="A67" t="s">
        <v>177</v>
      </c>
      <c r="B67">
        <v>66</v>
      </c>
      <c r="C67" t="s">
        <v>55</v>
      </c>
      <c r="D67" t="s">
        <v>56</v>
      </c>
      <c r="E67" t="s">
        <v>160</v>
      </c>
      <c r="G67" t="s">
        <v>409</v>
      </c>
      <c r="H67" t="s">
        <v>59</v>
      </c>
      <c r="K67" t="s">
        <v>178</v>
      </c>
      <c r="L67" t="s">
        <v>62</v>
      </c>
      <c r="M67">
        <v>18</v>
      </c>
      <c r="N67">
        <v>2016</v>
      </c>
      <c r="O67" t="s">
        <v>97</v>
      </c>
      <c r="P67" t="s">
        <v>179</v>
      </c>
      <c r="R67" t="s">
        <v>72</v>
      </c>
      <c r="Y67" t="s">
        <v>180</v>
      </c>
      <c r="Z67" t="s">
        <v>181</v>
      </c>
      <c r="AA67" t="s">
        <v>182</v>
      </c>
      <c r="AB67">
        <v>1.5</v>
      </c>
      <c r="AM67">
        <v>5</v>
      </c>
      <c r="AN67">
        <v>15</v>
      </c>
      <c r="AO67">
        <v>100</v>
      </c>
      <c r="AP67" t="s">
        <v>64</v>
      </c>
      <c r="AQ67">
        <v>46</v>
      </c>
      <c r="AR67">
        <v>47</v>
      </c>
      <c r="AS67" t="s">
        <v>74</v>
      </c>
      <c r="AT67" t="s">
        <v>92</v>
      </c>
      <c r="AU67" t="s">
        <v>75</v>
      </c>
      <c r="AV67" t="s">
        <v>102</v>
      </c>
      <c r="AW67" t="s">
        <v>183</v>
      </c>
      <c r="AZ67">
        <v>610605</v>
      </c>
      <c r="BA67">
        <v>3611555</v>
      </c>
      <c r="BB67" t="s">
        <v>408</v>
      </c>
      <c r="BC67" t="str">
        <f t="shared" si="4"/>
        <v>12S 610605mE 3611555mN</v>
      </c>
      <c r="BD67" s="1" t="str">
        <f t="shared" si="5"/>
        <v>STOC-F-U-A-66</v>
      </c>
      <c r="BE67">
        <v>3</v>
      </c>
    </row>
    <row r="68" spans="1:57" x14ac:dyDescent="0.35">
      <c r="A68" t="s">
        <v>177</v>
      </c>
      <c r="B68">
        <v>67</v>
      </c>
      <c r="C68" t="s">
        <v>55</v>
      </c>
      <c r="D68" t="s">
        <v>56</v>
      </c>
      <c r="E68" t="s">
        <v>160</v>
      </c>
      <c r="G68" t="s">
        <v>409</v>
      </c>
      <c r="H68" t="s">
        <v>59</v>
      </c>
      <c r="K68" t="s">
        <v>178</v>
      </c>
      <c r="L68" t="s">
        <v>62</v>
      </c>
      <c r="M68">
        <v>18</v>
      </c>
      <c r="N68">
        <v>2016</v>
      </c>
      <c r="O68" t="s">
        <v>97</v>
      </c>
      <c r="P68" t="s">
        <v>179</v>
      </c>
      <c r="R68" t="s">
        <v>72</v>
      </c>
      <c r="Y68" t="s">
        <v>180</v>
      </c>
      <c r="Z68" t="s">
        <v>181</v>
      </c>
      <c r="AA68" t="s">
        <v>182</v>
      </c>
      <c r="AB68">
        <v>1.5</v>
      </c>
      <c r="AM68">
        <v>5</v>
      </c>
      <c r="AN68">
        <v>15</v>
      </c>
      <c r="AO68">
        <v>100</v>
      </c>
      <c r="AP68" t="s">
        <v>64</v>
      </c>
      <c r="AQ68">
        <v>46</v>
      </c>
      <c r="AR68">
        <v>47</v>
      </c>
      <c r="AS68" t="s">
        <v>89</v>
      </c>
      <c r="AT68" t="s">
        <v>90</v>
      </c>
      <c r="AU68" t="s">
        <v>75</v>
      </c>
      <c r="AV68" t="s">
        <v>102</v>
      </c>
      <c r="AW68" t="s">
        <v>313</v>
      </c>
      <c r="AZ68">
        <v>610420</v>
      </c>
      <c r="BA68">
        <v>3611779</v>
      </c>
      <c r="BB68" t="s">
        <v>408</v>
      </c>
      <c r="BC68" t="str">
        <f t="shared" si="4"/>
        <v>12S 610420mE 3611779mN</v>
      </c>
      <c r="BD68" s="1" t="str">
        <f t="shared" si="5"/>
        <v>STOC-M-U-AV-67</v>
      </c>
      <c r="BE68">
        <v>3</v>
      </c>
    </row>
    <row r="69" spans="1:57" x14ac:dyDescent="0.35">
      <c r="A69" t="s">
        <v>177</v>
      </c>
      <c r="B69">
        <v>68</v>
      </c>
      <c r="C69" t="s">
        <v>55</v>
      </c>
      <c r="D69" t="s">
        <v>56</v>
      </c>
      <c r="E69" t="s">
        <v>160</v>
      </c>
      <c r="G69" t="s">
        <v>409</v>
      </c>
      <c r="H69" t="s">
        <v>59</v>
      </c>
      <c r="K69" t="s">
        <v>178</v>
      </c>
      <c r="L69" t="s">
        <v>62</v>
      </c>
      <c r="M69">
        <v>18</v>
      </c>
      <c r="N69">
        <v>2016</v>
      </c>
      <c r="O69" t="s">
        <v>97</v>
      </c>
      <c r="P69" t="s">
        <v>179</v>
      </c>
      <c r="R69" t="s">
        <v>72</v>
      </c>
      <c r="Y69" t="s">
        <v>180</v>
      </c>
      <c r="Z69" t="s">
        <v>181</v>
      </c>
      <c r="AA69" t="s">
        <v>182</v>
      </c>
      <c r="AB69">
        <v>1.5</v>
      </c>
      <c r="AM69">
        <v>5</v>
      </c>
      <c r="AN69">
        <v>15</v>
      </c>
      <c r="AO69">
        <v>100</v>
      </c>
      <c r="AP69" t="s">
        <v>64</v>
      </c>
      <c r="AQ69">
        <v>46</v>
      </c>
      <c r="AR69">
        <v>47</v>
      </c>
      <c r="AS69" t="s">
        <v>89</v>
      </c>
      <c r="AT69" t="s">
        <v>92</v>
      </c>
      <c r="AU69" t="s">
        <v>75</v>
      </c>
      <c r="AV69" t="s">
        <v>102</v>
      </c>
      <c r="AW69" t="s">
        <v>355</v>
      </c>
      <c r="AZ69">
        <v>613414</v>
      </c>
      <c r="BA69">
        <v>3612478</v>
      </c>
      <c r="BB69" t="s">
        <v>408</v>
      </c>
      <c r="BC69" t="str">
        <f t="shared" si="4"/>
        <v>12S 613414mE 3612478mN</v>
      </c>
      <c r="BD69" s="1" t="str">
        <f t="shared" si="5"/>
        <v>STOC-F-U-AV-68</v>
      </c>
      <c r="BE69">
        <v>3</v>
      </c>
    </row>
    <row r="70" spans="1:57" x14ac:dyDescent="0.35">
      <c r="A70" t="s">
        <v>177</v>
      </c>
      <c r="B70">
        <v>69</v>
      </c>
      <c r="C70" t="s">
        <v>55</v>
      </c>
      <c r="D70" t="s">
        <v>56</v>
      </c>
      <c r="E70" t="s">
        <v>160</v>
      </c>
      <c r="G70" t="s">
        <v>409</v>
      </c>
      <c r="H70" t="s">
        <v>59</v>
      </c>
      <c r="K70" t="s">
        <v>178</v>
      </c>
      <c r="L70" t="s">
        <v>62</v>
      </c>
      <c r="M70">
        <v>18</v>
      </c>
      <c r="N70">
        <v>2016</v>
      </c>
      <c r="O70" t="s">
        <v>97</v>
      </c>
      <c r="P70" t="s">
        <v>179</v>
      </c>
      <c r="R70" t="s">
        <v>72</v>
      </c>
      <c r="Y70" t="s">
        <v>180</v>
      </c>
      <c r="Z70" t="s">
        <v>181</v>
      </c>
      <c r="AA70" t="s">
        <v>182</v>
      </c>
      <c r="AB70">
        <v>1.5</v>
      </c>
      <c r="AM70">
        <v>5</v>
      </c>
      <c r="AN70">
        <v>15</v>
      </c>
      <c r="AO70">
        <v>100</v>
      </c>
      <c r="AP70" t="s">
        <v>64</v>
      </c>
      <c r="AQ70">
        <v>46</v>
      </c>
      <c r="AR70">
        <v>47</v>
      </c>
      <c r="AS70" t="s">
        <v>89</v>
      </c>
      <c r="AT70" t="s">
        <v>92</v>
      </c>
      <c r="AU70" t="s">
        <v>75</v>
      </c>
      <c r="AV70" t="s">
        <v>102</v>
      </c>
      <c r="AW70" t="s">
        <v>279</v>
      </c>
      <c r="AZ70">
        <v>610605</v>
      </c>
      <c r="BA70">
        <v>3611555</v>
      </c>
      <c r="BB70" t="s">
        <v>408</v>
      </c>
      <c r="BC70" t="str">
        <f t="shared" si="4"/>
        <v>12S 610605mE 3611555mN</v>
      </c>
      <c r="BD70" s="1" t="str">
        <f t="shared" si="5"/>
        <v>STOC-F-U-AV-69</v>
      </c>
      <c r="BE70">
        <v>3</v>
      </c>
    </row>
    <row r="71" spans="1:57" x14ac:dyDescent="0.35">
      <c r="A71" t="s">
        <v>177</v>
      </c>
      <c r="B71">
        <v>70</v>
      </c>
      <c r="C71" t="s">
        <v>55</v>
      </c>
      <c r="D71" t="s">
        <v>56</v>
      </c>
      <c r="E71" t="s">
        <v>160</v>
      </c>
      <c r="G71" t="s">
        <v>409</v>
      </c>
      <c r="H71" t="s">
        <v>59</v>
      </c>
      <c r="K71" t="s">
        <v>178</v>
      </c>
      <c r="L71" t="s">
        <v>62</v>
      </c>
      <c r="M71">
        <v>18</v>
      </c>
      <c r="N71">
        <v>2016</v>
      </c>
      <c r="O71" t="s">
        <v>97</v>
      </c>
      <c r="P71" t="s">
        <v>179</v>
      </c>
      <c r="R71" t="s">
        <v>72</v>
      </c>
      <c r="Y71" t="s">
        <v>180</v>
      </c>
      <c r="Z71" t="s">
        <v>181</v>
      </c>
      <c r="AA71" t="s">
        <v>182</v>
      </c>
      <c r="AB71">
        <v>1.5</v>
      </c>
      <c r="AM71">
        <v>5</v>
      </c>
      <c r="AN71">
        <v>15</v>
      </c>
      <c r="AO71">
        <v>100</v>
      </c>
      <c r="AP71" t="s">
        <v>64</v>
      </c>
      <c r="AQ71">
        <v>46</v>
      </c>
      <c r="AR71">
        <v>47</v>
      </c>
      <c r="AS71" t="s">
        <v>89</v>
      </c>
      <c r="AT71" t="s">
        <v>90</v>
      </c>
      <c r="AU71" t="s">
        <v>74</v>
      </c>
      <c r="AV71" t="s">
        <v>102</v>
      </c>
      <c r="AW71" t="s">
        <v>279</v>
      </c>
      <c r="AZ71">
        <v>610605</v>
      </c>
      <c r="BA71">
        <v>3611555</v>
      </c>
      <c r="BB71" t="s">
        <v>408</v>
      </c>
      <c r="BC71" t="str">
        <f t="shared" si="4"/>
        <v>12S 610605mE 3611555mN</v>
      </c>
      <c r="BD71" s="1" t="str">
        <f t="shared" si="5"/>
        <v>STOC-M-A-AV-70</v>
      </c>
      <c r="BE71">
        <v>3</v>
      </c>
    </row>
    <row r="72" spans="1:57" x14ac:dyDescent="0.35">
      <c r="A72" t="s">
        <v>177</v>
      </c>
      <c r="B72">
        <v>71</v>
      </c>
      <c r="C72" t="s">
        <v>55</v>
      </c>
      <c r="D72" t="s">
        <v>56</v>
      </c>
      <c r="E72" t="s">
        <v>160</v>
      </c>
      <c r="G72" t="s">
        <v>409</v>
      </c>
      <c r="H72" t="s">
        <v>59</v>
      </c>
      <c r="K72" t="s">
        <v>178</v>
      </c>
      <c r="L72" t="s">
        <v>62</v>
      </c>
      <c r="M72">
        <v>18</v>
      </c>
      <c r="N72">
        <v>2016</v>
      </c>
      <c r="O72" t="s">
        <v>97</v>
      </c>
      <c r="P72" t="s">
        <v>179</v>
      </c>
      <c r="R72" t="s">
        <v>72</v>
      </c>
      <c r="Y72" t="s">
        <v>180</v>
      </c>
      <c r="Z72" t="s">
        <v>181</v>
      </c>
      <c r="AA72" t="s">
        <v>182</v>
      </c>
      <c r="AB72">
        <v>1.5</v>
      </c>
      <c r="AM72">
        <v>5</v>
      </c>
      <c r="AN72">
        <v>15</v>
      </c>
      <c r="AO72">
        <v>100</v>
      </c>
      <c r="AP72" t="s">
        <v>64</v>
      </c>
      <c r="AQ72">
        <v>46</v>
      </c>
      <c r="AR72">
        <v>47</v>
      </c>
      <c r="AS72" t="s">
        <v>74</v>
      </c>
      <c r="AT72" t="s">
        <v>90</v>
      </c>
      <c r="AU72" t="s">
        <v>75</v>
      </c>
      <c r="AV72" t="s">
        <v>102</v>
      </c>
      <c r="AW72" t="s">
        <v>184</v>
      </c>
      <c r="AZ72">
        <v>610605</v>
      </c>
      <c r="BA72">
        <v>3611555</v>
      </c>
      <c r="BB72" t="s">
        <v>408</v>
      </c>
      <c r="BC72" t="str">
        <f t="shared" si="4"/>
        <v>12S 610605mE 3611555mN</v>
      </c>
      <c r="BD72" s="1" t="str">
        <f t="shared" si="5"/>
        <v>STOC-M-U-A-71</v>
      </c>
      <c r="BE72">
        <v>3</v>
      </c>
    </row>
    <row r="73" spans="1:57" x14ac:dyDescent="0.35">
      <c r="A73" t="s">
        <v>177</v>
      </c>
      <c r="B73">
        <v>72</v>
      </c>
      <c r="C73" t="s">
        <v>55</v>
      </c>
      <c r="D73" t="s">
        <v>56</v>
      </c>
      <c r="E73" t="s">
        <v>160</v>
      </c>
      <c r="G73" t="s">
        <v>409</v>
      </c>
      <c r="H73" t="s">
        <v>59</v>
      </c>
      <c r="K73" t="s">
        <v>178</v>
      </c>
      <c r="L73" t="s">
        <v>62</v>
      </c>
      <c r="M73">
        <v>18</v>
      </c>
      <c r="N73">
        <v>2016</v>
      </c>
      <c r="O73" t="s">
        <v>97</v>
      </c>
      <c r="P73" t="s">
        <v>179</v>
      </c>
      <c r="R73" t="s">
        <v>72</v>
      </c>
      <c r="Y73" t="s">
        <v>180</v>
      </c>
      <c r="Z73" t="s">
        <v>181</v>
      </c>
      <c r="AA73" t="s">
        <v>182</v>
      </c>
      <c r="AB73">
        <v>1.5</v>
      </c>
      <c r="AM73">
        <v>5</v>
      </c>
      <c r="AN73">
        <v>15</v>
      </c>
      <c r="AO73">
        <v>100</v>
      </c>
      <c r="AP73" t="s">
        <v>64</v>
      </c>
      <c r="AQ73">
        <v>46</v>
      </c>
      <c r="AR73">
        <v>47</v>
      </c>
      <c r="AS73" t="s">
        <v>89</v>
      </c>
      <c r="AT73" t="s">
        <v>92</v>
      </c>
      <c r="AU73" t="s">
        <v>75</v>
      </c>
      <c r="AV73" t="s">
        <v>102</v>
      </c>
      <c r="AW73" t="s">
        <v>313</v>
      </c>
      <c r="AZ73">
        <v>610449</v>
      </c>
      <c r="BA73">
        <v>3611758</v>
      </c>
      <c r="BB73" t="s">
        <v>408</v>
      </c>
      <c r="BC73" t="str">
        <f t="shared" si="4"/>
        <v>12S 610449mE 3611758mN</v>
      </c>
      <c r="BD73" s="1" t="str">
        <f t="shared" si="5"/>
        <v>STOC-F-U-AV-72</v>
      </c>
      <c r="BE73">
        <v>3</v>
      </c>
    </row>
    <row r="74" spans="1:57" x14ac:dyDescent="0.35">
      <c r="A74" t="s">
        <v>177</v>
      </c>
      <c r="B74">
        <v>73</v>
      </c>
      <c r="C74" t="s">
        <v>55</v>
      </c>
      <c r="D74" t="s">
        <v>56</v>
      </c>
      <c r="E74" t="s">
        <v>160</v>
      </c>
      <c r="G74" t="s">
        <v>409</v>
      </c>
      <c r="H74" t="s">
        <v>59</v>
      </c>
      <c r="K74" t="s">
        <v>178</v>
      </c>
      <c r="L74" t="s">
        <v>62</v>
      </c>
      <c r="M74">
        <v>18</v>
      </c>
      <c r="N74">
        <v>2016</v>
      </c>
      <c r="O74" t="s">
        <v>97</v>
      </c>
      <c r="P74" t="s">
        <v>179</v>
      </c>
      <c r="R74" t="s">
        <v>72</v>
      </c>
      <c r="Y74" t="s">
        <v>180</v>
      </c>
      <c r="Z74" t="s">
        <v>181</v>
      </c>
      <c r="AA74" t="s">
        <v>182</v>
      </c>
      <c r="AB74">
        <v>1.5</v>
      </c>
      <c r="AM74">
        <v>5</v>
      </c>
      <c r="AN74">
        <v>15</v>
      </c>
      <c r="AO74">
        <v>100</v>
      </c>
      <c r="AP74" t="s">
        <v>64</v>
      </c>
      <c r="AQ74">
        <v>46</v>
      </c>
      <c r="AR74">
        <v>47</v>
      </c>
      <c r="AS74" t="s">
        <v>89</v>
      </c>
      <c r="AT74" t="s">
        <v>90</v>
      </c>
      <c r="AU74" t="s">
        <v>75</v>
      </c>
      <c r="AV74" t="s">
        <v>102</v>
      </c>
      <c r="AW74" t="s">
        <v>355</v>
      </c>
      <c r="AZ74">
        <v>613414</v>
      </c>
      <c r="BA74">
        <v>3612478</v>
      </c>
      <c r="BB74" t="s">
        <v>408</v>
      </c>
      <c r="BC74" t="str">
        <f t="shared" si="4"/>
        <v>12S 613414mE 3612478mN</v>
      </c>
      <c r="BD74" s="1" t="str">
        <f t="shared" si="5"/>
        <v>STOC-M-U-AV-73</v>
      </c>
      <c r="BE74">
        <v>3</v>
      </c>
    </row>
    <row r="75" spans="1:57" x14ac:dyDescent="0.35">
      <c r="A75" t="s">
        <v>78</v>
      </c>
      <c r="B75">
        <v>74</v>
      </c>
      <c r="C75" t="s">
        <v>55</v>
      </c>
      <c r="D75" t="s">
        <v>56</v>
      </c>
      <c r="E75" t="s">
        <v>79</v>
      </c>
      <c r="G75" t="s">
        <v>409</v>
      </c>
      <c r="H75" t="s">
        <v>59</v>
      </c>
      <c r="I75" t="s">
        <v>60</v>
      </c>
      <c r="K75" t="s">
        <v>80</v>
      </c>
      <c r="L75" t="s">
        <v>81</v>
      </c>
      <c r="M75">
        <v>13</v>
      </c>
      <c r="N75">
        <v>2016</v>
      </c>
      <c r="O75" t="s">
        <v>63</v>
      </c>
      <c r="P75">
        <v>1</v>
      </c>
      <c r="Q75">
        <v>1</v>
      </c>
      <c r="S75" t="s">
        <v>64</v>
      </c>
      <c r="T75" t="s">
        <v>65</v>
      </c>
      <c r="U75">
        <v>100</v>
      </c>
      <c r="V75" t="s">
        <v>82</v>
      </c>
      <c r="Y75" t="s">
        <v>83</v>
      </c>
      <c r="Z75" t="s">
        <v>84</v>
      </c>
      <c r="AA75" t="s">
        <v>85</v>
      </c>
      <c r="AB75">
        <v>1.5</v>
      </c>
      <c r="AC75">
        <v>1.75</v>
      </c>
      <c r="AE75" t="s">
        <v>86</v>
      </c>
      <c r="AF75">
        <v>2</v>
      </c>
      <c r="AG75">
        <v>3</v>
      </c>
      <c r="AH75" t="s">
        <v>84</v>
      </c>
      <c r="AI75" t="s">
        <v>87</v>
      </c>
      <c r="AJ75">
        <v>15</v>
      </c>
      <c r="AK75" t="s">
        <v>72</v>
      </c>
      <c r="AL75" t="s">
        <v>88</v>
      </c>
      <c r="AM75">
        <v>0</v>
      </c>
      <c r="AN75">
        <v>5</v>
      </c>
      <c r="AO75">
        <v>0</v>
      </c>
      <c r="AP75" t="s">
        <v>64</v>
      </c>
      <c r="AQ75">
        <v>53</v>
      </c>
      <c r="AR75">
        <v>53</v>
      </c>
      <c r="AS75" t="s">
        <v>89</v>
      </c>
      <c r="AT75" t="s">
        <v>92</v>
      </c>
      <c r="AU75" t="s">
        <v>75</v>
      </c>
      <c r="AV75" t="s">
        <v>76</v>
      </c>
      <c r="AW75" t="s">
        <v>91</v>
      </c>
      <c r="AZ75">
        <v>613647</v>
      </c>
      <c r="BA75">
        <v>3611101</v>
      </c>
      <c r="BB75" t="s">
        <v>408</v>
      </c>
      <c r="BC75" t="str">
        <f t="shared" si="4"/>
        <v>12S 613647mE 3611101mN</v>
      </c>
      <c r="BD75" s="1" t="str">
        <f t="shared" si="5"/>
        <v>MIWH-F-U-AV-74</v>
      </c>
    </row>
    <row r="76" spans="1:57" x14ac:dyDescent="0.35">
      <c r="A76" t="s">
        <v>78</v>
      </c>
      <c r="B76">
        <v>75</v>
      </c>
      <c r="C76" t="s">
        <v>55</v>
      </c>
      <c r="D76" t="s">
        <v>56</v>
      </c>
      <c r="E76" t="s">
        <v>79</v>
      </c>
      <c r="G76" t="s">
        <v>409</v>
      </c>
      <c r="H76" t="s">
        <v>59</v>
      </c>
      <c r="I76" t="s">
        <v>60</v>
      </c>
      <c r="K76" t="s">
        <v>80</v>
      </c>
      <c r="L76" t="s">
        <v>81</v>
      </c>
      <c r="M76">
        <v>13</v>
      </c>
      <c r="N76">
        <v>2016</v>
      </c>
      <c r="O76" t="s">
        <v>63</v>
      </c>
      <c r="P76">
        <v>1</v>
      </c>
      <c r="Q76">
        <v>1</v>
      </c>
      <c r="S76" t="s">
        <v>64</v>
      </c>
      <c r="T76" t="s">
        <v>65</v>
      </c>
      <c r="U76">
        <v>100</v>
      </c>
      <c r="V76" t="s">
        <v>82</v>
      </c>
      <c r="Y76" t="s">
        <v>83</v>
      </c>
      <c r="Z76" t="s">
        <v>84</v>
      </c>
      <c r="AA76" t="s">
        <v>85</v>
      </c>
      <c r="AB76">
        <v>1.5</v>
      </c>
      <c r="AC76">
        <v>1.75</v>
      </c>
      <c r="AE76" t="s">
        <v>86</v>
      </c>
      <c r="AF76">
        <v>2</v>
      </c>
      <c r="AG76">
        <v>3</v>
      </c>
      <c r="AH76" t="s">
        <v>84</v>
      </c>
      <c r="AI76" t="s">
        <v>87</v>
      </c>
      <c r="AJ76">
        <v>15</v>
      </c>
      <c r="AK76" t="s">
        <v>72</v>
      </c>
      <c r="AL76" t="s">
        <v>88</v>
      </c>
      <c r="AM76">
        <v>0</v>
      </c>
      <c r="AN76">
        <v>5</v>
      </c>
      <c r="AO76">
        <v>0</v>
      </c>
      <c r="AP76" t="s">
        <v>64</v>
      </c>
      <c r="AQ76">
        <v>53</v>
      </c>
      <c r="AR76">
        <v>53</v>
      </c>
      <c r="AS76" t="s">
        <v>89</v>
      </c>
      <c r="AT76" t="s">
        <v>90</v>
      </c>
      <c r="AU76" t="s">
        <v>75</v>
      </c>
      <c r="AV76" t="s">
        <v>76</v>
      </c>
      <c r="AW76" t="s">
        <v>91</v>
      </c>
      <c r="AZ76">
        <v>613647</v>
      </c>
      <c r="BA76">
        <v>3611101</v>
      </c>
      <c r="BB76" t="s">
        <v>408</v>
      </c>
      <c r="BC76" t="str">
        <f t="shared" si="4"/>
        <v>12S 613647mE 3611101mN</v>
      </c>
      <c r="BD76" s="1" t="str">
        <f t="shared" si="5"/>
        <v>MIWH-M-U-AV-75</v>
      </c>
    </row>
    <row r="77" spans="1:57" x14ac:dyDescent="0.35">
      <c r="A77" t="s">
        <v>78</v>
      </c>
      <c r="B77">
        <v>76</v>
      </c>
      <c r="C77" t="s">
        <v>55</v>
      </c>
      <c r="D77" t="s">
        <v>56</v>
      </c>
      <c r="E77" t="s">
        <v>79</v>
      </c>
      <c r="G77" t="s">
        <v>409</v>
      </c>
      <c r="H77" t="s">
        <v>59</v>
      </c>
      <c r="I77" t="s">
        <v>60</v>
      </c>
      <c r="K77" t="s">
        <v>80</v>
      </c>
      <c r="L77" t="s">
        <v>81</v>
      </c>
      <c r="M77">
        <v>13</v>
      </c>
      <c r="N77">
        <v>2016</v>
      </c>
      <c r="O77" t="s">
        <v>63</v>
      </c>
      <c r="P77">
        <v>1</v>
      </c>
      <c r="Q77">
        <v>1</v>
      </c>
      <c r="S77" t="s">
        <v>64</v>
      </c>
      <c r="T77" t="s">
        <v>65</v>
      </c>
      <c r="U77">
        <v>100</v>
      </c>
      <c r="V77" t="s">
        <v>82</v>
      </c>
      <c r="Y77" t="s">
        <v>83</v>
      </c>
      <c r="Z77" t="s">
        <v>84</v>
      </c>
      <c r="AA77" t="s">
        <v>85</v>
      </c>
      <c r="AB77">
        <v>1.5</v>
      </c>
      <c r="AC77">
        <v>1.75</v>
      </c>
      <c r="AE77" t="s">
        <v>86</v>
      </c>
      <c r="AF77">
        <v>2</v>
      </c>
      <c r="AG77">
        <v>3</v>
      </c>
      <c r="AH77" t="s">
        <v>84</v>
      </c>
      <c r="AI77" t="s">
        <v>87</v>
      </c>
      <c r="AJ77">
        <v>15</v>
      </c>
      <c r="AK77" t="s">
        <v>72</v>
      </c>
      <c r="AL77" t="s">
        <v>88</v>
      </c>
      <c r="AM77">
        <v>0</v>
      </c>
      <c r="AN77">
        <v>5</v>
      </c>
      <c r="AO77">
        <v>0</v>
      </c>
      <c r="AP77" t="s">
        <v>64</v>
      </c>
      <c r="AQ77">
        <v>53</v>
      </c>
      <c r="AR77">
        <v>53</v>
      </c>
      <c r="AS77" t="s">
        <v>74</v>
      </c>
      <c r="AT77" t="s">
        <v>90</v>
      </c>
      <c r="AU77" t="s">
        <v>75</v>
      </c>
      <c r="AV77" t="s">
        <v>102</v>
      </c>
      <c r="AW77" t="s">
        <v>185</v>
      </c>
      <c r="AX77">
        <v>210</v>
      </c>
      <c r="AY77">
        <v>1200</v>
      </c>
      <c r="AZ77">
        <v>613059</v>
      </c>
      <c r="BA77">
        <v>3610058</v>
      </c>
      <c r="BB77" t="s">
        <v>408</v>
      </c>
      <c r="BC77" t="str">
        <f t="shared" si="4"/>
        <v>12S 613059mE 3610058mN</v>
      </c>
      <c r="BD77" s="1" t="str">
        <f t="shared" si="5"/>
        <v>STOC-M-U-A-76</v>
      </c>
    </row>
    <row r="78" spans="1:57" x14ac:dyDescent="0.35">
      <c r="A78" t="s">
        <v>78</v>
      </c>
      <c r="B78">
        <v>77</v>
      </c>
      <c r="C78" t="s">
        <v>55</v>
      </c>
      <c r="D78" t="s">
        <v>56</v>
      </c>
      <c r="E78" t="s">
        <v>79</v>
      </c>
      <c r="G78" t="s">
        <v>409</v>
      </c>
      <c r="H78" t="s">
        <v>59</v>
      </c>
      <c r="I78" t="s">
        <v>60</v>
      </c>
      <c r="K78" t="s">
        <v>80</v>
      </c>
      <c r="L78" t="s">
        <v>81</v>
      </c>
      <c r="M78">
        <v>13</v>
      </c>
      <c r="N78">
        <v>2016</v>
      </c>
      <c r="O78" t="s">
        <v>63</v>
      </c>
      <c r="P78">
        <v>1</v>
      </c>
      <c r="Q78">
        <v>1</v>
      </c>
      <c r="S78" t="s">
        <v>64</v>
      </c>
      <c r="T78" t="s">
        <v>65</v>
      </c>
      <c r="U78">
        <v>100</v>
      </c>
      <c r="V78" t="s">
        <v>82</v>
      </c>
      <c r="Y78" t="s">
        <v>83</v>
      </c>
      <c r="Z78" t="s">
        <v>84</v>
      </c>
      <c r="AA78" t="s">
        <v>85</v>
      </c>
      <c r="AB78">
        <v>1.5</v>
      </c>
      <c r="AC78">
        <v>1.75</v>
      </c>
      <c r="AE78" t="s">
        <v>376</v>
      </c>
      <c r="AF78">
        <v>2</v>
      </c>
      <c r="AG78">
        <v>3</v>
      </c>
      <c r="AH78" t="s">
        <v>377</v>
      </c>
      <c r="AI78" t="s">
        <v>85</v>
      </c>
      <c r="AJ78">
        <v>15</v>
      </c>
      <c r="AK78" t="s">
        <v>72</v>
      </c>
      <c r="AL78" t="s">
        <v>88</v>
      </c>
      <c r="AM78">
        <v>0</v>
      </c>
      <c r="AN78">
        <v>5</v>
      </c>
      <c r="AO78">
        <v>10</v>
      </c>
      <c r="AP78" t="s">
        <v>64</v>
      </c>
      <c r="AQ78">
        <v>55</v>
      </c>
      <c r="AR78">
        <v>55</v>
      </c>
      <c r="AS78" t="s">
        <v>64</v>
      </c>
    </row>
    <row r="79" spans="1:57" x14ac:dyDescent="0.35">
      <c r="A79" t="s">
        <v>186</v>
      </c>
      <c r="B79">
        <v>78</v>
      </c>
      <c r="C79" t="s">
        <v>55</v>
      </c>
      <c r="D79" t="s">
        <v>56</v>
      </c>
      <c r="E79" t="s">
        <v>79</v>
      </c>
      <c r="G79" t="s">
        <v>409</v>
      </c>
      <c r="H79" t="s">
        <v>59</v>
      </c>
      <c r="I79" t="s">
        <v>60</v>
      </c>
      <c r="K79" t="s">
        <v>187</v>
      </c>
      <c r="L79" t="s">
        <v>62</v>
      </c>
      <c r="M79">
        <v>13</v>
      </c>
      <c r="N79">
        <v>2016</v>
      </c>
      <c r="O79" t="s">
        <v>63</v>
      </c>
      <c r="P79">
        <v>2</v>
      </c>
      <c r="Q79">
        <v>1</v>
      </c>
      <c r="S79" t="s">
        <v>64</v>
      </c>
      <c r="T79" t="s">
        <v>162</v>
      </c>
      <c r="U79">
        <v>50</v>
      </c>
      <c r="V79" t="s">
        <v>82</v>
      </c>
      <c r="Y79" t="s">
        <v>83</v>
      </c>
      <c r="Z79" t="s">
        <v>188</v>
      </c>
      <c r="AA79" t="s">
        <v>189</v>
      </c>
      <c r="AB79">
        <v>0.5</v>
      </c>
      <c r="AC79">
        <v>4</v>
      </c>
      <c r="AE79" t="s">
        <v>190</v>
      </c>
      <c r="AF79">
        <v>2</v>
      </c>
      <c r="AG79">
        <v>2</v>
      </c>
      <c r="AH79" t="s">
        <v>188</v>
      </c>
      <c r="AI79" t="s">
        <v>189</v>
      </c>
      <c r="AJ79">
        <v>30</v>
      </c>
      <c r="AK79" t="s">
        <v>72</v>
      </c>
      <c r="AL79" t="s">
        <v>88</v>
      </c>
      <c r="AM79">
        <v>8</v>
      </c>
      <c r="AN79">
        <v>15</v>
      </c>
      <c r="AO79">
        <v>85</v>
      </c>
      <c r="AP79" t="s">
        <v>64</v>
      </c>
      <c r="AQ79">
        <v>76</v>
      </c>
      <c r="AR79">
        <v>76</v>
      </c>
      <c r="AS79" t="s">
        <v>74</v>
      </c>
      <c r="AT79" t="s">
        <v>90</v>
      </c>
      <c r="AU79" t="s">
        <v>75</v>
      </c>
      <c r="AV79" t="s">
        <v>102</v>
      </c>
      <c r="AW79" t="s">
        <v>191</v>
      </c>
      <c r="AX79">
        <v>0</v>
      </c>
      <c r="AY79">
        <v>875</v>
      </c>
      <c r="AZ79">
        <v>613440</v>
      </c>
      <c r="BA79">
        <v>3612279</v>
      </c>
      <c r="BB79" t="s">
        <v>408</v>
      </c>
      <c r="BC79" t="str">
        <f t="shared" ref="BC79:BC89" si="6">BB79&amp;" "&amp;AZ79&amp;"mE"&amp;" "&amp;BA79&amp;"mN"</f>
        <v>12S 613440mE 3612279mN</v>
      </c>
      <c r="BD79" s="1" t="str">
        <f t="shared" ref="BD79:BD89" si="7">AV79&amp;"-"&amp;AT79&amp;"-"&amp;AU79&amp;"-"&amp;AS79&amp;"-"&amp;B79</f>
        <v>STOC-M-U-A-78</v>
      </c>
    </row>
    <row r="80" spans="1:57" x14ac:dyDescent="0.35">
      <c r="A80" t="s">
        <v>192</v>
      </c>
      <c r="B80">
        <v>79</v>
      </c>
      <c r="C80" t="s">
        <v>55</v>
      </c>
      <c r="D80" t="s">
        <v>56</v>
      </c>
      <c r="E80" t="s">
        <v>79</v>
      </c>
      <c r="G80" t="s">
        <v>409</v>
      </c>
      <c r="H80" t="s">
        <v>59</v>
      </c>
      <c r="I80" t="s">
        <v>60</v>
      </c>
      <c r="K80" t="s">
        <v>61</v>
      </c>
      <c r="L80" t="s">
        <v>62</v>
      </c>
      <c r="M80">
        <v>17</v>
      </c>
      <c r="N80">
        <v>2016</v>
      </c>
      <c r="O80" t="s">
        <v>63</v>
      </c>
      <c r="P80">
        <v>2</v>
      </c>
      <c r="Q80">
        <v>2</v>
      </c>
      <c r="S80" t="s">
        <v>64</v>
      </c>
      <c r="T80" t="s">
        <v>65</v>
      </c>
      <c r="U80">
        <v>50</v>
      </c>
      <c r="V80" t="s">
        <v>82</v>
      </c>
      <c r="Y80" t="s">
        <v>143</v>
      </c>
      <c r="Z80" t="s">
        <v>193</v>
      </c>
      <c r="AA80" t="s">
        <v>70</v>
      </c>
      <c r="AB80">
        <v>0.5</v>
      </c>
      <c r="AC80">
        <v>1.75</v>
      </c>
      <c r="AE80" t="s">
        <v>194</v>
      </c>
      <c r="AF80">
        <v>2</v>
      </c>
      <c r="AG80">
        <v>2</v>
      </c>
      <c r="AH80" t="s">
        <v>193</v>
      </c>
      <c r="AI80" t="s">
        <v>70</v>
      </c>
      <c r="AJ80">
        <v>30</v>
      </c>
      <c r="AK80" t="s">
        <v>72</v>
      </c>
      <c r="AL80" t="s">
        <v>73</v>
      </c>
      <c r="AM80">
        <v>0</v>
      </c>
      <c r="AN80">
        <v>0</v>
      </c>
      <c r="AO80">
        <v>50</v>
      </c>
      <c r="AP80" t="s">
        <v>64</v>
      </c>
      <c r="AQ80">
        <v>57</v>
      </c>
      <c r="AR80">
        <v>57</v>
      </c>
      <c r="AS80" t="s">
        <v>74</v>
      </c>
      <c r="AT80" t="s">
        <v>90</v>
      </c>
      <c r="AU80" t="s">
        <v>75</v>
      </c>
      <c r="AV80" t="s">
        <v>102</v>
      </c>
      <c r="AW80" t="s">
        <v>195</v>
      </c>
      <c r="AX80">
        <v>9</v>
      </c>
      <c r="AY80">
        <v>2400</v>
      </c>
      <c r="AZ80">
        <v>613398</v>
      </c>
      <c r="BA80">
        <v>3612476</v>
      </c>
      <c r="BB80" t="s">
        <v>408</v>
      </c>
      <c r="BC80" t="str">
        <f t="shared" si="6"/>
        <v>12S 613398mE 3612476mN</v>
      </c>
      <c r="BD80" s="1" t="str">
        <f t="shared" si="7"/>
        <v>STOC-M-U-A-79</v>
      </c>
    </row>
    <row r="81" spans="1:57" x14ac:dyDescent="0.35">
      <c r="A81" t="s">
        <v>192</v>
      </c>
      <c r="B81">
        <v>80</v>
      </c>
      <c r="C81" t="s">
        <v>55</v>
      </c>
      <c r="D81" t="s">
        <v>56</v>
      </c>
      <c r="E81" t="s">
        <v>79</v>
      </c>
      <c r="G81" t="s">
        <v>409</v>
      </c>
      <c r="H81" t="s">
        <v>59</v>
      </c>
      <c r="I81" t="s">
        <v>60</v>
      </c>
      <c r="K81" t="s">
        <v>61</v>
      </c>
      <c r="L81" t="s">
        <v>62</v>
      </c>
      <c r="M81">
        <v>17</v>
      </c>
      <c r="N81">
        <v>2016</v>
      </c>
      <c r="O81" t="s">
        <v>63</v>
      </c>
      <c r="P81">
        <v>2</v>
      </c>
      <c r="Q81">
        <v>2</v>
      </c>
      <c r="S81" t="s">
        <v>64</v>
      </c>
      <c r="T81" t="s">
        <v>65</v>
      </c>
      <c r="U81">
        <v>50</v>
      </c>
      <c r="V81" t="s">
        <v>82</v>
      </c>
      <c r="Y81" t="s">
        <v>143</v>
      </c>
      <c r="Z81" t="s">
        <v>193</v>
      </c>
      <c r="AA81" t="s">
        <v>70</v>
      </c>
      <c r="AB81">
        <v>0.5</v>
      </c>
      <c r="AC81">
        <v>1.75</v>
      </c>
      <c r="AE81" t="s">
        <v>194</v>
      </c>
      <c r="AF81">
        <v>2</v>
      </c>
      <c r="AG81">
        <v>2</v>
      </c>
      <c r="AH81" t="s">
        <v>193</v>
      </c>
      <c r="AI81" t="s">
        <v>70</v>
      </c>
      <c r="AJ81">
        <v>30</v>
      </c>
      <c r="AK81" t="s">
        <v>72</v>
      </c>
      <c r="AL81" t="s">
        <v>73</v>
      </c>
      <c r="AM81">
        <v>0</v>
      </c>
      <c r="AN81">
        <v>0</v>
      </c>
      <c r="AO81">
        <v>50</v>
      </c>
      <c r="AP81" t="s">
        <v>64</v>
      </c>
      <c r="AQ81">
        <v>57</v>
      </c>
      <c r="AR81">
        <v>57</v>
      </c>
      <c r="AS81" t="s">
        <v>74</v>
      </c>
      <c r="AT81" t="s">
        <v>90</v>
      </c>
      <c r="AU81" t="s">
        <v>75</v>
      </c>
      <c r="AV81" t="s">
        <v>102</v>
      </c>
      <c r="AW81" t="s">
        <v>67</v>
      </c>
      <c r="AX81">
        <v>244</v>
      </c>
      <c r="AY81">
        <v>1325</v>
      </c>
      <c r="AZ81">
        <v>611863</v>
      </c>
      <c r="BA81">
        <v>3609491</v>
      </c>
      <c r="BB81" t="s">
        <v>408</v>
      </c>
      <c r="BC81" t="str">
        <f t="shared" si="6"/>
        <v>12S 611863mE 3609491mN</v>
      </c>
      <c r="BD81" s="1" t="str">
        <f t="shared" si="7"/>
        <v>STOC-M-U-A-80</v>
      </c>
    </row>
    <row r="82" spans="1:57" x14ac:dyDescent="0.35">
      <c r="A82" t="s">
        <v>196</v>
      </c>
      <c r="B82">
        <v>81</v>
      </c>
      <c r="C82" t="s">
        <v>55</v>
      </c>
      <c r="D82" t="s">
        <v>56</v>
      </c>
      <c r="E82" t="s">
        <v>79</v>
      </c>
      <c r="G82" t="s">
        <v>409</v>
      </c>
      <c r="H82" t="s">
        <v>59</v>
      </c>
      <c r="I82" t="s">
        <v>60</v>
      </c>
      <c r="K82" t="s">
        <v>118</v>
      </c>
      <c r="L82" t="s">
        <v>119</v>
      </c>
      <c r="M82">
        <v>1</v>
      </c>
      <c r="N82">
        <v>2016</v>
      </c>
      <c r="O82" t="s">
        <v>63</v>
      </c>
      <c r="P82">
        <v>3</v>
      </c>
      <c r="Q82">
        <v>1</v>
      </c>
      <c r="S82" t="s">
        <v>64</v>
      </c>
      <c r="T82" t="s">
        <v>65</v>
      </c>
      <c r="U82">
        <v>100</v>
      </c>
      <c r="V82" t="s">
        <v>82</v>
      </c>
      <c r="Y82" t="s">
        <v>197</v>
      </c>
      <c r="Z82" t="s">
        <v>198</v>
      </c>
      <c r="AA82" t="s">
        <v>199</v>
      </c>
      <c r="AB82">
        <v>0.5</v>
      </c>
      <c r="AC82">
        <v>3.25</v>
      </c>
      <c r="AE82" t="s">
        <v>194</v>
      </c>
      <c r="AF82">
        <v>2</v>
      </c>
      <c r="AG82">
        <v>2</v>
      </c>
      <c r="AH82" t="s">
        <v>198</v>
      </c>
      <c r="AI82" t="s">
        <v>199</v>
      </c>
      <c r="AJ82">
        <v>30</v>
      </c>
      <c r="AK82" t="s">
        <v>64</v>
      </c>
      <c r="AL82" t="s">
        <v>122</v>
      </c>
      <c r="AM82">
        <v>0</v>
      </c>
      <c r="AN82">
        <v>0</v>
      </c>
      <c r="AO82">
        <v>50</v>
      </c>
      <c r="AP82" t="s">
        <v>64</v>
      </c>
      <c r="AQ82">
        <v>66</v>
      </c>
      <c r="AR82">
        <v>66</v>
      </c>
      <c r="AS82" t="s">
        <v>74</v>
      </c>
      <c r="AT82" t="s">
        <v>92</v>
      </c>
      <c r="AU82" t="s">
        <v>75</v>
      </c>
      <c r="AV82" t="s">
        <v>102</v>
      </c>
      <c r="AW82" t="s">
        <v>201</v>
      </c>
      <c r="AX82">
        <v>9</v>
      </c>
      <c r="AY82">
        <v>2400</v>
      </c>
      <c r="AZ82">
        <v>613414</v>
      </c>
      <c r="BA82">
        <v>3612478</v>
      </c>
      <c r="BB82" t="s">
        <v>408</v>
      </c>
      <c r="BC82" t="str">
        <f t="shared" si="6"/>
        <v>12S 613414mE 3612478mN</v>
      </c>
      <c r="BD82" s="1" t="str">
        <f t="shared" si="7"/>
        <v>STOC-F-U-A-81</v>
      </c>
    </row>
    <row r="83" spans="1:57" x14ac:dyDescent="0.35">
      <c r="A83" t="s">
        <v>196</v>
      </c>
      <c r="B83">
        <v>82</v>
      </c>
      <c r="C83" t="s">
        <v>55</v>
      </c>
      <c r="D83" t="s">
        <v>56</v>
      </c>
      <c r="E83" t="s">
        <v>79</v>
      </c>
      <c r="G83" t="s">
        <v>409</v>
      </c>
      <c r="H83" t="s">
        <v>59</v>
      </c>
      <c r="I83" t="s">
        <v>60</v>
      </c>
      <c r="K83" t="s">
        <v>118</v>
      </c>
      <c r="L83" t="s">
        <v>119</v>
      </c>
      <c r="M83">
        <v>1</v>
      </c>
      <c r="N83">
        <v>2016</v>
      </c>
      <c r="O83" t="s">
        <v>63</v>
      </c>
      <c r="P83">
        <v>3</v>
      </c>
      <c r="Q83">
        <v>1</v>
      </c>
      <c r="S83" t="s">
        <v>64</v>
      </c>
      <c r="T83" t="s">
        <v>65</v>
      </c>
      <c r="U83">
        <v>100</v>
      </c>
      <c r="V83" t="s">
        <v>82</v>
      </c>
      <c r="Y83" t="s">
        <v>197</v>
      </c>
      <c r="Z83" t="s">
        <v>198</v>
      </c>
      <c r="AA83" t="s">
        <v>199</v>
      </c>
      <c r="AB83">
        <v>0.5</v>
      </c>
      <c r="AC83">
        <v>3.25</v>
      </c>
      <c r="AE83" t="s">
        <v>194</v>
      </c>
      <c r="AF83">
        <v>2</v>
      </c>
      <c r="AG83">
        <v>2</v>
      </c>
      <c r="AH83" t="s">
        <v>198</v>
      </c>
      <c r="AI83" t="s">
        <v>199</v>
      </c>
      <c r="AJ83">
        <v>30</v>
      </c>
      <c r="AK83" t="s">
        <v>64</v>
      </c>
      <c r="AL83" t="s">
        <v>122</v>
      </c>
      <c r="AM83">
        <v>0</v>
      </c>
      <c r="AN83">
        <v>0</v>
      </c>
      <c r="AO83">
        <v>50</v>
      </c>
      <c r="AP83" t="s">
        <v>64</v>
      </c>
      <c r="AQ83">
        <v>66</v>
      </c>
      <c r="AR83">
        <v>66</v>
      </c>
      <c r="AS83" t="s">
        <v>74</v>
      </c>
      <c r="AT83" t="s">
        <v>90</v>
      </c>
      <c r="AU83" t="s">
        <v>75</v>
      </c>
      <c r="AV83" t="s">
        <v>102</v>
      </c>
      <c r="AW83" t="s">
        <v>200</v>
      </c>
      <c r="AX83">
        <v>272</v>
      </c>
      <c r="AY83">
        <v>1200</v>
      </c>
      <c r="AZ83">
        <v>611816</v>
      </c>
      <c r="BA83">
        <v>3610082</v>
      </c>
      <c r="BB83" t="s">
        <v>408</v>
      </c>
      <c r="BC83" t="str">
        <f t="shared" si="6"/>
        <v>12S 611816mE 3610082mN</v>
      </c>
      <c r="BD83" s="1" t="str">
        <f t="shared" si="7"/>
        <v>STOC-M-U-A-82</v>
      </c>
    </row>
    <row r="84" spans="1:57" x14ac:dyDescent="0.35">
      <c r="A84" t="s">
        <v>202</v>
      </c>
      <c r="B84">
        <v>83</v>
      </c>
      <c r="C84" t="s">
        <v>55</v>
      </c>
      <c r="D84" t="s">
        <v>56</v>
      </c>
      <c r="E84" t="s">
        <v>79</v>
      </c>
      <c r="G84" t="s">
        <v>409</v>
      </c>
      <c r="H84" t="s">
        <v>59</v>
      </c>
      <c r="I84" t="s">
        <v>60</v>
      </c>
      <c r="K84" t="s">
        <v>203</v>
      </c>
      <c r="L84" t="s">
        <v>119</v>
      </c>
      <c r="M84">
        <v>16</v>
      </c>
      <c r="N84">
        <v>2016</v>
      </c>
      <c r="O84" t="s">
        <v>63</v>
      </c>
      <c r="P84">
        <v>4</v>
      </c>
      <c r="Q84">
        <v>1</v>
      </c>
      <c r="S84" t="s">
        <v>64</v>
      </c>
      <c r="T84" t="s">
        <v>65</v>
      </c>
      <c r="U84">
        <v>100</v>
      </c>
      <c r="V84" t="s">
        <v>82</v>
      </c>
      <c r="Y84" t="s">
        <v>83</v>
      </c>
      <c r="Z84" t="s">
        <v>204</v>
      </c>
      <c r="AA84" t="s">
        <v>114</v>
      </c>
      <c r="AB84">
        <v>0.5</v>
      </c>
      <c r="AC84">
        <v>3.25</v>
      </c>
      <c r="AE84" t="s">
        <v>194</v>
      </c>
      <c r="AF84">
        <v>2</v>
      </c>
      <c r="AG84">
        <v>2</v>
      </c>
      <c r="AH84" t="s">
        <v>204</v>
      </c>
      <c r="AI84" t="s">
        <v>114</v>
      </c>
      <c r="AJ84">
        <v>30</v>
      </c>
      <c r="AK84" t="s">
        <v>72</v>
      </c>
      <c r="AL84" t="s">
        <v>73</v>
      </c>
      <c r="AM84">
        <v>0</v>
      </c>
      <c r="AN84">
        <v>8</v>
      </c>
      <c r="AO84">
        <v>50</v>
      </c>
      <c r="AP84" t="s">
        <v>64</v>
      </c>
      <c r="AQ84">
        <v>66</v>
      </c>
      <c r="AR84">
        <v>66</v>
      </c>
      <c r="AS84" t="s">
        <v>74</v>
      </c>
      <c r="AT84" t="s">
        <v>90</v>
      </c>
      <c r="AU84" t="s">
        <v>75</v>
      </c>
      <c r="AV84" t="s">
        <v>102</v>
      </c>
      <c r="AW84" t="s">
        <v>205</v>
      </c>
      <c r="AX84">
        <v>278</v>
      </c>
      <c r="AY84">
        <v>625</v>
      </c>
      <c r="AZ84">
        <v>612396</v>
      </c>
      <c r="BA84">
        <v>3610164</v>
      </c>
      <c r="BB84" t="s">
        <v>408</v>
      </c>
      <c r="BC84" t="str">
        <f t="shared" si="6"/>
        <v>12S 612396mE 3610164mN</v>
      </c>
      <c r="BD84" s="1" t="str">
        <f t="shared" si="7"/>
        <v>STOC-M-U-A-83</v>
      </c>
    </row>
    <row r="85" spans="1:57" x14ac:dyDescent="0.35">
      <c r="A85" t="s">
        <v>318</v>
      </c>
      <c r="B85">
        <v>84</v>
      </c>
      <c r="C85" t="s">
        <v>55</v>
      </c>
      <c r="D85" t="s">
        <v>56</v>
      </c>
      <c r="E85" t="s">
        <v>207</v>
      </c>
      <c r="F85" t="s">
        <v>208</v>
      </c>
      <c r="G85" t="s">
        <v>409</v>
      </c>
      <c r="H85" t="s">
        <v>106</v>
      </c>
      <c r="K85" t="s">
        <v>166</v>
      </c>
      <c r="L85" t="s">
        <v>119</v>
      </c>
      <c r="M85">
        <v>18</v>
      </c>
      <c r="N85">
        <v>2016</v>
      </c>
      <c r="O85" t="s">
        <v>97</v>
      </c>
      <c r="P85" t="s">
        <v>134</v>
      </c>
      <c r="R85" t="s">
        <v>64</v>
      </c>
      <c r="Y85" t="s">
        <v>319</v>
      </c>
      <c r="Z85" t="s">
        <v>320</v>
      </c>
      <c r="AA85" t="s">
        <v>111</v>
      </c>
      <c r="AB85">
        <v>1.75</v>
      </c>
      <c r="AC85">
        <v>0.5</v>
      </c>
      <c r="AM85">
        <v>0</v>
      </c>
      <c r="AN85">
        <v>0</v>
      </c>
      <c r="AO85">
        <v>0</v>
      </c>
      <c r="AP85" t="s">
        <v>64</v>
      </c>
      <c r="AQ85">
        <v>70</v>
      </c>
      <c r="AR85">
        <v>78</v>
      </c>
      <c r="AS85" t="s">
        <v>74</v>
      </c>
      <c r="AT85" t="s">
        <v>92</v>
      </c>
      <c r="AU85" t="s">
        <v>75</v>
      </c>
      <c r="AV85" t="s">
        <v>102</v>
      </c>
      <c r="AW85" t="s">
        <v>322</v>
      </c>
      <c r="AZ85">
        <v>608668</v>
      </c>
      <c r="BA85">
        <v>3610944</v>
      </c>
      <c r="BB85" t="s">
        <v>408</v>
      </c>
      <c r="BC85" t="str">
        <f t="shared" si="6"/>
        <v>12S 608668mE 3610944mN</v>
      </c>
      <c r="BD85" s="1" t="str">
        <f t="shared" si="7"/>
        <v>STOC-F-U-A-84</v>
      </c>
      <c r="BE85">
        <v>3</v>
      </c>
    </row>
    <row r="86" spans="1:57" x14ac:dyDescent="0.35">
      <c r="A86" t="s">
        <v>318</v>
      </c>
      <c r="B86">
        <v>85</v>
      </c>
      <c r="C86" t="s">
        <v>55</v>
      </c>
      <c r="D86" t="s">
        <v>56</v>
      </c>
      <c r="E86" t="s">
        <v>207</v>
      </c>
      <c r="F86" t="s">
        <v>208</v>
      </c>
      <c r="G86" t="s">
        <v>409</v>
      </c>
      <c r="H86" t="s">
        <v>106</v>
      </c>
      <c r="K86" t="s">
        <v>166</v>
      </c>
      <c r="L86" t="s">
        <v>119</v>
      </c>
      <c r="M86">
        <v>18</v>
      </c>
      <c r="N86">
        <v>2016</v>
      </c>
      <c r="O86" t="s">
        <v>97</v>
      </c>
      <c r="P86" t="s">
        <v>134</v>
      </c>
      <c r="R86" t="s">
        <v>64</v>
      </c>
      <c r="Y86" t="s">
        <v>319</v>
      </c>
      <c r="Z86" t="s">
        <v>320</v>
      </c>
      <c r="AA86" t="s">
        <v>111</v>
      </c>
      <c r="AB86">
        <v>1.75</v>
      </c>
      <c r="AC86">
        <v>0.5</v>
      </c>
      <c r="AM86">
        <v>0</v>
      </c>
      <c r="AN86">
        <v>0</v>
      </c>
      <c r="AO86">
        <v>0</v>
      </c>
      <c r="AP86" t="s">
        <v>64</v>
      </c>
      <c r="AQ86">
        <v>70</v>
      </c>
      <c r="AR86">
        <v>78</v>
      </c>
      <c r="AS86" t="s">
        <v>74</v>
      </c>
      <c r="AT86" t="s">
        <v>90</v>
      </c>
      <c r="AU86" t="s">
        <v>75</v>
      </c>
      <c r="AV86" t="s">
        <v>102</v>
      </c>
      <c r="AW86" t="s">
        <v>321</v>
      </c>
      <c r="AZ86">
        <v>608737</v>
      </c>
      <c r="BA86">
        <v>3610755</v>
      </c>
      <c r="BB86" t="s">
        <v>408</v>
      </c>
      <c r="BC86" t="str">
        <f t="shared" si="6"/>
        <v>12S 608737mE 3610755mN</v>
      </c>
      <c r="BD86" s="1" t="str">
        <f t="shared" si="7"/>
        <v>STOC-M-U-A-85</v>
      </c>
      <c r="BE86">
        <v>3</v>
      </c>
    </row>
    <row r="87" spans="1:57" x14ac:dyDescent="0.35">
      <c r="A87" t="s">
        <v>318</v>
      </c>
      <c r="B87">
        <v>86</v>
      </c>
      <c r="C87" t="s">
        <v>55</v>
      </c>
      <c r="D87" t="s">
        <v>56</v>
      </c>
      <c r="E87" t="s">
        <v>207</v>
      </c>
      <c r="F87" t="s">
        <v>208</v>
      </c>
      <c r="G87" t="s">
        <v>409</v>
      </c>
      <c r="H87" t="s">
        <v>106</v>
      </c>
      <c r="K87" t="s">
        <v>166</v>
      </c>
      <c r="L87" t="s">
        <v>119</v>
      </c>
      <c r="M87">
        <v>18</v>
      </c>
      <c r="N87">
        <v>2016</v>
      </c>
      <c r="O87" t="s">
        <v>97</v>
      </c>
      <c r="P87" t="s">
        <v>134</v>
      </c>
      <c r="R87" t="s">
        <v>64</v>
      </c>
      <c r="Y87" t="s">
        <v>319</v>
      </c>
      <c r="Z87" t="s">
        <v>320</v>
      </c>
      <c r="AA87" t="s">
        <v>111</v>
      </c>
      <c r="AB87">
        <v>1.75</v>
      </c>
      <c r="AC87">
        <v>0.5</v>
      </c>
      <c r="AM87">
        <v>0</v>
      </c>
      <c r="AN87">
        <v>0</v>
      </c>
      <c r="AO87">
        <v>0</v>
      </c>
      <c r="AP87" t="s">
        <v>64</v>
      </c>
      <c r="AQ87">
        <v>70</v>
      </c>
      <c r="AR87">
        <v>78</v>
      </c>
      <c r="AS87" t="s">
        <v>74</v>
      </c>
      <c r="AT87" t="s">
        <v>90</v>
      </c>
      <c r="AU87" t="s">
        <v>75</v>
      </c>
      <c r="AV87" t="s">
        <v>102</v>
      </c>
      <c r="AW87" t="s">
        <v>323</v>
      </c>
      <c r="AZ87">
        <v>608630</v>
      </c>
      <c r="BA87">
        <v>3610946</v>
      </c>
      <c r="BB87" t="s">
        <v>408</v>
      </c>
      <c r="BC87" t="str">
        <f t="shared" si="6"/>
        <v>12S 608630mE 3610946mN</v>
      </c>
      <c r="BD87" s="1" t="str">
        <f t="shared" si="7"/>
        <v>STOC-M-U-A-86</v>
      </c>
      <c r="BE87">
        <v>3</v>
      </c>
    </row>
    <row r="88" spans="1:57" x14ac:dyDescent="0.35">
      <c r="A88" t="s">
        <v>318</v>
      </c>
      <c r="B88">
        <v>87</v>
      </c>
      <c r="C88" t="s">
        <v>55</v>
      </c>
      <c r="D88" t="s">
        <v>56</v>
      </c>
      <c r="E88" t="s">
        <v>207</v>
      </c>
      <c r="F88" t="s">
        <v>208</v>
      </c>
      <c r="G88" t="s">
        <v>409</v>
      </c>
      <c r="H88" t="s">
        <v>106</v>
      </c>
      <c r="K88" t="s">
        <v>166</v>
      </c>
      <c r="L88" t="s">
        <v>119</v>
      </c>
      <c r="M88">
        <v>18</v>
      </c>
      <c r="N88">
        <v>2016</v>
      </c>
      <c r="O88" t="s">
        <v>97</v>
      </c>
      <c r="P88" t="s">
        <v>134</v>
      </c>
      <c r="R88" t="s">
        <v>64</v>
      </c>
      <c r="Y88" t="s">
        <v>319</v>
      </c>
      <c r="Z88" t="s">
        <v>320</v>
      </c>
      <c r="AA88" t="s">
        <v>111</v>
      </c>
      <c r="AB88">
        <v>1.75</v>
      </c>
      <c r="AC88">
        <v>0.5</v>
      </c>
      <c r="AM88">
        <v>0</v>
      </c>
      <c r="AN88">
        <v>0</v>
      </c>
      <c r="AO88">
        <v>0</v>
      </c>
      <c r="AP88" t="s">
        <v>64</v>
      </c>
      <c r="AQ88">
        <v>70</v>
      </c>
      <c r="AR88">
        <v>78</v>
      </c>
      <c r="AS88" t="s">
        <v>89</v>
      </c>
      <c r="AT88" t="s">
        <v>90</v>
      </c>
      <c r="AU88" t="s">
        <v>75</v>
      </c>
      <c r="AV88" t="s">
        <v>102</v>
      </c>
      <c r="AW88" t="s">
        <v>191</v>
      </c>
      <c r="AZ88">
        <v>608737</v>
      </c>
      <c r="BA88">
        <v>3610755</v>
      </c>
      <c r="BB88" t="s">
        <v>408</v>
      </c>
      <c r="BC88" t="str">
        <f t="shared" si="6"/>
        <v>12S 608737mE 3610755mN</v>
      </c>
      <c r="BD88" s="1" t="str">
        <f t="shared" si="7"/>
        <v>STOC-M-U-AV-87</v>
      </c>
      <c r="BE88">
        <v>3</v>
      </c>
    </row>
    <row r="89" spans="1:57" x14ac:dyDescent="0.35">
      <c r="A89" t="s">
        <v>206</v>
      </c>
      <c r="B89">
        <v>88</v>
      </c>
      <c r="C89" t="s">
        <v>55</v>
      </c>
      <c r="D89" t="s">
        <v>56</v>
      </c>
      <c r="E89" t="s">
        <v>207</v>
      </c>
      <c r="F89" t="s">
        <v>208</v>
      </c>
      <c r="G89" t="s">
        <v>409</v>
      </c>
      <c r="H89" t="s">
        <v>106</v>
      </c>
      <c r="K89" t="s">
        <v>209</v>
      </c>
      <c r="L89" t="s">
        <v>62</v>
      </c>
      <c r="M89">
        <v>19</v>
      </c>
      <c r="N89">
        <v>2016</v>
      </c>
      <c r="O89" t="s">
        <v>97</v>
      </c>
      <c r="P89" t="s">
        <v>98</v>
      </c>
      <c r="R89" t="s">
        <v>72</v>
      </c>
      <c r="Y89" t="s">
        <v>210</v>
      </c>
      <c r="Z89" t="s">
        <v>100</v>
      </c>
      <c r="AA89" t="s">
        <v>211</v>
      </c>
      <c r="AB89">
        <v>0.75</v>
      </c>
      <c r="AC89">
        <v>0.5</v>
      </c>
      <c r="AM89">
        <v>0</v>
      </c>
      <c r="AN89">
        <v>0</v>
      </c>
      <c r="AO89">
        <v>0</v>
      </c>
      <c r="AP89" t="s">
        <v>64</v>
      </c>
      <c r="AQ89">
        <v>40</v>
      </c>
      <c r="AR89">
        <v>40</v>
      </c>
      <c r="AS89" t="s">
        <v>74</v>
      </c>
      <c r="AT89" t="s">
        <v>92</v>
      </c>
      <c r="AU89" t="s">
        <v>75</v>
      </c>
      <c r="AV89" t="s">
        <v>102</v>
      </c>
      <c r="AW89" t="s">
        <v>100</v>
      </c>
      <c r="AZ89">
        <v>608755</v>
      </c>
      <c r="BA89">
        <v>3610907</v>
      </c>
      <c r="BB89" t="s">
        <v>408</v>
      </c>
      <c r="BC89" t="str">
        <f t="shared" si="6"/>
        <v>12S 608755mE 3610907mN</v>
      </c>
      <c r="BD89" s="1" t="str">
        <f t="shared" si="7"/>
        <v>STOC-F-U-A-88</v>
      </c>
      <c r="BE89">
        <v>4</v>
      </c>
    </row>
    <row r="90" spans="1:57" x14ac:dyDescent="0.35">
      <c r="A90" t="s">
        <v>206</v>
      </c>
      <c r="B90">
        <v>89</v>
      </c>
      <c r="C90" t="s">
        <v>55</v>
      </c>
      <c r="D90" t="s">
        <v>56</v>
      </c>
      <c r="E90" t="s">
        <v>207</v>
      </c>
      <c r="F90" t="s">
        <v>208</v>
      </c>
      <c r="G90" t="s">
        <v>409</v>
      </c>
      <c r="H90" t="s">
        <v>106</v>
      </c>
      <c r="K90" t="s">
        <v>209</v>
      </c>
      <c r="L90" t="s">
        <v>62</v>
      </c>
      <c r="M90">
        <v>19</v>
      </c>
      <c r="N90">
        <v>2016</v>
      </c>
      <c r="O90" t="s">
        <v>97</v>
      </c>
      <c r="P90" t="s">
        <v>98</v>
      </c>
      <c r="R90" t="s">
        <v>72</v>
      </c>
      <c r="Y90" t="s">
        <v>210</v>
      </c>
      <c r="Z90" t="s">
        <v>100</v>
      </c>
      <c r="AA90" t="s">
        <v>211</v>
      </c>
      <c r="AB90">
        <v>0.75</v>
      </c>
      <c r="AC90">
        <v>0.5</v>
      </c>
      <c r="AM90">
        <v>0</v>
      </c>
      <c r="AN90">
        <v>0</v>
      </c>
      <c r="AO90">
        <v>0</v>
      </c>
      <c r="AP90" t="s">
        <v>64</v>
      </c>
      <c r="AQ90">
        <v>40</v>
      </c>
      <c r="AR90">
        <v>40</v>
      </c>
      <c r="AS90" t="s">
        <v>74</v>
      </c>
      <c r="AT90" t="s">
        <v>92</v>
      </c>
      <c r="AU90" t="s">
        <v>75</v>
      </c>
      <c r="AV90" t="s">
        <v>102</v>
      </c>
      <c r="AW90" t="s">
        <v>212</v>
      </c>
      <c r="AZ90" t="s">
        <v>213</v>
      </c>
      <c r="BA90" t="s">
        <v>213</v>
      </c>
      <c r="BE90">
        <v>4</v>
      </c>
    </row>
    <row r="91" spans="1:57" x14ac:dyDescent="0.35">
      <c r="A91" t="s">
        <v>206</v>
      </c>
      <c r="B91">
        <v>90</v>
      </c>
      <c r="C91" t="s">
        <v>55</v>
      </c>
      <c r="D91" t="s">
        <v>56</v>
      </c>
      <c r="E91" t="s">
        <v>207</v>
      </c>
      <c r="F91" t="s">
        <v>208</v>
      </c>
      <c r="G91" t="s">
        <v>409</v>
      </c>
      <c r="H91" t="s">
        <v>106</v>
      </c>
      <c r="K91" t="s">
        <v>209</v>
      </c>
      <c r="L91" t="s">
        <v>62</v>
      </c>
      <c r="M91">
        <v>19</v>
      </c>
      <c r="N91">
        <v>2016</v>
      </c>
      <c r="O91" t="s">
        <v>97</v>
      </c>
      <c r="P91" t="s">
        <v>98</v>
      </c>
      <c r="R91" t="s">
        <v>72</v>
      </c>
      <c r="Y91" t="s">
        <v>210</v>
      </c>
      <c r="Z91" t="s">
        <v>100</v>
      </c>
      <c r="AA91" t="s">
        <v>211</v>
      </c>
      <c r="AB91">
        <v>0.75</v>
      </c>
      <c r="AC91">
        <v>0.5</v>
      </c>
      <c r="AM91">
        <v>0</v>
      </c>
      <c r="AN91">
        <v>0</v>
      </c>
      <c r="AO91">
        <v>0</v>
      </c>
      <c r="AP91" t="s">
        <v>64</v>
      </c>
      <c r="AQ91">
        <v>40</v>
      </c>
      <c r="AR91">
        <v>40</v>
      </c>
      <c r="AS91" t="s">
        <v>89</v>
      </c>
      <c r="AT91" t="s">
        <v>90</v>
      </c>
      <c r="AU91" t="s">
        <v>74</v>
      </c>
      <c r="AV91" t="s">
        <v>102</v>
      </c>
      <c r="AW91" t="s">
        <v>100</v>
      </c>
      <c r="AZ91">
        <v>608726</v>
      </c>
      <c r="BA91">
        <v>3610802</v>
      </c>
      <c r="BB91" t="s">
        <v>408</v>
      </c>
      <c r="BC91" t="str">
        <f t="shared" ref="BC91:BC104" si="8">BB91&amp;" "&amp;AZ91&amp;"mE"&amp;" "&amp;BA91&amp;"mN"</f>
        <v>12S 608726mE 3610802mN</v>
      </c>
      <c r="BD91" s="1" t="str">
        <f t="shared" ref="BD91:BD104" si="9">AV91&amp;"-"&amp;AT91&amp;"-"&amp;AU91&amp;"-"&amp;AS91&amp;"-"&amp;B91</f>
        <v>STOC-M-A-AV-90</v>
      </c>
      <c r="BE91">
        <v>4</v>
      </c>
    </row>
    <row r="92" spans="1:57" x14ac:dyDescent="0.35">
      <c r="A92" t="s">
        <v>206</v>
      </c>
      <c r="B92">
        <v>91</v>
      </c>
      <c r="C92" t="s">
        <v>55</v>
      </c>
      <c r="D92" t="s">
        <v>56</v>
      </c>
      <c r="E92" t="s">
        <v>207</v>
      </c>
      <c r="F92" t="s">
        <v>208</v>
      </c>
      <c r="G92" t="s">
        <v>409</v>
      </c>
      <c r="H92" t="s">
        <v>106</v>
      </c>
      <c r="K92" t="s">
        <v>209</v>
      </c>
      <c r="L92" t="s">
        <v>62</v>
      </c>
      <c r="M92">
        <v>19</v>
      </c>
      <c r="N92">
        <v>2016</v>
      </c>
      <c r="O92" t="s">
        <v>97</v>
      </c>
      <c r="P92" t="s">
        <v>98</v>
      </c>
      <c r="R92" t="s">
        <v>72</v>
      </c>
      <c r="Y92" t="s">
        <v>210</v>
      </c>
      <c r="Z92" t="s">
        <v>100</v>
      </c>
      <c r="AA92" t="s">
        <v>211</v>
      </c>
      <c r="AB92">
        <v>0.75</v>
      </c>
      <c r="AC92">
        <v>0.5</v>
      </c>
      <c r="AM92">
        <v>0</v>
      </c>
      <c r="AN92">
        <v>0</v>
      </c>
      <c r="AO92">
        <v>0</v>
      </c>
      <c r="AP92" t="s">
        <v>64</v>
      </c>
      <c r="AQ92">
        <v>40</v>
      </c>
      <c r="AR92">
        <v>40</v>
      </c>
      <c r="AS92" t="s">
        <v>89</v>
      </c>
      <c r="AT92" t="s">
        <v>90</v>
      </c>
      <c r="AU92" t="s">
        <v>74</v>
      </c>
      <c r="AV92" t="s">
        <v>102</v>
      </c>
      <c r="AW92" t="s">
        <v>361</v>
      </c>
      <c r="AZ92">
        <v>608644</v>
      </c>
      <c r="BA92">
        <v>3610907</v>
      </c>
      <c r="BB92" t="s">
        <v>408</v>
      </c>
      <c r="BC92" t="str">
        <f t="shared" si="8"/>
        <v>12S 608644mE 3610907mN</v>
      </c>
      <c r="BD92" s="1" t="str">
        <f t="shared" si="9"/>
        <v>STOC-M-A-AV-91</v>
      </c>
      <c r="BE92">
        <v>4</v>
      </c>
    </row>
    <row r="93" spans="1:57" x14ac:dyDescent="0.35">
      <c r="A93" t="s">
        <v>206</v>
      </c>
      <c r="B93">
        <v>92</v>
      </c>
      <c r="C93" t="s">
        <v>55</v>
      </c>
      <c r="D93" t="s">
        <v>56</v>
      </c>
      <c r="E93" t="s">
        <v>207</v>
      </c>
      <c r="F93" t="s">
        <v>208</v>
      </c>
      <c r="G93" t="s">
        <v>409</v>
      </c>
      <c r="H93" t="s">
        <v>106</v>
      </c>
      <c r="K93" t="s">
        <v>209</v>
      </c>
      <c r="L93" t="s">
        <v>62</v>
      </c>
      <c r="M93">
        <v>19</v>
      </c>
      <c r="N93">
        <v>2016</v>
      </c>
      <c r="O93" t="s">
        <v>97</v>
      </c>
      <c r="P93" t="s">
        <v>98</v>
      </c>
      <c r="R93" t="s">
        <v>72</v>
      </c>
      <c r="Y93" t="s">
        <v>210</v>
      </c>
      <c r="Z93" t="s">
        <v>100</v>
      </c>
      <c r="AA93" t="s">
        <v>211</v>
      </c>
      <c r="AB93">
        <v>0.75</v>
      </c>
      <c r="AC93">
        <v>0.5</v>
      </c>
      <c r="AM93">
        <v>0</v>
      </c>
      <c r="AN93">
        <v>0</v>
      </c>
      <c r="AO93">
        <v>0</v>
      </c>
      <c r="AP93" t="s">
        <v>64</v>
      </c>
      <c r="AQ93">
        <v>40</v>
      </c>
      <c r="AR93">
        <v>40</v>
      </c>
      <c r="AS93" t="s">
        <v>74</v>
      </c>
      <c r="AT93" t="s">
        <v>90</v>
      </c>
      <c r="AU93" t="s">
        <v>75</v>
      </c>
      <c r="AV93" t="s">
        <v>102</v>
      </c>
      <c r="AW93" t="s">
        <v>228</v>
      </c>
      <c r="AZ93">
        <v>608726</v>
      </c>
      <c r="BA93">
        <v>3610802</v>
      </c>
      <c r="BB93" t="s">
        <v>408</v>
      </c>
      <c r="BC93" t="str">
        <f t="shared" si="8"/>
        <v>12S 608726mE 3610802mN</v>
      </c>
      <c r="BD93" s="1" t="str">
        <f t="shared" si="9"/>
        <v>STOC-M-U-A-92</v>
      </c>
      <c r="BE93">
        <v>4</v>
      </c>
    </row>
    <row r="94" spans="1:57" x14ac:dyDescent="0.35">
      <c r="A94" t="s">
        <v>214</v>
      </c>
      <c r="B94">
        <v>93</v>
      </c>
      <c r="C94" t="s">
        <v>55</v>
      </c>
      <c r="D94" t="s">
        <v>56</v>
      </c>
      <c r="E94" t="s">
        <v>215</v>
      </c>
      <c r="F94" t="s">
        <v>216</v>
      </c>
      <c r="G94" t="s">
        <v>409</v>
      </c>
      <c r="H94" t="s">
        <v>106</v>
      </c>
      <c r="K94" t="s">
        <v>217</v>
      </c>
      <c r="L94" t="s">
        <v>62</v>
      </c>
      <c r="M94">
        <v>18</v>
      </c>
      <c r="N94">
        <v>2016</v>
      </c>
      <c r="O94" t="s">
        <v>97</v>
      </c>
      <c r="P94" t="s">
        <v>218</v>
      </c>
      <c r="R94" t="s">
        <v>64</v>
      </c>
      <c r="Y94" t="s">
        <v>219</v>
      </c>
      <c r="Z94" t="s">
        <v>220</v>
      </c>
      <c r="AA94" t="s">
        <v>221</v>
      </c>
      <c r="AB94">
        <v>2</v>
      </c>
      <c r="AC94">
        <v>0.5</v>
      </c>
      <c r="AM94">
        <v>0</v>
      </c>
      <c r="AN94">
        <v>0</v>
      </c>
      <c r="AO94">
        <v>100</v>
      </c>
      <c r="AP94" t="s">
        <v>64</v>
      </c>
      <c r="AQ94">
        <v>48</v>
      </c>
      <c r="AR94">
        <v>50</v>
      </c>
      <c r="AS94" t="s">
        <v>74</v>
      </c>
      <c r="AT94" t="s">
        <v>92</v>
      </c>
      <c r="AU94" t="s">
        <v>75</v>
      </c>
      <c r="AV94" t="s">
        <v>102</v>
      </c>
      <c r="AW94" t="s">
        <v>77</v>
      </c>
      <c r="AZ94">
        <v>609850</v>
      </c>
      <c r="BA94">
        <v>3610917</v>
      </c>
      <c r="BB94" t="s">
        <v>408</v>
      </c>
      <c r="BC94" t="str">
        <f t="shared" si="8"/>
        <v>12S 609850mE 3610917mN</v>
      </c>
      <c r="BD94" s="1" t="str">
        <f t="shared" si="9"/>
        <v>STOC-F-U-A-93</v>
      </c>
      <c r="BE94">
        <v>5</v>
      </c>
    </row>
    <row r="95" spans="1:57" x14ac:dyDescent="0.35">
      <c r="A95" t="s">
        <v>214</v>
      </c>
      <c r="B95">
        <v>94</v>
      </c>
      <c r="C95" t="s">
        <v>55</v>
      </c>
      <c r="D95" t="s">
        <v>56</v>
      </c>
      <c r="E95" t="s">
        <v>215</v>
      </c>
      <c r="F95" t="s">
        <v>216</v>
      </c>
      <c r="G95" t="s">
        <v>409</v>
      </c>
      <c r="H95" t="s">
        <v>106</v>
      </c>
      <c r="K95" t="s">
        <v>217</v>
      </c>
      <c r="L95" t="s">
        <v>62</v>
      </c>
      <c r="M95">
        <v>18</v>
      </c>
      <c r="N95">
        <v>2016</v>
      </c>
      <c r="O95" t="s">
        <v>97</v>
      </c>
      <c r="P95" t="s">
        <v>218</v>
      </c>
      <c r="R95" t="s">
        <v>64</v>
      </c>
      <c r="Y95" t="s">
        <v>219</v>
      </c>
      <c r="Z95" t="s">
        <v>220</v>
      </c>
      <c r="AA95" t="s">
        <v>221</v>
      </c>
      <c r="AB95">
        <v>2</v>
      </c>
      <c r="AC95">
        <v>0.5</v>
      </c>
      <c r="AM95">
        <v>0</v>
      </c>
      <c r="AN95">
        <v>0</v>
      </c>
      <c r="AO95">
        <v>100</v>
      </c>
      <c r="AP95" t="s">
        <v>64</v>
      </c>
      <c r="AQ95">
        <v>48</v>
      </c>
      <c r="AR95">
        <v>50</v>
      </c>
      <c r="AS95" t="s">
        <v>74</v>
      </c>
      <c r="AT95" t="s">
        <v>92</v>
      </c>
      <c r="AU95" t="s">
        <v>75</v>
      </c>
      <c r="AV95" t="s">
        <v>102</v>
      </c>
      <c r="AW95" t="s">
        <v>77</v>
      </c>
      <c r="AZ95">
        <v>610601</v>
      </c>
      <c r="BA95">
        <v>3611521</v>
      </c>
      <c r="BB95" t="s">
        <v>408</v>
      </c>
      <c r="BC95" t="str">
        <f t="shared" si="8"/>
        <v>12S 610601mE 3611521mN</v>
      </c>
      <c r="BD95" s="1" t="str">
        <f t="shared" si="9"/>
        <v>STOC-F-U-A-94</v>
      </c>
      <c r="BE95">
        <v>5</v>
      </c>
    </row>
    <row r="96" spans="1:57" x14ac:dyDescent="0.35">
      <c r="A96" t="s">
        <v>214</v>
      </c>
      <c r="B96">
        <v>95</v>
      </c>
      <c r="C96" t="s">
        <v>55</v>
      </c>
      <c r="D96" t="s">
        <v>56</v>
      </c>
      <c r="E96" t="s">
        <v>215</v>
      </c>
      <c r="F96" t="s">
        <v>216</v>
      </c>
      <c r="G96" t="s">
        <v>409</v>
      </c>
      <c r="H96" t="s">
        <v>106</v>
      </c>
      <c r="K96" t="s">
        <v>217</v>
      </c>
      <c r="L96" t="s">
        <v>62</v>
      </c>
      <c r="M96">
        <v>18</v>
      </c>
      <c r="N96">
        <v>2016</v>
      </c>
      <c r="O96" t="s">
        <v>97</v>
      </c>
      <c r="P96" t="s">
        <v>218</v>
      </c>
      <c r="R96" t="s">
        <v>64</v>
      </c>
      <c r="Y96" t="s">
        <v>219</v>
      </c>
      <c r="Z96" t="s">
        <v>220</v>
      </c>
      <c r="AA96" t="s">
        <v>221</v>
      </c>
      <c r="AB96">
        <v>2</v>
      </c>
      <c r="AC96">
        <v>0.5</v>
      </c>
      <c r="AM96">
        <v>0</v>
      </c>
      <c r="AN96">
        <v>0</v>
      </c>
      <c r="AO96">
        <v>100</v>
      </c>
      <c r="AP96" t="s">
        <v>64</v>
      </c>
      <c r="AQ96">
        <v>48</v>
      </c>
      <c r="AR96">
        <v>50</v>
      </c>
      <c r="AS96" t="s">
        <v>74</v>
      </c>
      <c r="AT96" t="s">
        <v>92</v>
      </c>
      <c r="AU96" t="s">
        <v>75</v>
      </c>
      <c r="AV96" t="s">
        <v>102</v>
      </c>
      <c r="AW96" t="s">
        <v>324</v>
      </c>
      <c r="AZ96">
        <v>609824</v>
      </c>
      <c r="BA96">
        <v>3610913</v>
      </c>
      <c r="BB96" t="s">
        <v>408</v>
      </c>
      <c r="BC96" t="str">
        <f t="shared" si="8"/>
        <v>12S 609824mE 3610913mN</v>
      </c>
      <c r="BD96" s="1" t="str">
        <f t="shared" si="9"/>
        <v>STOC-F-U-A-95</v>
      </c>
      <c r="BE96">
        <v>5</v>
      </c>
    </row>
    <row r="97" spans="1:57" x14ac:dyDescent="0.35">
      <c r="A97" t="s">
        <v>214</v>
      </c>
      <c r="B97">
        <v>96</v>
      </c>
      <c r="C97" t="s">
        <v>55</v>
      </c>
      <c r="D97" t="s">
        <v>56</v>
      </c>
      <c r="E97" t="s">
        <v>215</v>
      </c>
      <c r="F97" t="s">
        <v>216</v>
      </c>
      <c r="G97" t="s">
        <v>409</v>
      </c>
      <c r="H97" t="s">
        <v>106</v>
      </c>
      <c r="K97" t="s">
        <v>217</v>
      </c>
      <c r="L97" t="s">
        <v>62</v>
      </c>
      <c r="M97">
        <v>18</v>
      </c>
      <c r="N97">
        <v>2016</v>
      </c>
      <c r="O97" t="s">
        <v>97</v>
      </c>
      <c r="P97" t="s">
        <v>218</v>
      </c>
      <c r="R97" t="s">
        <v>64</v>
      </c>
      <c r="Y97" t="s">
        <v>219</v>
      </c>
      <c r="Z97" t="s">
        <v>220</v>
      </c>
      <c r="AA97" t="s">
        <v>221</v>
      </c>
      <c r="AB97">
        <v>2</v>
      </c>
      <c r="AC97">
        <v>0.5</v>
      </c>
      <c r="AM97">
        <v>0</v>
      </c>
      <c r="AN97">
        <v>0</v>
      </c>
      <c r="AO97">
        <v>100</v>
      </c>
      <c r="AP97" t="s">
        <v>64</v>
      </c>
      <c r="AQ97">
        <v>48</v>
      </c>
      <c r="AR97">
        <v>50</v>
      </c>
      <c r="AS97" t="s">
        <v>89</v>
      </c>
      <c r="AT97" t="s">
        <v>92</v>
      </c>
      <c r="AU97" t="s">
        <v>75</v>
      </c>
      <c r="AV97" t="s">
        <v>102</v>
      </c>
      <c r="AW97" t="s">
        <v>293</v>
      </c>
      <c r="AZ97">
        <v>609850</v>
      </c>
      <c r="BA97">
        <v>3610917</v>
      </c>
      <c r="BB97" t="s">
        <v>408</v>
      </c>
      <c r="BC97" t="str">
        <f t="shared" si="8"/>
        <v>12S 609850mE 3610917mN</v>
      </c>
      <c r="BD97" s="1" t="str">
        <f t="shared" si="9"/>
        <v>STOC-F-U-AV-96</v>
      </c>
      <c r="BE97">
        <v>5</v>
      </c>
    </row>
    <row r="98" spans="1:57" x14ac:dyDescent="0.35">
      <c r="A98" t="s">
        <v>214</v>
      </c>
      <c r="B98">
        <v>97</v>
      </c>
      <c r="C98" t="s">
        <v>55</v>
      </c>
      <c r="D98" t="s">
        <v>56</v>
      </c>
      <c r="E98" t="s">
        <v>215</v>
      </c>
      <c r="F98" t="s">
        <v>216</v>
      </c>
      <c r="G98" t="s">
        <v>409</v>
      </c>
      <c r="H98" t="s">
        <v>106</v>
      </c>
      <c r="K98" t="s">
        <v>217</v>
      </c>
      <c r="L98" t="s">
        <v>62</v>
      </c>
      <c r="M98">
        <v>18</v>
      </c>
      <c r="N98">
        <v>2016</v>
      </c>
      <c r="O98" t="s">
        <v>97</v>
      </c>
      <c r="P98" t="s">
        <v>218</v>
      </c>
      <c r="R98" t="s">
        <v>64</v>
      </c>
      <c r="Y98" t="s">
        <v>219</v>
      </c>
      <c r="Z98" t="s">
        <v>220</v>
      </c>
      <c r="AA98" t="s">
        <v>221</v>
      </c>
      <c r="AB98">
        <v>2</v>
      </c>
      <c r="AC98">
        <v>0.5</v>
      </c>
      <c r="AM98">
        <v>0</v>
      </c>
      <c r="AN98">
        <v>0</v>
      </c>
      <c r="AO98">
        <v>100</v>
      </c>
      <c r="AP98" t="s">
        <v>64</v>
      </c>
      <c r="AQ98">
        <v>48</v>
      </c>
      <c r="AR98">
        <v>50</v>
      </c>
      <c r="AS98" t="s">
        <v>89</v>
      </c>
      <c r="AT98" t="s">
        <v>92</v>
      </c>
      <c r="AU98" t="s">
        <v>75</v>
      </c>
      <c r="AV98" t="s">
        <v>102</v>
      </c>
      <c r="AW98" t="s">
        <v>174</v>
      </c>
      <c r="AZ98">
        <v>609879</v>
      </c>
      <c r="BA98">
        <v>3610925</v>
      </c>
      <c r="BB98" t="s">
        <v>408</v>
      </c>
      <c r="BC98" t="str">
        <f t="shared" si="8"/>
        <v>12S 609879mE 3610925mN</v>
      </c>
      <c r="BD98" s="1" t="str">
        <f t="shared" si="9"/>
        <v>STOC-F-U-AV-97</v>
      </c>
      <c r="BE98">
        <v>5</v>
      </c>
    </row>
    <row r="99" spans="1:57" x14ac:dyDescent="0.35">
      <c r="A99" t="s">
        <v>214</v>
      </c>
      <c r="B99">
        <v>98</v>
      </c>
      <c r="C99" t="s">
        <v>55</v>
      </c>
      <c r="D99" t="s">
        <v>56</v>
      </c>
      <c r="E99" t="s">
        <v>215</v>
      </c>
      <c r="F99" t="s">
        <v>216</v>
      </c>
      <c r="G99" t="s">
        <v>409</v>
      </c>
      <c r="H99" t="s">
        <v>106</v>
      </c>
      <c r="K99" t="s">
        <v>217</v>
      </c>
      <c r="L99" t="s">
        <v>62</v>
      </c>
      <c r="M99">
        <v>18</v>
      </c>
      <c r="N99">
        <v>2016</v>
      </c>
      <c r="O99" t="s">
        <v>97</v>
      </c>
      <c r="P99" t="s">
        <v>218</v>
      </c>
      <c r="R99" t="s">
        <v>64</v>
      </c>
      <c r="Y99" t="s">
        <v>219</v>
      </c>
      <c r="Z99" t="s">
        <v>220</v>
      </c>
      <c r="AA99" t="s">
        <v>221</v>
      </c>
      <c r="AB99">
        <v>2</v>
      </c>
      <c r="AC99">
        <v>0.5</v>
      </c>
      <c r="AM99">
        <v>0</v>
      </c>
      <c r="AN99">
        <v>0</v>
      </c>
      <c r="AO99">
        <v>100</v>
      </c>
      <c r="AP99" t="s">
        <v>64</v>
      </c>
      <c r="AQ99">
        <v>48</v>
      </c>
      <c r="AR99">
        <v>50</v>
      </c>
      <c r="AS99" t="s">
        <v>89</v>
      </c>
      <c r="AT99" t="s">
        <v>90</v>
      </c>
      <c r="AU99" t="s">
        <v>74</v>
      </c>
      <c r="AV99" t="s">
        <v>102</v>
      </c>
      <c r="AW99" t="s">
        <v>293</v>
      </c>
      <c r="AZ99">
        <v>609850</v>
      </c>
      <c r="BA99">
        <v>3610917</v>
      </c>
      <c r="BB99" t="s">
        <v>408</v>
      </c>
      <c r="BC99" t="str">
        <f t="shared" si="8"/>
        <v>12S 609850mE 3610917mN</v>
      </c>
      <c r="BD99" s="1" t="str">
        <f t="shared" si="9"/>
        <v>STOC-M-A-AV-98</v>
      </c>
      <c r="BE99">
        <v>5</v>
      </c>
    </row>
    <row r="100" spans="1:57" x14ac:dyDescent="0.35">
      <c r="A100" t="s">
        <v>214</v>
      </c>
      <c r="B100">
        <v>99</v>
      </c>
      <c r="C100" t="s">
        <v>55</v>
      </c>
      <c r="D100" t="s">
        <v>56</v>
      </c>
      <c r="E100" t="s">
        <v>215</v>
      </c>
      <c r="F100" t="s">
        <v>216</v>
      </c>
      <c r="G100" t="s">
        <v>409</v>
      </c>
      <c r="H100" t="s">
        <v>106</v>
      </c>
      <c r="K100" t="s">
        <v>217</v>
      </c>
      <c r="L100" t="s">
        <v>62</v>
      </c>
      <c r="M100">
        <v>18</v>
      </c>
      <c r="N100">
        <v>2016</v>
      </c>
      <c r="O100" t="s">
        <v>97</v>
      </c>
      <c r="P100" t="s">
        <v>218</v>
      </c>
      <c r="R100" t="s">
        <v>64</v>
      </c>
      <c r="Y100" t="s">
        <v>219</v>
      </c>
      <c r="Z100" t="s">
        <v>220</v>
      </c>
      <c r="AA100" t="s">
        <v>221</v>
      </c>
      <c r="AB100">
        <v>2</v>
      </c>
      <c r="AC100">
        <v>0.5</v>
      </c>
      <c r="AM100">
        <v>0</v>
      </c>
      <c r="AN100">
        <v>0</v>
      </c>
      <c r="AO100">
        <v>100</v>
      </c>
      <c r="AP100" t="s">
        <v>64</v>
      </c>
      <c r="AQ100">
        <v>48</v>
      </c>
      <c r="AR100">
        <v>50</v>
      </c>
      <c r="AS100" t="s">
        <v>89</v>
      </c>
      <c r="AT100" t="s">
        <v>90</v>
      </c>
      <c r="AU100" t="s">
        <v>74</v>
      </c>
      <c r="AV100" t="s">
        <v>102</v>
      </c>
      <c r="AW100" t="s">
        <v>174</v>
      </c>
      <c r="AZ100">
        <v>609879</v>
      </c>
      <c r="BA100">
        <v>3610925</v>
      </c>
      <c r="BB100" t="s">
        <v>408</v>
      </c>
      <c r="BC100" t="str">
        <f t="shared" si="8"/>
        <v>12S 609879mE 3610925mN</v>
      </c>
      <c r="BD100" s="1" t="str">
        <f t="shared" si="9"/>
        <v>STOC-M-A-AV-99</v>
      </c>
      <c r="BE100">
        <v>5</v>
      </c>
    </row>
    <row r="101" spans="1:57" x14ac:dyDescent="0.35">
      <c r="A101" t="s">
        <v>214</v>
      </c>
      <c r="B101">
        <v>100</v>
      </c>
      <c r="C101" t="s">
        <v>55</v>
      </c>
      <c r="D101" t="s">
        <v>56</v>
      </c>
      <c r="E101" t="s">
        <v>215</v>
      </c>
      <c r="F101" t="s">
        <v>216</v>
      </c>
      <c r="G101" t="s">
        <v>409</v>
      </c>
      <c r="H101" t="s">
        <v>106</v>
      </c>
      <c r="K101" t="s">
        <v>217</v>
      </c>
      <c r="L101" t="s">
        <v>62</v>
      </c>
      <c r="M101">
        <v>18</v>
      </c>
      <c r="N101">
        <v>2016</v>
      </c>
      <c r="O101" t="s">
        <v>97</v>
      </c>
      <c r="P101" t="s">
        <v>218</v>
      </c>
      <c r="R101" t="s">
        <v>64</v>
      </c>
      <c r="Y101" t="s">
        <v>219</v>
      </c>
      <c r="Z101" t="s">
        <v>220</v>
      </c>
      <c r="AA101" t="s">
        <v>221</v>
      </c>
      <c r="AB101">
        <v>2</v>
      </c>
      <c r="AC101">
        <v>0.5</v>
      </c>
      <c r="AM101">
        <v>0</v>
      </c>
      <c r="AN101">
        <v>0</v>
      </c>
      <c r="AO101">
        <v>100</v>
      </c>
      <c r="AP101" t="s">
        <v>64</v>
      </c>
      <c r="AQ101">
        <v>48</v>
      </c>
      <c r="AR101">
        <v>50</v>
      </c>
      <c r="AS101" t="s">
        <v>74</v>
      </c>
      <c r="AT101" t="s">
        <v>90</v>
      </c>
      <c r="AU101" t="s">
        <v>75</v>
      </c>
      <c r="AV101" t="s">
        <v>102</v>
      </c>
      <c r="AW101" t="s">
        <v>77</v>
      </c>
      <c r="AZ101">
        <v>609850</v>
      </c>
      <c r="BA101">
        <v>3610917</v>
      </c>
      <c r="BB101" t="s">
        <v>408</v>
      </c>
      <c r="BC101" t="str">
        <f t="shared" si="8"/>
        <v>12S 609850mE 3610917mN</v>
      </c>
      <c r="BD101" s="1" t="str">
        <f t="shared" si="9"/>
        <v>STOC-M-U-A-100</v>
      </c>
      <c r="BE101">
        <v>5</v>
      </c>
    </row>
    <row r="102" spans="1:57" x14ac:dyDescent="0.35">
      <c r="A102" t="s">
        <v>214</v>
      </c>
      <c r="B102">
        <v>101</v>
      </c>
      <c r="C102" t="s">
        <v>55</v>
      </c>
      <c r="D102" t="s">
        <v>56</v>
      </c>
      <c r="E102" t="s">
        <v>215</v>
      </c>
      <c r="F102" t="s">
        <v>216</v>
      </c>
      <c r="G102" t="s">
        <v>409</v>
      </c>
      <c r="H102" t="s">
        <v>106</v>
      </c>
      <c r="K102" t="s">
        <v>217</v>
      </c>
      <c r="L102" t="s">
        <v>62</v>
      </c>
      <c r="M102">
        <v>18</v>
      </c>
      <c r="N102">
        <v>2016</v>
      </c>
      <c r="O102" t="s">
        <v>97</v>
      </c>
      <c r="P102" t="s">
        <v>218</v>
      </c>
      <c r="R102" t="s">
        <v>64</v>
      </c>
      <c r="Y102" t="s">
        <v>219</v>
      </c>
      <c r="Z102" t="s">
        <v>220</v>
      </c>
      <c r="AA102" t="s">
        <v>221</v>
      </c>
      <c r="AB102">
        <v>2</v>
      </c>
      <c r="AC102">
        <v>0.5</v>
      </c>
      <c r="AM102">
        <v>0</v>
      </c>
      <c r="AN102">
        <v>0</v>
      </c>
      <c r="AO102">
        <v>100</v>
      </c>
      <c r="AP102" t="s">
        <v>64</v>
      </c>
      <c r="AQ102">
        <v>48</v>
      </c>
      <c r="AR102">
        <v>50</v>
      </c>
      <c r="AS102" t="s">
        <v>74</v>
      </c>
      <c r="AT102" t="s">
        <v>90</v>
      </c>
      <c r="AU102" t="s">
        <v>75</v>
      </c>
      <c r="AV102" t="s">
        <v>102</v>
      </c>
      <c r="AW102" t="s">
        <v>77</v>
      </c>
      <c r="AZ102">
        <v>610601</v>
      </c>
      <c r="BA102">
        <v>3611521</v>
      </c>
      <c r="BB102" t="s">
        <v>408</v>
      </c>
      <c r="BC102" t="str">
        <f t="shared" si="8"/>
        <v>12S 610601mE 3611521mN</v>
      </c>
      <c r="BD102" s="1" t="str">
        <f t="shared" si="9"/>
        <v>STOC-M-U-A-101</v>
      </c>
      <c r="BE102">
        <v>5</v>
      </c>
    </row>
    <row r="103" spans="1:57" x14ac:dyDescent="0.35">
      <c r="A103" t="s">
        <v>222</v>
      </c>
      <c r="B103">
        <v>102</v>
      </c>
      <c r="C103" t="s">
        <v>55</v>
      </c>
      <c r="D103" t="s">
        <v>56</v>
      </c>
      <c r="E103" t="s">
        <v>215</v>
      </c>
      <c r="F103" t="s">
        <v>216</v>
      </c>
      <c r="G103" t="s">
        <v>409</v>
      </c>
      <c r="H103" t="s">
        <v>106</v>
      </c>
      <c r="K103" t="s">
        <v>118</v>
      </c>
      <c r="L103" t="s">
        <v>62</v>
      </c>
      <c r="M103">
        <v>31</v>
      </c>
      <c r="N103">
        <v>2016</v>
      </c>
      <c r="O103" t="s">
        <v>97</v>
      </c>
      <c r="P103" t="s">
        <v>223</v>
      </c>
      <c r="R103" t="s">
        <v>64</v>
      </c>
      <c r="Y103" t="s">
        <v>127</v>
      </c>
      <c r="Z103" t="s">
        <v>224</v>
      </c>
      <c r="AA103" t="s">
        <v>221</v>
      </c>
      <c r="AB103">
        <v>1.75</v>
      </c>
      <c r="AC103">
        <v>0.25</v>
      </c>
      <c r="AM103">
        <v>0</v>
      </c>
      <c r="AN103">
        <v>0</v>
      </c>
      <c r="AO103">
        <v>0</v>
      </c>
      <c r="AP103" t="s">
        <v>64</v>
      </c>
      <c r="AQ103">
        <v>58</v>
      </c>
      <c r="AR103">
        <v>58</v>
      </c>
      <c r="AS103" t="s">
        <v>74</v>
      </c>
      <c r="AT103" t="s">
        <v>92</v>
      </c>
      <c r="AU103" t="s">
        <v>75</v>
      </c>
      <c r="AV103" t="s">
        <v>102</v>
      </c>
      <c r="AW103" t="s">
        <v>185</v>
      </c>
      <c r="AZ103">
        <v>609846</v>
      </c>
      <c r="BA103">
        <v>3611105</v>
      </c>
      <c r="BB103" t="s">
        <v>408</v>
      </c>
      <c r="BC103" t="str">
        <f t="shared" si="8"/>
        <v>12S 609846mE 3611105mN</v>
      </c>
      <c r="BD103" s="1" t="str">
        <f t="shared" si="9"/>
        <v>STOC-F-U-A-102</v>
      </c>
      <c r="BE103">
        <v>0</v>
      </c>
    </row>
    <row r="104" spans="1:57" x14ac:dyDescent="0.35">
      <c r="A104" t="s">
        <v>222</v>
      </c>
      <c r="B104">
        <v>103</v>
      </c>
      <c r="C104" t="s">
        <v>55</v>
      </c>
      <c r="D104" t="s">
        <v>56</v>
      </c>
      <c r="E104" t="s">
        <v>215</v>
      </c>
      <c r="F104" t="s">
        <v>216</v>
      </c>
      <c r="G104" t="s">
        <v>409</v>
      </c>
      <c r="H104" t="s">
        <v>106</v>
      </c>
      <c r="K104" t="s">
        <v>118</v>
      </c>
      <c r="L104" t="s">
        <v>62</v>
      </c>
      <c r="M104">
        <v>31</v>
      </c>
      <c r="N104">
        <v>2016</v>
      </c>
      <c r="O104" t="s">
        <v>97</v>
      </c>
      <c r="P104" t="s">
        <v>223</v>
      </c>
      <c r="R104" t="s">
        <v>64</v>
      </c>
      <c r="Y104" t="s">
        <v>127</v>
      </c>
      <c r="Z104" t="s">
        <v>224</v>
      </c>
      <c r="AA104" t="s">
        <v>221</v>
      </c>
      <c r="AB104">
        <v>1.75</v>
      </c>
      <c r="AC104">
        <v>0.25</v>
      </c>
      <c r="AM104">
        <v>0</v>
      </c>
      <c r="AN104">
        <v>0</v>
      </c>
      <c r="AO104">
        <v>0</v>
      </c>
      <c r="AP104" t="s">
        <v>64</v>
      </c>
      <c r="AQ104">
        <v>58</v>
      </c>
      <c r="AR104">
        <v>58</v>
      </c>
      <c r="AS104" t="s">
        <v>74</v>
      </c>
      <c r="AT104" t="s">
        <v>92</v>
      </c>
      <c r="AU104" t="s">
        <v>75</v>
      </c>
      <c r="AV104" t="s">
        <v>102</v>
      </c>
      <c r="AW104" t="s">
        <v>225</v>
      </c>
      <c r="AZ104">
        <v>609738</v>
      </c>
      <c r="BA104">
        <v>3611004</v>
      </c>
      <c r="BB104" t="s">
        <v>408</v>
      </c>
      <c r="BC104" t="str">
        <f t="shared" si="8"/>
        <v>12S 609738mE 3611004mN</v>
      </c>
      <c r="BD104" s="1" t="str">
        <f t="shared" si="9"/>
        <v>STOC-F-U-A-103</v>
      </c>
      <c r="BE104">
        <v>0</v>
      </c>
    </row>
    <row r="105" spans="1:57" x14ac:dyDescent="0.35">
      <c r="A105" t="s">
        <v>222</v>
      </c>
      <c r="B105">
        <v>104</v>
      </c>
      <c r="C105" t="s">
        <v>55</v>
      </c>
      <c r="D105" t="s">
        <v>56</v>
      </c>
      <c r="E105" t="s">
        <v>215</v>
      </c>
      <c r="F105" t="s">
        <v>216</v>
      </c>
      <c r="G105" t="s">
        <v>409</v>
      </c>
      <c r="H105" t="s">
        <v>106</v>
      </c>
      <c r="K105" t="s">
        <v>118</v>
      </c>
      <c r="L105" t="s">
        <v>62</v>
      </c>
      <c r="M105">
        <v>31</v>
      </c>
      <c r="N105">
        <v>2016</v>
      </c>
      <c r="O105" t="s">
        <v>97</v>
      </c>
      <c r="P105" t="s">
        <v>223</v>
      </c>
      <c r="R105" t="s">
        <v>64</v>
      </c>
      <c r="Y105" t="s">
        <v>127</v>
      </c>
      <c r="Z105" t="s">
        <v>224</v>
      </c>
      <c r="AA105" t="s">
        <v>221</v>
      </c>
      <c r="AB105">
        <v>1.75</v>
      </c>
      <c r="AC105">
        <v>0.25</v>
      </c>
      <c r="AM105">
        <v>0</v>
      </c>
      <c r="AN105">
        <v>0</v>
      </c>
      <c r="AO105">
        <v>0</v>
      </c>
      <c r="AP105" t="s">
        <v>64</v>
      </c>
      <c r="AQ105">
        <v>58</v>
      </c>
      <c r="AR105">
        <v>58</v>
      </c>
      <c r="AS105" t="s">
        <v>74</v>
      </c>
      <c r="AT105" t="s">
        <v>90</v>
      </c>
      <c r="AU105" t="s">
        <v>75</v>
      </c>
      <c r="AV105" t="s">
        <v>102</v>
      </c>
      <c r="AW105" t="s">
        <v>225</v>
      </c>
      <c r="AZ105" t="s">
        <v>213</v>
      </c>
      <c r="BA105" t="s">
        <v>213</v>
      </c>
      <c r="BE105">
        <v>0</v>
      </c>
    </row>
    <row r="106" spans="1:57" x14ac:dyDescent="0.35">
      <c r="A106" t="s">
        <v>226</v>
      </c>
      <c r="B106">
        <v>105</v>
      </c>
      <c r="C106" t="s">
        <v>55</v>
      </c>
      <c r="D106" t="s">
        <v>56</v>
      </c>
      <c r="E106" t="s">
        <v>215</v>
      </c>
      <c r="F106" t="s">
        <v>216</v>
      </c>
      <c r="G106" t="s">
        <v>409</v>
      </c>
      <c r="H106" t="s">
        <v>106</v>
      </c>
      <c r="K106" t="s">
        <v>141</v>
      </c>
      <c r="L106" t="s">
        <v>119</v>
      </c>
      <c r="M106">
        <v>19</v>
      </c>
      <c r="N106">
        <v>2016</v>
      </c>
      <c r="O106" t="s">
        <v>97</v>
      </c>
      <c r="P106" t="s">
        <v>227</v>
      </c>
      <c r="R106" t="s">
        <v>72</v>
      </c>
      <c r="Y106" t="s">
        <v>127</v>
      </c>
      <c r="Z106" t="s">
        <v>136</v>
      </c>
      <c r="AA106" t="s">
        <v>101</v>
      </c>
      <c r="AB106">
        <v>2</v>
      </c>
      <c r="AC106">
        <v>0.5</v>
      </c>
      <c r="AM106">
        <v>0</v>
      </c>
      <c r="AN106">
        <v>0</v>
      </c>
      <c r="AO106">
        <v>0</v>
      </c>
      <c r="AP106" t="s">
        <v>64</v>
      </c>
      <c r="AQ106">
        <v>67</v>
      </c>
      <c r="AR106">
        <v>71</v>
      </c>
      <c r="AS106" t="s">
        <v>74</v>
      </c>
      <c r="AT106" t="s">
        <v>92</v>
      </c>
      <c r="AU106" t="s">
        <v>75</v>
      </c>
      <c r="AV106" t="s">
        <v>102</v>
      </c>
      <c r="AW106" t="s">
        <v>136</v>
      </c>
      <c r="AZ106">
        <v>609738</v>
      </c>
      <c r="BA106">
        <v>3610788</v>
      </c>
      <c r="BB106" t="s">
        <v>408</v>
      </c>
      <c r="BC106" t="str">
        <f t="shared" ref="BC106:BC123" si="10">BB106&amp;" "&amp;AZ106&amp;"mE"&amp;" "&amp;BA106&amp;"mN"</f>
        <v>12S 609738mE 3610788mN</v>
      </c>
      <c r="BD106" s="1" t="str">
        <f t="shared" ref="BD106:BD123" si="11">AV106&amp;"-"&amp;AT106&amp;"-"&amp;AU106&amp;"-"&amp;AS106&amp;"-"&amp;B106</f>
        <v>STOC-F-U-A-105</v>
      </c>
      <c r="BE106">
        <v>2</v>
      </c>
    </row>
    <row r="107" spans="1:57" x14ac:dyDescent="0.35">
      <c r="A107" t="s">
        <v>226</v>
      </c>
      <c r="B107">
        <v>106</v>
      </c>
      <c r="C107" t="s">
        <v>55</v>
      </c>
      <c r="D107" t="s">
        <v>56</v>
      </c>
      <c r="E107" t="s">
        <v>215</v>
      </c>
      <c r="F107" t="s">
        <v>216</v>
      </c>
      <c r="G107" t="s">
        <v>409</v>
      </c>
      <c r="H107" t="s">
        <v>106</v>
      </c>
      <c r="K107" t="s">
        <v>141</v>
      </c>
      <c r="L107" t="s">
        <v>119</v>
      </c>
      <c r="M107">
        <v>19</v>
      </c>
      <c r="N107">
        <v>2016</v>
      </c>
      <c r="O107" t="s">
        <v>97</v>
      </c>
      <c r="P107" t="s">
        <v>227</v>
      </c>
      <c r="R107" t="s">
        <v>72</v>
      </c>
      <c r="Y107" t="s">
        <v>127</v>
      </c>
      <c r="Z107" t="s">
        <v>136</v>
      </c>
      <c r="AA107" t="s">
        <v>101</v>
      </c>
      <c r="AB107">
        <v>2</v>
      </c>
      <c r="AC107">
        <v>0.5</v>
      </c>
      <c r="AM107">
        <v>0</v>
      </c>
      <c r="AN107">
        <v>0</v>
      </c>
      <c r="AO107">
        <v>0</v>
      </c>
      <c r="AP107" t="s">
        <v>64</v>
      </c>
      <c r="AQ107">
        <v>67</v>
      </c>
      <c r="AR107">
        <v>71</v>
      </c>
      <c r="AS107" t="s">
        <v>74</v>
      </c>
      <c r="AT107" t="s">
        <v>92</v>
      </c>
      <c r="AU107" t="s">
        <v>75</v>
      </c>
      <c r="AV107" t="s">
        <v>102</v>
      </c>
      <c r="AW107" t="s">
        <v>229</v>
      </c>
      <c r="AZ107">
        <v>609877</v>
      </c>
      <c r="BA107">
        <v>3610937</v>
      </c>
      <c r="BB107" t="s">
        <v>408</v>
      </c>
      <c r="BC107" t="str">
        <f t="shared" si="10"/>
        <v>12S 609877mE 3610937mN</v>
      </c>
      <c r="BD107" s="1" t="str">
        <f t="shared" si="11"/>
        <v>STOC-F-U-A-106</v>
      </c>
      <c r="BE107">
        <v>2</v>
      </c>
    </row>
    <row r="108" spans="1:57" x14ac:dyDescent="0.35">
      <c r="A108" t="s">
        <v>226</v>
      </c>
      <c r="B108">
        <v>107</v>
      </c>
      <c r="C108" t="s">
        <v>55</v>
      </c>
      <c r="D108" t="s">
        <v>56</v>
      </c>
      <c r="E108" t="s">
        <v>215</v>
      </c>
      <c r="F108" t="s">
        <v>216</v>
      </c>
      <c r="G108" t="s">
        <v>409</v>
      </c>
      <c r="H108" t="s">
        <v>106</v>
      </c>
      <c r="K108" t="s">
        <v>141</v>
      </c>
      <c r="L108" t="s">
        <v>119</v>
      </c>
      <c r="M108">
        <v>19</v>
      </c>
      <c r="N108">
        <v>2016</v>
      </c>
      <c r="O108" t="s">
        <v>97</v>
      </c>
      <c r="P108" t="s">
        <v>227</v>
      </c>
      <c r="R108" t="s">
        <v>72</v>
      </c>
      <c r="Y108" t="s">
        <v>127</v>
      </c>
      <c r="Z108" t="s">
        <v>136</v>
      </c>
      <c r="AA108" t="s">
        <v>101</v>
      </c>
      <c r="AB108">
        <v>2</v>
      </c>
      <c r="AC108">
        <v>0.5</v>
      </c>
      <c r="AM108">
        <v>0</v>
      </c>
      <c r="AN108">
        <v>0</v>
      </c>
      <c r="AO108">
        <v>0</v>
      </c>
      <c r="AP108" t="s">
        <v>64</v>
      </c>
      <c r="AQ108">
        <v>67</v>
      </c>
      <c r="AR108">
        <v>71</v>
      </c>
      <c r="AS108" t="s">
        <v>89</v>
      </c>
      <c r="AT108" t="s">
        <v>92</v>
      </c>
      <c r="AU108" t="s">
        <v>75</v>
      </c>
      <c r="AV108" t="s">
        <v>102</v>
      </c>
      <c r="AW108" t="s">
        <v>356</v>
      </c>
      <c r="AZ108">
        <v>609759</v>
      </c>
      <c r="BA108">
        <v>3610816</v>
      </c>
      <c r="BB108" t="s">
        <v>408</v>
      </c>
      <c r="BC108" t="str">
        <f t="shared" si="10"/>
        <v>12S 609759mE 3610816mN</v>
      </c>
      <c r="BD108" s="1" t="str">
        <f t="shared" si="11"/>
        <v>STOC-F-U-AV-107</v>
      </c>
      <c r="BE108">
        <v>2</v>
      </c>
    </row>
    <row r="109" spans="1:57" x14ac:dyDescent="0.35">
      <c r="A109" t="s">
        <v>226</v>
      </c>
      <c r="B109">
        <v>108</v>
      </c>
      <c r="C109" t="s">
        <v>55</v>
      </c>
      <c r="D109" t="s">
        <v>56</v>
      </c>
      <c r="E109" t="s">
        <v>215</v>
      </c>
      <c r="F109" t="s">
        <v>216</v>
      </c>
      <c r="G109" t="s">
        <v>409</v>
      </c>
      <c r="H109" t="s">
        <v>106</v>
      </c>
      <c r="K109" t="s">
        <v>141</v>
      </c>
      <c r="L109" t="s">
        <v>119</v>
      </c>
      <c r="M109">
        <v>19</v>
      </c>
      <c r="N109">
        <v>2016</v>
      </c>
      <c r="O109" t="s">
        <v>97</v>
      </c>
      <c r="P109" t="s">
        <v>227</v>
      </c>
      <c r="R109" t="s">
        <v>72</v>
      </c>
      <c r="Y109" t="s">
        <v>127</v>
      </c>
      <c r="Z109" t="s">
        <v>136</v>
      </c>
      <c r="AA109" t="s">
        <v>101</v>
      </c>
      <c r="AB109">
        <v>2</v>
      </c>
      <c r="AC109">
        <v>0.5</v>
      </c>
      <c r="AM109">
        <v>0</v>
      </c>
      <c r="AN109">
        <v>0</v>
      </c>
      <c r="AO109">
        <v>0</v>
      </c>
      <c r="AP109" t="s">
        <v>64</v>
      </c>
      <c r="AQ109">
        <v>67</v>
      </c>
      <c r="AR109">
        <v>71</v>
      </c>
      <c r="AS109" t="s">
        <v>89</v>
      </c>
      <c r="AT109" t="s">
        <v>90</v>
      </c>
      <c r="AU109" t="s">
        <v>74</v>
      </c>
      <c r="AV109" t="s">
        <v>102</v>
      </c>
      <c r="AW109" t="s">
        <v>178</v>
      </c>
      <c r="AZ109">
        <v>609854</v>
      </c>
      <c r="BA109">
        <v>3611039</v>
      </c>
      <c r="BB109" t="s">
        <v>408</v>
      </c>
      <c r="BC109" t="str">
        <f t="shared" si="10"/>
        <v>12S 609854mE 3611039mN</v>
      </c>
      <c r="BD109" s="1" t="str">
        <f t="shared" si="11"/>
        <v>STOC-M-A-AV-108</v>
      </c>
      <c r="BE109">
        <v>2</v>
      </c>
    </row>
    <row r="110" spans="1:57" x14ac:dyDescent="0.35">
      <c r="A110" t="s">
        <v>226</v>
      </c>
      <c r="B110">
        <v>109</v>
      </c>
      <c r="C110" t="s">
        <v>55</v>
      </c>
      <c r="D110" t="s">
        <v>56</v>
      </c>
      <c r="E110" t="s">
        <v>215</v>
      </c>
      <c r="F110" t="s">
        <v>216</v>
      </c>
      <c r="G110" t="s">
        <v>409</v>
      </c>
      <c r="H110" t="s">
        <v>106</v>
      </c>
      <c r="K110" t="s">
        <v>141</v>
      </c>
      <c r="L110" t="s">
        <v>119</v>
      </c>
      <c r="M110">
        <v>19</v>
      </c>
      <c r="N110">
        <v>2016</v>
      </c>
      <c r="O110" t="s">
        <v>97</v>
      </c>
      <c r="P110" t="s">
        <v>227</v>
      </c>
      <c r="R110" t="s">
        <v>72</v>
      </c>
      <c r="Y110" t="s">
        <v>127</v>
      </c>
      <c r="Z110" t="s">
        <v>136</v>
      </c>
      <c r="AA110" t="s">
        <v>101</v>
      </c>
      <c r="AB110">
        <v>2</v>
      </c>
      <c r="AC110">
        <v>0.5</v>
      </c>
      <c r="AM110">
        <v>0</v>
      </c>
      <c r="AN110">
        <v>0</v>
      </c>
      <c r="AO110">
        <v>0</v>
      </c>
      <c r="AP110" t="s">
        <v>64</v>
      </c>
      <c r="AQ110">
        <v>67</v>
      </c>
      <c r="AR110">
        <v>71</v>
      </c>
      <c r="AS110" t="s">
        <v>74</v>
      </c>
      <c r="AT110" t="s">
        <v>90</v>
      </c>
      <c r="AU110" t="s">
        <v>75</v>
      </c>
      <c r="AV110" t="s">
        <v>102</v>
      </c>
      <c r="AW110" t="s">
        <v>136</v>
      </c>
      <c r="AZ110">
        <v>609738</v>
      </c>
      <c r="BA110">
        <v>3610788</v>
      </c>
      <c r="BB110" t="s">
        <v>408</v>
      </c>
      <c r="BC110" t="str">
        <f t="shared" si="10"/>
        <v>12S 609738mE 3610788mN</v>
      </c>
      <c r="BD110" s="1" t="str">
        <f t="shared" si="11"/>
        <v>STOC-M-U-A-109</v>
      </c>
      <c r="BE110">
        <v>2</v>
      </c>
    </row>
    <row r="111" spans="1:57" x14ac:dyDescent="0.35">
      <c r="A111" t="s">
        <v>226</v>
      </c>
      <c r="B111">
        <v>110</v>
      </c>
      <c r="C111" t="s">
        <v>55</v>
      </c>
      <c r="D111" t="s">
        <v>56</v>
      </c>
      <c r="E111" t="s">
        <v>215</v>
      </c>
      <c r="F111" t="s">
        <v>216</v>
      </c>
      <c r="G111" t="s">
        <v>409</v>
      </c>
      <c r="H111" t="s">
        <v>106</v>
      </c>
      <c r="K111" t="s">
        <v>141</v>
      </c>
      <c r="L111" t="s">
        <v>119</v>
      </c>
      <c r="M111">
        <v>19</v>
      </c>
      <c r="N111">
        <v>2016</v>
      </c>
      <c r="O111" t="s">
        <v>97</v>
      </c>
      <c r="P111" t="s">
        <v>227</v>
      </c>
      <c r="R111" t="s">
        <v>72</v>
      </c>
      <c r="Y111" t="s">
        <v>127</v>
      </c>
      <c r="Z111" t="s">
        <v>136</v>
      </c>
      <c r="AA111" t="s">
        <v>101</v>
      </c>
      <c r="AB111">
        <v>2</v>
      </c>
      <c r="AC111">
        <v>0.5</v>
      </c>
      <c r="AM111">
        <v>0</v>
      </c>
      <c r="AN111">
        <v>0</v>
      </c>
      <c r="AO111">
        <v>0</v>
      </c>
      <c r="AP111" t="s">
        <v>64</v>
      </c>
      <c r="AQ111">
        <v>67</v>
      </c>
      <c r="AR111">
        <v>71</v>
      </c>
      <c r="AS111" t="s">
        <v>74</v>
      </c>
      <c r="AT111" t="s">
        <v>90</v>
      </c>
      <c r="AU111" t="s">
        <v>75</v>
      </c>
      <c r="AV111" t="s">
        <v>102</v>
      </c>
      <c r="AW111" t="s">
        <v>228</v>
      </c>
      <c r="AZ111">
        <v>609877</v>
      </c>
      <c r="BA111">
        <v>3610937</v>
      </c>
      <c r="BB111" t="s">
        <v>408</v>
      </c>
      <c r="BC111" t="str">
        <f t="shared" si="10"/>
        <v>12S 609877mE 3610937mN</v>
      </c>
      <c r="BD111" s="1" t="str">
        <f t="shared" si="11"/>
        <v>STOC-M-U-A-110</v>
      </c>
      <c r="BE111">
        <v>2</v>
      </c>
    </row>
    <row r="112" spans="1:57" x14ac:dyDescent="0.35">
      <c r="A112" t="s">
        <v>226</v>
      </c>
      <c r="B112">
        <v>111</v>
      </c>
      <c r="C112" t="s">
        <v>55</v>
      </c>
      <c r="D112" t="s">
        <v>56</v>
      </c>
      <c r="E112" t="s">
        <v>215</v>
      </c>
      <c r="F112" t="s">
        <v>216</v>
      </c>
      <c r="G112" t="s">
        <v>409</v>
      </c>
      <c r="H112" t="s">
        <v>106</v>
      </c>
      <c r="K112" t="s">
        <v>141</v>
      </c>
      <c r="L112" t="s">
        <v>119</v>
      </c>
      <c r="M112">
        <v>19</v>
      </c>
      <c r="N112">
        <v>2016</v>
      </c>
      <c r="O112" t="s">
        <v>97</v>
      </c>
      <c r="P112" t="s">
        <v>227</v>
      </c>
      <c r="R112" t="s">
        <v>72</v>
      </c>
      <c r="Y112" t="s">
        <v>127</v>
      </c>
      <c r="Z112" t="s">
        <v>136</v>
      </c>
      <c r="AA112" t="s">
        <v>101</v>
      </c>
      <c r="AB112">
        <v>2</v>
      </c>
      <c r="AC112">
        <v>0.5</v>
      </c>
      <c r="AM112">
        <v>0</v>
      </c>
      <c r="AN112">
        <v>0</v>
      </c>
      <c r="AO112">
        <v>0</v>
      </c>
      <c r="AP112" t="s">
        <v>64</v>
      </c>
      <c r="AQ112">
        <v>67</v>
      </c>
      <c r="AR112">
        <v>71</v>
      </c>
      <c r="AS112" t="s">
        <v>368</v>
      </c>
      <c r="AT112" t="s">
        <v>75</v>
      </c>
      <c r="AU112" t="s">
        <v>75</v>
      </c>
      <c r="AV112" t="s">
        <v>102</v>
      </c>
      <c r="AW112" t="s">
        <v>300</v>
      </c>
      <c r="AZ112">
        <v>609759</v>
      </c>
      <c r="BA112">
        <v>3610880</v>
      </c>
      <c r="BB112" t="s">
        <v>408</v>
      </c>
      <c r="BC112" t="str">
        <f t="shared" si="10"/>
        <v>12S 609759mE 3610880mN</v>
      </c>
      <c r="BD112" s="1" t="str">
        <f t="shared" si="11"/>
        <v>STOC-U-U-V-111</v>
      </c>
      <c r="BE112">
        <v>2</v>
      </c>
    </row>
    <row r="113" spans="1:57" x14ac:dyDescent="0.35">
      <c r="A113" t="s">
        <v>230</v>
      </c>
      <c r="B113">
        <v>112</v>
      </c>
      <c r="C113" t="s">
        <v>55</v>
      </c>
      <c r="D113" t="s">
        <v>56</v>
      </c>
      <c r="E113" t="s">
        <v>215</v>
      </c>
      <c r="F113" t="s">
        <v>216</v>
      </c>
      <c r="G113" t="s">
        <v>409</v>
      </c>
      <c r="H113" t="s">
        <v>106</v>
      </c>
      <c r="K113" t="s">
        <v>231</v>
      </c>
      <c r="L113" t="s">
        <v>126</v>
      </c>
      <c r="M113">
        <v>3</v>
      </c>
      <c r="N113">
        <v>2016</v>
      </c>
      <c r="O113" t="s">
        <v>97</v>
      </c>
      <c r="P113" t="s">
        <v>232</v>
      </c>
      <c r="R113" t="s">
        <v>72</v>
      </c>
      <c r="Y113" t="s">
        <v>83</v>
      </c>
      <c r="Z113" t="s">
        <v>233</v>
      </c>
      <c r="AA113" t="s">
        <v>234</v>
      </c>
      <c r="AB113">
        <v>1</v>
      </c>
      <c r="AC113">
        <v>0.5</v>
      </c>
      <c r="AM113">
        <v>0</v>
      </c>
      <c r="AN113">
        <v>0</v>
      </c>
      <c r="AO113">
        <v>0</v>
      </c>
      <c r="AP113" t="s">
        <v>64</v>
      </c>
      <c r="AQ113">
        <v>60</v>
      </c>
      <c r="AR113">
        <v>62</v>
      </c>
      <c r="AS113" t="s">
        <v>74</v>
      </c>
      <c r="AT113" t="s">
        <v>90</v>
      </c>
      <c r="AU113" t="s">
        <v>75</v>
      </c>
      <c r="AV113" t="s">
        <v>102</v>
      </c>
      <c r="AW113" t="s">
        <v>235</v>
      </c>
      <c r="AZ113">
        <v>610648</v>
      </c>
      <c r="BA113">
        <v>3611545</v>
      </c>
      <c r="BB113" t="s">
        <v>408</v>
      </c>
      <c r="BC113" t="str">
        <f t="shared" si="10"/>
        <v>12S 610648mE 3611545mN</v>
      </c>
      <c r="BD113" s="1" t="str">
        <f t="shared" si="11"/>
        <v>STOC-M-U-A-112</v>
      </c>
      <c r="BE113">
        <v>2</v>
      </c>
    </row>
    <row r="114" spans="1:57" x14ac:dyDescent="0.35">
      <c r="A114" t="s">
        <v>230</v>
      </c>
      <c r="B114">
        <v>113</v>
      </c>
      <c r="C114" t="s">
        <v>55</v>
      </c>
      <c r="D114" t="s">
        <v>56</v>
      </c>
      <c r="E114" t="s">
        <v>215</v>
      </c>
      <c r="F114" t="s">
        <v>216</v>
      </c>
      <c r="G114" t="s">
        <v>409</v>
      </c>
      <c r="H114" t="s">
        <v>106</v>
      </c>
      <c r="K114" t="s">
        <v>231</v>
      </c>
      <c r="L114" t="s">
        <v>126</v>
      </c>
      <c r="M114">
        <v>3</v>
      </c>
      <c r="N114">
        <v>2016</v>
      </c>
      <c r="O114" t="s">
        <v>97</v>
      </c>
      <c r="P114" t="s">
        <v>232</v>
      </c>
      <c r="R114" t="s">
        <v>72</v>
      </c>
      <c r="Y114" t="s">
        <v>83</v>
      </c>
      <c r="Z114" t="s">
        <v>233</v>
      </c>
      <c r="AA114" t="s">
        <v>234</v>
      </c>
      <c r="AB114">
        <v>1</v>
      </c>
      <c r="AC114">
        <v>0.5</v>
      </c>
      <c r="AM114">
        <v>0</v>
      </c>
      <c r="AN114">
        <v>0</v>
      </c>
      <c r="AO114">
        <v>0</v>
      </c>
      <c r="AP114" t="s">
        <v>64</v>
      </c>
      <c r="AQ114">
        <v>60</v>
      </c>
      <c r="AR114">
        <v>62</v>
      </c>
      <c r="AS114" t="s">
        <v>368</v>
      </c>
      <c r="AT114" t="s">
        <v>75</v>
      </c>
      <c r="AU114" t="s">
        <v>74</v>
      </c>
      <c r="AV114" t="s">
        <v>102</v>
      </c>
      <c r="AW114" t="s">
        <v>274</v>
      </c>
      <c r="AZ114">
        <v>609903</v>
      </c>
      <c r="BA114">
        <v>3610878</v>
      </c>
      <c r="BB114" t="s">
        <v>408</v>
      </c>
      <c r="BC114" t="str">
        <f t="shared" si="10"/>
        <v>12S 609903mE 3610878mN</v>
      </c>
      <c r="BD114" s="1" t="str">
        <f t="shared" si="11"/>
        <v>STOC-U-A-V-113</v>
      </c>
      <c r="BE114">
        <v>2</v>
      </c>
    </row>
    <row r="115" spans="1:57" x14ac:dyDescent="0.35">
      <c r="A115" t="s">
        <v>230</v>
      </c>
      <c r="B115">
        <v>114</v>
      </c>
      <c r="C115" t="s">
        <v>55</v>
      </c>
      <c r="D115" t="s">
        <v>56</v>
      </c>
      <c r="E115" t="s">
        <v>215</v>
      </c>
      <c r="F115" t="s">
        <v>216</v>
      </c>
      <c r="G115" t="s">
        <v>409</v>
      </c>
      <c r="H115" t="s">
        <v>106</v>
      </c>
      <c r="K115" t="s">
        <v>231</v>
      </c>
      <c r="L115" t="s">
        <v>126</v>
      </c>
      <c r="M115">
        <v>3</v>
      </c>
      <c r="N115">
        <v>2016</v>
      </c>
      <c r="O115" t="s">
        <v>97</v>
      </c>
      <c r="P115" t="s">
        <v>232</v>
      </c>
      <c r="R115" t="s">
        <v>72</v>
      </c>
      <c r="Y115" t="s">
        <v>83</v>
      </c>
      <c r="Z115" t="s">
        <v>233</v>
      </c>
      <c r="AA115" t="s">
        <v>234</v>
      </c>
      <c r="AB115">
        <v>1</v>
      </c>
      <c r="AC115">
        <v>0.5</v>
      </c>
      <c r="AM115">
        <v>0</v>
      </c>
      <c r="AN115">
        <v>0</v>
      </c>
      <c r="AO115">
        <v>0</v>
      </c>
      <c r="AP115" t="s">
        <v>64</v>
      </c>
      <c r="AQ115">
        <v>60</v>
      </c>
      <c r="AR115">
        <v>62</v>
      </c>
      <c r="AS115" t="s">
        <v>368</v>
      </c>
      <c r="AT115" t="s">
        <v>75</v>
      </c>
      <c r="AU115" t="s">
        <v>74</v>
      </c>
      <c r="AV115" t="s">
        <v>102</v>
      </c>
      <c r="AW115" t="s">
        <v>279</v>
      </c>
      <c r="AZ115">
        <v>609914</v>
      </c>
      <c r="BA115">
        <v>3610918</v>
      </c>
      <c r="BB115" t="s">
        <v>408</v>
      </c>
      <c r="BC115" t="str">
        <f t="shared" si="10"/>
        <v>12S 609914mE 3610918mN</v>
      </c>
      <c r="BD115" s="1" t="str">
        <f t="shared" si="11"/>
        <v>STOC-U-A-V-114</v>
      </c>
      <c r="BE115">
        <v>2</v>
      </c>
    </row>
    <row r="116" spans="1:57" x14ac:dyDescent="0.35">
      <c r="A116" t="s">
        <v>236</v>
      </c>
      <c r="B116">
        <v>115</v>
      </c>
      <c r="C116" t="s">
        <v>55</v>
      </c>
      <c r="D116" t="s">
        <v>56</v>
      </c>
      <c r="E116" t="s">
        <v>237</v>
      </c>
      <c r="G116" t="s">
        <v>409</v>
      </c>
      <c r="H116" t="s">
        <v>106</v>
      </c>
      <c r="K116" t="s">
        <v>118</v>
      </c>
      <c r="L116" t="s">
        <v>119</v>
      </c>
      <c r="M116">
        <v>1</v>
      </c>
      <c r="N116">
        <v>2016</v>
      </c>
      <c r="O116" t="s">
        <v>97</v>
      </c>
      <c r="P116" t="s">
        <v>238</v>
      </c>
      <c r="R116" t="s">
        <v>64</v>
      </c>
      <c r="Y116" t="s">
        <v>239</v>
      </c>
      <c r="Z116" t="s">
        <v>240</v>
      </c>
      <c r="AA116" t="s">
        <v>241</v>
      </c>
      <c r="AB116">
        <v>0.5</v>
      </c>
      <c r="AC116">
        <v>1</v>
      </c>
      <c r="AM116">
        <v>0</v>
      </c>
      <c r="AN116">
        <v>0</v>
      </c>
      <c r="AO116">
        <v>20</v>
      </c>
      <c r="AP116" t="s">
        <v>64</v>
      </c>
      <c r="AQ116">
        <v>64</v>
      </c>
      <c r="AR116">
        <v>64</v>
      </c>
      <c r="AS116" t="s">
        <v>74</v>
      </c>
      <c r="AT116" t="s">
        <v>92</v>
      </c>
      <c r="AU116" t="s">
        <v>75</v>
      </c>
      <c r="AV116" t="s">
        <v>102</v>
      </c>
      <c r="AW116" t="s">
        <v>80</v>
      </c>
      <c r="AZ116">
        <v>612864</v>
      </c>
      <c r="BA116">
        <v>3609260</v>
      </c>
      <c r="BB116" t="s">
        <v>408</v>
      </c>
      <c r="BC116" t="str">
        <f t="shared" si="10"/>
        <v>12S 612864mE 3609260mN</v>
      </c>
      <c r="BD116" s="1" t="str">
        <f t="shared" si="11"/>
        <v>STOC-F-U-A-115</v>
      </c>
      <c r="BE116">
        <v>1</v>
      </c>
    </row>
    <row r="117" spans="1:57" x14ac:dyDescent="0.35">
      <c r="A117" t="s">
        <v>236</v>
      </c>
      <c r="B117">
        <v>116</v>
      </c>
      <c r="C117" t="s">
        <v>55</v>
      </c>
      <c r="D117" t="s">
        <v>56</v>
      </c>
      <c r="E117" t="s">
        <v>237</v>
      </c>
      <c r="G117" t="s">
        <v>409</v>
      </c>
      <c r="H117" t="s">
        <v>106</v>
      </c>
      <c r="K117" t="s">
        <v>118</v>
      </c>
      <c r="L117" t="s">
        <v>119</v>
      </c>
      <c r="M117">
        <v>1</v>
      </c>
      <c r="N117">
        <v>2016</v>
      </c>
      <c r="O117" t="s">
        <v>97</v>
      </c>
      <c r="P117" t="s">
        <v>238</v>
      </c>
      <c r="R117" t="s">
        <v>64</v>
      </c>
      <c r="Y117" t="s">
        <v>239</v>
      </c>
      <c r="Z117" t="s">
        <v>240</v>
      </c>
      <c r="AA117" t="s">
        <v>241</v>
      </c>
      <c r="AB117">
        <v>0.5</v>
      </c>
      <c r="AC117">
        <v>1</v>
      </c>
      <c r="AM117">
        <v>0</v>
      </c>
      <c r="AN117">
        <v>0</v>
      </c>
      <c r="AO117">
        <v>20</v>
      </c>
      <c r="AP117" t="s">
        <v>64</v>
      </c>
      <c r="AQ117">
        <v>64</v>
      </c>
      <c r="AR117">
        <v>64</v>
      </c>
      <c r="AS117" t="s">
        <v>89</v>
      </c>
      <c r="AT117" t="s">
        <v>92</v>
      </c>
      <c r="AU117" t="s">
        <v>75</v>
      </c>
      <c r="AV117" t="s">
        <v>102</v>
      </c>
      <c r="AW117" t="s">
        <v>357</v>
      </c>
      <c r="AZ117">
        <v>612864</v>
      </c>
      <c r="BA117">
        <v>3609260</v>
      </c>
      <c r="BB117" t="s">
        <v>408</v>
      </c>
      <c r="BC117" t="str">
        <f t="shared" si="10"/>
        <v>12S 612864mE 3609260mN</v>
      </c>
      <c r="BD117" s="1" t="str">
        <f t="shared" si="11"/>
        <v>STOC-F-U-AV-116</v>
      </c>
      <c r="BE117">
        <v>1</v>
      </c>
    </row>
    <row r="118" spans="1:57" x14ac:dyDescent="0.35">
      <c r="A118" t="s">
        <v>236</v>
      </c>
      <c r="B118">
        <v>117</v>
      </c>
      <c r="C118" t="s">
        <v>55</v>
      </c>
      <c r="D118" t="s">
        <v>56</v>
      </c>
      <c r="E118" t="s">
        <v>237</v>
      </c>
      <c r="G118" t="s">
        <v>409</v>
      </c>
      <c r="H118" t="s">
        <v>106</v>
      </c>
      <c r="K118" t="s">
        <v>118</v>
      </c>
      <c r="L118" t="s">
        <v>119</v>
      </c>
      <c r="M118">
        <v>1</v>
      </c>
      <c r="N118">
        <v>2016</v>
      </c>
      <c r="O118" t="s">
        <v>97</v>
      </c>
      <c r="P118" t="s">
        <v>238</v>
      </c>
      <c r="R118" t="s">
        <v>64</v>
      </c>
      <c r="Y118" t="s">
        <v>239</v>
      </c>
      <c r="Z118" t="s">
        <v>240</v>
      </c>
      <c r="AA118" t="s">
        <v>241</v>
      </c>
      <c r="AB118">
        <v>0.5</v>
      </c>
      <c r="AC118">
        <v>1</v>
      </c>
      <c r="AM118">
        <v>0</v>
      </c>
      <c r="AN118">
        <v>0</v>
      </c>
      <c r="AO118">
        <v>20</v>
      </c>
      <c r="AP118" t="s">
        <v>64</v>
      </c>
      <c r="AQ118">
        <v>64</v>
      </c>
      <c r="AR118">
        <v>64</v>
      </c>
      <c r="AS118" t="s">
        <v>89</v>
      </c>
      <c r="AT118" t="s">
        <v>92</v>
      </c>
      <c r="AU118" t="s">
        <v>75</v>
      </c>
      <c r="AV118" t="s">
        <v>102</v>
      </c>
      <c r="AW118" t="s">
        <v>217</v>
      </c>
      <c r="AZ118">
        <v>612902</v>
      </c>
      <c r="BA118">
        <v>3609262</v>
      </c>
      <c r="BB118" t="s">
        <v>408</v>
      </c>
      <c r="BC118" t="str">
        <f t="shared" si="10"/>
        <v>12S 612902mE 3609262mN</v>
      </c>
      <c r="BD118" s="1" t="str">
        <f t="shared" si="11"/>
        <v>STOC-F-U-AV-117</v>
      </c>
      <c r="BE118">
        <v>1</v>
      </c>
    </row>
    <row r="119" spans="1:57" x14ac:dyDescent="0.35">
      <c r="A119" t="s">
        <v>236</v>
      </c>
      <c r="B119">
        <v>118</v>
      </c>
      <c r="C119" t="s">
        <v>55</v>
      </c>
      <c r="D119" t="s">
        <v>56</v>
      </c>
      <c r="E119" t="s">
        <v>237</v>
      </c>
      <c r="G119" t="s">
        <v>409</v>
      </c>
      <c r="H119" t="s">
        <v>106</v>
      </c>
      <c r="K119" t="s">
        <v>118</v>
      </c>
      <c r="L119" t="s">
        <v>119</v>
      </c>
      <c r="M119">
        <v>1</v>
      </c>
      <c r="N119">
        <v>2016</v>
      </c>
      <c r="O119" t="s">
        <v>97</v>
      </c>
      <c r="P119" t="s">
        <v>238</v>
      </c>
      <c r="R119" t="s">
        <v>64</v>
      </c>
      <c r="Y119" t="s">
        <v>239</v>
      </c>
      <c r="Z119" t="s">
        <v>240</v>
      </c>
      <c r="AA119" t="s">
        <v>241</v>
      </c>
      <c r="AB119">
        <v>0.5</v>
      </c>
      <c r="AC119">
        <v>1</v>
      </c>
      <c r="AM119">
        <v>0</v>
      </c>
      <c r="AN119">
        <v>0</v>
      </c>
      <c r="AO119">
        <v>20</v>
      </c>
      <c r="AP119" t="s">
        <v>64</v>
      </c>
      <c r="AQ119">
        <v>64</v>
      </c>
      <c r="AR119">
        <v>64</v>
      </c>
      <c r="AS119" t="s">
        <v>89</v>
      </c>
      <c r="AT119" t="s">
        <v>90</v>
      </c>
      <c r="AU119" t="s">
        <v>74</v>
      </c>
      <c r="AV119" t="s">
        <v>102</v>
      </c>
      <c r="AW119" t="s">
        <v>254</v>
      </c>
      <c r="AZ119">
        <v>612902</v>
      </c>
      <c r="BA119">
        <v>3609262</v>
      </c>
      <c r="BB119" t="s">
        <v>408</v>
      </c>
      <c r="BC119" t="str">
        <f t="shared" si="10"/>
        <v>12S 612902mE 3609262mN</v>
      </c>
      <c r="BD119" s="1" t="str">
        <f t="shared" si="11"/>
        <v>STOC-M-A-AV-118</v>
      </c>
      <c r="BE119">
        <v>1</v>
      </c>
    </row>
    <row r="120" spans="1:57" x14ac:dyDescent="0.35">
      <c r="A120" t="s">
        <v>236</v>
      </c>
      <c r="B120">
        <v>119</v>
      </c>
      <c r="C120" t="s">
        <v>55</v>
      </c>
      <c r="D120" t="s">
        <v>56</v>
      </c>
      <c r="E120" t="s">
        <v>237</v>
      </c>
      <c r="G120" t="s">
        <v>409</v>
      </c>
      <c r="H120" t="s">
        <v>106</v>
      </c>
      <c r="K120" t="s">
        <v>118</v>
      </c>
      <c r="L120" t="s">
        <v>119</v>
      </c>
      <c r="M120">
        <v>1</v>
      </c>
      <c r="N120">
        <v>2016</v>
      </c>
      <c r="O120" t="s">
        <v>97</v>
      </c>
      <c r="P120" t="s">
        <v>238</v>
      </c>
      <c r="R120" t="s">
        <v>64</v>
      </c>
      <c r="Y120" t="s">
        <v>239</v>
      </c>
      <c r="Z120" t="s">
        <v>240</v>
      </c>
      <c r="AA120" t="s">
        <v>241</v>
      </c>
      <c r="AB120">
        <v>0.5</v>
      </c>
      <c r="AC120">
        <v>1</v>
      </c>
      <c r="AM120">
        <v>0</v>
      </c>
      <c r="AN120">
        <v>0</v>
      </c>
      <c r="AO120">
        <v>20</v>
      </c>
      <c r="AP120" t="s">
        <v>64</v>
      </c>
      <c r="AQ120">
        <v>64</v>
      </c>
      <c r="AR120">
        <v>64</v>
      </c>
      <c r="AS120" t="s">
        <v>74</v>
      </c>
      <c r="AT120" t="s">
        <v>90</v>
      </c>
      <c r="AU120" t="s">
        <v>75</v>
      </c>
      <c r="AV120" t="s">
        <v>102</v>
      </c>
      <c r="AW120" t="s">
        <v>240</v>
      </c>
      <c r="AZ120">
        <v>612902</v>
      </c>
      <c r="BA120">
        <v>3609262</v>
      </c>
      <c r="BB120" t="s">
        <v>408</v>
      </c>
      <c r="BC120" t="str">
        <f t="shared" si="10"/>
        <v>12S 612902mE 3609262mN</v>
      </c>
      <c r="BD120" s="1" t="str">
        <f t="shared" si="11"/>
        <v>STOC-M-U-A-119</v>
      </c>
      <c r="BE120">
        <v>1</v>
      </c>
    </row>
    <row r="121" spans="1:57" x14ac:dyDescent="0.35">
      <c r="A121" t="s">
        <v>236</v>
      </c>
      <c r="B121">
        <v>120</v>
      </c>
      <c r="C121" t="s">
        <v>55</v>
      </c>
      <c r="D121" t="s">
        <v>56</v>
      </c>
      <c r="E121" t="s">
        <v>237</v>
      </c>
      <c r="G121" t="s">
        <v>409</v>
      </c>
      <c r="H121" t="s">
        <v>106</v>
      </c>
      <c r="K121" t="s">
        <v>118</v>
      </c>
      <c r="L121" t="s">
        <v>119</v>
      </c>
      <c r="M121">
        <v>1</v>
      </c>
      <c r="N121">
        <v>2016</v>
      </c>
      <c r="O121" t="s">
        <v>97</v>
      </c>
      <c r="P121" t="s">
        <v>238</v>
      </c>
      <c r="R121" t="s">
        <v>64</v>
      </c>
      <c r="Y121" t="s">
        <v>239</v>
      </c>
      <c r="Z121" t="s">
        <v>240</v>
      </c>
      <c r="AA121" t="s">
        <v>241</v>
      </c>
      <c r="AB121">
        <v>0.5</v>
      </c>
      <c r="AC121">
        <v>1</v>
      </c>
      <c r="AM121">
        <v>0</v>
      </c>
      <c r="AN121">
        <v>0</v>
      </c>
      <c r="AO121">
        <v>20</v>
      </c>
      <c r="AP121" t="s">
        <v>64</v>
      </c>
      <c r="AQ121">
        <v>64</v>
      </c>
      <c r="AR121">
        <v>64</v>
      </c>
      <c r="AS121" t="s">
        <v>89</v>
      </c>
      <c r="AT121" t="s">
        <v>75</v>
      </c>
      <c r="AU121" t="s">
        <v>158</v>
      </c>
      <c r="AV121" t="s">
        <v>102</v>
      </c>
      <c r="AW121" t="s">
        <v>357</v>
      </c>
      <c r="AZ121">
        <v>612864</v>
      </c>
      <c r="BA121">
        <v>3609260</v>
      </c>
      <c r="BB121" t="s">
        <v>408</v>
      </c>
      <c r="BC121" t="str">
        <f t="shared" si="10"/>
        <v>12S 612864mE 3609260mN</v>
      </c>
      <c r="BD121" s="1" t="str">
        <f t="shared" si="11"/>
        <v>STOC-U-H-AV-120</v>
      </c>
      <c r="BE121">
        <v>1</v>
      </c>
    </row>
    <row r="122" spans="1:57" x14ac:dyDescent="0.35">
      <c r="A122" t="s">
        <v>236</v>
      </c>
      <c r="B122">
        <v>121</v>
      </c>
      <c r="C122" t="s">
        <v>55</v>
      </c>
      <c r="D122" t="s">
        <v>56</v>
      </c>
      <c r="E122" t="s">
        <v>237</v>
      </c>
      <c r="G122" t="s">
        <v>409</v>
      </c>
      <c r="H122" t="s">
        <v>106</v>
      </c>
      <c r="K122" t="s">
        <v>118</v>
      </c>
      <c r="L122" t="s">
        <v>119</v>
      </c>
      <c r="M122">
        <v>1</v>
      </c>
      <c r="N122">
        <v>2016</v>
      </c>
      <c r="O122" t="s">
        <v>97</v>
      </c>
      <c r="P122" t="s">
        <v>238</v>
      </c>
      <c r="R122" t="s">
        <v>64</v>
      </c>
      <c r="Y122" t="s">
        <v>239</v>
      </c>
      <c r="Z122" t="s">
        <v>240</v>
      </c>
      <c r="AA122" t="s">
        <v>241</v>
      </c>
      <c r="AB122">
        <v>0.5</v>
      </c>
      <c r="AC122">
        <v>1</v>
      </c>
      <c r="AM122">
        <v>0</v>
      </c>
      <c r="AN122">
        <v>0</v>
      </c>
      <c r="AO122">
        <v>20</v>
      </c>
      <c r="AP122" t="s">
        <v>64</v>
      </c>
      <c r="AQ122">
        <v>64</v>
      </c>
      <c r="AR122">
        <v>64</v>
      </c>
      <c r="AS122" t="s">
        <v>89</v>
      </c>
      <c r="AT122" t="s">
        <v>75</v>
      </c>
      <c r="AU122" t="s">
        <v>158</v>
      </c>
      <c r="AV122" t="s">
        <v>102</v>
      </c>
      <c r="AW122" t="s">
        <v>357</v>
      </c>
      <c r="AZ122">
        <v>612864</v>
      </c>
      <c r="BA122">
        <v>3609260</v>
      </c>
      <c r="BB122" t="s">
        <v>408</v>
      </c>
      <c r="BC122" t="str">
        <f t="shared" si="10"/>
        <v>12S 612864mE 3609260mN</v>
      </c>
      <c r="BD122" s="1" t="str">
        <f t="shared" si="11"/>
        <v>STOC-U-H-AV-121</v>
      </c>
      <c r="BE122">
        <v>1</v>
      </c>
    </row>
    <row r="123" spans="1:57" x14ac:dyDescent="0.35">
      <c r="A123" t="s">
        <v>242</v>
      </c>
      <c r="B123">
        <v>122</v>
      </c>
      <c r="C123" t="s">
        <v>55</v>
      </c>
      <c r="D123" t="s">
        <v>56</v>
      </c>
      <c r="E123" t="s">
        <v>237</v>
      </c>
      <c r="G123" t="s">
        <v>409</v>
      </c>
      <c r="H123" t="s">
        <v>106</v>
      </c>
      <c r="K123" t="s">
        <v>203</v>
      </c>
      <c r="L123" t="s">
        <v>119</v>
      </c>
      <c r="M123">
        <v>16</v>
      </c>
      <c r="N123">
        <v>2016</v>
      </c>
      <c r="O123" t="s">
        <v>97</v>
      </c>
      <c r="P123" t="s">
        <v>223</v>
      </c>
      <c r="R123" t="s">
        <v>64</v>
      </c>
      <c r="Y123" t="s">
        <v>243</v>
      </c>
      <c r="Z123" t="s">
        <v>244</v>
      </c>
      <c r="AA123" t="s">
        <v>245</v>
      </c>
      <c r="AB123">
        <v>1</v>
      </c>
      <c r="AC123">
        <v>1</v>
      </c>
      <c r="AM123">
        <v>0</v>
      </c>
      <c r="AN123">
        <v>10</v>
      </c>
      <c r="AO123">
        <v>0</v>
      </c>
      <c r="AP123" t="s">
        <v>64</v>
      </c>
      <c r="AQ123">
        <v>65</v>
      </c>
      <c r="AR123">
        <v>66</v>
      </c>
      <c r="AS123" t="s">
        <v>368</v>
      </c>
      <c r="AT123" t="s">
        <v>92</v>
      </c>
      <c r="AU123" t="s">
        <v>74</v>
      </c>
      <c r="AV123" t="s">
        <v>102</v>
      </c>
      <c r="AW123" t="s">
        <v>370</v>
      </c>
      <c r="AZ123">
        <v>612897</v>
      </c>
      <c r="BA123">
        <v>3609433</v>
      </c>
      <c r="BB123" t="s">
        <v>408</v>
      </c>
      <c r="BC123" t="str">
        <f t="shared" si="10"/>
        <v>12S 612897mE 3609433mN</v>
      </c>
      <c r="BD123" s="1" t="str">
        <f t="shared" si="11"/>
        <v>STOC-F-A-V-122</v>
      </c>
      <c r="BE123">
        <v>5</v>
      </c>
    </row>
    <row r="124" spans="1:57" x14ac:dyDescent="0.35">
      <c r="A124" t="s">
        <v>242</v>
      </c>
      <c r="B124">
        <v>123</v>
      </c>
      <c r="C124" t="s">
        <v>55</v>
      </c>
      <c r="D124" t="s">
        <v>56</v>
      </c>
      <c r="E124" t="s">
        <v>237</v>
      </c>
      <c r="G124" t="s">
        <v>409</v>
      </c>
      <c r="H124" t="s">
        <v>106</v>
      </c>
      <c r="K124" t="s">
        <v>203</v>
      </c>
      <c r="L124" t="s">
        <v>119</v>
      </c>
      <c r="M124">
        <v>16</v>
      </c>
      <c r="N124">
        <v>2016</v>
      </c>
      <c r="O124" t="s">
        <v>97</v>
      </c>
      <c r="P124" t="s">
        <v>223</v>
      </c>
      <c r="R124" t="s">
        <v>64</v>
      </c>
      <c r="Y124" t="s">
        <v>243</v>
      </c>
      <c r="Z124" t="s">
        <v>244</v>
      </c>
      <c r="AA124" t="s">
        <v>245</v>
      </c>
      <c r="AB124">
        <v>1</v>
      </c>
      <c r="AC124">
        <v>1</v>
      </c>
      <c r="AM124">
        <v>0</v>
      </c>
      <c r="AN124">
        <v>10</v>
      </c>
      <c r="AO124">
        <v>0</v>
      </c>
      <c r="AP124" t="s">
        <v>64</v>
      </c>
      <c r="AQ124">
        <v>65</v>
      </c>
      <c r="AR124">
        <v>66</v>
      </c>
      <c r="AS124" t="s">
        <v>74</v>
      </c>
      <c r="AT124" t="s">
        <v>92</v>
      </c>
      <c r="AU124" t="s">
        <v>75</v>
      </c>
      <c r="AV124" t="s">
        <v>102</v>
      </c>
      <c r="AW124" t="s">
        <v>246</v>
      </c>
      <c r="AZ124" t="s">
        <v>213</v>
      </c>
      <c r="BA124" t="s">
        <v>213</v>
      </c>
      <c r="BE124">
        <v>5</v>
      </c>
    </row>
    <row r="125" spans="1:57" x14ac:dyDescent="0.35">
      <c r="A125" t="s">
        <v>242</v>
      </c>
      <c r="B125">
        <v>124</v>
      </c>
      <c r="C125" t="s">
        <v>55</v>
      </c>
      <c r="D125" t="s">
        <v>56</v>
      </c>
      <c r="E125" t="s">
        <v>237</v>
      </c>
      <c r="G125" t="s">
        <v>409</v>
      </c>
      <c r="H125" t="s">
        <v>106</v>
      </c>
      <c r="K125" t="s">
        <v>203</v>
      </c>
      <c r="L125" t="s">
        <v>119</v>
      </c>
      <c r="M125">
        <v>16</v>
      </c>
      <c r="N125">
        <v>2016</v>
      </c>
      <c r="O125" t="s">
        <v>97</v>
      </c>
      <c r="P125" t="s">
        <v>223</v>
      </c>
      <c r="R125" t="s">
        <v>64</v>
      </c>
      <c r="Y125" t="s">
        <v>243</v>
      </c>
      <c r="Z125" t="s">
        <v>244</v>
      </c>
      <c r="AA125" t="s">
        <v>245</v>
      </c>
      <c r="AB125">
        <v>1</v>
      </c>
      <c r="AC125">
        <v>1</v>
      </c>
      <c r="AM125">
        <v>0</v>
      </c>
      <c r="AN125">
        <v>10</v>
      </c>
      <c r="AO125">
        <v>0</v>
      </c>
      <c r="AP125" t="s">
        <v>64</v>
      </c>
      <c r="AQ125">
        <v>65</v>
      </c>
      <c r="AR125">
        <v>66</v>
      </c>
      <c r="AS125" t="s">
        <v>89</v>
      </c>
      <c r="AT125" t="s">
        <v>90</v>
      </c>
      <c r="AU125" t="s">
        <v>74</v>
      </c>
      <c r="AV125" t="s">
        <v>102</v>
      </c>
      <c r="AW125" t="s">
        <v>323</v>
      </c>
      <c r="AZ125">
        <v>612897</v>
      </c>
      <c r="BA125">
        <v>3609433</v>
      </c>
      <c r="BB125" t="s">
        <v>408</v>
      </c>
      <c r="BC125" t="str">
        <f>BB125&amp;" "&amp;AZ125&amp;"mE"&amp;" "&amp;BA125&amp;"mN"</f>
        <v>12S 612897mE 3609433mN</v>
      </c>
      <c r="BD125" s="1" t="str">
        <f>AV125&amp;"-"&amp;AT125&amp;"-"&amp;AU125&amp;"-"&amp;AS125&amp;"-"&amp;B125</f>
        <v>STOC-M-A-AV-124</v>
      </c>
      <c r="BE125">
        <v>5</v>
      </c>
    </row>
    <row r="126" spans="1:57" x14ac:dyDescent="0.35">
      <c r="A126" t="s">
        <v>242</v>
      </c>
      <c r="B126">
        <v>125</v>
      </c>
      <c r="C126" t="s">
        <v>55</v>
      </c>
      <c r="D126" t="s">
        <v>56</v>
      </c>
      <c r="E126" t="s">
        <v>237</v>
      </c>
      <c r="G126" t="s">
        <v>409</v>
      </c>
      <c r="H126" t="s">
        <v>106</v>
      </c>
      <c r="K126" t="s">
        <v>203</v>
      </c>
      <c r="L126" t="s">
        <v>119</v>
      </c>
      <c r="M126">
        <v>16</v>
      </c>
      <c r="N126">
        <v>2016</v>
      </c>
      <c r="O126" t="s">
        <v>97</v>
      </c>
      <c r="P126" t="s">
        <v>223</v>
      </c>
      <c r="R126" t="s">
        <v>64</v>
      </c>
      <c r="Y126" t="s">
        <v>243</v>
      </c>
      <c r="Z126" t="s">
        <v>244</v>
      </c>
      <c r="AA126" t="s">
        <v>245</v>
      </c>
      <c r="AB126">
        <v>1</v>
      </c>
      <c r="AC126">
        <v>1</v>
      </c>
      <c r="AM126">
        <v>0</v>
      </c>
      <c r="AN126">
        <v>10</v>
      </c>
      <c r="AO126">
        <v>0</v>
      </c>
      <c r="AP126" t="s">
        <v>64</v>
      </c>
      <c r="AQ126">
        <v>65</v>
      </c>
      <c r="AR126">
        <v>66</v>
      </c>
      <c r="AS126" t="s">
        <v>74</v>
      </c>
      <c r="AT126" t="s">
        <v>90</v>
      </c>
      <c r="AU126" t="s">
        <v>75</v>
      </c>
      <c r="AV126" t="s">
        <v>102</v>
      </c>
      <c r="AW126" t="s">
        <v>246</v>
      </c>
      <c r="AZ126" t="s">
        <v>213</v>
      </c>
      <c r="BA126" t="s">
        <v>213</v>
      </c>
      <c r="BE126">
        <v>5</v>
      </c>
    </row>
    <row r="127" spans="1:57" x14ac:dyDescent="0.35">
      <c r="A127" t="s">
        <v>247</v>
      </c>
      <c r="B127">
        <v>126</v>
      </c>
      <c r="C127" t="s">
        <v>55</v>
      </c>
      <c r="D127" t="s">
        <v>56</v>
      </c>
      <c r="E127" t="s">
        <v>237</v>
      </c>
      <c r="G127" t="s">
        <v>409</v>
      </c>
      <c r="H127" t="s">
        <v>106</v>
      </c>
      <c r="K127" t="s">
        <v>107</v>
      </c>
      <c r="L127" t="s">
        <v>81</v>
      </c>
      <c r="M127">
        <v>18</v>
      </c>
      <c r="N127">
        <v>2016</v>
      </c>
      <c r="O127" t="s">
        <v>97</v>
      </c>
      <c r="P127" t="s">
        <v>248</v>
      </c>
      <c r="R127" t="s">
        <v>64</v>
      </c>
      <c r="Y127" t="s">
        <v>180</v>
      </c>
      <c r="Z127" t="s">
        <v>249</v>
      </c>
      <c r="AA127" t="s">
        <v>77</v>
      </c>
      <c r="AB127">
        <v>1.5</v>
      </c>
      <c r="AC127">
        <v>0.5</v>
      </c>
      <c r="AM127">
        <v>0</v>
      </c>
      <c r="AN127">
        <v>0</v>
      </c>
      <c r="AO127">
        <v>0</v>
      </c>
      <c r="AP127" t="s">
        <v>64</v>
      </c>
      <c r="AQ127">
        <v>51</v>
      </c>
      <c r="AR127">
        <v>55</v>
      </c>
      <c r="AS127" t="s">
        <v>362</v>
      </c>
      <c r="AT127" t="s">
        <v>363</v>
      </c>
      <c r="AU127" t="s">
        <v>363</v>
      </c>
      <c r="AV127" t="s">
        <v>102</v>
      </c>
      <c r="AW127" t="s">
        <v>118</v>
      </c>
      <c r="AZ127">
        <v>612864</v>
      </c>
      <c r="BA127">
        <v>3609260</v>
      </c>
      <c r="BB127" t="s">
        <v>408</v>
      </c>
      <c r="BC127" t="str">
        <f t="shared" ref="BC127:BC146" si="12">BB127&amp;" "&amp;AZ127&amp;"mE"&amp;" "&amp;BA127&amp;"mN"</f>
        <v>12S 612864mE 3609260mN</v>
      </c>
      <c r="BD127" s="1" t="str">
        <f t="shared" ref="BD127:BD146" si="13">AV127&amp;"-"&amp;AT127&amp;"-"&amp;AU127&amp;"-"&amp;AS127&amp;"-"&amp;B127</f>
        <v>STOC-------NEST-126</v>
      </c>
      <c r="BE127">
        <v>3</v>
      </c>
    </row>
    <row r="128" spans="1:57" x14ac:dyDescent="0.35">
      <c r="A128" t="s">
        <v>247</v>
      </c>
      <c r="B128">
        <v>127</v>
      </c>
      <c r="C128" t="s">
        <v>55</v>
      </c>
      <c r="D128" t="s">
        <v>56</v>
      </c>
      <c r="E128" t="s">
        <v>237</v>
      </c>
      <c r="G128" t="s">
        <v>409</v>
      </c>
      <c r="H128" t="s">
        <v>106</v>
      </c>
      <c r="K128" t="s">
        <v>107</v>
      </c>
      <c r="L128" t="s">
        <v>81</v>
      </c>
      <c r="M128">
        <v>18</v>
      </c>
      <c r="N128">
        <v>2016</v>
      </c>
      <c r="O128" t="s">
        <v>97</v>
      </c>
      <c r="P128" t="s">
        <v>248</v>
      </c>
      <c r="R128" t="s">
        <v>64</v>
      </c>
      <c r="Y128" t="s">
        <v>180</v>
      </c>
      <c r="Z128" t="s">
        <v>249</v>
      </c>
      <c r="AA128" t="s">
        <v>77</v>
      </c>
      <c r="AB128">
        <v>1.5</v>
      </c>
      <c r="AC128">
        <v>0.5</v>
      </c>
      <c r="AM128">
        <v>0</v>
      </c>
      <c r="AN128">
        <v>0</v>
      </c>
      <c r="AO128">
        <v>0</v>
      </c>
      <c r="AP128" t="s">
        <v>64</v>
      </c>
      <c r="AQ128">
        <v>51</v>
      </c>
      <c r="AR128">
        <v>55</v>
      </c>
      <c r="AS128" t="s">
        <v>89</v>
      </c>
      <c r="AT128" t="s">
        <v>92</v>
      </c>
      <c r="AU128" t="s">
        <v>74</v>
      </c>
      <c r="AV128" t="s">
        <v>102</v>
      </c>
      <c r="AW128" t="s">
        <v>254</v>
      </c>
      <c r="AZ128">
        <v>612864</v>
      </c>
      <c r="BA128">
        <v>3609260</v>
      </c>
      <c r="BB128" t="s">
        <v>408</v>
      </c>
      <c r="BC128" t="str">
        <f t="shared" si="12"/>
        <v>12S 612864mE 3609260mN</v>
      </c>
      <c r="BD128" s="1" t="str">
        <f t="shared" si="13"/>
        <v>STOC-F-A-AV-127</v>
      </c>
      <c r="BE128">
        <v>3</v>
      </c>
    </row>
    <row r="129" spans="1:57" x14ac:dyDescent="0.35">
      <c r="A129" t="s">
        <v>247</v>
      </c>
      <c r="B129">
        <v>128</v>
      </c>
      <c r="C129" t="s">
        <v>55</v>
      </c>
      <c r="D129" t="s">
        <v>56</v>
      </c>
      <c r="E129" t="s">
        <v>237</v>
      </c>
      <c r="G129" t="s">
        <v>409</v>
      </c>
      <c r="H129" t="s">
        <v>106</v>
      </c>
      <c r="K129" t="s">
        <v>107</v>
      </c>
      <c r="L129" t="s">
        <v>81</v>
      </c>
      <c r="M129">
        <v>18</v>
      </c>
      <c r="N129">
        <v>2016</v>
      </c>
      <c r="O129" t="s">
        <v>97</v>
      </c>
      <c r="P129" t="s">
        <v>248</v>
      </c>
      <c r="R129" t="s">
        <v>64</v>
      </c>
      <c r="Y129" t="s">
        <v>180</v>
      </c>
      <c r="Z129" t="s">
        <v>249</v>
      </c>
      <c r="AA129" t="s">
        <v>77</v>
      </c>
      <c r="AB129">
        <v>1.5</v>
      </c>
      <c r="AC129">
        <v>0.5</v>
      </c>
      <c r="AM129">
        <v>0</v>
      </c>
      <c r="AN129">
        <v>0</v>
      </c>
      <c r="AO129">
        <v>0</v>
      </c>
      <c r="AP129" t="s">
        <v>64</v>
      </c>
      <c r="AQ129">
        <v>51</v>
      </c>
      <c r="AR129">
        <v>55</v>
      </c>
      <c r="AS129" t="s">
        <v>89</v>
      </c>
      <c r="AT129" t="s">
        <v>92</v>
      </c>
      <c r="AU129" t="s">
        <v>74</v>
      </c>
      <c r="AV129" t="s">
        <v>102</v>
      </c>
      <c r="AW129" t="s">
        <v>118</v>
      </c>
      <c r="AZ129">
        <v>612864</v>
      </c>
      <c r="BA129">
        <v>3609260</v>
      </c>
      <c r="BB129" t="s">
        <v>408</v>
      </c>
      <c r="BC129" t="str">
        <f t="shared" si="12"/>
        <v>12S 612864mE 3609260mN</v>
      </c>
      <c r="BD129" s="1" t="str">
        <f t="shared" si="13"/>
        <v>STOC-F-A-AV-128</v>
      </c>
      <c r="BE129">
        <v>3</v>
      </c>
    </row>
    <row r="130" spans="1:57" x14ac:dyDescent="0.35">
      <c r="A130" t="s">
        <v>247</v>
      </c>
      <c r="B130">
        <v>129</v>
      </c>
      <c r="C130" t="s">
        <v>55</v>
      </c>
      <c r="D130" t="s">
        <v>56</v>
      </c>
      <c r="E130" t="s">
        <v>237</v>
      </c>
      <c r="G130" t="s">
        <v>409</v>
      </c>
      <c r="H130" t="s">
        <v>106</v>
      </c>
      <c r="K130" t="s">
        <v>107</v>
      </c>
      <c r="L130" t="s">
        <v>81</v>
      </c>
      <c r="M130">
        <v>18</v>
      </c>
      <c r="N130">
        <v>2016</v>
      </c>
      <c r="O130" t="s">
        <v>97</v>
      </c>
      <c r="P130" t="s">
        <v>248</v>
      </c>
      <c r="R130" t="s">
        <v>64</v>
      </c>
      <c r="Y130" t="s">
        <v>180</v>
      </c>
      <c r="Z130" t="s">
        <v>249</v>
      </c>
      <c r="AA130" t="s">
        <v>77</v>
      </c>
      <c r="AB130">
        <v>1.5</v>
      </c>
      <c r="AC130">
        <v>0.5</v>
      </c>
      <c r="AM130">
        <v>0</v>
      </c>
      <c r="AN130">
        <v>0</v>
      </c>
      <c r="AO130">
        <v>0</v>
      </c>
      <c r="AP130" t="s">
        <v>64</v>
      </c>
      <c r="AQ130">
        <v>51</v>
      </c>
      <c r="AR130">
        <v>55</v>
      </c>
      <c r="AS130" t="s">
        <v>74</v>
      </c>
      <c r="AT130" t="s">
        <v>92</v>
      </c>
      <c r="AU130" t="s">
        <v>75</v>
      </c>
      <c r="AV130" t="s">
        <v>102</v>
      </c>
      <c r="AW130" t="s">
        <v>251</v>
      </c>
      <c r="AZ130">
        <v>612864</v>
      </c>
      <c r="BA130">
        <v>3609260</v>
      </c>
      <c r="BB130" t="s">
        <v>408</v>
      </c>
      <c r="BC130" t="str">
        <f t="shared" si="12"/>
        <v>12S 612864mE 3609260mN</v>
      </c>
      <c r="BD130" s="1" t="str">
        <f t="shared" si="13"/>
        <v>STOC-F-U-A-129</v>
      </c>
      <c r="BE130">
        <v>3</v>
      </c>
    </row>
    <row r="131" spans="1:57" x14ac:dyDescent="0.35">
      <c r="A131" t="s">
        <v>247</v>
      </c>
      <c r="B131">
        <v>130</v>
      </c>
      <c r="C131" t="s">
        <v>55</v>
      </c>
      <c r="D131" t="s">
        <v>56</v>
      </c>
      <c r="E131" t="s">
        <v>237</v>
      </c>
      <c r="G131" t="s">
        <v>409</v>
      </c>
      <c r="H131" t="s">
        <v>106</v>
      </c>
      <c r="K131" t="s">
        <v>107</v>
      </c>
      <c r="L131" t="s">
        <v>81</v>
      </c>
      <c r="M131">
        <v>18</v>
      </c>
      <c r="N131">
        <v>2016</v>
      </c>
      <c r="O131" t="s">
        <v>97</v>
      </c>
      <c r="P131" t="s">
        <v>248</v>
      </c>
      <c r="R131" t="s">
        <v>64</v>
      </c>
      <c r="Y131" t="s">
        <v>180</v>
      </c>
      <c r="Z131" t="s">
        <v>249</v>
      </c>
      <c r="AA131" t="s">
        <v>77</v>
      </c>
      <c r="AB131">
        <v>1.5</v>
      </c>
      <c r="AC131">
        <v>0.5</v>
      </c>
      <c r="AM131">
        <v>0</v>
      </c>
      <c r="AN131">
        <v>0</v>
      </c>
      <c r="AO131">
        <v>0</v>
      </c>
      <c r="AP131" t="s">
        <v>64</v>
      </c>
      <c r="AQ131">
        <v>51</v>
      </c>
      <c r="AR131">
        <v>55</v>
      </c>
      <c r="AS131" t="s">
        <v>74</v>
      </c>
      <c r="AT131" t="s">
        <v>90</v>
      </c>
      <c r="AU131" t="s">
        <v>74</v>
      </c>
      <c r="AV131" t="s">
        <v>102</v>
      </c>
      <c r="AW131" t="s">
        <v>250</v>
      </c>
      <c r="AZ131">
        <v>611903</v>
      </c>
      <c r="BA131">
        <v>3609584</v>
      </c>
      <c r="BB131" t="s">
        <v>408</v>
      </c>
      <c r="BC131" t="str">
        <f t="shared" si="12"/>
        <v>12S 611903mE 3609584mN</v>
      </c>
      <c r="BD131" s="1" t="str">
        <f t="shared" si="13"/>
        <v>STOC-M-A-A-130</v>
      </c>
      <c r="BE131">
        <v>3</v>
      </c>
    </row>
    <row r="132" spans="1:57" x14ac:dyDescent="0.35">
      <c r="A132" t="s">
        <v>247</v>
      </c>
      <c r="B132">
        <v>131</v>
      </c>
      <c r="C132" t="s">
        <v>55</v>
      </c>
      <c r="D132" t="s">
        <v>56</v>
      </c>
      <c r="E132" t="s">
        <v>237</v>
      </c>
      <c r="G132" t="s">
        <v>409</v>
      </c>
      <c r="H132" t="s">
        <v>106</v>
      </c>
      <c r="K132" t="s">
        <v>107</v>
      </c>
      <c r="L132" t="s">
        <v>81</v>
      </c>
      <c r="M132">
        <v>18</v>
      </c>
      <c r="N132">
        <v>2016</v>
      </c>
      <c r="O132" t="s">
        <v>97</v>
      </c>
      <c r="P132" t="s">
        <v>248</v>
      </c>
      <c r="R132" t="s">
        <v>64</v>
      </c>
      <c r="Y132" t="s">
        <v>180</v>
      </c>
      <c r="Z132" t="s">
        <v>249</v>
      </c>
      <c r="AA132" t="s">
        <v>77</v>
      </c>
      <c r="AB132">
        <v>1.5</v>
      </c>
      <c r="AC132">
        <v>0.5</v>
      </c>
      <c r="AM132">
        <v>0</v>
      </c>
      <c r="AN132">
        <v>0</v>
      </c>
      <c r="AO132">
        <v>0</v>
      </c>
      <c r="AP132" t="s">
        <v>64</v>
      </c>
      <c r="AQ132">
        <v>51</v>
      </c>
      <c r="AR132">
        <v>55</v>
      </c>
      <c r="AS132" t="s">
        <v>89</v>
      </c>
      <c r="AT132" t="s">
        <v>90</v>
      </c>
      <c r="AU132" t="s">
        <v>74</v>
      </c>
      <c r="AV132" t="s">
        <v>102</v>
      </c>
      <c r="AW132" t="s">
        <v>358</v>
      </c>
      <c r="AZ132">
        <v>612013</v>
      </c>
      <c r="BA132">
        <v>3609363</v>
      </c>
      <c r="BB132" t="s">
        <v>408</v>
      </c>
      <c r="BC132" t="str">
        <f t="shared" si="12"/>
        <v>12S 612013mE 3609363mN</v>
      </c>
      <c r="BD132" s="1" t="str">
        <f t="shared" si="13"/>
        <v>STOC-M-A-AV-131</v>
      </c>
      <c r="BE132">
        <v>3</v>
      </c>
    </row>
    <row r="133" spans="1:57" x14ac:dyDescent="0.35">
      <c r="A133" t="s">
        <v>247</v>
      </c>
      <c r="B133">
        <v>132</v>
      </c>
      <c r="C133" t="s">
        <v>55</v>
      </c>
      <c r="D133" t="s">
        <v>56</v>
      </c>
      <c r="E133" t="s">
        <v>237</v>
      </c>
      <c r="G133" t="s">
        <v>409</v>
      </c>
      <c r="H133" t="s">
        <v>106</v>
      </c>
      <c r="K133" t="s">
        <v>107</v>
      </c>
      <c r="L133" t="s">
        <v>81</v>
      </c>
      <c r="M133">
        <v>18</v>
      </c>
      <c r="N133">
        <v>2016</v>
      </c>
      <c r="O133" t="s">
        <v>97</v>
      </c>
      <c r="P133" t="s">
        <v>248</v>
      </c>
      <c r="R133" t="s">
        <v>64</v>
      </c>
      <c r="Y133" t="s">
        <v>180</v>
      </c>
      <c r="Z133" t="s">
        <v>249</v>
      </c>
      <c r="AA133" t="s">
        <v>77</v>
      </c>
      <c r="AB133">
        <v>1.5</v>
      </c>
      <c r="AC133">
        <v>0.5</v>
      </c>
      <c r="AM133">
        <v>0</v>
      </c>
      <c r="AN133">
        <v>0</v>
      </c>
      <c r="AO133">
        <v>0</v>
      </c>
      <c r="AP133" t="s">
        <v>64</v>
      </c>
      <c r="AQ133">
        <v>51</v>
      </c>
      <c r="AR133">
        <v>55</v>
      </c>
      <c r="AS133" t="s">
        <v>74</v>
      </c>
      <c r="AT133" t="s">
        <v>90</v>
      </c>
      <c r="AU133" t="s">
        <v>75</v>
      </c>
      <c r="AV133" t="s">
        <v>102</v>
      </c>
      <c r="AW133" t="s">
        <v>251</v>
      </c>
      <c r="AZ133">
        <v>612866</v>
      </c>
      <c r="BA133">
        <v>3609303</v>
      </c>
      <c r="BB133" t="s">
        <v>408</v>
      </c>
      <c r="BC133" t="str">
        <f t="shared" si="12"/>
        <v>12S 612866mE 3609303mN</v>
      </c>
      <c r="BD133" s="1" t="str">
        <f t="shared" si="13"/>
        <v>STOC-M-U-A-132</v>
      </c>
      <c r="BE133">
        <v>3</v>
      </c>
    </row>
    <row r="134" spans="1:57" x14ac:dyDescent="0.35">
      <c r="A134" t="s">
        <v>252</v>
      </c>
      <c r="B134">
        <v>133</v>
      </c>
      <c r="C134" t="s">
        <v>55</v>
      </c>
      <c r="D134" t="s">
        <v>56</v>
      </c>
      <c r="E134" t="s">
        <v>253</v>
      </c>
      <c r="G134" t="s">
        <v>409</v>
      </c>
      <c r="H134" t="s">
        <v>59</v>
      </c>
      <c r="K134" t="s">
        <v>254</v>
      </c>
      <c r="L134" t="s">
        <v>62</v>
      </c>
      <c r="M134">
        <v>15</v>
      </c>
      <c r="N134">
        <v>2016</v>
      </c>
      <c r="O134" t="s">
        <v>97</v>
      </c>
      <c r="P134" t="s">
        <v>238</v>
      </c>
      <c r="R134" t="s">
        <v>64</v>
      </c>
      <c r="Y134" t="s">
        <v>180</v>
      </c>
      <c r="Z134" t="s">
        <v>255</v>
      </c>
      <c r="AA134" t="s">
        <v>256</v>
      </c>
      <c r="AB134">
        <v>1</v>
      </c>
      <c r="AC134">
        <v>4.25</v>
      </c>
      <c r="AM134">
        <v>5</v>
      </c>
      <c r="AN134">
        <v>30</v>
      </c>
      <c r="AO134">
        <v>0</v>
      </c>
      <c r="AP134" t="s">
        <v>64</v>
      </c>
      <c r="AQ134">
        <v>70</v>
      </c>
      <c r="AR134">
        <v>72</v>
      </c>
      <c r="AS134" t="s">
        <v>362</v>
      </c>
      <c r="AT134" t="s">
        <v>363</v>
      </c>
      <c r="AU134" t="s">
        <v>363</v>
      </c>
      <c r="AV134" t="s">
        <v>102</v>
      </c>
      <c r="AW134" t="s">
        <v>364</v>
      </c>
      <c r="AZ134">
        <v>613414</v>
      </c>
      <c r="BA134">
        <v>3612478</v>
      </c>
      <c r="BB134" t="s">
        <v>408</v>
      </c>
      <c r="BC134" t="str">
        <f t="shared" si="12"/>
        <v>12S 613414mE 3612478mN</v>
      </c>
      <c r="BD134" s="1" t="str">
        <f t="shared" si="13"/>
        <v>STOC-------NEST-133</v>
      </c>
      <c r="BE134">
        <v>0</v>
      </c>
    </row>
    <row r="135" spans="1:57" x14ac:dyDescent="0.35">
      <c r="A135" t="s">
        <v>252</v>
      </c>
      <c r="B135">
        <v>134</v>
      </c>
      <c r="C135" t="s">
        <v>55</v>
      </c>
      <c r="D135" t="s">
        <v>56</v>
      </c>
      <c r="E135" t="s">
        <v>253</v>
      </c>
      <c r="G135" t="s">
        <v>409</v>
      </c>
      <c r="H135" t="s">
        <v>59</v>
      </c>
      <c r="K135" t="s">
        <v>254</v>
      </c>
      <c r="L135" t="s">
        <v>62</v>
      </c>
      <c r="M135">
        <v>15</v>
      </c>
      <c r="N135">
        <v>2016</v>
      </c>
      <c r="O135" t="s">
        <v>97</v>
      </c>
      <c r="P135" t="s">
        <v>238</v>
      </c>
      <c r="R135" t="s">
        <v>64</v>
      </c>
      <c r="Y135" t="s">
        <v>180</v>
      </c>
      <c r="Z135" t="s">
        <v>255</v>
      </c>
      <c r="AA135" t="s">
        <v>256</v>
      </c>
      <c r="AB135">
        <v>1</v>
      </c>
      <c r="AC135">
        <v>4.25</v>
      </c>
      <c r="AM135">
        <v>5</v>
      </c>
      <c r="AN135">
        <v>30</v>
      </c>
      <c r="AO135">
        <v>0</v>
      </c>
      <c r="AP135" t="s">
        <v>64</v>
      </c>
      <c r="AQ135">
        <v>70</v>
      </c>
      <c r="AR135">
        <v>72</v>
      </c>
      <c r="AS135" t="s">
        <v>368</v>
      </c>
      <c r="AT135" t="s">
        <v>92</v>
      </c>
      <c r="AU135" t="s">
        <v>75</v>
      </c>
      <c r="AV135" t="s">
        <v>102</v>
      </c>
      <c r="AW135" t="s">
        <v>324</v>
      </c>
      <c r="AZ135">
        <v>613414</v>
      </c>
      <c r="BA135">
        <v>3612478</v>
      </c>
      <c r="BB135" t="s">
        <v>408</v>
      </c>
      <c r="BC135" t="str">
        <f t="shared" si="12"/>
        <v>12S 613414mE 3612478mN</v>
      </c>
      <c r="BD135" s="1" t="str">
        <f t="shared" si="13"/>
        <v>STOC-F-U-V-134</v>
      </c>
      <c r="BE135">
        <v>0</v>
      </c>
    </row>
    <row r="136" spans="1:57" x14ac:dyDescent="0.35">
      <c r="A136" t="s">
        <v>252</v>
      </c>
      <c r="B136">
        <v>135</v>
      </c>
      <c r="C136" t="s">
        <v>55</v>
      </c>
      <c r="D136" t="s">
        <v>56</v>
      </c>
      <c r="E136" t="s">
        <v>253</v>
      </c>
      <c r="G136" t="s">
        <v>409</v>
      </c>
      <c r="H136" t="s">
        <v>59</v>
      </c>
      <c r="K136" t="s">
        <v>254</v>
      </c>
      <c r="L136" t="s">
        <v>62</v>
      </c>
      <c r="M136">
        <v>15</v>
      </c>
      <c r="N136">
        <v>2016</v>
      </c>
      <c r="O136" t="s">
        <v>97</v>
      </c>
      <c r="P136" t="s">
        <v>238</v>
      </c>
      <c r="R136" t="s">
        <v>64</v>
      </c>
      <c r="Y136" t="s">
        <v>180</v>
      </c>
      <c r="Z136" t="s">
        <v>255</v>
      </c>
      <c r="AA136" t="s">
        <v>256</v>
      </c>
      <c r="AB136">
        <v>1</v>
      </c>
      <c r="AC136">
        <v>4.25</v>
      </c>
      <c r="AM136">
        <v>5</v>
      </c>
      <c r="AN136">
        <v>30</v>
      </c>
      <c r="AO136">
        <v>0</v>
      </c>
      <c r="AP136" t="s">
        <v>64</v>
      </c>
      <c r="AQ136">
        <v>70</v>
      </c>
      <c r="AR136">
        <v>72</v>
      </c>
      <c r="AS136" t="s">
        <v>368</v>
      </c>
      <c r="AT136" t="s">
        <v>92</v>
      </c>
      <c r="AU136" t="s">
        <v>75</v>
      </c>
      <c r="AV136" t="s">
        <v>102</v>
      </c>
      <c r="AW136" t="s">
        <v>364</v>
      </c>
      <c r="AZ136">
        <v>613414</v>
      </c>
      <c r="BA136">
        <v>3612478</v>
      </c>
      <c r="BB136" t="s">
        <v>408</v>
      </c>
      <c r="BC136" t="str">
        <f t="shared" si="12"/>
        <v>12S 613414mE 3612478mN</v>
      </c>
      <c r="BD136" s="1" t="str">
        <f t="shared" si="13"/>
        <v>STOC-F-U-V-135</v>
      </c>
      <c r="BE136">
        <v>0</v>
      </c>
    </row>
    <row r="137" spans="1:57" x14ac:dyDescent="0.35">
      <c r="A137" t="s">
        <v>252</v>
      </c>
      <c r="B137">
        <v>136</v>
      </c>
      <c r="C137" t="s">
        <v>55</v>
      </c>
      <c r="D137" t="s">
        <v>56</v>
      </c>
      <c r="E137" t="s">
        <v>253</v>
      </c>
      <c r="G137" t="s">
        <v>409</v>
      </c>
      <c r="H137" t="s">
        <v>59</v>
      </c>
      <c r="K137" t="s">
        <v>254</v>
      </c>
      <c r="L137" t="s">
        <v>62</v>
      </c>
      <c r="M137">
        <v>15</v>
      </c>
      <c r="N137">
        <v>2016</v>
      </c>
      <c r="O137" t="s">
        <v>97</v>
      </c>
      <c r="P137" t="s">
        <v>238</v>
      </c>
      <c r="R137" t="s">
        <v>64</v>
      </c>
      <c r="Y137" t="s">
        <v>180</v>
      </c>
      <c r="Z137" t="s">
        <v>255</v>
      </c>
      <c r="AA137" t="s">
        <v>256</v>
      </c>
      <c r="AB137">
        <v>1</v>
      </c>
      <c r="AC137">
        <v>4.25</v>
      </c>
      <c r="AM137">
        <v>5</v>
      </c>
      <c r="AN137">
        <v>30</v>
      </c>
      <c r="AO137">
        <v>0</v>
      </c>
      <c r="AP137" t="s">
        <v>64</v>
      </c>
      <c r="AQ137">
        <v>70</v>
      </c>
      <c r="AR137">
        <v>72</v>
      </c>
      <c r="AS137" t="s">
        <v>74</v>
      </c>
      <c r="AT137" t="s">
        <v>90</v>
      </c>
      <c r="AU137" t="s">
        <v>75</v>
      </c>
      <c r="AV137" t="s">
        <v>102</v>
      </c>
      <c r="AW137" t="s">
        <v>251</v>
      </c>
      <c r="AZ137">
        <v>613398</v>
      </c>
      <c r="BA137">
        <v>3612476</v>
      </c>
      <c r="BB137" t="s">
        <v>408</v>
      </c>
      <c r="BC137" t="str">
        <f t="shared" si="12"/>
        <v>12S 613398mE 3612476mN</v>
      </c>
      <c r="BD137" s="1" t="str">
        <f t="shared" si="13"/>
        <v>STOC-M-U-A-136</v>
      </c>
      <c r="BE137">
        <v>0</v>
      </c>
    </row>
    <row r="138" spans="1:57" x14ac:dyDescent="0.35">
      <c r="A138" t="s">
        <v>252</v>
      </c>
      <c r="B138">
        <v>137</v>
      </c>
      <c r="C138" t="s">
        <v>55</v>
      </c>
      <c r="D138" t="s">
        <v>56</v>
      </c>
      <c r="E138" t="s">
        <v>253</v>
      </c>
      <c r="G138" t="s">
        <v>409</v>
      </c>
      <c r="H138" t="s">
        <v>59</v>
      </c>
      <c r="K138" t="s">
        <v>254</v>
      </c>
      <c r="L138" t="s">
        <v>62</v>
      </c>
      <c r="M138">
        <v>15</v>
      </c>
      <c r="N138">
        <v>2016</v>
      </c>
      <c r="O138" t="s">
        <v>97</v>
      </c>
      <c r="P138" t="s">
        <v>238</v>
      </c>
      <c r="R138" t="s">
        <v>64</v>
      </c>
      <c r="Y138" t="s">
        <v>180</v>
      </c>
      <c r="Z138" t="s">
        <v>255</v>
      </c>
      <c r="AA138" t="s">
        <v>256</v>
      </c>
      <c r="AB138">
        <v>1</v>
      </c>
      <c r="AC138">
        <v>4.25</v>
      </c>
      <c r="AM138">
        <v>5</v>
      </c>
      <c r="AN138">
        <v>30</v>
      </c>
      <c r="AO138">
        <v>0</v>
      </c>
      <c r="AP138" t="s">
        <v>64</v>
      </c>
      <c r="AQ138">
        <v>70</v>
      </c>
      <c r="AR138">
        <v>72</v>
      </c>
      <c r="AS138" t="s">
        <v>74</v>
      </c>
      <c r="AT138" t="s">
        <v>90</v>
      </c>
      <c r="AU138" t="s">
        <v>75</v>
      </c>
      <c r="AV138" t="s">
        <v>102</v>
      </c>
      <c r="AW138" t="s">
        <v>257</v>
      </c>
      <c r="AZ138">
        <v>613364</v>
      </c>
      <c r="BA138">
        <v>3612461</v>
      </c>
      <c r="BB138" t="s">
        <v>408</v>
      </c>
      <c r="BC138" t="str">
        <f t="shared" si="12"/>
        <v>12S 613364mE 3612461mN</v>
      </c>
      <c r="BD138" s="1" t="str">
        <f t="shared" si="13"/>
        <v>STOC-M-U-A-137</v>
      </c>
      <c r="BE138">
        <v>0</v>
      </c>
    </row>
    <row r="139" spans="1:57" x14ac:dyDescent="0.35">
      <c r="A139" t="s">
        <v>258</v>
      </c>
      <c r="B139">
        <v>138</v>
      </c>
      <c r="C139" t="s">
        <v>55</v>
      </c>
      <c r="D139" t="s">
        <v>56</v>
      </c>
      <c r="E139" t="s">
        <v>253</v>
      </c>
      <c r="G139" t="s">
        <v>409</v>
      </c>
      <c r="H139" t="s">
        <v>59</v>
      </c>
      <c r="K139" t="s">
        <v>203</v>
      </c>
      <c r="L139" t="s">
        <v>119</v>
      </c>
      <c r="M139">
        <v>17</v>
      </c>
      <c r="N139">
        <v>2016</v>
      </c>
      <c r="O139" t="s">
        <v>97</v>
      </c>
      <c r="P139" t="s">
        <v>134</v>
      </c>
      <c r="R139" t="s">
        <v>64</v>
      </c>
      <c r="Y139" t="s">
        <v>239</v>
      </c>
      <c r="Z139" t="s">
        <v>67</v>
      </c>
      <c r="AA139" t="s">
        <v>128</v>
      </c>
      <c r="AB139">
        <v>0.75</v>
      </c>
      <c r="AC139">
        <v>1.25</v>
      </c>
      <c r="AM139">
        <v>0</v>
      </c>
      <c r="AN139">
        <v>0</v>
      </c>
      <c r="AO139">
        <v>0</v>
      </c>
      <c r="AP139" t="s">
        <v>64</v>
      </c>
      <c r="AQ139">
        <v>75</v>
      </c>
      <c r="AR139">
        <v>75</v>
      </c>
      <c r="AS139" t="s">
        <v>89</v>
      </c>
      <c r="AT139" t="s">
        <v>92</v>
      </c>
      <c r="AU139" t="s">
        <v>74</v>
      </c>
      <c r="AV139" t="s">
        <v>102</v>
      </c>
      <c r="AW139" t="s">
        <v>188</v>
      </c>
      <c r="AZ139">
        <v>613390</v>
      </c>
      <c r="BA139">
        <v>3612487</v>
      </c>
      <c r="BB139" t="s">
        <v>408</v>
      </c>
      <c r="BC139" t="str">
        <f t="shared" si="12"/>
        <v>12S 613390mE 3612487mN</v>
      </c>
      <c r="BD139" s="1" t="str">
        <f t="shared" si="13"/>
        <v>STOC-F-A-AV-138</v>
      </c>
      <c r="BE139">
        <v>1</v>
      </c>
    </row>
    <row r="140" spans="1:57" x14ac:dyDescent="0.35">
      <c r="A140" t="s">
        <v>258</v>
      </c>
      <c r="B140">
        <v>139</v>
      </c>
      <c r="C140" t="s">
        <v>55</v>
      </c>
      <c r="D140" t="s">
        <v>56</v>
      </c>
      <c r="E140" t="s">
        <v>253</v>
      </c>
      <c r="G140" t="s">
        <v>409</v>
      </c>
      <c r="H140" t="s">
        <v>59</v>
      </c>
      <c r="K140" t="s">
        <v>203</v>
      </c>
      <c r="L140" t="s">
        <v>119</v>
      </c>
      <c r="M140">
        <v>17</v>
      </c>
      <c r="N140">
        <v>2016</v>
      </c>
      <c r="O140" t="s">
        <v>97</v>
      </c>
      <c r="P140" t="s">
        <v>134</v>
      </c>
      <c r="R140" t="s">
        <v>64</v>
      </c>
      <c r="Y140" t="s">
        <v>239</v>
      </c>
      <c r="Z140" t="s">
        <v>67</v>
      </c>
      <c r="AA140" t="s">
        <v>128</v>
      </c>
      <c r="AB140">
        <v>0.75</v>
      </c>
      <c r="AC140">
        <v>1.25</v>
      </c>
      <c r="AM140">
        <v>0</v>
      </c>
      <c r="AN140">
        <v>0</v>
      </c>
      <c r="AO140">
        <v>0</v>
      </c>
      <c r="AP140" t="s">
        <v>64</v>
      </c>
      <c r="AQ140">
        <v>75</v>
      </c>
      <c r="AR140">
        <v>75</v>
      </c>
      <c r="AS140" t="s">
        <v>89</v>
      </c>
      <c r="AT140" t="s">
        <v>92</v>
      </c>
      <c r="AU140" t="s">
        <v>74</v>
      </c>
      <c r="AV140" t="s">
        <v>102</v>
      </c>
      <c r="AW140" t="s">
        <v>359</v>
      </c>
      <c r="AZ140">
        <v>613414</v>
      </c>
      <c r="BA140">
        <v>3612478</v>
      </c>
      <c r="BB140" t="s">
        <v>408</v>
      </c>
      <c r="BC140" t="str">
        <f t="shared" si="12"/>
        <v>12S 613414mE 3612478mN</v>
      </c>
      <c r="BD140" s="1" t="str">
        <f t="shared" si="13"/>
        <v>STOC-F-A-AV-139</v>
      </c>
      <c r="BE140">
        <v>1</v>
      </c>
    </row>
    <row r="141" spans="1:57" x14ac:dyDescent="0.35">
      <c r="A141" t="s">
        <v>258</v>
      </c>
      <c r="B141">
        <v>140</v>
      </c>
      <c r="C141" t="s">
        <v>55</v>
      </c>
      <c r="D141" t="s">
        <v>56</v>
      </c>
      <c r="E141" t="s">
        <v>253</v>
      </c>
      <c r="G141" t="s">
        <v>409</v>
      </c>
      <c r="H141" t="s">
        <v>59</v>
      </c>
      <c r="K141" t="s">
        <v>203</v>
      </c>
      <c r="L141" t="s">
        <v>119</v>
      </c>
      <c r="M141">
        <v>17</v>
      </c>
      <c r="N141">
        <v>2016</v>
      </c>
      <c r="O141" t="s">
        <v>97</v>
      </c>
      <c r="P141" t="s">
        <v>134</v>
      </c>
      <c r="R141" t="s">
        <v>64</v>
      </c>
      <c r="Y141" t="s">
        <v>239</v>
      </c>
      <c r="Z141" t="s">
        <v>67</v>
      </c>
      <c r="AA141" t="s">
        <v>128</v>
      </c>
      <c r="AB141">
        <v>0.75</v>
      </c>
      <c r="AC141">
        <v>1.25</v>
      </c>
      <c r="AM141">
        <v>0</v>
      </c>
      <c r="AN141">
        <v>0</v>
      </c>
      <c r="AO141">
        <v>0</v>
      </c>
      <c r="AP141" t="s">
        <v>64</v>
      </c>
      <c r="AQ141">
        <v>75</v>
      </c>
      <c r="AR141">
        <v>75</v>
      </c>
      <c r="AS141" t="s">
        <v>74</v>
      </c>
      <c r="AT141" t="s">
        <v>92</v>
      </c>
      <c r="AU141" t="s">
        <v>75</v>
      </c>
      <c r="AV141" t="s">
        <v>102</v>
      </c>
      <c r="AW141" t="s">
        <v>259</v>
      </c>
      <c r="AZ141">
        <v>613390</v>
      </c>
      <c r="BA141">
        <v>3612487</v>
      </c>
      <c r="BB141" t="s">
        <v>408</v>
      </c>
      <c r="BC141" t="str">
        <f t="shared" si="12"/>
        <v>12S 613390mE 3612487mN</v>
      </c>
      <c r="BD141" s="1" t="str">
        <f t="shared" si="13"/>
        <v>STOC-F-U-A-140</v>
      </c>
      <c r="BE141">
        <v>1</v>
      </c>
    </row>
    <row r="142" spans="1:57" x14ac:dyDescent="0.35">
      <c r="A142" t="s">
        <v>258</v>
      </c>
      <c r="B142">
        <v>141</v>
      </c>
      <c r="C142" t="s">
        <v>55</v>
      </c>
      <c r="D142" t="s">
        <v>56</v>
      </c>
      <c r="E142" t="s">
        <v>253</v>
      </c>
      <c r="G142" t="s">
        <v>409</v>
      </c>
      <c r="H142" t="s">
        <v>59</v>
      </c>
      <c r="K142" t="s">
        <v>203</v>
      </c>
      <c r="L142" t="s">
        <v>119</v>
      </c>
      <c r="M142">
        <v>17</v>
      </c>
      <c r="N142">
        <v>2016</v>
      </c>
      <c r="O142" t="s">
        <v>97</v>
      </c>
      <c r="P142" t="s">
        <v>134</v>
      </c>
      <c r="R142" t="s">
        <v>64</v>
      </c>
      <c r="Y142" t="s">
        <v>239</v>
      </c>
      <c r="Z142" t="s">
        <v>67</v>
      </c>
      <c r="AA142" t="s">
        <v>128</v>
      </c>
      <c r="AB142">
        <v>0.75</v>
      </c>
      <c r="AC142">
        <v>1.25</v>
      </c>
      <c r="AM142">
        <v>0</v>
      </c>
      <c r="AN142">
        <v>0</v>
      </c>
      <c r="AO142">
        <v>0</v>
      </c>
      <c r="AP142" t="s">
        <v>64</v>
      </c>
      <c r="AQ142">
        <v>75</v>
      </c>
      <c r="AR142">
        <v>75</v>
      </c>
      <c r="AS142" t="s">
        <v>74</v>
      </c>
      <c r="AT142" t="s">
        <v>90</v>
      </c>
      <c r="AU142" t="s">
        <v>75</v>
      </c>
      <c r="AV142" t="s">
        <v>102</v>
      </c>
      <c r="AW142" t="s">
        <v>259</v>
      </c>
      <c r="AZ142">
        <v>613398</v>
      </c>
      <c r="BA142">
        <v>3612476</v>
      </c>
      <c r="BB142" t="s">
        <v>408</v>
      </c>
      <c r="BC142" t="str">
        <f t="shared" si="12"/>
        <v>12S 613398mE 3612476mN</v>
      </c>
      <c r="BD142" s="1" t="str">
        <f t="shared" si="13"/>
        <v>STOC-M-U-A-141</v>
      </c>
      <c r="BE142">
        <v>1</v>
      </c>
    </row>
    <row r="143" spans="1:57" x14ac:dyDescent="0.35">
      <c r="A143" t="s">
        <v>258</v>
      </c>
      <c r="B143">
        <v>142</v>
      </c>
      <c r="C143" t="s">
        <v>55</v>
      </c>
      <c r="D143" t="s">
        <v>56</v>
      </c>
      <c r="E143" t="s">
        <v>253</v>
      </c>
      <c r="G143" t="s">
        <v>409</v>
      </c>
      <c r="H143" t="s">
        <v>59</v>
      </c>
      <c r="K143" t="s">
        <v>203</v>
      </c>
      <c r="L143" t="s">
        <v>119</v>
      </c>
      <c r="M143">
        <v>17</v>
      </c>
      <c r="N143">
        <v>2016</v>
      </c>
      <c r="O143" t="s">
        <v>97</v>
      </c>
      <c r="P143" t="s">
        <v>134</v>
      </c>
      <c r="R143" t="s">
        <v>64</v>
      </c>
      <c r="Y143" t="s">
        <v>239</v>
      </c>
      <c r="Z143" t="s">
        <v>67</v>
      </c>
      <c r="AA143" t="s">
        <v>128</v>
      </c>
      <c r="AB143">
        <v>0.75</v>
      </c>
      <c r="AC143">
        <v>1.25</v>
      </c>
      <c r="AM143">
        <v>0</v>
      </c>
      <c r="AN143">
        <v>0</v>
      </c>
      <c r="AO143">
        <v>0</v>
      </c>
      <c r="AP143" t="s">
        <v>64</v>
      </c>
      <c r="AQ143">
        <v>75</v>
      </c>
      <c r="AR143">
        <v>75</v>
      </c>
      <c r="AS143" t="s">
        <v>74</v>
      </c>
      <c r="AT143" t="s">
        <v>75</v>
      </c>
      <c r="AU143" t="s">
        <v>158</v>
      </c>
      <c r="AV143" t="s">
        <v>102</v>
      </c>
      <c r="AW143" t="s">
        <v>187</v>
      </c>
      <c r="AZ143">
        <v>613414</v>
      </c>
      <c r="BA143">
        <v>3612478</v>
      </c>
      <c r="BB143" t="s">
        <v>408</v>
      </c>
      <c r="BC143" t="str">
        <f t="shared" si="12"/>
        <v>12S 613414mE 3612478mN</v>
      </c>
      <c r="BD143" s="1" t="str">
        <f t="shared" si="13"/>
        <v>STOC-U-H-A-142</v>
      </c>
      <c r="BE143">
        <v>1</v>
      </c>
    </row>
    <row r="144" spans="1:57" x14ac:dyDescent="0.35">
      <c r="A144" t="s">
        <v>258</v>
      </c>
      <c r="B144">
        <v>143</v>
      </c>
      <c r="C144" t="s">
        <v>55</v>
      </c>
      <c r="D144" t="s">
        <v>56</v>
      </c>
      <c r="E144" t="s">
        <v>253</v>
      </c>
      <c r="G144" t="s">
        <v>409</v>
      </c>
      <c r="H144" t="s">
        <v>59</v>
      </c>
      <c r="K144" t="s">
        <v>203</v>
      </c>
      <c r="L144" t="s">
        <v>119</v>
      </c>
      <c r="M144">
        <v>17</v>
      </c>
      <c r="N144">
        <v>2016</v>
      </c>
      <c r="O144" t="s">
        <v>97</v>
      </c>
      <c r="P144" t="s">
        <v>134</v>
      </c>
      <c r="R144" t="s">
        <v>64</v>
      </c>
      <c r="Y144" t="s">
        <v>239</v>
      </c>
      <c r="Z144" t="s">
        <v>67</v>
      </c>
      <c r="AA144" t="s">
        <v>128</v>
      </c>
      <c r="AB144">
        <v>0.75</v>
      </c>
      <c r="AC144">
        <v>1.25</v>
      </c>
      <c r="AM144">
        <v>0</v>
      </c>
      <c r="AN144">
        <v>0</v>
      </c>
      <c r="AO144">
        <v>0</v>
      </c>
      <c r="AP144" t="s">
        <v>64</v>
      </c>
      <c r="AQ144">
        <v>75</v>
      </c>
      <c r="AR144">
        <v>75</v>
      </c>
      <c r="AS144" t="s">
        <v>89</v>
      </c>
      <c r="AT144" t="s">
        <v>75</v>
      </c>
      <c r="AU144" t="s">
        <v>158</v>
      </c>
      <c r="AV144" t="s">
        <v>102</v>
      </c>
      <c r="AW144" t="s">
        <v>359</v>
      </c>
      <c r="AZ144">
        <v>613414</v>
      </c>
      <c r="BA144">
        <v>3612478</v>
      </c>
      <c r="BB144" t="s">
        <v>408</v>
      </c>
      <c r="BC144" t="str">
        <f t="shared" si="12"/>
        <v>12S 613414mE 3612478mN</v>
      </c>
      <c r="BD144" s="1" t="str">
        <f t="shared" si="13"/>
        <v>STOC-U-H-AV-143</v>
      </c>
      <c r="BE144">
        <v>1</v>
      </c>
    </row>
    <row r="145" spans="1:57" x14ac:dyDescent="0.35">
      <c r="A145" t="s">
        <v>258</v>
      </c>
      <c r="B145">
        <v>144</v>
      </c>
      <c r="C145" t="s">
        <v>55</v>
      </c>
      <c r="D145" t="s">
        <v>56</v>
      </c>
      <c r="E145" t="s">
        <v>253</v>
      </c>
      <c r="G145" t="s">
        <v>409</v>
      </c>
      <c r="H145" t="s">
        <v>59</v>
      </c>
      <c r="K145" t="s">
        <v>203</v>
      </c>
      <c r="L145" t="s">
        <v>119</v>
      </c>
      <c r="M145">
        <v>17</v>
      </c>
      <c r="N145">
        <v>2016</v>
      </c>
      <c r="O145" t="s">
        <v>97</v>
      </c>
      <c r="P145" t="s">
        <v>134</v>
      </c>
      <c r="R145" t="s">
        <v>64</v>
      </c>
      <c r="Y145" t="s">
        <v>239</v>
      </c>
      <c r="Z145" t="s">
        <v>67</v>
      </c>
      <c r="AA145" t="s">
        <v>128</v>
      </c>
      <c r="AB145">
        <v>0.75</v>
      </c>
      <c r="AC145">
        <v>1.25</v>
      </c>
      <c r="AM145">
        <v>0</v>
      </c>
      <c r="AN145">
        <v>0</v>
      </c>
      <c r="AO145">
        <v>0</v>
      </c>
      <c r="AP145" t="s">
        <v>64</v>
      </c>
      <c r="AQ145">
        <v>75</v>
      </c>
      <c r="AR145">
        <v>75</v>
      </c>
      <c r="AS145" t="s">
        <v>89</v>
      </c>
      <c r="AT145" t="s">
        <v>75</v>
      </c>
      <c r="AU145" t="s">
        <v>158</v>
      </c>
      <c r="AV145" t="s">
        <v>102</v>
      </c>
      <c r="AW145" t="s">
        <v>359</v>
      </c>
      <c r="AZ145">
        <v>613414</v>
      </c>
      <c r="BA145">
        <v>3612478</v>
      </c>
      <c r="BB145" t="s">
        <v>408</v>
      </c>
      <c r="BC145" t="str">
        <f t="shared" si="12"/>
        <v>12S 613414mE 3612478mN</v>
      </c>
      <c r="BD145" s="1" t="str">
        <f t="shared" si="13"/>
        <v>STOC-U-H-AV-144</v>
      </c>
      <c r="BE145">
        <v>1</v>
      </c>
    </row>
    <row r="146" spans="1:57" x14ac:dyDescent="0.35">
      <c r="A146" t="s">
        <v>260</v>
      </c>
      <c r="B146">
        <v>145</v>
      </c>
      <c r="C146" t="s">
        <v>55</v>
      </c>
      <c r="D146" t="s">
        <v>56</v>
      </c>
      <c r="E146" t="s">
        <v>253</v>
      </c>
      <c r="G146" t="s">
        <v>409</v>
      </c>
      <c r="H146" t="s">
        <v>59</v>
      </c>
      <c r="I146" t="s">
        <v>60</v>
      </c>
      <c r="K146" t="s">
        <v>261</v>
      </c>
      <c r="L146" t="s">
        <v>81</v>
      </c>
      <c r="M146">
        <v>14</v>
      </c>
      <c r="N146">
        <v>2016</v>
      </c>
      <c r="O146" t="s">
        <v>63</v>
      </c>
      <c r="P146">
        <v>1</v>
      </c>
      <c r="Q146">
        <v>1</v>
      </c>
      <c r="S146" t="s">
        <v>64</v>
      </c>
      <c r="T146" t="s">
        <v>65</v>
      </c>
      <c r="U146">
        <v>100</v>
      </c>
      <c r="V146" t="s">
        <v>82</v>
      </c>
      <c r="Y146" t="s">
        <v>83</v>
      </c>
      <c r="Z146" t="s">
        <v>137</v>
      </c>
      <c r="AA146" t="s">
        <v>262</v>
      </c>
      <c r="AB146">
        <v>1.25</v>
      </c>
      <c r="AC146">
        <v>6.75</v>
      </c>
      <c r="AE146" t="s">
        <v>263</v>
      </c>
      <c r="AF146">
        <v>4</v>
      </c>
      <c r="AG146">
        <v>5</v>
      </c>
      <c r="AH146" t="s">
        <v>264</v>
      </c>
      <c r="AI146" t="s">
        <v>148</v>
      </c>
      <c r="AJ146">
        <v>7</v>
      </c>
      <c r="AK146" t="s">
        <v>64</v>
      </c>
      <c r="AL146" t="s">
        <v>88</v>
      </c>
      <c r="AM146">
        <v>0</v>
      </c>
      <c r="AN146">
        <v>5</v>
      </c>
      <c r="AO146">
        <v>0</v>
      </c>
      <c r="AP146" t="s">
        <v>64</v>
      </c>
      <c r="AQ146">
        <v>55</v>
      </c>
      <c r="AR146">
        <v>55</v>
      </c>
      <c r="AS146" t="s">
        <v>74</v>
      </c>
      <c r="AT146" t="s">
        <v>90</v>
      </c>
      <c r="AU146" t="s">
        <v>75</v>
      </c>
      <c r="AV146" t="s">
        <v>102</v>
      </c>
      <c r="AW146" t="s">
        <v>264</v>
      </c>
      <c r="AX146">
        <v>324</v>
      </c>
      <c r="AY146">
        <v>650</v>
      </c>
      <c r="AZ146">
        <v>613690</v>
      </c>
      <c r="BA146">
        <v>3612244</v>
      </c>
      <c r="BB146" t="s">
        <v>408</v>
      </c>
      <c r="BC146" t="str">
        <f t="shared" si="12"/>
        <v>12S 613690mE 3612244mN</v>
      </c>
      <c r="BD146" s="1" t="str">
        <f t="shared" si="13"/>
        <v>STOC-M-U-A-145</v>
      </c>
    </row>
    <row r="147" spans="1:57" x14ac:dyDescent="0.35">
      <c r="A147" t="s">
        <v>260</v>
      </c>
      <c r="B147">
        <v>146</v>
      </c>
      <c r="C147" t="s">
        <v>55</v>
      </c>
      <c r="D147" t="s">
        <v>56</v>
      </c>
      <c r="E147" t="s">
        <v>253</v>
      </c>
      <c r="G147" t="s">
        <v>409</v>
      </c>
      <c r="H147" t="s">
        <v>59</v>
      </c>
      <c r="I147" t="s">
        <v>60</v>
      </c>
      <c r="K147" t="s">
        <v>261</v>
      </c>
      <c r="L147" t="s">
        <v>81</v>
      </c>
      <c r="M147">
        <v>14</v>
      </c>
      <c r="N147">
        <v>2016</v>
      </c>
      <c r="O147" t="s">
        <v>63</v>
      </c>
      <c r="P147">
        <v>1</v>
      </c>
      <c r="Q147">
        <v>1</v>
      </c>
      <c r="S147" t="s">
        <v>64</v>
      </c>
      <c r="T147" t="s">
        <v>65</v>
      </c>
      <c r="U147">
        <v>100</v>
      </c>
      <c r="V147" t="s">
        <v>82</v>
      </c>
      <c r="Y147" t="s">
        <v>83</v>
      </c>
      <c r="Z147" t="s">
        <v>137</v>
      </c>
      <c r="AA147" t="s">
        <v>262</v>
      </c>
      <c r="AB147">
        <v>1.25</v>
      </c>
      <c r="AC147">
        <v>6.75</v>
      </c>
      <c r="AE147" t="s">
        <v>378</v>
      </c>
      <c r="AF147">
        <v>3</v>
      </c>
      <c r="AG147">
        <v>2</v>
      </c>
      <c r="AH147" t="s">
        <v>137</v>
      </c>
      <c r="AI147" t="s">
        <v>262</v>
      </c>
      <c r="AJ147">
        <v>80</v>
      </c>
      <c r="AK147" t="s">
        <v>64</v>
      </c>
      <c r="AL147" t="s">
        <v>88</v>
      </c>
      <c r="AM147">
        <v>0</v>
      </c>
      <c r="AN147">
        <v>5</v>
      </c>
      <c r="AO147">
        <v>0</v>
      </c>
      <c r="AP147" t="s">
        <v>64</v>
      </c>
      <c r="AQ147">
        <v>60</v>
      </c>
      <c r="AR147">
        <v>60</v>
      </c>
      <c r="AS147" t="s">
        <v>64</v>
      </c>
    </row>
    <row r="148" spans="1:57" x14ac:dyDescent="0.35">
      <c r="A148" t="s">
        <v>379</v>
      </c>
      <c r="B148">
        <v>147</v>
      </c>
      <c r="C148" t="s">
        <v>55</v>
      </c>
      <c r="D148" t="s">
        <v>56</v>
      </c>
      <c r="E148" t="s">
        <v>266</v>
      </c>
      <c r="G148" t="s">
        <v>409</v>
      </c>
      <c r="H148" t="s">
        <v>59</v>
      </c>
      <c r="I148" t="s">
        <v>60</v>
      </c>
      <c r="K148" t="s">
        <v>80</v>
      </c>
      <c r="L148" t="s">
        <v>81</v>
      </c>
      <c r="M148">
        <v>13</v>
      </c>
      <c r="N148">
        <v>2016</v>
      </c>
      <c r="O148" t="s">
        <v>63</v>
      </c>
      <c r="P148">
        <v>1</v>
      </c>
      <c r="Q148">
        <v>2</v>
      </c>
      <c r="S148" t="s">
        <v>64</v>
      </c>
      <c r="T148" t="s">
        <v>65</v>
      </c>
      <c r="U148">
        <v>50</v>
      </c>
      <c r="V148" t="s">
        <v>82</v>
      </c>
      <c r="Y148" t="s">
        <v>66</v>
      </c>
      <c r="Z148" t="s">
        <v>380</v>
      </c>
      <c r="AA148" t="s">
        <v>257</v>
      </c>
      <c r="AB148">
        <v>0.75</v>
      </c>
      <c r="AC148">
        <v>1.75</v>
      </c>
      <c r="AE148" t="s">
        <v>381</v>
      </c>
      <c r="AF148">
        <v>2</v>
      </c>
      <c r="AG148">
        <v>2</v>
      </c>
      <c r="AH148" t="s">
        <v>380</v>
      </c>
      <c r="AI148" t="s">
        <v>357</v>
      </c>
      <c r="AJ148">
        <v>18</v>
      </c>
      <c r="AK148" t="s">
        <v>72</v>
      </c>
      <c r="AL148" t="s">
        <v>88</v>
      </c>
      <c r="AM148">
        <v>0</v>
      </c>
      <c r="AN148">
        <v>5</v>
      </c>
      <c r="AO148">
        <v>0</v>
      </c>
      <c r="AP148" t="s">
        <v>64</v>
      </c>
      <c r="AQ148">
        <v>54</v>
      </c>
      <c r="AR148">
        <v>54</v>
      </c>
      <c r="AS148" t="s">
        <v>64</v>
      </c>
    </row>
    <row r="149" spans="1:57" x14ac:dyDescent="0.35">
      <c r="A149" t="s">
        <v>379</v>
      </c>
      <c r="B149">
        <v>148</v>
      </c>
      <c r="C149" t="s">
        <v>55</v>
      </c>
      <c r="D149" t="s">
        <v>56</v>
      </c>
      <c r="E149" t="s">
        <v>266</v>
      </c>
      <c r="G149" t="s">
        <v>409</v>
      </c>
      <c r="H149" t="s">
        <v>59</v>
      </c>
      <c r="I149" t="s">
        <v>60</v>
      </c>
      <c r="K149" t="s">
        <v>80</v>
      </c>
      <c r="L149" t="s">
        <v>81</v>
      </c>
      <c r="M149">
        <v>13</v>
      </c>
      <c r="N149">
        <v>2016</v>
      </c>
      <c r="O149" t="s">
        <v>63</v>
      </c>
      <c r="P149">
        <v>1</v>
      </c>
      <c r="Q149">
        <v>2</v>
      </c>
      <c r="S149" t="s">
        <v>64</v>
      </c>
      <c r="T149" t="s">
        <v>65</v>
      </c>
      <c r="U149">
        <v>50</v>
      </c>
      <c r="V149" t="s">
        <v>82</v>
      </c>
      <c r="Y149" t="s">
        <v>66</v>
      </c>
      <c r="Z149" t="s">
        <v>380</v>
      </c>
      <c r="AA149" t="s">
        <v>257</v>
      </c>
      <c r="AB149">
        <v>0.75</v>
      </c>
      <c r="AC149">
        <v>1.75</v>
      </c>
      <c r="AE149" t="s">
        <v>382</v>
      </c>
      <c r="AF149">
        <v>2</v>
      </c>
      <c r="AG149">
        <v>2</v>
      </c>
      <c r="AH149" t="s">
        <v>383</v>
      </c>
      <c r="AI149" t="s">
        <v>257</v>
      </c>
      <c r="AJ149">
        <v>15</v>
      </c>
      <c r="AK149" t="s">
        <v>72</v>
      </c>
      <c r="AL149" t="s">
        <v>88</v>
      </c>
      <c r="AM149">
        <v>0</v>
      </c>
      <c r="AN149">
        <v>5</v>
      </c>
      <c r="AO149">
        <v>0</v>
      </c>
      <c r="AP149" t="s">
        <v>64</v>
      </c>
      <c r="AQ149">
        <v>53</v>
      </c>
      <c r="AR149">
        <v>53</v>
      </c>
      <c r="AS149" t="s">
        <v>64</v>
      </c>
    </row>
    <row r="150" spans="1:57" x14ac:dyDescent="0.35">
      <c r="A150" t="s">
        <v>265</v>
      </c>
      <c r="B150">
        <v>149</v>
      </c>
      <c r="C150" t="s">
        <v>55</v>
      </c>
      <c r="D150" t="s">
        <v>56</v>
      </c>
      <c r="E150" t="s">
        <v>266</v>
      </c>
      <c r="G150" t="s">
        <v>409</v>
      </c>
      <c r="H150" t="s">
        <v>59</v>
      </c>
      <c r="I150" t="s">
        <v>60</v>
      </c>
      <c r="K150" t="s">
        <v>187</v>
      </c>
      <c r="L150" t="s">
        <v>62</v>
      </c>
      <c r="M150">
        <v>13</v>
      </c>
      <c r="N150">
        <v>2016</v>
      </c>
      <c r="O150" t="s">
        <v>63</v>
      </c>
      <c r="P150">
        <v>2</v>
      </c>
      <c r="Q150">
        <v>1</v>
      </c>
      <c r="S150" t="s">
        <v>64</v>
      </c>
      <c r="T150" t="s">
        <v>162</v>
      </c>
      <c r="U150">
        <v>50</v>
      </c>
      <c r="V150" t="s">
        <v>82</v>
      </c>
      <c r="Y150" t="s">
        <v>83</v>
      </c>
      <c r="Z150" t="s">
        <v>188</v>
      </c>
      <c r="AA150" t="s">
        <v>189</v>
      </c>
      <c r="AB150">
        <v>0.5</v>
      </c>
      <c r="AC150">
        <v>4</v>
      </c>
      <c r="AE150" t="s">
        <v>267</v>
      </c>
      <c r="AF150">
        <v>2</v>
      </c>
      <c r="AG150">
        <v>2</v>
      </c>
      <c r="AH150" t="s">
        <v>188</v>
      </c>
      <c r="AI150" t="s">
        <v>189</v>
      </c>
      <c r="AJ150">
        <v>30</v>
      </c>
      <c r="AK150" t="s">
        <v>72</v>
      </c>
      <c r="AL150" t="s">
        <v>88</v>
      </c>
      <c r="AM150">
        <v>8</v>
      </c>
      <c r="AN150">
        <v>15</v>
      </c>
      <c r="AO150">
        <v>85</v>
      </c>
      <c r="AP150" t="s">
        <v>64</v>
      </c>
      <c r="AQ150">
        <v>76</v>
      </c>
      <c r="AR150">
        <v>76</v>
      </c>
      <c r="AS150" t="s">
        <v>74</v>
      </c>
      <c r="AT150" t="s">
        <v>90</v>
      </c>
      <c r="AU150" t="s">
        <v>75</v>
      </c>
      <c r="AV150" t="s">
        <v>102</v>
      </c>
      <c r="AW150" t="s">
        <v>191</v>
      </c>
      <c r="AX150">
        <v>0</v>
      </c>
      <c r="AY150">
        <v>875</v>
      </c>
      <c r="AZ150">
        <v>613440</v>
      </c>
      <c r="BA150">
        <v>3612279</v>
      </c>
      <c r="BB150" t="s">
        <v>408</v>
      </c>
      <c r="BC150" t="str">
        <f t="shared" ref="BC150:BC157" si="14">BB150&amp;" "&amp;AZ150&amp;"mE"&amp;" "&amp;BA150&amp;"mN"</f>
        <v>12S 613440mE 3612279mN</v>
      </c>
      <c r="BD150" s="1" t="str">
        <f t="shared" ref="BD150:BD157" si="15">AV150&amp;"-"&amp;AT150&amp;"-"&amp;AU150&amp;"-"&amp;AS150&amp;"-"&amp;B150</f>
        <v>STOC-M-U-A-149</v>
      </c>
    </row>
    <row r="151" spans="1:57" x14ac:dyDescent="0.35">
      <c r="A151" t="s">
        <v>268</v>
      </c>
      <c r="B151">
        <v>150</v>
      </c>
      <c r="C151" t="s">
        <v>55</v>
      </c>
      <c r="D151" t="s">
        <v>56</v>
      </c>
      <c r="E151" t="s">
        <v>266</v>
      </c>
      <c r="G151" t="s">
        <v>409</v>
      </c>
      <c r="H151" t="s">
        <v>59</v>
      </c>
      <c r="I151" t="s">
        <v>60</v>
      </c>
      <c r="K151" t="s">
        <v>61</v>
      </c>
      <c r="L151" t="s">
        <v>62</v>
      </c>
      <c r="M151">
        <v>17</v>
      </c>
      <c r="N151">
        <v>2016</v>
      </c>
      <c r="O151" t="s">
        <v>63</v>
      </c>
      <c r="P151">
        <v>2</v>
      </c>
      <c r="Q151">
        <v>2</v>
      </c>
      <c r="S151" t="s">
        <v>64</v>
      </c>
      <c r="T151" t="s">
        <v>65</v>
      </c>
      <c r="U151">
        <v>50</v>
      </c>
      <c r="V151" t="s">
        <v>82</v>
      </c>
      <c r="Y151" t="s">
        <v>143</v>
      </c>
      <c r="Z151" t="s">
        <v>193</v>
      </c>
      <c r="AA151" t="s">
        <v>70</v>
      </c>
      <c r="AB151">
        <v>0.5</v>
      </c>
      <c r="AC151">
        <v>1.75</v>
      </c>
      <c r="AE151" t="s">
        <v>269</v>
      </c>
      <c r="AF151">
        <v>2</v>
      </c>
      <c r="AG151">
        <v>2</v>
      </c>
      <c r="AH151" t="s">
        <v>193</v>
      </c>
      <c r="AI151" t="s">
        <v>70</v>
      </c>
      <c r="AJ151">
        <v>30</v>
      </c>
      <c r="AK151" t="s">
        <v>72</v>
      </c>
      <c r="AL151" t="s">
        <v>73</v>
      </c>
      <c r="AM151">
        <v>0</v>
      </c>
      <c r="AN151">
        <v>0</v>
      </c>
      <c r="AO151">
        <v>50</v>
      </c>
      <c r="AP151" t="s">
        <v>64</v>
      </c>
      <c r="AQ151">
        <v>57</v>
      </c>
      <c r="AR151">
        <v>57</v>
      </c>
      <c r="AS151" t="s">
        <v>74</v>
      </c>
      <c r="AT151" t="s">
        <v>90</v>
      </c>
      <c r="AU151" t="s">
        <v>75</v>
      </c>
      <c r="AV151" t="s">
        <v>102</v>
      </c>
      <c r="AW151" t="s">
        <v>195</v>
      </c>
      <c r="AX151">
        <v>9</v>
      </c>
      <c r="AY151">
        <v>2400</v>
      </c>
      <c r="AZ151">
        <v>613398</v>
      </c>
      <c r="BA151">
        <v>3612476</v>
      </c>
      <c r="BB151" t="s">
        <v>408</v>
      </c>
      <c r="BC151" t="str">
        <f t="shared" si="14"/>
        <v>12S 613398mE 3612476mN</v>
      </c>
      <c r="BD151" s="1" t="str">
        <f t="shared" si="15"/>
        <v>STOC-M-U-A-150</v>
      </c>
    </row>
    <row r="152" spans="1:57" x14ac:dyDescent="0.35">
      <c r="A152" t="s">
        <v>268</v>
      </c>
      <c r="B152">
        <v>151</v>
      </c>
      <c r="C152" t="s">
        <v>55</v>
      </c>
      <c r="D152" t="s">
        <v>56</v>
      </c>
      <c r="E152" t="s">
        <v>266</v>
      </c>
      <c r="G152" t="s">
        <v>409</v>
      </c>
      <c r="H152" t="s">
        <v>59</v>
      </c>
      <c r="I152" t="s">
        <v>60</v>
      </c>
      <c r="K152" t="s">
        <v>61</v>
      </c>
      <c r="L152" t="s">
        <v>62</v>
      </c>
      <c r="M152">
        <v>17</v>
      </c>
      <c r="N152">
        <v>2016</v>
      </c>
      <c r="O152" t="s">
        <v>63</v>
      </c>
      <c r="P152">
        <v>2</v>
      </c>
      <c r="Q152">
        <v>2</v>
      </c>
      <c r="S152" t="s">
        <v>64</v>
      </c>
      <c r="T152" t="s">
        <v>65</v>
      </c>
      <c r="U152">
        <v>50</v>
      </c>
      <c r="V152" t="s">
        <v>82</v>
      </c>
      <c r="Y152" t="s">
        <v>143</v>
      </c>
      <c r="Z152" t="s">
        <v>193</v>
      </c>
      <c r="AA152" t="s">
        <v>70</v>
      </c>
      <c r="AB152">
        <v>0.5</v>
      </c>
      <c r="AC152">
        <v>1.75</v>
      </c>
      <c r="AE152" t="s">
        <v>269</v>
      </c>
      <c r="AF152">
        <v>2</v>
      </c>
      <c r="AG152">
        <v>2</v>
      </c>
      <c r="AH152" t="s">
        <v>193</v>
      </c>
      <c r="AI152" t="s">
        <v>70</v>
      </c>
      <c r="AJ152">
        <v>30</v>
      </c>
      <c r="AK152" t="s">
        <v>72</v>
      </c>
      <c r="AL152" t="s">
        <v>73</v>
      </c>
      <c r="AM152">
        <v>0</v>
      </c>
      <c r="AN152">
        <v>0</v>
      </c>
      <c r="AO152">
        <v>50</v>
      </c>
      <c r="AP152" t="s">
        <v>64</v>
      </c>
      <c r="AQ152">
        <v>57</v>
      </c>
      <c r="AR152">
        <v>57</v>
      </c>
      <c r="AS152" t="s">
        <v>74</v>
      </c>
      <c r="AT152" t="s">
        <v>90</v>
      </c>
      <c r="AU152" t="s">
        <v>75</v>
      </c>
      <c r="AV152" t="s">
        <v>102</v>
      </c>
      <c r="AW152" t="s">
        <v>67</v>
      </c>
      <c r="AX152">
        <v>244</v>
      </c>
      <c r="AY152">
        <v>1325</v>
      </c>
      <c r="AZ152">
        <v>611863</v>
      </c>
      <c r="BA152">
        <v>3609491</v>
      </c>
      <c r="BB152" t="s">
        <v>408</v>
      </c>
      <c r="BC152" t="str">
        <f t="shared" si="14"/>
        <v>12S 611863mE 3609491mN</v>
      </c>
      <c r="BD152" s="1" t="str">
        <f t="shared" si="15"/>
        <v>STOC-M-U-A-151</v>
      </c>
    </row>
    <row r="153" spans="1:57" x14ac:dyDescent="0.35">
      <c r="A153" t="s">
        <v>270</v>
      </c>
      <c r="B153">
        <v>152</v>
      </c>
      <c r="C153" t="s">
        <v>55</v>
      </c>
      <c r="D153" t="s">
        <v>56</v>
      </c>
      <c r="E153" t="s">
        <v>266</v>
      </c>
      <c r="G153" t="s">
        <v>409</v>
      </c>
      <c r="H153" t="s">
        <v>59</v>
      </c>
      <c r="I153" t="s">
        <v>60</v>
      </c>
      <c r="K153" t="s">
        <v>118</v>
      </c>
      <c r="L153" t="s">
        <v>119</v>
      </c>
      <c r="M153">
        <v>1</v>
      </c>
      <c r="N153">
        <v>2016</v>
      </c>
      <c r="O153" t="s">
        <v>63</v>
      </c>
      <c r="P153">
        <v>3</v>
      </c>
      <c r="Q153">
        <v>1</v>
      </c>
      <c r="S153" t="s">
        <v>64</v>
      </c>
      <c r="T153" t="s">
        <v>65</v>
      </c>
      <c r="U153">
        <v>100</v>
      </c>
      <c r="V153" t="s">
        <v>82</v>
      </c>
      <c r="Y153" t="s">
        <v>197</v>
      </c>
      <c r="Z153" t="s">
        <v>198</v>
      </c>
      <c r="AA153" t="s">
        <v>199</v>
      </c>
      <c r="AB153">
        <v>0.5</v>
      </c>
      <c r="AC153">
        <v>3.25</v>
      </c>
      <c r="AE153" t="s">
        <v>269</v>
      </c>
      <c r="AF153">
        <v>2</v>
      </c>
      <c r="AG153">
        <v>2</v>
      </c>
      <c r="AH153" t="s">
        <v>198</v>
      </c>
      <c r="AI153" t="s">
        <v>199</v>
      </c>
      <c r="AJ153">
        <v>30</v>
      </c>
      <c r="AK153" t="s">
        <v>64</v>
      </c>
      <c r="AL153" t="s">
        <v>122</v>
      </c>
      <c r="AM153">
        <v>0</v>
      </c>
      <c r="AN153">
        <v>0</v>
      </c>
      <c r="AO153">
        <v>50</v>
      </c>
      <c r="AP153" t="s">
        <v>64</v>
      </c>
      <c r="AQ153">
        <v>66</v>
      </c>
      <c r="AR153">
        <v>66</v>
      </c>
      <c r="AS153" t="s">
        <v>74</v>
      </c>
      <c r="AT153" t="s">
        <v>92</v>
      </c>
      <c r="AU153" t="s">
        <v>75</v>
      </c>
      <c r="AV153" t="s">
        <v>102</v>
      </c>
      <c r="AW153" t="s">
        <v>201</v>
      </c>
      <c r="AX153">
        <v>9</v>
      </c>
      <c r="AY153">
        <v>2400</v>
      </c>
      <c r="AZ153">
        <v>613414</v>
      </c>
      <c r="BA153">
        <v>3612478</v>
      </c>
      <c r="BB153" t="s">
        <v>408</v>
      </c>
      <c r="BC153" t="str">
        <f t="shared" si="14"/>
        <v>12S 613414mE 3612478mN</v>
      </c>
      <c r="BD153" s="1" t="str">
        <f t="shared" si="15"/>
        <v>STOC-F-U-A-152</v>
      </c>
    </row>
    <row r="154" spans="1:57" x14ac:dyDescent="0.35">
      <c r="A154" t="s">
        <v>270</v>
      </c>
      <c r="B154">
        <v>153</v>
      </c>
      <c r="C154" t="s">
        <v>55</v>
      </c>
      <c r="D154" t="s">
        <v>56</v>
      </c>
      <c r="E154" t="s">
        <v>266</v>
      </c>
      <c r="G154" t="s">
        <v>409</v>
      </c>
      <c r="H154" t="s">
        <v>59</v>
      </c>
      <c r="I154" t="s">
        <v>60</v>
      </c>
      <c r="K154" t="s">
        <v>118</v>
      </c>
      <c r="L154" t="s">
        <v>119</v>
      </c>
      <c r="M154">
        <v>1</v>
      </c>
      <c r="N154">
        <v>2016</v>
      </c>
      <c r="O154" t="s">
        <v>63</v>
      </c>
      <c r="P154">
        <v>3</v>
      </c>
      <c r="Q154">
        <v>1</v>
      </c>
      <c r="S154" t="s">
        <v>64</v>
      </c>
      <c r="T154" t="s">
        <v>65</v>
      </c>
      <c r="U154">
        <v>100</v>
      </c>
      <c r="V154" t="s">
        <v>82</v>
      </c>
      <c r="Y154" t="s">
        <v>197</v>
      </c>
      <c r="Z154" t="s">
        <v>198</v>
      </c>
      <c r="AA154" t="s">
        <v>199</v>
      </c>
      <c r="AB154">
        <v>0.5</v>
      </c>
      <c r="AC154">
        <v>3.25</v>
      </c>
      <c r="AE154" t="s">
        <v>269</v>
      </c>
      <c r="AF154">
        <v>2</v>
      </c>
      <c r="AG154">
        <v>2</v>
      </c>
      <c r="AH154" t="s">
        <v>198</v>
      </c>
      <c r="AI154" t="s">
        <v>199</v>
      </c>
      <c r="AJ154">
        <v>30</v>
      </c>
      <c r="AK154" t="s">
        <v>64</v>
      </c>
      <c r="AL154" t="s">
        <v>122</v>
      </c>
      <c r="AM154">
        <v>0</v>
      </c>
      <c r="AN154">
        <v>0</v>
      </c>
      <c r="AO154">
        <v>50</v>
      </c>
      <c r="AP154" t="s">
        <v>64</v>
      </c>
      <c r="AQ154">
        <v>66</v>
      </c>
      <c r="AR154">
        <v>66</v>
      </c>
      <c r="AS154" t="s">
        <v>74</v>
      </c>
      <c r="AT154" t="s">
        <v>90</v>
      </c>
      <c r="AU154" t="s">
        <v>75</v>
      </c>
      <c r="AV154" t="s">
        <v>102</v>
      </c>
      <c r="AW154" t="s">
        <v>200</v>
      </c>
      <c r="AX154">
        <v>272</v>
      </c>
      <c r="AY154">
        <v>1200</v>
      </c>
      <c r="AZ154">
        <v>611816</v>
      </c>
      <c r="BA154">
        <v>3610082</v>
      </c>
      <c r="BB154" t="s">
        <v>408</v>
      </c>
      <c r="BC154" t="str">
        <f t="shared" si="14"/>
        <v>12S 611816mE 3610082mN</v>
      </c>
      <c r="BD154" s="1" t="str">
        <f t="shared" si="15"/>
        <v>STOC-M-U-A-153</v>
      </c>
    </row>
    <row r="155" spans="1:57" x14ac:dyDescent="0.35">
      <c r="A155" t="s">
        <v>271</v>
      </c>
      <c r="B155">
        <v>154</v>
      </c>
      <c r="C155" t="s">
        <v>55</v>
      </c>
      <c r="D155" t="s">
        <v>56</v>
      </c>
      <c r="E155" t="s">
        <v>266</v>
      </c>
      <c r="G155" t="s">
        <v>409</v>
      </c>
      <c r="H155" t="s">
        <v>59</v>
      </c>
      <c r="I155" t="s">
        <v>60</v>
      </c>
      <c r="K155" t="s">
        <v>203</v>
      </c>
      <c r="L155" t="s">
        <v>119</v>
      </c>
      <c r="M155">
        <v>16</v>
      </c>
      <c r="N155">
        <v>2016</v>
      </c>
      <c r="O155" t="s">
        <v>63</v>
      </c>
      <c r="P155">
        <v>4</v>
      </c>
      <c r="Q155">
        <v>1</v>
      </c>
      <c r="S155" t="s">
        <v>64</v>
      </c>
      <c r="T155" t="s">
        <v>65</v>
      </c>
      <c r="U155">
        <v>100</v>
      </c>
      <c r="V155" t="s">
        <v>82</v>
      </c>
      <c r="Y155" t="s">
        <v>83</v>
      </c>
      <c r="Z155" t="s">
        <v>204</v>
      </c>
      <c r="AA155" t="s">
        <v>114</v>
      </c>
      <c r="AB155">
        <v>0.5</v>
      </c>
      <c r="AC155">
        <v>3.25</v>
      </c>
      <c r="AE155" t="s">
        <v>269</v>
      </c>
      <c r="AF155">
        <v>2</v>
      </c>
      <c r="AG155">
        <v>2</v>
      </c>
      <c r="AH155" t="s">
        <v>204</v>
      </c>
      <c r="AI155" t="s">
        <v>114</v>
      </c>
      <c r="AJ155">
        <v>30</v>
      </c>
      <c r="AK155" t="s">
        <v>72</v>
      </c>
      <c r="AL155" t="s">
        <v>73</v>
      </c>
      <c r="AM155">
        <v>0</v>
      </c>
      <c r="AN155">
        <v>8</v>
      </c>
      <c r="AO155">
        <v>50</v>
      </c>
      <c r="AP155" t="s">
        <v>64</v>
      </c>
      <c r="AQ155">
        <v>66</v>
      </c>
      <c r="AR155">
        <v>66</v>
      </c>
      <c r="AS155" t="s">
        <v>74</v>
      </c>
      <c r="AT155" t="s">
        <v>90</v>
      </c>
      <c r="AU155" t="s">
        <v>75</v>
      </c>
      <c r="AV155" t="s">
        <v>102</v>
      </c>
      <c r="AW155" t="s">
        <v>205</v>
      </c>
      <c r="AX155">
        <v>278</v>
      </c>
      <c r="AY155">
        <v>625</v>
      </c>
      <c r="AZ155">
        <v>612396</v>
      </c>
      <c r="BA155">
        <v>3610164</v>
      </c>
      <c r="BB155" t="s">
        <v>408</v>
      </c>
      <c r="BC155" t="str">
        <f t="shared" si="14"/>
        <v>12S 612396mE 3610164mN</v>
      </c>
      <c r="BD155" s="1" t="str">
        <f t="shared" si="15"/>
        <v>STOC-M-U-A-154</v>
      </c>
    </row>
    <row r="156" spans="1:57" x14ac:dyDescent="0.35">
      <c r="A156" t="s">
        <v>272</v>
      </c>
      <c r="B156">
        <v>155</v>
      </c>
      <c r="C156" t="s">
        <v>55</v>
      </c>
      <c r="D156" t="s">
        <v>56</v>
      </c>
      <c r="E156" t="s">
        <v>266</v>
      </c>
      <c r="G156" t="s">
        <v>409</v>
      </c>
      <c r="H156" t="s">
        <v>59</v>
      </c>
      <c r="I156" t="s">
        <v>60</v>
      </c>
      <c r="K156" t="s">
        <v>273</v>
      </c>
      <c r="L156" t="s">
        <v>81</v>
      </c>
      <c r="M156">
        <v>13</v>
      </c>
      <c r="N156">
        <v>2016</v>
      </c>
      <c r="O156" t="s">
        <v>63</v>
      </c>
      <c r="P156">
        <v>1</v>
      </c>
      <c r="Q156">
        <v>1</v>
      </c>
      <c r="S156" t="s">
        <v>64</v>
      </c>
      <c r="T156" t="s">
        <v>162</v>
      </c>
      <c r="U156">
        <v>50</v>
      </c>
      <c r="V156" t="s">
        <v>82</v>
      </c>
      <c r="Y156" t="s">
        <v>143</v>
      </c>
      <c r="Z156" t="s">
        <v>274</v>
      </c>
      <c r="AA156" t="s">
        <v>275</v>
      </c>
      <c r="AB156">
        <v>1</v>
      </c>
      <c r="AC156">
        <v>1.25</v>
      </c>
      <c r="AE156" t="s">
        <v>276</v>
      </c>
      <c r="AF156">
        <v>3</v>
      </c>
      <c r="AG156">
        <v>2</v>
      </c>
      <c r="AH156" t="s">
        <v>274</v>
      </c>
      <c r="AI156" t="s">
        <v>277</v>
      </c>
      <c r="AJ156">
        <v>34</v>
      </c>
      <c r="AK156" t="s">
        <v>64</v>
      </c>
      <c r="AL156" t="s">
        <v>88</v>
      </c>
      <c r="AM156">
        <v>0</v>
      </c>
      <c r="AN156">
        <v>0</v>
      </c>
      <c r="AO156">
        <v>0</v>
      </c>
      <c r="AP156" t="s">
        <v>64</v>
      </c>
      <c r="AQ156">
        <v>43</v>
      </c>
      <c r="AR156">
        <v>43</v>
      </c>
      <c r="AS156" t="s">
        <v>74</v>
      </c>
      <c r="AT156" t="s">
        <v>90</v>
      </c>
      <c r="AU156" t="s">
        <v>75</v>
      </c>
      <c r="AV156" t="s">
        <v>102</v>
      </c>
      <c r="AW156" t="s">
        <v>278</v>
      </c>
      <c r="AX156">
        <v>144</v>
      </c>
      <c r="AY156">
        <v>2250</v>
      </c>
      <c r="AZ156">
        <v>613028</v>
      </c>
      <c r="BA156">
        <v>3609418</v>
      </c>
      <c r="BB156" t="s">
        <v>408</v>
      </c>
      <c r="BC156" t="str">
        <f t="shared" si="14"/>
        <v>12S 613028mE 3609418mN</v>
      </c>
      <c r="BD156" s="1" t="str">
        <f t="shared" si="15"/>
        <v>STOC-M-U-A-155</v>
      </c>
    </row>
    <row r="157" spans="1:57" x14ac:dyDescent="0.35">
      <c r="A157" t="s">
        <v>272</v>
      </c>
      <c r="B157">
        <v>156</v>
      </c>
      <c r="C157" t="s">
        <v>55</v>
      </c>
      <c r="D157" t="s">
        <v>56</v>
      </c>
      <c r="E157" t="s">
        <v>266</v>
      </c>
      <c r="G157" t="s">
        <v>409</v>
      </c>
      <c r="H157" t="s">
        <v>59</v>
      </c>
      <c r="I157" t="s">
        <v>60</v>
      </c>
      <c r="K157" t="s">
        <v>273</v>
      </c>
      <c r="L157" t="s">
        <v>81</v>
      </c>
      <c r="M157">
        <v>13</v>
      </c>
      <c r="N157">
        <v>2016</v>
      </c>
      <c r="O157" t="s">
        <v>63</v>
      </c>
      <c r="P157">
        <v>1</v>
      </c>
      <c r="Q157">
        <v>1</v>
      </c>
      <c r="S157" t="s">
        <v>64</v>
      </c>
      <c r="T157" t="s">
        <v>162</v>
      </c>
      <c r="U157">
        <v>50</v>
      </c>
      <c r="V157" t="s">
        <v>82</v>
      </c>
      <c r="Y157" t="s">
        <v>143</v>
      </c>
      <c r="Z157" t="s">
        <v>274</v>
      </c>
      <c r="AA157" t="s">
        <v>275</v>
      </c>
      <c r="AB157">
        <v>1</v>
      </c>
      <c r="AC157">
        <v>1.25</v>
      </c>
      <c r="AE157" t="s">
        <v>276</v>
      </c>
      <c r="AF157">
        <v>3</v>
      </c>
      <c r="AG157">
        <v>2</v>
      </c>
      <c r="AH157" t="s">
        <v>274</v>
      </c>
      <c r="AI157" t="s">
        <v>277</v>
      </c>
      <c r="AJ157">
        <v>34</v>
      </c>
      <c r="AK157" t="s">
        <v>64</v>
      </c>
      <c r="AL157" t="s">
        <v>88</v>
      </c>
      <c r="AM157">
        <v>0</v>
      </c>
      <c r="AN157">
        <v>0</v>
      </c>
      <c r="AO157">
        <v>0</v>
      </c>
      <c r="AP157" t="s">
        <v>64</v>
      </c>
      <c r="AQ157">
        <v>43</v>
      </c>
      <c r="AR157">
        <v>43</v>
      </c>
      <c r="AS157" t="s">
        <v>74</v>
      </c>
      <c r="AT157" t="s">
        <v>90</v>
      </c>
      <c r="AU157" t="s">
        <v>75</v>
      </c>
      <c r="AV157" t="s">
        <v>102</v>
      </c>
      <c r="AW157" t="s">
        <v>279</v>
      </c>
      <c r="AX157">
        <v>166</v>
      </c>
      <c r="AY157">
        <v>1450</v>
      </c>
      <c r="AZ157">
        <v>612267</v>
      </c>
      <c r="BA157">
        <v>3610044</v>
      </c>
      <c r="BB157" t="s">
        <v>408</v>
      </c>
      <c r="BC157" t="str">
        <f t="shared" si="14"/>
        <v>12S 612267mE 3610044mN</v>
      </c>
      <c r="BD157" s="1" t="str">
        <f t="shared" si="15"/>
        <v>STOC-M-U-A-156</v>
      </c>
    </row>
    <row r="158" spans="1:57" x14ac:dyDescent="0.35">
      <c r="A158" t="s">
        <v>272</v>
      </c>
      <c r="B158">
        <v>157</v>
      </c>
      <c r="C158" t="s">
        <v>55</v>
      </c>
      <c r="D158" t="s">
        <v>56</v>
      </c>
      <c r="E158" t="s">
        <v>266</v>
      </c>
      <c r="G158" t="s">
        <v>409</v>
      </c>
      <c r="H158" t="s">
        <v>59</v>
      </c>
      <c r="I158" t="s">
        <v>60</v>
      </c>
      <c r="K158" t="s">
        <v>273</v>
      </c>
      <c r="L158" t="s">
        <v>81</v>
      </c>
      <c r="M158">
        <v>13</v>
      </c>
      <c r="N158">
        <v>2016</v>
      </c>
      <c r="O158" t="s">
        <v>63</v>
      </c>
      <c r="P158">
        <v>1</v>
      </c>
      <c r="Q158">
        <v>1</v>
      </c>
      <c r="S158" t="s">
        <v>64</v>
      </c>
      <c r="T158" t="s">
        <v>162</v>
      </c>
      <c r="U158">
        <v>50</v>
      </c>
      <c r="V158" t="s">
        <v>82</v>
      </c>
      <c r="Y158" t="s">
        <v>143</v>
      </c>
      <c r="Z158" t="s">
        <v>274</v>
      </c>
      <c r="AA158" t="s">
        <v>275</v>
      </c>
      <c r="AB158">
        <v>1</v>
      </c>
      <c r="AC158">
        <v>1.25</v>
      </c>
      <c r="AE158" t="s">
        <v>384</v>
      </c>
      <c r="AF158">
        <v>2</v>
      </c>
      <c r="AG158">
        <v>2</v>
      </c>
      <c r="AH158" t="s">
        <v>337</v>
      </c>
      <c r="AI158" t="s">
        <v>275</v>
      </c>
      <c r="AJ158">
        <v>26</v>
      </c>
      <c r="AK158" t="s">
        <v>64</v>
      </c>
      <c r="AL158" t="s">
        <v>88</v>
      </c>
      <c r="AM158">
        <v>0</v>
      </c>
      <c r="AN158">
        <v>0</v>
      </c>
      <c r="AO158">
        <v>0</v>
      </c>
      <c r="AP158" t="s">
        <v>64</v>
      </c>
      <c r="AQ158">
        <v>44</v>
      </c>
      <c r="AR158">
        <v>44</v>
      </c>
      <c r="AS158" t="s">
        <v>64</v>
      </c>
    </row>
    <row r="159" spans="1:57" x14ac:dyDescent="0.35">
      <c r="A159" t="s">
        <v>280</v>
      </c>
      <c r="B159">
        <v>158</v>
      </c>
      <c r="C159" t="s">
        <v>55</v>
      </c>
      <c r="D159" t="s">
        <v>56</v>
      </c>
      <c r="E159" t="s">
        <v>281</v>
      </c>
      <c r="F159" t="s">
        <v>282</v>
      </c>
      <c r="G159" t="s">
        <v>409</v>
      </c>
      <c r="H159" t="s">
        <v>59</v>
      </c>
      <c r="K159" t="s">
        <v>203</v>
      </c>
      <c r="L159" t="s">
        <v>119</v>
      </c>
      <c r="M159">
        <v>15</v>
      </c>
      <c r="N159">
        <v>2016</v>
      </c>
      <c r="O159" t="s">
        <v>97</v>
      </c>
      <c r="P159" t="s">
        <v>283</v>
      </c>
      <c r="R159" t="s">
        <v>64</v>
      </c>
      <c r="V159" t="s">
        <v>82</v>
      </c>
      <c r="Y159" t="s">
        <v>143</v>
      </c>
      <c r="Z159" t="s">
        <v>284</v>
      </c>
      <c r="AA159" t="s">
        <v>285</v>
      </c>
      <c r="AB159">
        <v>4.25</v>
      </c>
      <c r="AC159">
        <v>1</v>
      </c>
      <c r="AM159">
        <v>5</v>
      </c>
      <c r="AN159">
        <v>8</v>
      </c>
      <c r="AO159">
        <v>0</v>
      </c>
      <c r="AP159" t="s">
        <v>64</v>
      </c>
      <c r="AQ159">
        <v>68</v>
      </c>
      <c r="AR159">
        <v>75</v>
      </c>
      <c r="AS159" t="s">
        <v>74</v>
      </c>
      <c r="AT159" t="s">
        <v>90</v>
      </c>
      <c r="AU159" t="s">
        <v>75</v>
      </c>
      <c r="AV159" t="s">
        <v>102</v>
      </c>
      <c r="AW159" t="s">
        <v>128</v>
      </c>
      <c r="AZ159">
        <v>611616</v>
      </c>
      <c r="BA159">
        <v>3611915</v>
      </c>
      <c r="BB159" t="s">
        <v>408</v>
      </c>
      <c r="BC159" t="str">
        <f t="shared" ref="BC159:BC171" si="16">BB159&amp;" "&amp;AZ159&amp;"mE"&amp;" "&amp;BA159&amp;"mN"</f>
        <v>12S 611616mE 3611915mN</v>
      </c>
      <c r="BD159" s="1" t="str">
        <f t="shared" ref="BD159:BD171" si="17">AV159&amp;"-"&amp;AT159&amp;"-"&amp;AU159&amp;"-"&amp;AS159&amp;"-"&amp;B159</f>
        <v>STOC-M-U-A-158</v>
      </c>
      <c r="BE159">
        <v>4</v>
      </c>
    </row>
    <row r="160" spans="1:57" x14ac:dyDescent="0.35">
      <c r="A160" t="s">
        <v>280</v>
      </c>
      <c r="B160">
        <v>159</v>
      </c>
      <c r="C160" t="s">
        <v>55</v>
      </c>
      <c r="D160" t="s">
        <v>56</v>
      </c>
      <c r="E160" t="s">
        <v>281</v>
      </c>
      <c r="F160" t="s">
        <v>282</v>
      </c>
      <c r="G160" t="s">
        <v>409</v>
      </c>
      <c r="H160" t="s">
        <v>59</v>
      </c>
      <c r="K160" t="s">
        <v>203</v>
      </c>
      <c r="L160" t="s">
        <v>119</v>
      </c>
      <c r="M160">
        <v>15</v>
      </c>
      <c r="N160">
        <v>2016</v>
      </c>
      <c r="O160" t="s">
        <v>97</v>
      </c>
      <c r="P160" t="s">
        <v>283</v>
      </c>
      <c r="R160" t="s">
        <v>64</v>
      </c>
      <c r="V160" t="s">
        <v>82</v>
      </c>
      <c r="Y160" t="s">
        <v>143</v>
      </c>
      <c r="Z160" t="s">
        <v>284</v>
      </c>
      <c r="AA160" t="s">
        <v>285</v>
      </c>
      <c r="AB160">
        <v>4.25</v>
      </c>
      <c r="AC160">
        <v>1</v>
      </c>
      <c r="AM160">
        <v>5</v>
      </c>
      <c r="AN160">
        <v>8</v>
      </c>
      <c r="AO160">
        <v>0</v>
      </c>
      <c r="AP160" t="s">
        <v>64</v>
      </c>
      <c r="AQ160">
        <v>68</v>
      </c>
      <c r="AR160">
        <v>75</v>
      </c>
      <c r="AS160" t="s">
        <v>74</v>
      </c>
      <c r="AT160" t="s">
        <v>90</v>
      </c>
      <c r="AU160" t="s">
        <v>75</v>
      </c>
      <c r="AV160" t="s">
        <v>102</v>
      </c>
      <c r="AW160" t="s">
        <v>91</v>
      </c>
      <c r="AZ160">
        <v>611649</v>
      </c>
      <c r="BA160">
        <v>3611944</v>
      </c>
      <c r="BB160" t="s">
        <v>408</v>
      </c>
      <c r="BC160" t="str">
        <f t="shared" si="16"/>
        <v>12S 611649mE 3611944mN</v>
      </c>
      <c r="BD160" s="1" t="str">
        <f t="shared" si="17"/>
        <v>STOC-M-U-A-159</v>
      </c>
      <c r="BE160">
        <v>4</v>
      </c>
    </row>
    <row r="161" spans="1:57" x14ac:dyDescent="0.35">
      <c r="A161" t="s">
        <v>280</v>
      </c>
      <c r="B161">
        <v>160</v>
      </c>
      <c r="C161" t="s">
        <v>55</v>
      </c>
      <c r="D161" t="s">
        <v>56</v>
      </c>
      <c r="E161" t="s">
        <v>281</v>
      </c>
      <c r="F161" t="s">
        <v>282</v>
      </c>
      <c r="G161" t="s">
        <v>409</v>
      </c>
      <c r="H161" t="s">
        <v>59</v>
      </c>
      <c r="K161" t="s">
        <v>203</v>
      </c>
      <c r="L161" t="s">
        <v>119</v>
      </c>
      <c r="M161">
        <v>15</v>
      </c>
      <c r="N161">
        <v>2016</v>
      </c>
      <c r="O161" t="s">
        <v>97</v>
      </c>
      <c r="P161" t="s">
        <v>283</v>
      </c>
      <c r="R161" t="s">
        <v>64</v>
      </c>
      <c r="V161" t="s">
        <v>82</v>
      </c>
      <c r="Y161" t="s">
        <v>143</v>
      </c>
      <c r="Z161" t="s">
        <v>284</v>
      </c>
      <c r="AA161" t="s">
        <v>285</v>
      </c>
      <c r="AB161">
        <v>4.25</v>
      </c>
      <c r="AC161">
        <v>1</v>
      </c>
      <c r="AM161">
        <v>5</v>
      </c>
      <c r="AN161">
        <v>8</v>
      </c>
      <c r="AO161">
        <v>0</v>
      </c>
      <c r="AP161" t="s">
        <v>64</v>
      </c>
      <c r="AQ161">
        <v>68</v>
      </c>
      <c r="AR161">
        <v>75</v>
      </c>
      <c r="AS161" t="s">
        <v>74</v>
      </c>
      <c r="AT161" t="s">
        <v>90</v>
      </c>
      <c r="AU161" t="s">
        <v>75</v>
      </c>
      <c r="AV161" t="s">
        <v>102</v>
      </c>
      <c r="AW161" t="s">
        <v>286</v>
      </c>
      <c r="AZ161">
        <v>611610</v>
      </c>
      <c r="BA161">
        <v>3612086</v>
      </c>
      <c r="BB161" t="s">
        <v>408</v>
      </c>
      <c r="BC161" t="str">
        <f t="shared" si="16"/>
        <v>12S 611610mE 3612086mN</v>
      </c>
      <c r="BD161" s="1" t="str">
        <f t="shared" si="17"/>
        <v>STOC-M-U-A-160</v>
      </c>
      <c r="BE161">
        <v>4</v>
      </c>
    </row>
    <row r="162" spans="1:57" x14ac:dyDescent="0.35">
      <c r="A162" t="s">
        <v>280</v>
      </c>
      <c r="B162">
        <v>161</v>
      </c>
      <c r="C162" t="s">
        <v>55</v>
      </c>
      <c r="D162" t="s">
        <v>56</v>
      </c>
      <c r="E162" t="s">
        <v>281</v>
      </c>
      <c r="F162" t="s">
        <v>282</v>
      </c>
      <c r="G162" t="s">
        <v>409</v>
      </c>
      <c r="H162" t="s">
        <v>59</v>
      </c>
      <c r="K162" t="s">
        <v>203</v>
      </c>
      <c r="L162" t="s">
        <v>119</v>
      </c>
      <c r="M162">
        <v>15</v>
      </c>
      <c r="N162">
        <v>2016</v>
      </c>
      <c r="O162" t="s">
        <v>97</v>
      </c>
      <c r="P162" t="s">
        <v>283</v>
      </c>
      <c r="R162" t="s">
        <v>64</v>
      </c>
      <c r="V162" t="s">
        <v>82</v>
      </c>
      <c r="Y162" t="s">
        <v>143</v>
      </c>
      <c r="Z162" t="s">
        <v>284</v>
      </c>
      <c r="AA162" t="s">
        <v>285</v>
      </c>
      <c r="AB162">
        <v>4.25</v>
      </c>
      <c r="AC162">
        <v>1</v>
      </c>
      <c r="AM162">
        <v>5</v>
      </c>
      <c r="AN162">
        <v>8</v>
      </c>
      <c r="AO162">
        <v>0</v>
      </c>
      <c r="AP162" t="s">
        <v>64</v>
      </c>
      <c r="AQ162">
        <v>68</v>
      </c>
      <c r="AR162">
        <v>75</v>
      </c>
      <c r="AS162" t="s">
        <v>74</v>
      </c>
      <c r="AT162" t="s">
        <v>90</v>
      </c>
      <c r="AU162" t="s">
        <v>75</v>
      </c>
      <c r="AV162" t="s">
        <v>102</v>
      </c>
      <c r="AW162" t="s">
        <v>287</v>
      </c>
      <c r="AZ162">
        <v>611383</v>
      </c>
      <c r="BA162">
        <v>3612123</v>
      </c>
      <c r="BB162" t="s">
        <v>408</v>
      </c>
      <c r="BC162" t="str">
        <f t="shared" si="16"/>
        <v>12S 611383mE 3612123mN</v>
      </c>
      <c r="BD162" s="1" t="str">
        <f t="shared" si="17"/>
        <v>STOC-M-U-A-161</v>
      </c>
      <c r="BE162">
        <v>4</v>
      </c>
    </row>
    <row r="163" spans="1:57" x14ac:dyDescent="0.35">
      <c r="A163" t="s">
        <v>280</v>
      </c>
      <c r="B163">
        <v>162</v>
      </c>
      <c r="C163" t="s">
        <v>55</v>
      </c>
      <c r="D163" t="s">
        <v>56</v>
      </c>
      <c r="E163" t="s">
        <v>281</v>
      </c>
      <c r="F163" t="s">
        <v>282</v>
      </c>
      <c r="G163" t="s">
        <v>409</v>
      </c>
      <c r="H163" t="s">
        <v>59</v>
      </c>
      <c r="K163" t="s">
        <v>203</v>
      </c>
      <c r="L163" t="s">
        <v>119</v>
      </c>
      <c r="M163">
        <v>15</v>
      </c>
      <c r="N163">
        <v>2016</v>
      </c>
      <c r="O163" t="s">
        <v>97</v>
      </c>
      <c r="P163" t="s">
        <v>283</v>
      </c>
      <c r="R163" t="s">
        <v>64</v>
      </c>
      <c r="V163" t="s">
        <v>82</v>
      </c>
      <c r="Y163" t="s">
        <v>143</v>
      </c>
      <c r="Z163" t="s">
        <v>284</v>
      </c>
      <c r="AA163" t="s">
        <v>285</v>
      </c>
      <c r="AB163">
        <v>4.25</v>
      </c>
      <c r="AC163">
        <v>1</v>
      </c>
      <c r="AM163">
        <v>5</v>
      </c>
      <c r="AN163">
        <v>8</v>
      </c>
      <c r="AO163">
        <v>0</v>
      </c>
      <c r="AP163" t="s">
        <v>64</v>
      </c>
      <c r="AQ163">
        <v>68</v>
      </c>
      <c r="AR163">
        <v>75</v>
      </c>
      <c r="AS163" t="s">
        <v>74</v>
      </c>
      <c r="AT163" t="s">
        <v>90</v>
      </c>
      <c r="AU163" t="s">
        <v>75</v>
      </c>
      <c r="AV163" t="s">
        <v>102</v>
      </c>
      <c r="AW163" t="s">
        <v>287</v>
      </c>
      <c r="AZ163">
        <v>610966</v>
      </c>
      <c r="BA163">
        <v>3611742</v>
      </c>
      <c r="BB163" t="s">
        <v>408</v>
      </c>
      <c r="BC163" t="str">
        <f t="shared" si="16"/>
        <v>12S 610966mE 3611742mN</v>
      </c>
      <c r="BD163" s="1" t="str">
        <f t="shared" si="17"/>
        <v>STOC-M-U-A-162</v>
      </c>
      <c r="BE163">
        <v>4</v>
      </c>
    </row>
    <row r="164" spans="1:57" x14ac:dyDescent="0.35">
      <c r="A164" t="s">
        <v>280</v>
      </c>
      <c r="B164">
        <v>163</v>
      </c>
      <c r="C164" t="s">
        <v>55</v>
      </c>
      <c r="D164" t="s">
        <v>56</v>
      </c>
      <c r="E164" t="s">
        <v>281</v>
      </c>
      <c r="F164" t="s">
        <v>282</v>
      </c>
      <c r="G164" t="s">
        <v>409</v>
      </c>
      <c r="H164" t="s">
        <v>59</v>
      </c>
      <c r="K164" t="s">
        <v>203</v>
      </c>
      <c r="L164" t="s">
        <v>119</v>
      </c>
      <c r="M164">
        <v>15</v>
      </c>
      <c r="N164">
        <v>2016</v>
      </c>
      <c r="O164" t="s">
        <v>97</v>
      </c>
      <c r="P164" t="s">
        <v>283</v>
      </c>
      <c r="R164" t="s">
        <v>64</v>
      </c>
      <c r="V164" t="s">
        <v>82</v>
      </c>
      <c r="Y164" t="s">
        <v>143</v>
      </c>
      <c r="Z164" t="s">
        <v>284</v>
      </c>
      <c r="AA164" t="s">
        <v>285</v>
      </c>
      <c r="AB164">
        <v>4.25</v>
      </c>
      <c r="AC164">
        <v>1</v>
      </c>
      <c r="AM164">
        <v>5</v>
      </c>
      <c r="AN164">
        <v>8</v>
      </c>
      <c r="AO164">
        <v>0</v>
      </c>
      <c r="AP164" t="s">
        <v>64</v>
      </c>
      <c r="AQ164">
        <v>68</v>
      </c>
      <c r="AR164">
        <v>75</v>
      </c>
      <c r="AS164" t="s">
        <v>74</v>
      </c>
      <c r="AT164" t="s">
        <v>90</v>
      </c>
      <c r="AU164" t="s">
        <v>75</v>
      </c>
      <c r="AV164" t="s">
        <v>102</v>
      </c>
      <c r="AW164" t="s">
        <v>287</v>
      </c>
      <c r="AZ164">
        <v>610966</v>
      </c>
      <c r="BA164">
        <v>3611742</v>
      </c>
      <c r="BB164" t="s">
        <v>408</v>
      </c>
      <c r="BC164" t="str">
        <f t="shared" si="16"/>
        <v>12S 610966mE 3611742mN</v>
      </c>
      <c r="BD164" s="1" t="str">
        <f t="shared" si="17"/>
        <v>STOC-M-U-A-163</v>
      </c>
      <c r="BE164">
        <v>4</v>
      </c>
    </row>
    <row r="165" spans="1:57" x14ac:dyDescent="0.35">
      <c r="A165" t="s">
        <v>280</v>
      </c>
      <c r="B165">
        <v>164</v>
      </c>
      <c r="C165" t="s">
        <v>55</v>
      </c>
      <c r="D165" t="s">
        <v>56</v>
      </c>
      <c r="E165" t="s">
        <v>281</v>
      </c>
      <c r="F165" t="s">
        <v>282</v>
      </c>
      <c r="G165" t="s">
        <v>409</v>
      </c>
      <c r="H165" t="s">
        <v>59</v>
      </c>
      <c r="K165" t="s">
        <v>203</v>
      </c>
      <c r="L165" t="s">
        <v>119</v>
      </c>
      <c r="M165">
        <v>15</v>
      </c>
      <c r="N165">
        <v>2016</v>
      </c>
      <c r="O165" t="s">
        <v>97</v>
      </c>
      <c r="P165" t="s">
        <v>283</v>
      </c>
      <c r="R165" t="s">
        <v>64</v>
      </c>
      <c r="V165" t="s">
        <v>82</v>
      </c>
      <c r="Y165" t="s">
        <v>143</v>
      </c>
      <c r="Z165" t="s">
        <v>284</v>
      </c>
      <c r="AA165" t="s">
        <v>285</v>
      </c>
      <c r="AB165">
        <v>4.25</v>
      </c>
      <c r="AC165">
        <v>1</v>
      </c>
      <c r="AM165">
        <v>5</v>
      </c>
      <c r="AN165">
        <v>8</v>
      </c>
      <c r="AO165">
        <v>0</v>
      </c>
      <c r="AP165" t="s">
        <v>64</v>
      </c>
      <c r="AQ165">
        <v>68</v>
      </c>
      <c r="AR165">
        <v>75</v>
      </c>
      <c r="AS165" t="s">
        <v>89</v>
      </c>
      <c r="AT165" t="s">
        <v>90</v>
      </c>
      <c r="AU165" t="s">
        <v>75</v>
      </c>
      <c r="AV165" t="s">
        <v>102</v>
      </c>
      <c r="AW165" t="s">
        <v>360</v>
      </c>
      <c r="AZ165">
        <v>611616</v>
      </c>
      <c r="BA165">
        <v>3611915</v>
      </c>
      <c r="BB165" t="s">
        <v>408</v>
      </c>
      <c r="BC165" t="str">
        <f t="shared" si="16"/>
        <v>12S 611616mE 3611915mN</v>
      </c>
      <c r="BD165" s="1" t="str">
        <f t="shared" si="17"/>
        <v>STOC-M-U-AV-164</v>
      </c>
      <c r="BE165">
        <v>4</v>
      </c>
    </row>
    <row r="166" spans="1:57" x14ac:dyDescent="0.35">
      <c r="A166" t="s">
        <v>280</v>
      </c>
      <c r="B166">
        <v>165</v>
      </c>
      <c r="C166" t="s">
        <v>55</v>
      </c>
      <c r="D166" t="s">
        <v>56</v>
      </c>
      <c r="E166" t="s">
        <v>281</v>
      </c>
      <c r="F166" t="s">
        <v>282</v>
      </c>
      <c r="G166" t="s">
        <v>409</v>
      </c>
      <c r="H166" t="s">
        <v>59</v>
      </c>
      <c r="K166" t="s">
        <v>203</v>
      </c>
      <c r="L166" t="s">
        <v>119</v>
      </c>
      <c r="M166">
        <v>15</v>
      </c>
      <c r="N166">
        <v>2016</v>
      </c>
      <c r="O166" t="s">
        <v>97</v>
      </c>
      <c r="P166" t="s">
        <v>283</v>
      </c>
      <c r="R166" t="s">
        <v>64</v>
      </c>
      <c r="V166" t="s">
        <v>82</v>
      </c>
      <c r="Y166" t="s">
        <v>143</v>
      </c>
      <c r="Z166" t="s">
        <v>284</v>
      </c>
      <c r="AA166" t="s">
        <v>285</v>
      </c>
      <c r="AB166">
        <v>4.25</v>
      </c>
      <c r="AC166">
        <v>1</v>
      </c>
      <c r="AM166">
        <v>5</v>
      </c>
      <c r="AN166">
        <v>8</v>
      </c>
      <c r="AO166">
        <v>0</v>
      </c>
      <c r="AP166" t="s">
        <v>64</v>
      </c>
      <c r="AQ166">
        <v>68</v>
      </c>
      <c r="AR166">
        <v>75</v>
      </c>
      <c r="AS166" t="s">
        <v>89</v>
      </c>
      <c r="AT166" t="s">
        <v>90</v>
      </c>
      <c r="AU166" t="s">
        <v>75</v>
      </c>
      <c r="AV166" t="s">
        <v>102</v>
      </c>
      <c r="AW166" t="s">
        <v>285</v>
      </c>
      <c r="AZ166">
        <v>611293</v>
      </c>
      <c r="BA166">
        <v>3611631</v>
      </c>
      <c r="BB166" t="s">
        <v>408</v>
      </c>
      <c r="BC166" t="str">
        <f t="shared" si="16"/>
        <v>12S 611293mE 3611631mN</v>
      </c>
      <c r="BD166" s="1" t="str">
        <f t="shared" si="17"/>
        <v>STOC-M-U-AV-165</v>
      </c>
      <c r="BE166">
        <v>4</v>
      </c>
    </row>
    <row r="167" spans="1:57" x14ac:dyDescent="0.35">
      <c r="A167" t="s">
        <v>280</v>
      </c>
      <c r="B167">
        <v>166</v>
      </c>
      <c r="C167" t="s">
        <v>55</v>
      </c>
      <c r="D167" t="s">
        <v>56</v>
      </c>
      <c r="E167" t="s">
        <v>281</v>
      </c>
      <c r="F167" t="s">
        <v>282</v>
      </c>
      <c r="G167" t="s">
        <v>409</v>
      </c>
      <c r="H167" t="s">
        <v>59</v>
      </c>
      <c r="K167" t="s">
        <v>203</v>
      </c>
      <c r="L167" t="s">
        <v>119</v>
      </c>
      <c r="M167">
        <v>15</v>
      </c>
      <c r="N167">
        <v>2016</v>
      </c>
      <c r="O167" t="s">
        <v>97</v>
      </c>
      <c r="P167" t="s">
        <v>283</v>
      </c>
      <c r="R167" t="s">
        <v>64</v>
      </c>
      <c r="V167" t="s">
        <v>82</v>
      </c>
      <c r="Y167" t="s">
        <v>143</v>
      </c>
      <c r="Z167" t="s">
        <v>284</v>
      </c>
      <c r="AA167" t="s">
        <v>285</v>
      </c>
      <c r="AB167">
        <v>4.25</v>
      </c>
      <c r="AC167">
        <v>1</v>
      </c>
      <c r="AM167">
        <v>5</v>
      </c>
      <c r="AN167">
        <v>8</v>
      </c>
      <c r="AO167">
        <v>0</v>
      </c>
      <c r="AP167" t="s">
        <v>64</v>
      </c>
      <c r="AQ167">
        <v>68</v>
      </c>
      <c r="AR167">
        <v>75</v>
      </c>
      <c r="AS167" t="s">
        <v>368</v>
      </c>
      <c r="AT167" t="s">
        <v>90</v>
      </c>
      <c r="AU167" t="s">
        <v>75</v>
      </c>
      <c r="AV167" t="s">
        <v>102</v>
      </c>
      <c r="AW167" t="s">
        <v>371</v>
      </c>
      <c r="AZ167">
        <v>611457</v>
      </c>
      <c r="BA167">
        <v>3611869</v>
      </c>
      <c r="BB167" t="s">
        <v>408</v>
      </c>
      <c r="BC167" t="str">
        <f t="shared" si="16"/>
        <v>12S 611457mE 3611869mN</v>
      </c>
      <c r="BD167" s="1" t="str">
        <f t="shared" si="17"/>
        <v>STOC-M-U-V-166</v>
      </c>
      <c r="BE167">
        <v>4</v>
      </c>
    </row>
    <row r="168" spans="1:57" x14ac:dyDescent="0.35">
      <c r="A168" t="s">
        <v>288</v>
      </c>
      <c r="B168">
        <v>167</v>
      </c>
      <c r="C168" t="s">
        <v>55</v>
      </c>
      <c r="D168" t="s">
        <v>56</v>
      </c>
      <c r="E168" t="s">
        <v>281</v>
      </c>
      <c r="F168" t="s">
        <v>282</v>
      </c>
      <c r="G168" t="s">
        <v>409</v>
      </c>
      <c r="H168" t="s">
        <v>59</v>
      </c>
      <c r="I168" t="s">
        <v>60</v>
      </c>
      <c r="K168" t="s">
        <v>107</v>
      </c>
      <c r="L168" t="s">
        <v>81</v>
      </c>
      <c r="M168">
        <v>17</v>
      </c>
      <c r="N168">
        <v>2016</v>
      </c>
      <c r="O168" t="s">
        <v>63</v>
      </c>
      <c r="P168">
        <v>1</v>
      </c>
      <c r="Q168">
        <v>1</v>
      </c>
      <c r="S168" t="s">
        <v>64</v>
      </c>
      <c r="T168" t="s">
        <v>65</v>
      </c>
      <c r="U168">
        <v>100</v>
      </c>
      <c r="Y168" t="s">
        <v>127</v>
      </c>
      <c r="Z168" t="s">
        <v>80</v>
      </c>
      <c r="AA168" t="s">
        <v>289</v>
      </c>
      <c r="AB168">
        <v>1.5</v>
      </c>
      <c r="AC168">
        <v>0.25</v>
      </c>
      <c r="AE168" t="s">
        <v>290</v>
      </c>
      <c r="AF168">
        <v>2</v>
      </c>
      <c r="AG168">
        <v>2</v>
      </c>
      <c r="AH168" t="s">
        <v>80</v>
      </c>
      <c r="AI168" t="s">
        <v>291</v>
      </c>
      <c r="AJ168">
        <v>28</v>
      </c>
      <c r="AK168" t="s">
        <v>72</v>
      </c>
      <c r="AL168" t="s">
        <v>73</v>
      </c>
      <c r="AM168">
        <v>0</v>
      </c>
      <c r="AN168">
        <v>0</v>
      </c>
      <c r="AO168">
        <v>0</v>
      </c>
      <c r="AP168" t="s">
        <v>64</v>
      </c>
      <c r="AQ168">
        <v>47</v>
      </c>
      <c r="AR168">
        <v>47</v>
      </c>
      <c r="AS168" t="s">
        <v>74</v>
      </c>
      <c r="AT168" t="s">
        <v>92</v>
      </c>
      <c r="AU168" t="s">
        <v>75</v>
      </c>
      <c r="AV168" t="s">
        <v>102</v>
      </c>
      <c r="AW168" t="s">
        <v>61</v>
      </c>
      <c r="AX168">
        <v>308</v>
      </c>
      <c r="AY168">
        <v>550</v>
      </c>
      <c r="AZ168">
        <v>611122</v>
      </c>
      <c r="BA168">
        <v>3611665</v>
      </c>
      <c r="BB168" t="s">
        <v>408</v>
      </c>
      <c r="BC168" t="str">
        <f t="shared" si="16"/>
        <v>12S 611122mE 3611665mN</v>
      </c>
      <c r="BD168" s="1" t="str">
        <f t="shared" si="17"/>
        <v>STOC-F-U-A-167</v>
      </c>
    </row>
    <row r="169" spans="1:57" x14ac:dyDescent="0.35">
      <c r="A169" t="s">
        <v>288</v>
      </c>
      <c r="B169">
        <v>168</v>
      </c>
      <c r="C169" t="s">
        <v>55</v>
      </c>
      <c r="D169" t="s">
        <v>56</v>
      </c>
      <c r="E169" t="s">
        <v>281</v>
      </c>
      <c r="F169" t="s">
        <v>282</v>
      </c>
      <c r="G169" t="s">
        <v>409</v>
      </c>
      <c r="H169" t="s">
        <v>59</v>
      </c>
      <c r="I169" t="s">
        <v>60</v>
      </c>
      <c r="K169" t="s">
        <v>107</v>
      </c>
      <c r="L169" t="s">
        <v>81</v>
      </c>
      <c r="M169">
        <v>17</v>
      </c>
      <c r="N169">
        <v>2016</v>
      </c>
      <c r="O169" t="s">
        <v>63</v>
      </c>
      <c r="P169">
        <v>1</v>
      </c>
      <c r="Q169">
        <v>1</v>
      </c>
      <c r="S169" t="s">
        <v>64</v>
      </c>
      <c r="T169" t="s">
        <v>65</v>
      </c>
      <c r="U169">
        <v>100</v>
      </c>
      <c r="Y169" t="s">
        <v>127</v>
      </c>
      <c r="Z169" t="s">
        <v>80</v>
      </c>
      <c r="AA169" t="s">
        <v>289</v>
      </c>
      <c r="AB169">
        <v>1.5</v>
      </c>
      <c r="AC169">
        <v>0.25</v>
      </c>
      <c r="AE169" t="s">
        <v>292</v>
      </c>
      <c r="AF169">
        <v>2</v>
      </c>
      <c r="AG169">
        <v>2</v>
      </c>
      <c r="AH169" t="s">
        <v>120</v>
      </c>
      <c r="AI169" t="s">
        <v>293</v>
      </c>
      <c r="AJ169">
        <v>9</v>
      </c>
      <c r="AK169" t="s">
        <v>72</v>
      </c>
      <c r="AL169" t="s">
        <v>73</v>
      </c>
      <c r="AM169">
        <v>0</v>
      </c>
      <c r="AN169">
        <v>0</v>
      </c>
      <c r="AO169">
        <v>0</v>
      </c>
      <c r="AP169" t="s">
        <v>64</v>
      </c>
      <c r="AQ169">
        <v>46</v>
      </c>
      <c r="AR169">
        <v>46</v>
      </c>
      <c r="AS169" t="s">
        <v>74</v>
      </c>
      <c r="AT169" t="s">
        <v>92</v>
      </c>
      <c r="AU169" t="s">
        <v>75</v>
      </c>
      <c r="AV169" t="s">
        <v>102</v>
      </c>
      <c r="AW169" t="s">
        <v>120</v>
      </c>
      <c r="AX169">
        <v>285</v>
      </c>
      <c r="AY169">
        <v>500</v>
      </c>
      <c r="AZ169">
        <v>611506</v>
      </c>
      <c r="BA169">
        <v>3611872</v>
      </c>
      <c r="BB169" t="s">
        <v>408</v>
      </c>
      <c r="BC169" t="str">
        <f t="shared" si="16"/>
        <v>12S 611506mE 3611872mN</v>
      </c>
      <c r="BD169" s="1" t="str">
        <f t="shared" si="17"/>
        <v>STOC-F-U-A-168</v>
      </c>
    </row>
    <row r="170" spans="1:57" x14ac:dyDescent="0.35">
      <c r="A170" t="s">
        <v>288</v>
      </c>
      <c r="B170">
        <v>169</v>
      </c>
      <c r="C170" t="s">
        <v>55</v>
      </c>
      <c r="D170" t="s">
        <v>56</v>
      </c>
      <c r="E170" t="s">
        <v>281</v>
      </c>
      <c r="F170" t="s">
        <v>282</v>
      </c>
      <c r="G170" t="s">
        <v>409</v>
      </c>
      <c r="H170" t="s">
        <v>59</v>
      </c>
      <c r="I170" t="s">
        <v>60</v>
      </c>
      <c r="K170" t="s">
        <v>107</v>
      </c>
      <c r="L170" t="s">
        <v>81</v>
      </c>
      <c r="M170">
        <v>17</v>
      </c>
      <c r="N170">
        <v>2016</v>
      </c>
      <c r="O170" t="s">
        <v>63</v>
      </c>
      <c r="P170">
        <v>1</v>
      </c>
      <c r="Q170">
        <v>1</v>
      </c>
      <c r="S170" t="s">
        <v>64</v>
      </c>
      <c r="T170" t="s">
        <v>65</v>
      </c>
      <c r="U170">
        <v>100</v>
      </c>
      <c r="Y170" t="s">
        <v>127</v>
      </c>
      <c r="Z170" t="s">
        <v>80</v>
      </c>
      <c r="AA170" t="s">
        <v>289</v>
      </c>
      <c r="AB170">
        <v>1.5</v>
      </c>
      <c r="AC170">
        <v>0.25</v>
      </c>
      <c r="AE170" t="s">
        <v>290</v>
      </c>
      <c r="AF170">
        <v>2</v>
      </c>
      <c r="AG170">
        <v>2</v>
      </c>
      <c r="AH170" t="s">
        <v>80</v>
      </c>
      <c r="AI170" t="s">
        <v>291</v>
      </c>
      <c r="AJ170">
        <v>28</v>
      </c>
      <c r="AK170" t="s">
        <v>72</v>
      </c>
      <c r="AL170" t="s">
        <v>73</v>
      </c>
      <c r="AM170">
        <v>0</v>
      </c>
      <c r="AN170">
        <v>0</v>
      </c>
      <c r="AO170">
        <v>0</v>
      </c>
      <c r="AP170" t="s">
        <v>64</v>
      </c>
      <c r="AQ170">
        <v>47</v>
      </c>
      <c r="AR170">
        <v>47</v>
      </c>
      <c r="AS170" t="s">
        <v>74</v>
      </c>
      <c r="AT170" t="s">
        <v>90</v>
      </c>
      <c r="AU170" t="s">
        <v>75</v>
      </c>
      <c r="AV170" t="s">
        <v>102</v>
      </c>
      <c r="AW170" t="s">
        <v>251</v>
      </c>
      <c r="AX170">
        <v>308</v>
      </c>
      <c r="AY170">
        <v>550</v>
      </c>
      <c r="AZ170">
        <v>611122</v>
      </c>
      <c r="BA170">
        <v>3611665</v>
      </c>
      <c r="BB170" t="s">
        <v>408</v>
      </c>
      <c r="BC170" t="str">
        <f t="shared" si="16"/>
        <v>12S 611122mE 3611665mN</v>
      </c>
      <c r="BD170" s="1" t="str">
        <f t="shared" si="17"/>
        <v>STOC-M-U-A-169</v>
      </c>
    </row>
    <row r="171" spans="1:57" x14ac:dyDescent="0.35">
      <c r="A171" t="s">
        <v>288</v>
      </c>
      <c r="B171">
        <v>170</v>
      </c>
      <c r="C171" t="s">
        <v>55</v>
      </c>
      <c r="D171" t="s">
        <v>56</v>
      </c>
      <c r="E171" t="s">
        <v>281</v>
      </c>
      <c r="F171" t="s">
        <v>282</v>
      </c>
      <c r="G171" t="s">
        <v>409</v>
      </c>
      <c r="H171" t="s">
        <v>59</v>
      </c>
      <c r="I171" t="s">
        <v>60</v>
      </c>
      <c r="K171" t="s">
        <v>107</v>
      </c>
      <c r="L171" t="s">
        <v>81</v>
      </c>
      <c r="M171">
        <v>17</v>
      </c>
      <c r="N171">
        <v>2016</v>
      </c>
      <c r="O171" t="s">
        <v>63</v>
      </c>
      <c r="P171">
        <v>1</v>
      </c>
      <c r="Q171">
        <v>1</v>
      </c>
      <c r="S171" t="s">
        <v>64</v>
      </c>
      <c r="T171" t="s">
        <v>65</v>
      </c>
      <c r="U171">
        <v>100</v>
      </c>
      <c r="Y171" t="s">
        <v>127</v>
      </c>
      <c r="Z171" t="s">
        <v>80</v>
      </c>
      <c r="AA171" t="s">
        <v>289</v>
      </c>
      <c r="AB171">
        <v>1.5</v>
      </c>
      <c r="AC171">
        <v>0.25</v>
      </c>
      <c r="AE171" t="s">
        <v>292</v>
      </c>
      <c r="AF171">
        <v>2</v>
      </c>
      <c r="AG171">
        <v>2</v>
      </c>
      <c r="AH171" t="s">
        <v>120</v>
      </c>
      <c r="AI171" t="s">
        <v>293</v>
      </c>
      <c r="AJ171">
        <v>9</v>
      </c>
      <c r="AK171" t="s">
        <v>72</v>
      </c>
      <c r="AL171" t="s">
        <v>73</v>
      </c>
      <c r="AM171">
        <v>0</v>
      </c>
      <c r="AN171">
        <v>0</v>
      </c>
      <c r="AO171">
        <v>0</v>
      </c>
      <c r="AP171" t="s">
        <v>64</v>
      </c>
      <c r="AQ171">
        <v>46</v>
      </c>
      <c r="AR171">
        <v>46</v>
      </c>
      <c r="AS171" t="s">
        <v>74</v>
      </c>
      <c r="AT171" t="s">
        <v>90</v>
      </c>
      <c r="AU171" t="s">
        <v>75</v>
      </c>
      <c r="AV171" t="s">
        <v>102</v>
      </c>
      <c r="AW171" t="s">
        <v>120</v>
      </c>
      <c r="AX171">
        <v>285</v>
      </c>
      <c r="AY171">
        <v>500</v>
      </c>
      <c r="AZ171">
        <v>611506</v>
      </c>
      <c r="BA171">
        <v>3611872</v>
      </c>
      <c r="BB171" t="s">
        <v>408</v>
      </c>
      <c r="BC171" t="str">
        <f t="shared" si="16"/>
        <v>12S 611506mE 3611872mN</v>
      </c>
      <c r="BD171" s="1" t="str">
        <f t="shared" si="17"/>
        <v>STOC-M-U-A-170</v>
      </c>
    </row>
    <row r="172" spans="1:57" x14ac:dyDescent="0.35">
      <c r="A172" t="s">
        <v>288</v>
      </c>
      <c r="B172">
        <v>171</v>
      </c>
      <c r="C172" t="s">
        <v>55</v>
      </c>
      <c r="D172" t="s">
        <v>56</v>
      </c>
      <c r="E172" t="s">
        <v>281</v>
      </c>
      <c r="F172" t="s">
        <v>282</v>
      </c>
      <c r="G172" t="s">
        <v>409</v>
      </c>
      <c r="H172" t="s">
        <v>59</v>
      </c>
      <c r="I172" t="s">
        <v>60</v>
      </c>
      <c r="K172" t="s">
        <v>107</v>
      </c>
      <c r="L172" t="s">
        <v>81</v>
      </c>
      <c r="M172">
        <v>17</v>
      </c>
      <c r="N172">
        <v>2016</v>
      </c>
      <c r="O172" t="s">
        <v>63</v>
      </c>
      <c r="P172">
        <v>1</v>
      </c>
      <c r="Q172">
        <v>1</v>
      </c>
      <c r="S172" t="s">
        <v>64</v>
      </c>
      <c r="T172" t="s">
        <v>65</v>
      </c>
      <c r="U172">
        <v>100</v>
      </c>
      <c r="Y172" t="s">
        <v>127</v>
      </c>
      <c r="Z172" t="s">
        <v>80</v>
      </c>
      <c r="AA172" t="s">
        <v>289</v>
      </c>
      <c r="AB172">
        <v>1.5</v>
      </c>
      <c r="AC172">
        <v>0.25</v>
      </c>
      <c r="AE172" t="s">
        <v>385</v>
      </c>
      <c r="AF172">
        <v>2</v>
      </c>
      <c r="AG172">
        <v>2</v>
      </c>
      <c r="AH172" t="s">
        <v>185</v>
      </c>
      <c r="AI172" t="s">
        <v>289</v>
      </c>
      <c r="AJ172">
        <v>15</v>
      </c>
      <c r="AK172" t="s">
        <v>72</v>
      </c>
      <c r="AL172" t="s">
        <v>73</v>
      </c>
      <c r="AM172">
        <v>0</v>
      </c>
      <c r="AN172">
        <v>0</v>
      </c>
      <c r="AO172">
        <v>0</v>
      </c>
      <c r="AP172" t="s">
        <v>64</v>
      </c>
      <c r="AQ172">
        <v>46</v>
      </c>
      <c r="AR172">
        <v>46</v>
      </c>
      <c r="AS172" t="s">
        <v>64</v>
      </c>
    </row>
    <row r="173" spans="1:57" x14ac:dyDescent="0.35">
      <c r="A173" t="s">
        <v>294</v>
      </c>
      <c r="B173">
        <v>172</v>
      </c>
      <c r="C173" t="s">
        <v>55</v>
      </c>
      <c r="D173" t="s">
        <v>56</v>
      </c>
      <c r="E173" t="s">
        <v>281</v>
      </c>
      <c r="F173" t="s">
        <v>282</v>
      </c>
      <c r="G173" t="s">
        <v>409</v>
      </c>
      <c r="H173" t="s">
        <v>59</v>
      </c>
      <c r="K173" t="s">
        <v>295</v>
      </c>
      <c r="L173" t="s">
        <v>62</v>
      </c>
      <c r="M173">
        <v>14</v>
      </c>
      <c r="N173">
        <v>2016</v>
      </c>
      <c r="O173" t="s">
        <v>97</v>
      </c>
      <c r="P173" t="s">
        <v>296</v>
      </c>
      <c r="R173" t="s">
        <v>72</v>
      </c>
      <c r="V173" t="s">
        <v>82</v>
      </c>
      <c r="Y173" t="s">
        <v>180</v>
      </c>
      <c r="Z173" t="s">
        <v>297</v>
      </c>
      <c r="AA173" t="s">
        <v>137</v>
      </c>
      <c r="AB173">
        <v>1.5</v>
      </c>
      <c r="AC173">
        <v>1.25</v>
      </c>
      <c r="AM173">
        <v>0</v>
      </c>
      <c r="AN173">
        <v>0</v>
      </c>
      <c r="AO173">
        <v>100</v>
      </c>
      <c r="AP173" t="s">
        <v>64</v>
      </c>
      <c r="AQ173">
        <v>65</v>
      </c>
      <c r="AR173">
        <v>67</v>
      </c>
      <c r="AS173" t="s">
        <v>362</v>
      </c>
      <c r="AT173" t="s">
        <v>363</v>
      </c>
      <c r="AU173" t="s">
        <v>363</v>
      </c>
      <c r="AV173" t="s">
        <v>102</v>
      </c>
      <c r="AW173" t="s">
        <v>365</v>
      </c>
      <c r="AZ173">
        <v>611455</v>
      </c>
      <c r="BA173">
        <v>3611910</v>
      </c>
      <c r="BB173" t="s">
        <v>408</v>
      </c>
      <c r="BC173" t="str">
        <f>BB173&amp;" "&amp;AZ173&amp;"mE"&amp;" "&amp;BA173&amp;"mN"</f>
        <v>12S 611455mE 3611910mN</v>
      </c>
      <c r="BD173" s="1" t="str">
        <f>AV173&amp;"-"&amp;AT173&amp;"-"&amp;AU173&amp;"-"&amp;AS173&amp;"-"&amp;B173</f>
        <v>STOC-------NEST-172</v>
      </c>
      <c r="BE173">
        <v>1</v>
      </c>
    </row>
    <row r="174" spans="1:57" x14ac:dyDescent="0.35">
      <c r="A174" t="s">
        <v>294</v>
      </c>
      <c r="B174">
        <v>173</v>
      </c>
      <c r="C174" t="s">
        <v>55</v>
      </c>
      <c r="D174" t="s">
        <v>56</v>
      </c>
      <c r="E174" t="s">
        <v>281</v>
      </c>
      <c r="F174" t="s">
        <v>282</v>
      </c>
      <c r="G174" t="s">
        <v>409</v>
      </c>
      <c r="H174" t="s">
        <v>59</v>
      </c>
      <c r="K174" t="s">
        <v>295</v>
      </c>
      <c r="L174" t="s">
        <v>62</v>
      </c>
      <c r="M174">
        <v>14</v>
      </c>
      <c r="N174">
        <v>2016</v>
      </c>
      <c r="O174" t="s">
        <v>97</v>
      </c>
      <c r="P174" t="s">
        <v>296</v>
      </c>
      <c r="R174" t="s">
        <v>72</v>
      </c>
      <c r="V174" t="s">
        <v>82</v>
      </c>
      <c r="Y174" t="s">
        <v>180</v>
      </c>
      <c r="Z174" t="s">
        <v>297</v>
      </c>
      <c r="AA174" t="s">
        <v>137</v>
      </c>
      <c r="AB174">
        <v>1.5</v>
      </c>
      <c r="AC174">
        <v>1.25</v>
      </c>
      <c r="AM174">
        <v>0</v>
      </c>
      <c r="AN174">
        <v>0</v>
      </c>
      <c r="AO174">
        <v>100</v>
      </c>
      <c r="AP174" t="s">
        <v>64</v>
      </c>
      <c r="AQ174">
        <v>65</v>
      </c>
      <c r="AR174">
        <v>67</v>
      </c>
      <c r="AS174" t="s">
        <v>74</v>
      </c>
      <c r="AT174" t="s">
        <v>92</v>
      </c>
      <c r="AU174" t="s">
        <v>75</v>
      </c>
      <c r="AV174" t="s">
        <v>102</v>
      </c>
      <c r="AW174" t="s">
        <v>231</v>
      </c>
      <c r="AZ174">
        <v>611455</v>
      </c>
      <c r="BA174">
        <v>3611910</v>
      </c>
      <c r="BB174" t="s">
        <v>408</v>
      </c>
      <c r="BC174" t="str">
        <f>BB174&amp;" "&amp;AZ174&amp;"mE"&amp;" "&amp;BA174&amp;"mN"</f>
        <v>12S 611455mE 3611910mN</v>
      </c>
      <c r="BD174" s="1" t="str">
        <f>AV174&amp;"-"&amp;AT174&amp;"-"&amp;AU174&amp;"-"&amp;AS174&amp;"-"&amp;B174</f>
        <v>STOC-F-U-A-173</v>
      </c>
      <c r="BE174">
        <v>1</v>
      </c>
    </row>
    <row r="175" spans="1:57" x14ac:dyDescent="0.35">
      <c r="A175" t="s">
        <v>294</v>
      </c>
      <c r="B175">
        <v>174</v>
      </c>
      <c r="C175" t="s">
        <v>55</v>
      </c>
      <c r="D175" t="s">
        <v>56</v>
      </c>
      <c r="E175" t="s">
        <v>281</v>
      </c>
      <c r="F175" t="s">
        <v>282</v>
      </c>
      <c r="G175" t="s">
        <v>409</v>
      </c>
      <c r="H175" t="s">
        <v>59</v>
      </c>
      <c r="K175" t="s">
        <v>295</v>
      </c>
      <c r="L175" t="s">
        <v>62</v>
      </c>
      <c r="M175">
        <v>14</v>
      </c>
      <c r="N175">
        <v>2016</v>
      </c>
      <c r="O175" t="s">
        <v>97</v>
      </c>
      <c r="P175" t="s">
        <v>296</v>
      </c>
      <c r="R175" t="s">
        <v>72</v>
      </c>
      <c r="V175" t="s">
        <v>82</v>
      </c>
      <c r="Y175" t="s">
        <v>180</v>
      </c>
      <c r="Z175" t="s">
        <v>297</v>
      </c>
      <c r="AA175" t="s">
        <v>137</v>
      </c>
      <c r="AB175">
        <v>1.5</v>
      </c>
      <c r="AC175">
        <v>1.25</v>
      </c>
      <c r="AM175">
        <v>0</v>
      </c>
      <c r="AN175">
        <v>0</v>
      </c>
      <c r="AO175">
        <v>100</v>
      </c>
      <c r="AP175" t="s">
        <v>64</v>
      </c>
      <c r="AQ175">
        <v>65</v>
      </c>
      <c r="AR175">
        <v>67</v>
      </c>
      <c r="AS175" t="s">
        <v>368</v>
      </c>
      <c r="AT175" t="s">
        <v>92</v>
      </c>
      <c r="AU175" t="s">
        <v>75</v>
      </c>
      <c r="AV175" t="s">
        <v>102</v>
      </c>
      <c r="AW175" t="s">
        <v>372</v>
      </c>
      <c r="AZ175">
        <v>611415</v>
      </c>
      <c r="BA175">
        <v>3611881</v>
      </c>
      <c r="BB175" t="s">
        <v>408</v>
      </c>
      <c r="BC175" t="str">
        <f>BB175&amp;" "&amp;AZ175&amp;"mE"&amp;" "&amp;BA175&amp;"mN"</f>
        <v>12S 611415mE 3611881mN</v>
      </c>
      <c r="BD175" s="1" t="str">
        <f>AV175&amp;"-"&amp;AT175&amp;"-"&amp;AU175&amp;"-"&amp;AS175&amp;"-"&amp;B175</f>
        <v>STOC-F-U-V-174</v>
      </c>
      <c r="BE175">
        <v>1</v>
      </c>
    </row>
    <row r="176" spans="1:57" x14ac:dyDescent="0.35">
      <c r="A176" t="s">
        <v>294</v>
      </c>
      <c r="B176">
        <v>175</v>
      </c>
      <c r="C176" t="s">
        <v>55</v>
      </c>
      <c r="D176" t="s">
        <v>56</v>
      </c>
      <c r="E176" t="s">
        <v>281</v>
      </c>
      <c r="F176" t="s">
        <v>282</v>
      </c>
      <c r="G176" t="s">
        <v>409</v>
      </c>
      <c r="H176" t="s">
        <v>59</v>
      </c>
      <c r="K176" t="s">
        <v>295</v>
      </c>
      <c r="L176" t="s">
        <v>62</v>
      </c>
      <c r="M176">
        <v>14</v>
      </c>
      <c r="N176">
        <v>2016</v>
      </c>
      <c r="O176" t="s">
        <v>97</v>
      </c>
      <c r="P176" t="s">
        <v>296</v>
      </c>
      <c r="R176" t="s">
        <v>72</v>
      </c>
      <c r="V176" t="s">
        <v>82</v>
      </c>
      <c r="Y176" t="s">
        <v>180</v>
      </c>
      <c r="Z176" t="s">
        <v>297</v>
      </c>
      <c r="AA176" t="s">
        <v>137</v>
      </c>
      <c r="AB176">
        <v>1.5</v>
      </c>
      <c r="AC176">
        <v>1.25</v>
      </c>
      <c r="AM176">
        <v>0</v>
      </c>
      <c r="AN176">
        <v>0</v>
      </c>
      <c r="AO176">
        <v>100</v>
      </c>
      <c r="AP176" t="s">
        <v>64</v>
      </c>
      <c r="AQ176">
        <v>65</v>
      </c>
      <c r="AR176">
        <v>67</v>
      </c>
      <c r="AS176" t="s">
        <v>368</v>
      </c>
      <c r="AT176" t="s">
        <v>92</v>
      </c>
      <c r="AU176" t="s">
        <v>75</v>
      </c>
      <c r="AV176" t="s">
        <v>102</v>
      </c>
      <c r="AW176" t="s">
        <v>365</v>
      </c>
      <c r="AZ176">
        <v>611455</v>
      </c>
      <c r="BA176">
        <v>3611910</v>
      </c>
      <c r="BB176" t="s">
        <v>408</v>
      </c>
      <c r="BC176" t="str">
        <f>BB176&amp;" "&amp;AZ176&amp;"mE"&amp;" "&amp;BA176&amp;"mN"</f>
        <v>12S 611455mE 3611910mN</v>
      </c>
      <c r="BD176" s="1" t="str">
        <f>AV176&amp;"-"&amp;AT176&amp;"-"&amp;AU176&amp;"-"&amp;AS176&amp;"-"&amp;B176</f>
        <v>STOC-F-U-V-175</v>
      </c>
      <c r="BE176">
        <v>1</v>
      </c>
    </row>
    <row r="177" spans="1:57" x14ac:dyDescent="0.35">
      <c r="A177" t="s">
        <v>294</v>
      </c>
      <c r="B177">
        <v>176</v>
      </c>
      <c r="C177" t="s">
        <v>55</v>
      </c>
      <c r="D177" t="s">
        <v>56</v>
      </c>
      <c r="E177" t="s">
        <v>281</v>
      </c>
      <c r="F177" t="s">
        <v>282</v>
      </c>
      <c r="G177" t="s">
        <v>409</v>
      </c>
      <c r="H177" t="s">
        <v>59</v>
      </c>
      <c r="K177" t="s">
        <v>295</v>
      </c>
      <c r="L177" t="s">
        <v>62</v>
      </c>
      <c r="M177">
        <v>14</v>
      </c>
      <c r="N177">
        <v>2016</v>
      </c>
      <c r="O177" t="s">
        <v>97</v>
      </c>
      <c r="P177" t="s">
        <v>296</v>
      </c>
      <c r="R177" t="s">
        <v>72</v>
      </c>
      <c r="V177" t="s">
        <v>82</v>
      </c>
      <c r="Y177" t="s">
        <v>180</v>
      </c>
      <c r="Z177" t="s">
        <v>297</v>
      </c>
      <c r="AA177" t="s">
        <v>137</v>
      </c>
      <c r="AB177">
        <v>1.5</v>
      </c>
      <c r="AC177">
        <v>1.25</v>
      </c>
      <c r="AM177">
        <v>0</v>
      </c>
      <c r="AN177">
        <v>0</v>
      </c>
      <c r="AO177">
        <v>100</v>
      </c>
      <c r="AP177" t="s">
        <v>64</v>
      </c>
      <c r="AQ177">
        <v>65</v>
      </c>
      <c r="AR177">
        <v>67</v>
      </c>
      <c r="AS177" t="s">
        <v>74</v>
      </c>
      <c r="AT177" t="s">
        <v>90</v>
      </c>
      <c r="AU177" t="s">
        <v>75</v>
      </c>
      <c r="AV177" t="s">
        <v>102</v>
      </c>
      <c r="AW177" t="s">
        <v>297</v>
      </c>
      <c r="AZ177" t="s">
        <v>213</v>
      </c>
      <c r="BA177" t="s">
        <v>213</v>
      </c>
      <c r="BE177">
        <v>1</v>
      </c>
    </row>
    <row r="178" spans="1:57" x14ac:dyDescent="0.35">
      <c r="A178" t="s">
        <v>294</v>
      </c>
      <c r="B178">
        <v>177</v>
      </c>
      <c r="C178" t="s">
        <v>55</v>
      </c>
      <c r="D178" t="s">
        <v>56</v>
      </c>
      <c r="E178" t="s">
        <v>281</v>
      </c>
      <c r="F178" t="s">
        <v>282</v>
      </c>
      <c r="G178" t="s">
        <v>409</v>
      </c>
      <c r="H178" t="s">
        <v>59</v>
      </c>
      <c r="K178" t="s">
        <v>295</v>
      </c>
      <c r="L178" t="s">
        <v>62</v>
      </c>
      <c r="M178">
        <v>14</v>
      </c>
      <c r="N178">
        <v>2016</v>
      </c>
      <c r="O178" t="s">
        <v>97</v>
      </c>
      <c r="P178" t="s">
        <v>296</v>
      </c>
      <c r="R178" t="s">
        <v>72</v>
      </c>
      <c r="V178" t="s">
        <v>82</v>
      </c>
      <c r="Y178" t="s">
        <v>180</v>
      </c>
      <c r="Z178" t="s">
        <v>297</v>
      </c>
      <c r="AA178" t="s">
        <v>137</v>
      </c>
      <c r="AB178">
        <v>1.5</v>
      </c>
      <c r="AC178">
        <v>1.25</v>
      </c>
      <c r="AM178">
        <v>0</v>
      </c>
      <c r="AN178">
        <v>0</v>
      </c>
      <c r="AO178">
        <v>100</v>
      </c>
      <c r="AP178" t="s">
        <v>64</v>
      </c>
      <c r="AQ178">
        <v>65</v>
      </c>
      <c r="AR178">
        <v>67</v>
      </c>
      <c r="AS178" t="s">
        <v>74</v>
      </c>
      <c r="AT178" t="s">
        <v>90</v>
      </c>
      <c r="AU178" t="s">
        <v>75</v>
      </c>
      <c r="AV178" t="s">
        <v>102</v>
      </c>
      <c r="AW178" t="s">
        <v>133</v>
      </c>
      <c r="AZ178">
        <v>611455</v>
      </c>
      <c r="BA178">
        <v>3611910</v>
      </c>
      <c r="BB178" t="s">
        <v>408</v>
      </c>
      <c r="BC178" t="str">
        <f>BB178&amp;" "&amp;AZ178&amp;"mE"&amp;" "&amp;BA178&amp;"mN"</f>
        <v>12S 611455mE 3611910mN</v>
      </c>
      <c r="BD178" s="1" t="str">
        <f>AV178&amp;"-"&amp;AT178&amp;"-"&amp;AU178&amp;"-"&amp;AS178&amp;"-"&amp;B178</f>
        <v>STOC-M-U-A-177</v>
      </c>
      <c r="BE178">
        <v>1</v>
      </c>
    </row>
    <row r="179" spans="1:57" x14ac:dyDescent="0.35">
      <c r="A179" t="s">
        <v>386</v>
      </c>
      <c r="B179">
        <v>178</v>
      </c>
      <c r="C179" t="s">
        <v>55</v>
      </c>
      <c r="D179" t="s">
        <v>56</v>
      </c>
      <c r="E179" t="s">
        <v>57</v>
      </c>
      <c r="F179" t="s">
        <v>58</v>
      </c>
      <c r="G179" t="s">
        <v>409</v>
      </c>
      <c r="H179" t="s">
        <v>59</v>
      </c>
      <c r="I179" t="s">
        <v>60</v>
      </c>
      <c r="K179" t="s">
        <v>107</v>
      </c>
      <c r="L179" t="s">
        <v>81</v>
      </c>
      <c r="M179">
        <v>17</v>
      </c>
      <c r="N179">
        <v>2016</v>
      </c>
      <c r="O179" t="s">
        <v>63</v>
      </c>
      <c r="P179">
        <v>1</v>
      </c>
      <c r="Q179">
        <v>1</v>
      </c>
      <c r="S179" t="s">
        <v>64</v>
      </c>
      <c r="T179" t="s">
        <v>65</v>
      </c>
      <c r="U179">
        <v>100</v>
      </c>
      <c r="Y179" t="s">
        <v>66</v>
      </c>
      <c r="Z179" t="s">
        <v>68</v>
      </c>
      <c r="AA179" t="s">
        <v>387</v>
      </c>
      <c r="AB179">
        <v>1</v>
      </c>
      <c r="AC179">
        <v>1.75</v>
      </c>
      <c r="AE179" t="s">
        <v>388</v>
      </c>
      <c r="AF179">
        <v>2</v>
      </c>
      <c r="AG179">
        <v>2</v>
      </c>
      <c r="AH179" t="s">
        <v>68</v>
      </c>
      <c r="AI179" t="s">
        <v>221</v>
      </c>
      <c r="AJ179">
        <v>15</v>
      </c>
      <c r="AK179" t="s">
        <v>72</v>
      </c>
      <c r="AL179" t="s">
        <v>73</v>
      </c>
      <c r="AM179">
        <v>0</v>
      </c>
      <c r="AN179">
        <v>8</v>
      </c>
      <c r="AO179">
        <v>0</v>
      </c>
      <c r="AP179" t="s">
        <v>64</v>
      </c>
      <c r="AQ179">
        <v>46</v>
      </c>
      <c r="AR179">
        <v>46</v>
      </c>
      <c r="AS179" t="s">
        <v>64</v>
      </c>
    </row>
    <row r="180" spans="1:57" x14ac:dyDescent="0.35">
      <c r="A180" t="s">
        <v>386</v>
      </c>
      <c r="B180">
        <v>179</v>
      </c>
      <c r="C180" t="s">
        <v>55</v>
      </c>
      <c r="D180" t="s">
        <v>56</v>
      </c>
      <c r="E180" t="s">
        <v>57</v>
      </c>
      <c r="F180" t="s">
        <v>58</v>
      </c>
      <c r="G180" t="s">
        <v>409</v>
      </c>
      <c r="H180" t="s">
        <v>59</v>
      </c>
      <c r="I180" t="s">
        <v>60</v>
      </c>
      <c r="K180" t="s">
        <v>107</v>
      </c>
      <c r="L180" t="s">
        <v>81</v>
      </c>
      <c r="M180">
        <v>17</v>
      </c>
      <c r="N180">
        <v>2016</v>
      </c>
      <c r="O180" t="s">
        <v>63</v>
      </c>
      <c r="P180">
        <v>1</v>
      </c>
      <c r="Q180">
        <v>1</v>
      </c>
      <c r="S180" t="s">
        <v>64</v>
      </c>
      <c r="T180" t="s">
        <v>65</v>
      </c>
      <c r="U180">
        <v>100</v>
      </c>
      <c r="Y180" t="s">
        <v>66</v>
      </c>
      <c r="Z180" t="s">
        <v>68</v>
      </c>
      <c r="AA180" t="s">
        <v>387</v>
      </c>
      <c r="AB180">
        <v>1</v>
      </c>
      <c r="AC180">
        <v>1.75</v>
      </c>
      <c r="AE180" t="s">
        <v>389</v>
      </c>
      <c r="AF180">
        <v>2</v>
      </c>
      <c r="AG180">
        <v>2</v>
      </c>
      <c r="AH180" t="s">
        <v>390</v>
      </c>
      <c r="AI180" t="s">
        <v>201</v>
      </c>
      <c r="AJ180">
        <v>15</v>
      </c>
      <c r="AK180" t="s">
        <v>72</v>
      </c>
      <c r="AL180" t="s">
        <v>73</v>
      </c>
      <c r="AM180">
        <v>0</v>
      </c>
      <c r="AN180">
        <v>5</v>
      </c>
      <c r="AO180">
        <v>0</v>
      </c>
      <c r="AP180" t="s">
        <v>64</v>
      </c>
      <c r="AQ180">
        <v>46</v>
      </c>
      <c r="AR180">
        <v>46</v>
      </c>
      <c r="AS180" t="s">
        <v>64</v>
      </c>
    </row>
    <row r="181" spans="1:57" x14ac:dyDescent="0.35">
      <c r="A181" t="s">
        <v>386</v>
      </c>
      <c r="B181">
        <v>180</v>
      </c>
      <c r="C181" t="s">
        <v>55</v>
      </c>
      <c r="D181" t="s">
        <v>56</v>
      </c>
      <c r="E181" t="s">
        <v>57</v>
      </c>
      <c r="F181" t="s">
        <v>58</v>
      </c>
      <c r="G181" t="s">
        <v>409</v>
      </c>
      <c r="H181" t="s">
        <v>59</v>
      </c>
      <c r="I181" t="s">
        <v>60</v>
      </c>
      <c r="K181" t="s">
        <v>107</v>
      </c>
      <c r="L181" t="s">
        <v>81</v>
      </c>
      <c r="M181">
        <v>17</v>
      </c>
      <c r="N181">
        <v>2016</v>
      </c>
      <c r="O181" t="s">
        <v>63</v>
      </c>
      <c r="P181">
        <v>1</v>
      </c>
      <c r="Q181">
        <v>1</v>
      </c>
      <c r="S181" t="s">
        <v>64</v>
      </c>
      <c r="T181" t="s">
        <v>65</v>
      </c>
      <c r="U181">
        <v>100</v>
      </c>
      <c r="Y181" t="s">
        <v>66</v>
      </c>
      <c r="Z181" t="s">
        <v>68</v>
      </c>
      <c r="AA181" t="s">
        <v>387</v>
      </c>
      <c r="AB181">
        <v>1</v>
      </c>
      <c r="AC181">
        <v>1.75</v>
      </c>
      <c r="AE181" t="s">
        <v>391</v>
      </c>
      <c r="AF181">
        <v>2</v>
      </c>
      <c r="AG181">
        <v>2</v>
      </c>
      <c r="AH181" t="s">
        <v>85</v>
      </c>
      <c r="AI181" t="s">
        <v>387</v>
      </c>
      <c r="AJ181">
        <v>15</v>
      </c>
      <c r="AK181" t="s">
        <v>72</v>
      </c>
      <c r="AL181" t="s">
        <v>73</v>
      </c>
      <c r="AM181">
        <v>0</v>
      </c>
      <c r="AN181">
        <v>5</v>
      </c>
      <c r="AO181">
        <v>0</v>
      </c>
      <c r="AP181" t="s">
        <v>64</v>
      </c>
      <c r="AQ181">
        <v>46</v>
      </c>
      <c r="AR181">
        <v>46</v>
      </c>
      <c r="AS181" t="s">
        <v>64</v>
      </c>
    </row>
    <row r="182" spans="1:57" x14ac:dyDescent="0.35">
      <c r="A182" t="s">
        <v>54</v>
      </c>
      <c r="B182">
        <v>181</v>
      </c>
      <c r="C182" t="s">
        <v>55</v>
      </c>
      <c r="D182" t="s">
        <v>56</v>
      </c>
      <c r="E182" t="s">
        <v>57</v>
      </c>
      <c r="F182" t="s">
        <v>58</v>
      </c>
      <c r="G182" t="s">
        <v>409</v>
      </c>
      <c r="H182" t="s">
        <v>59</v>
      </c>
      <c r="I182" t="s">
        <v>60</v>
      </c>
      <c r="K182" t="s">
        <v>61</v>
      </c>
      <c r="L182" t="s">
        <v>62</v>
      </c>
      <c r="M182">
        <v>16</v>
      </c>
      <c r="N182">
        <v>2016</v>
      </c>
      <c r="O182" t="s">
        <v>63</v>
      </c>
      <c r="P182">
        <v>2</v>
      </c>
      <c r="Q182">
        <v>1</v>
      </c>
      <c r="S182" t="s">
        <v>64</v>
      </c>
      <c r="T182" t="s">
        <v>65</v>
      </c>
      <c r="U182">
        <v>100</v>
      </c>
      <c r="Y182" t="s">
        <v>66</v>
      </c>
      <c r="Z182" t="s">
        <v>67</v>
      </c>
      <c r="AA182" t="s">
        <v>68</v>
      </c>
      <c r="AB182">
        <v>1.5</v>
      </c>
      <c r="AC182">
        <v>0.75</v>
      </c>
      <c r="AE182" t="s">
        <v>69</v>
      </c>
      <c r="AF182">
        <v>2</v>
      </c>
      <c r="AG182">
        <v>2</v>
      </c>
      <c r="AH182" t="s">
        <v>70</v>
      </c>
      <c r="AI182" t="s">
        <v>71</v>
      </c>
      <c r="AJ182">
        <v>15</v>
      </c>
      <c r="AK182" t="s">
        <v>72</v>
      </c>
      <c r="AL182" t="s">
        <v>73</v>
      </c>
      <c r="AM182">
        <v>0</v>
      </c>
      <c r="AN182">
        <v>8</v>
      </c>
      <c r="AO182">
        <v>0</v>
      </c>
      <c r="AP182" t="s">
        <v>64</v>
      </c>
      <c r="AQ182">
        <v>69</v>
      </c>
      <c r="AR182">
        <v>69</v>
      </c>
      <c r="AS182" t="s">
        <v>74</v>
      </c>
      <c r="AT182" t="s">
        <v>75</v>
      </c>
      <c r="AU182" t="s">
        <v>75</v>
      </c>
      <c r="AV182" t="s">
        <v>76</v>
      </c>
      <c r="AW182" t="s">
        <v>77</v>
      </c>
      <c r="AX182">
        <v>196</v>
      </c>
      <c r="AY182">
        <v>200</v>
      </c>
      <c r="AZ182">
        <v>613106</v>
      </c>
      <c r="BA182">
        <v>3613475</v>
      </c>
      <c r="BB182" t="s">
        <v>408</v>
      </c>
      <c r="BC182" t="str">
        <f>BB182&amp;" "&amp;AZ182&amp;"mE"&amp;" "&amp;BA182&amp;"mN"</f>
        <v>12S 613106mE 3613475mN</v>
      </c>
      <c r="BD182" s="1" t="str">
        <f>AV182&amp;"-"&amp;AT182&amp;"-"&amp;AU182&amp;"-"&amp;AS182&amp;"-"&amp;B182</f>
        <v>MIWH-U-U-A-181</v>
      </c>
    </row>
    <row r="183" spans="1:57" x14ac:dyDescent="0.35">
      <c r="A183" t="s">
        <v>54</v>
      </c>
      <c r="B183">
        <v>182</v>
      </c>
      <c r="C183" t="s">
        <v>55</v>
      </c>
      <c r="D183" t="s">
        <v>56</v>
      </c>
      <c r="E183" t="s">
        <v>57</v>
      </c>
      <c r="F183" t="s">
        <v>58</v>
      </c>
      <c r="G183" t="s">
        <v>409</v>
      </c>
      <c r="H183" t="s">
        <v>59</v>
      </c>
      <c r="I183" t="s">
        <v>60</v>
      </c>
      <c r="K183" t="s">
        <v>61</v>
      </c>
      <c r="L183" t="s">
        <v>62</v>
      </c>
      <c r="M183">
        <v>16</v>
      </c>
      <c r="N183">
        <v>2016</v>
      </c>
      <c r="O183" t="s">
        <v>63</v>
      </c>
      <c r="P183">
        <v>2</v>
      </c>
      <c r="Q183">
        <v>1</v>
      </c>
      <c r="S183" t="s">
        <v>64</v>
      </c>
      <c r="T183" t="s">
        <v>65</v>
      </c>
      <c r="U183">
        <v>100</v>
      </c>
      <c r="Y183" t="s">
        <v>66</v>
      </c>
      <c r="Z183" t="s">
        <v>67</v>
      </c>
      <c r="AA183" t="s">
        <v>68</v>
      </c>
      <c r="AB183">
        <v>1.5</v>
      </c>
      <c r="AC183">
        <v>0.75</v>
      </c>
      <c r="AE183" t="s">
        <v>392</v>
      </c>
      <c r="AF183">
        <v>3</v>
      </c>
      <c r="AG183">
        <v>2</v>
      </c>
      <c r="AH183" t="s">
        <v>67</v>
      </c>
      <c r="AI183" t="s">
        <v>70</v>
      </c>
      <c r="AJ183">
        <v>25</v>
      </c>
      <c r="AK183" t="s">
        <v>72</v>
      </c>
      <c r="AL183" t="s">
        <v>73</v>
      </c>
      <c r="AM183">
        <v>0</v>
      </c>
      <c r="AN183">
        <v>12</v>
      </c>
      <c r="AO183">
        <v>0</v>
      </c>
      <c r="AP183" t="s">
        <v>64</v>
      </c>
      <c r="AQ183">
        <v>71</v>
      </c>
      <c r="AR183">
        <v>71</v>
      </c>
      <c r="AS183" t="s">
        <v>64</v>
      </c>
    </row>
    <row r="184" spans="1:57" x14ac:dyDescent="0.35">
      <c r="A184" t="s">
        <v>54</v>
      </c>
      <c r="B184">
        <v>183</v>
      </c>
      <c r="C184" t="s">
        <v>55</v>
      </c>
      <c r="D184" t="s">
        <v>56</v>
      </c>
      <c r="E184" t="s">
        <v>57</v>
      </c>
      <c r="F184" t="s">
        <v>58</v>
      </c>
      <c r="G184" t="s">
        <v>409</v>
      </c>
      <c r="H184" t="s">
        <v>59</v>
      </c>
      <c r="I184" t="s">
        <v>60</v>
      </c>
      <c r="K184" t="s">
        <v>61</v>
      </c>
      <c r="L184" t="s">
        <v>62</v>
      </c>
      <c r="M184">
        <v>16</v>
      </c>
      <c r="N184">
        <v>2016</v>
      </c>
      <c r="O184" t="s">
        <v>63</v>
      </c>
      <c r="P184">
        <v>2</v>
      </c>
      <c r="Q184">
        <v>1</v>
      </c>
      <c r="S184" t="s">
        <v>64</v>
      </c>
      <c r="T184" t="s">
        <v>65</v>
      </c>
      <c r="U184">
        <v>100</v>
      </c>
      <c r="Y184" t="s">
        <v>66</v>
      </c>
      <c r="Z184" t="s">
        <v>67</v>
      </c>
      <c r="AA184" t="s">
        <v>68</v>
      </c>
      <c r="AB184">
        <v>1.5</v>
      </c>
      <c r="AC184">
        <v>0.75</v>
      </c>
      <c r="AE184" t="s">
        <v>393</v>
      </c>
      <c r="AF184">
        <v>2</v>
      </c>
      <c r="AG184">
        <v>2</v>
      </c>
      <c r="AH184" t="s">
        <v>111</v>
      </c>
      <c r="AI184" t="s">
        <v>68</v>
      </c>
      <c r="AJ184">
        <v>15</v>
      </c>
      <c r="AK184" t="s">
        <v>72</v>
      </c>
      <c r="AL184" t="s">
        <v>73</v>
      </c>
      <c r="AM184">
        <v>0</v>
      </c>
      <c r="AN184">
        <v>0</v>
      </c>
      <c r="AO184">
        <v>0</v>
      </c>
      <c r="AP184" t="s">
        <v>64</v>
      </c>
      <c r="AQ184">
        <v>71</v>
      </c>
      <c r="AR184">
        <v>71</v>
      </c>
      <c r="AS184" t="s">
        <v>64</v>
      </c>
    </row>
    <row r="185" spans="1:57" x14ac:dyDescent="0.35">
      <c r="A185" t="s">
        <v>394</v>
      </c>
      <c r="B185">
        <v>184</v>
      </c>
      <c r="C185" t="s">
        <v>55</v>
      </c>
      <c r="D185" t="s">
        <v>56</v>
      </c>
      <c r="E185" t="s">
        <v>57</v>
      </c>
      <c r="F185" t="s">
        <v>58</v>
      </c>
      <c r="G185" t="s">
        <v>409</v>
      </c>
      <c r="H185" t="s">
        <v>59</v>
      </c>
      <c r="I185" t="s">
        <v>60</v>
      </c>
      <c r="K185" t="s">
        <v>203</v>
      </c>
      <c r="L185" t="s">
        <v>119</v>
      </c>
      <c r="M185">
        <v>17</v>
      </c>
      <c r="N185">
        <v>2016</v>
      </c>
      <c r="O185" t="s">
        <v>63</v>
      </c>
      <c r="P185">
        <v>4</v>
      </c>
      <c r="Q185">
        <v>1</v>
      </c>
      <c r="S185" t="s">
        <v>64</v>
      </c>
      <c r="T185" t="s">
        <v>65</v>
      </c>
      <c r="U185">
        <v>100</v>
      </c>
      <c r="Y185" t="s">
        <v>66</v>
      </c>
      <c r="Z185" t="s">
        <v>395</v>
      </c>
      <c r="AA185" t="s">
        <v>396</v>
      </c>
      <c r="AB185">
        <v>1</v>
      </c>
      <c r="AC185">
        <v>2.5</v>
      </c>
      <c r="AE185" t="s">
        <v>389</v>
      </c>
      <c r="AF185">
        <v>2</v>
      </c>
      <c r="AG185">
        <v>2</v>
      </c>
      <c r="AH185" t="s">
        <v>395</v>
      </c>
      <c r="AI185" t="s">
        <v>397</v>
      </c>
      <c r="AJ185">
        <v>15</v>
      </c>
      <c r="AK185" t="s">
        <v>72</v>
      </c>
      <c r="AL185" t="s">
        <v>398</v>
      </c>
      <c r="AM185">
        <v>0</v>
      </c>
      <c r="AN185">
        <v>0</v>
      </c>
      <c r="AO185">
        <v>0</v>
      </c>
      <c r="AP185" t="s">
        <v>64</v>
      </c>
      <c r="AQ185">
        <v>70</v>
      </c>
      <c r="AR185">
        <v>70</v>
      </c>
      <c r="AS185" t="s">
        <v>64</v>
      </c>
    </row>
    <row r="186" spans="1:57" x14ac:dyDescent="0.35">
      <c r="A186" t="s">
        <v>394</v>
      </c>
      <c r="B186">
        <v>185</v>
      </c>
      <c r="C186" t="s">
        <v>55</v>
      </c>
      <c r="D186" t="s">
        <v>56</v>
      </c>
      <c r="E186" t="s">
        <v>57</v>
      </c>
      <c r="F186" t="s">
        <v>58</v>
      </c>
      <c r="G186" t="s">
        <v>409</v>
      </c>
      <c r="H186" t="s">
        <v>59</v>
      </c>
      <c r="I186" t="s">
        <v>60</v>
      </c>
      <c r="K186" t="s">
        <v>203</v>
      </c>
      <c r="L186" t="s">
        <v>119</v>
      </c>
      <c r="M186">
        <v>17</v>
      </c>
      <c r="N186">
        <v>2016</v>
      </c>
      <c r="O186" t="s">
        <v>63</v>
      </c>
      <c r="P186">
        <v>4</v>
      </c>
      <c r="Q186">
        <v>1</v>
      </c>
      <c r="S186" t="s">
        <v>64</v>
      </c>
      <c r="T186" t="s">
        <v>65</v>
      </c>
      <c r="U186">
        <v>100</v>
      </c>
      <c r="Y186" t="s">
        <v>66</v>
      </c>
      <c r="Z186" t="s">
        <v>395</v>
      </c>
      <c r="AA186" t="s">
        <v>396</v>
      </c>
      <c r="AB186">
        <v>1</v>
      </c>
      <c r="AC186">
        <v>2.5</v>
      </c>
      <c r="AE186" t="s">
        <v>391</v>
      </c>
      <c r="AF186">
        <v>2</v>
      </c>
      <c r="AG186">
        <v>2</v>
      </c>
      <c r="AH186" t="s">
        <v>399</v>
      </c>
      <c r="AI186" t="s">
        <v>400</v>
      </c>
      <c r="AJ186">
        <v>15</v>
      </c>
      <c r="AK186" t="s">
        <v>72</v>
      </c>
      <c r="AL186" t="s">
        <v>398</v>
      </c>
      <c r="AM186">
        <v>0</v>
      </c>
      <c r="AN186">
        <v>5</v>
      </c>
      <c r="AO186">
        <v>0</v>
      </c>
      <c r="AP186" t="s">
        <v>64</v>
      </c>
      <c r="AQ186">
        <v>70</v>
      </c>
      <c r="AR186">
        <v>70</v>
      </c>
      <c r="AS186" t="s">
        <v>64</v>
      </c>
    </row>
    <row r="187" spans="1:57" x14ac:dyDescent="0.35">
      <c r="A187" t="s">
        <v>394</v>
      </c>
      <c r="B187">
        <v>186</v>
      </c>
      <c r="C187" t="s">
        <v>55</v>
      </c>
      <c r="D187" t="s">
        <v>56</v>
      </c>
      <c r="E187" t="s">
        <v>57</v>
      </c>
      <c r="F187" t="s">
        <v>58</v>
      </c>
      <c r="G187" t="s">
        <v>409</v>
      </c>
      <c r="H187" t="s">
        <v>59</v>
      </c>
      <c r="I187" t="s">
        <v>60</v>
      </c>
      <c r="K187" t="s">
        <v>203</v>
      </c>
      <c r="L187" t="s">
        <v>119</v>
      </c>
      <c r="M187">
        <v>17</v>
      </c>
      <c r="N187">
        <v>2016</v>
      </c>
      <c r="O187" t="s">
        <v>63</v>
      </c>
      <c r="P187">
        <v>4</v>
      </c>
      <c r="Q187">
        <v>1</v>
      </c>
      <c r="S187" t="s">
        <v>64</v>
      </c>
      <c r="T187" t="s">
        <v>65</v>
      </c>
      <c r="U187">
        <v>100</v>
      </c>
      <c r="Y187" t="s">
        <v>66</v>
      </c>
      <c r="Z187" t="s">
        <v>395</v>
      </c>
      <c r="AA187" t="s">
        <v>396</v>
      </c>
      <c r="AB187">
        <v>1</v>
      </c>
      <c r="AC187">
        <v>2.5</v>
      </c>
      <c r="AE187" t="s">
        <v>401</v>
      </c>
      <c r="AF187">
        <v>2</v>
      </c>
      <c r="AG187">
        <v>2</v>
      </c>
      <c r="AH187" t="s">
        <v>402</v>
      </c>
      <c r="AI187" t="s">
        <v>396</v>
      </c>
      <c r="AJ187">
        <v>15</v>
      </c>
      <c r="AK187" t="s">
        <v>72</v>
      </c>
      <c r="AL187" t="s">
        <v>398</v>
      </c>
      <c r="AM187">
        <v>0</v>
      </c>
      <c r="AN187">
        <v>0</v>
      </c>
      <c r="AO187">
        <v>0</v>
      </c>
      <c r="AP187" t="s">
        <v>64</v>
      </c>
      <c r="AQ187">
        <v>70</v>
      </c>
      <c r="AR187">
        <v>70</v>
      </c>
      <c r="AS187" t="s">
        <v>64</v>
      </c>
    </row>
    <row r="188" spans="1:57" x14ac:dyDescent="0.35">
      <c r="A188" t="s">
        <v>298</v>
      </c>
      <c r="B188">
        <v>187</v>
      </c>
      <c r="C188" t="s">
        <v>55</v>
      </c>
      <c r="D188" t="s">
        <v>56</v>
      </c>
      <c r="E188" t="s">
        <v>57</v>
      </c>
      <c r="F188" t="s">
        <v>58</v>
      </c>
      <c r="G188" t="s">
        <v>409</v>
      </c>
      <c r="H188" t="s">
        <v>59</v>
      </c>
      <c r="I188" t="s">
        <v>60</v>
      </c>
      <c r="K188" t="s">
        <v>184</v>
      </c>
      <c r="L188" t="s">
        <v>119</v>
      </c>
      <c r="M188">
        <v>2</v>
      </c>
      <c r="N188">
        <v>2016</v>
      </c>
      <c r="O188" t="s">
        <v>63</v>
      </c>
      <c r="P188">
        <v>3</v>
      </c>
      <c r="Q188">
        <v>1</v>
      </c>
      <c r="S188" t="s">
        <v>64</v>
      </c>
      <c r="T188" t="s">
        <v>65</v>
      </c>
      <c r="U188">
        <v>100</v>
      </c>
      <c r="Y188" t="s">
        <v>83</v>
      </c>
      <c r="AE188" t="s">
        <v>299</v>
      </c>
      <c r="AF188">
        <v>2</v>
      </c>
      <c r="AG188">
        <v>2</v>
      </c>
      <c r="AH188" t="s">
        <v>151</v>
      </c>
      <c r="AI188" t="s">
        <v>300</v>
      </c>
      <c r="AJ188">
        <v>15</v>
      </c>
      <c r="AK188" t="s">
        <v>72</v>
      </c>
      <c r="AL188" t="s">
        <v>122</v>
      </c>
      <c r="AM188">
        <v>0</v>
      </c>
      <c r="AN188">
        <v>3</v>
      </c>
      <c r="AO188">
        <v>0</v>
      </c>
      <c r="AP188" t="s">
        <v>64</v>
      </c>
      <c r="AQ188">
        <v>61</v>
      </c>
      <c r="AR188">
        <v>61</v>
      </c>
      <c r="AS188" t="s">
        <v>74</v>
      </c>
      <c r="AT188" t="s">
        <v>90</v>
      </c>
      <c r="AU188" t="s">
        <v>75</v>
      </c>
      <c r="AV188" t="s">
        <v>102</v>
      </c>
      <c r="AW188" t="s">
        <v>301</v>
      </c>
      <c r="AX188">
        <v>196</v>
      </c>
      <c r="AY188">
        <v>1600</v>
      </c>
      <c r="AZ188">
        <v>611649</v>
      </c>
      <c r="BA188">
        <v>3611952</v>
      </c>
      <c r="BB188" t="s">
        <v>408</v>
      </c>
      <c r="BC188" t="str">
        <f>BB188&amp;" "&amp;AZ188&amp;"mE"&amp;" "&amp;BA188&amp;"mN"</f>
        <v>12S 611649mE 3611952mN</v>
      </c>
      <c r="BD188" s="1" t="str">
        <f>AV188&amp;"-"&amp;AT188&amp;"-"&amp;AU188&amp;"-"&amp;AS188&amp;"-"&amp;B188</f>
        <v>STOC-M-U-A-187</v>
      </c>
    </row>
    <row r="189" spans="1:57" x14ac:dyDescent="0.35">
      <c r="A189" t="s">
        <v>298</v>
      </c>
      <c r="B189">
        <v>188</v>
      </c>
      <c r="C189" t="s">
        <v>55</v>
      </c>
      <c r="D189" t="s">
        <v>56</v>
      </c>
      <c r="E189" t="s">
        <v>57</v>
      </c>
      <c r="F189" t="s">
        <v>58</v>
      </c>
      <c r="G189" t="s">
        <v>409</v>
      </c>
      <c r="H189" t="s">
        <v>59</v>
      </c>
      <c r="I189" t="s">
        <v>60</v>
      </c>
      <c r="K189" t="s">
        <v>184</v>
      </c>
      <c r="L189" t="s">
        <v>119</v>
      </c>
      <c r="M189">
        <v>2</v>
      </c>
      <c r="N189">
        <v>2016</v>
      </c>
      <c r="O189" t="s">
        <v>63</v>
      </c>
      <c r="P189">
        <v>3</v>
      </c>
      <c r="Q189">
        <v>1</v>
      </c>
      <c r="S189" t="s">
        <v>64</v>
      </c>
      <c r="T189" t="s">
        <v>65</v>
      </c>
      <c r="U189">
        <v>100</v>
      </c>
      <c r="Y189" t="s">
        <v>83</v>
      </c>
      <c r="AE189" t="s">
        <v>403</v>
      </c>
      <c r="AF189">
        <v>2</v>
      </c>
      <c r="AG189">
        <v>2</v>
      </c>
      <c r="AH189" t="s">
        <v>404</v>
      </c>
      <c r="AI189" t="s">
        <v>355</v>
      </c>
      <c r="AJ189">
        <v>15</v>
      </c>
      <c r="AK189" t="s">
        <v>72</v>
      </c>
      <c r="AL189" t="s">
        <v>122</v>
      </c>
      <c r="AM189">
        <v>0</v>
      </c>
      <c r="AN189">
        <v>5</v>
      </c>
      <c r="AO189">
        <v>0</v>
      </c>
      <c r="AP189" t="s">
        <v>64</v>
      </c>
      <c r="AQ189">
        <v>59</v>
      </c>
      <c r="AR189">
        <v>59</v>
      </c>
      <c r="AS189" t="s">
        <v>64</v>
      </c>
    </row>
    <row r="190" spans="1:57" x14ac:dyDescent="0.35">
      <c r="A190" t="s">
        <v>302</v>
      </c>
      <c r="B190">
        <v>189</v>
      </c>
      <c r="C190" t="s">
        <v>55</v>
      </c>
      <c r="D190" t="s">
        <v>56</v>
      </c>
      <c r="E190" t="s">
        <v>281</v>
      </c>
      <c r="F190" t="s">
        <v>282</v>
      </c>
      <c r="G190" t="s">
        <v>409</v>
      </c>
      <c r="H190" t="s">
        <v>59</v>
      </c>
      <c r="K190" t="s">
        <v>303</v>
      </c>
      <c r="L190" t="s">
        <v>81</v>
      </c>
      <c r="M190">
        <v>18</v>
      </c>
      <c r="N190">
        <v>2016</v>
      </c>
      <c r="O190" t="s">
        <v>97</v>
      </c>
      <c r="P190" t="s">
        <v>238</v>
      </c>
      <c r="R190" t="s">
        <v>72</v>
      </c>
      <c r="V190" t="s">
        <v>82</v>
      </c>
      <c r="Y190" t="s">
        <v>304</v>
      </c>
      <c r="Z190" t="s">
        <v>183</v>
      </c>
      <c r="AA190" t="s">
        <v>305</v>
      </c>
      <c r="AB190">
        <v>3</v>
      </c>
      <c r="AC190">
        <v>0.5</v>
      </c>
      <c r="AM190">
        <v>0</v>
      </c>
      <c r="AN190">
        <v>0</v>
      </c>
      <c r="AO190">
        <v>0</v>
      </c>
      <c r="AP190" t="s">
        <v>64</v>
      </c>
      <c r="AQ190">
        <v>38</v>
      </c>
      <c r="AR190">
        <v>39</v>
      </c>
      <c r="AS190" t="s">
        <v>74</v>
      </c>
      <c r="AT190" t="s">
        <v>92</v>
      </c>
      <c r="AU190" t="s">
        <v>75</v>
      </c>
      <c r="AV190" t="s">
        <v>102</v>
      </c>
      <c r="AW190" t="s">
        <v>307</v>
      </c>
      <c r="AZ190">
        <v>611183</v>
      </c>
      <c r="BA190">
        <v>3611678</v>
      </c>
      <c r="BB190" t="s">
        <v>408</v>
      </c>
      <c r="BC190" t="str">
        <f t="shared" ref="BC190:BC195" si="18">BB190&amp;" "&amp;AZ190&amp;"mE"&amp;" "&amp;BA190&amp;"mN"</f>
        <v>12S 611183mE 3611678mN</v>
      </c>
      <c r="BD190" s="1" t="str">
        <f t="shared" ref="BD190:BD195" si="19">AV190&amp;"-"&amp;AT190&amp;"-"&amp;AU190&amp;"-"&amp;AS190&amp;"-"&amp;B190</f>
        <v>STOC-F-U-A-189</v>
      </c>
      <c r="BE190">
        <v>1</v>
      </c>
    </row>
    <row r="191" spans="1:57" x14ac:dyDescent="0.35">
      <c r="A191" t="s">
        <v>302</v>
      </c>
      <c r="B191">
        <v>190</v>
      </c>
      <c r="C191" t="s">
        <v>55</v>
      </c>
      <c r="D191" t="s">
        <v>56</v>
      </c>
      <c r="E191" t="s">
        <v>281</v>
      </c>
      <c r="F191" t="s">
        <v>282</v>
      </c>
      <c r="G191" t="s">
        <v>409</v>
      </c>
      <c r="H191" t="s">
        <v>59</v>
      </c>
      <c r="K191" t="s">
        <v>303</v>
      </c>
      <c r="L191" t="s">
        <v>81</v>
      </c>
      <c r="M191">
        <v>18</v>
      </c>
      <c r="N191">
        <v>2016</v>
      </c>
      <c r="O191" t="s">
        <v>97</v>
      </c>
      <c r="P191" t="s">
        <v>238</v>
      </c>
      <c r="R191" t="s">
        <v>72</v>
      </c>
      <c r="V191" t="s">
        <v>82</v>
      </c>
      <c r="Y191" t="s">
        <v>304</v>
      </c>
      <c r="Z191" t="s">
        <v>183</v>
      </c>
      <c r="AA191" t="s">
        <v>305</v>
      </c>
      <c r="AB191">
        <v>3</v>
      </c>
      <c r="AC191">
        <v>0.5</v>
      </c>
      <c r="AM191">
        <v>0</v>
      </c>
      <c r="AN191">
        <v>0</v>
      </c>
      <c r="AO191">
        <v>0</v>
      </c>
      <c r="AP191" t="s">
        <v>64</v>
      </c>
      <c r="AQ191">
        <v>38</v>
      </c>
      <c r="AR191">
        <v>39</v>
      </c>
      <c r="AS191" t="s">
        <v>74</v>
      </c>
      <c r="AT191" t="s">
        <v>92</v>
      </c>
      <c r="AU191" t="s">
        <v>75</v>
      </c>
      <c r="AV191" t="s">
        <v>102</v>
      </c>
      <c r="AW191" t="s">
        <v>309</v>
      </c>
      <c r="AZ191">
        <v>611186</v>
      </c>
      <c r="BA191">
        <v>3611734</v>
      </c>
      <c r="BB191" t="s">
        <v>408</v>
      </c>
      <c r="BC191" t="str">
        <f t="shared" si="18"/>
        <v>12S 611186mE 3611734mN</v>
      </c>
      <c r="BD191" s="1" t="str">
        <f t="shared" si="19"/>
        <v>STOC-F-U-A-190</v>
      </c>
      <c r="BE191">
        <v>1</v>
      </c>
    </row>
    <row r="192" spans="1:57" x14ac:dyDescent="0.35">
      <c r="A192" t="s">
        <v>302</v>
      </c>
      <c r="B192">
        <v>191</v>
      </c>
      <c r="C192" t="s">
        <v>55</v>
      </c>
      <c r="D192" t="s">
        <v>56</v>
      </c>
      <c r="E192" t="s">
        <v>281</v>
      </c>
      <c r="F192" t="s">
        <v>282</v>
      </c>
      <c r="G192" t="s">
        <v>409</v>
      </c>
      <c r="H192" t="s">
        <v>59</v>
      </c>
      <c r="K192" t="s">
        <v>303</v>
      </c>
      <c r="L192" t="s">
        <v>81</v>
      </c>
      <c r="M192">
        <v>18</v>
      </c>
      <c r="N192">
        <v>2016</v>
      </c>
      <c r="O192" t="s">
        <v>97</v>
      </c>
      <c r="P192" t="s">
        <v>238</v>
      </c>
      <c r="R192" t="s">
        <v>72</v>
      </c>
      <c r="V192" t="s">
        <v>82</v>
      </c>
      <c r="Y192" t="s">
        <v>304</v>
      </c>
      <c r="Z192" t="s">
        <v>183</v>
      </c>
      <c r="AA192" t="s">
        <v>305</v>
      </c>
      <c r="AB192">
        <v>3</v>
      </c>
      <c r="AC192">
        <v>0.5</v>
      </c>
      <c r="AM192">
        <v>0</v>
      </c>
      <c r="AN192">
        <v>0</v>
      </c>
      <c r="AO192">
        <v>0</v>
      </c>
      <c r="AP192" t="s">
        <v>64</v>
      </c>
      <c r="AQ192">
        <v>38</v>
      </c>
      <c r="AR192">
        <v>39</v>
      </c>
      <c r="AS192" t="s">
        <v>89</v>
      </c>
      <c r="AT192" t="s">
        <v>92</v>
      </c>
      <c r="AU192" t="s">
        <v>75</v>
      </c>
      <c r="AV192" t="s">
        <v>102</v>
      </c>
      <c r="AW192" t="s">
        <v>178</v>
      </c>
      <c r="AZ192">
        <v>611183</v>
      </c>
      <c r="BA192">
        <v>3611678</v>
      </c>
      <c r="BB192" t="s">
        <v>408</v>
      </c>
      <c r="BC192" t="str">
        <f t="shared" si="18"/>
        <v>12S 611183mE 3611678mN</v>
      </c>
      <c r="BD192" s="1" t="str">
        <f t="shared" si="19"/>
        <v>STOC-F-U-AV-191</v>
      </c>
      <c r="BE192">
        <v>1</v>
      </c>
    </row>
    <row r="193" spans="1:57" x14ac:dyDescent="0.35">
      <c r="A193" t="s">
        <v>302</v>
      </c>
      <c r="B193">
        <v>192</v>
      </c>
      <c r="C193" t="s">
        <v>55</v>
      </c>
      <c r="D193" t="s">
        <v>56</v>
      </c>
      <c r="E193" t="s">
        <v>281</v>
      </c>
      <c r="F193" t="s">
        <v>282</v>
      </c>
      <c r="G193" t="s">
        <v>409</v>
      </c>
      <c r="H193" t="s">
        <v>59</v>
      </c>
      <c r="K193" t="s">
        <v>303</v>
      </c>
      <c r="L193" t="s">
        <v>81</v>
      </c>
      <c r="M193">
        <v>18</v>
      </c>
      <c r="N193">
        <v>2016</v>
      </c>
      <c r="O193" t="s">
        <v>97</v>
      </c>
      <c r="P193" t="s">
        <v>238</v>
      </c>
      <c r="R193" t="s">
        <v>72</v>
      </c>
      <c r="V193" t="s">
        <v>82</v>
      </c>
      <c r="Y193" t="s">
        <v>304</v>
      </c>
      <c r="Z193" t="s">
        <v>183</v>
      </c>
      <c r="AA193" t="s">
        <v>305</v>
      </c>
      <c r="AB193">
        <v>3</v>
      </c>
      <c r="AC193">
        <v>0.5</v>
      </c>
      <c r="AM193">
        <v>0</v>
      </c>
      <c r="AN193">
        <v>0</v>
      </c>
      <c r="AO193">
        <v>0</v>
      </c>
      <c r="AP193" t="s">
        <v>64</v>
      </c>
      <c r="AQ193">
        <v>38</v>
      </c>
      <c r="AR193">
        <v>39</v>
      </c>
      <c r="AS193" t="s">
        <v>74</v>
      </c>
      <c r="AT193" t="s">
        <v>90</v>
      </c>
      <c r="AU193" t="s">
        <v>75</v>
      </c>
      <c r="AV193" t="s">
        <v>102</v>
      </c>
      <c r="AW193" t="s">
        <v>308</v>
      </c>
      <c r="AZ193">
        <v>611186</v>
      </c>
      <c r="BA193">
        <v>3611734</v>
      </c>
      <c r="BB193" t="s">
        <v>408</v>
      </c>
      <c r="BC193" t="str">
        <f t="shared" si="18"/>
        <v>12S 611186mE 3611734mN</v>
      </c>
      <c r="BD193" s="1" t="str">
        <f t="shared" si="19"/>
        <v>STOC-M-U-A-192</v>
      </c>
      <c r="BE193">
        <v>1</v>
      </c>
    </row>
    <row r="194" spans="1:57" x14ac:dyDescent="0.35">
      <c r="A194" t="s">
        <v>302</v>
      </c>
      <c r="B194">
        <v>193</v>
      </c>
      <c r="C194" t="s">
        <v>55</v>
      </c>
      <c r="D194" t="s">
        <v>56</v>
      </c>
      <c r="E194" t="s">
        <v>281</v>
      </c>
      <c r="F194" t="s">
        <v>282</v>
      </c>
      <c r="G194" t="s">
        <v>409</v>
      </c>
      <c r="H194" t="s">
        <v>59</v>
      </c>
      <c r="K194" t="s">
        <v>303</v>
      </c>
      <c r="L194" t="s">
        <v>81</v>
      </c>
      <c r="M194">
        <v>18</v>
      </c>
      <c r="N194">
        <v>2016</v>
      </c>
      <c r="O194" t="s">
        <v>97</v>
      </c>
      <c r="P194" t="s">
        <v>238</v>
      </c>
      <c r="R194" t="s">
        <v>72</v>
      </c>
      <c r="V194" t="s">
        <v>82</v>
      </c>
      <c r="Y194" t="s">
        <v>304</v>
      </c>
      <c r="Z194" t="s">
        <v>183</v>
      </c>
      <c r="AA194" t="s">
        <v>305</v>
      </c>
      <c r="AB194">
        <v>3</v>
      </c>
      <c r="AC194">
        <v>0.5</v>
      </c>
      <c r="AM194">
        <v>0</v>
      </c>
      <c r="AN194">
        <v>0</v>
      </c>
      <c r="AO194">
        <v>0</v>
      </c>
      <c r="AP194" t="s">
        <v>64</v>
      </c>
      <c r="AQ194">
        <v>38</v>
      </c>
      <c r="AR194">
        <v>39</v>
      </c>
      <c r="AS194" t="s">
        <v>74</v>
      </c>
      <c r="AT194" t="s">
        <v>90</v>
      </c>
      <c r="AU194" t="s">
        <v>75</v>
      </c>
      <c r="AV194" t="s">
        <v>102</v>
      </c>
      <c r="AW194" t="s">
        <v>309</v>
      </c>
      <c r="AZ194">
        <v>611186</v>
      </c>
      <c r="BA194">
        <v>3611734</v>
      </c>
      <c r="BB194" t="s">
        <v>408</v>
      </c>
      <c r="BC194" t="str">
        <f t="shared" si="18"/>
        <v>12S 611186mE 3611734mN</v>
      </c>
      <c r="BD194" s="1" t="str">
        <f t="shared" si="19"/>
        <v>STOC-M-U-A-193</v>
      </c>
      <c r="BE194">
        <v>1</v>
      </c>
    </row>
    <row r="195" spans="1:57" x14ac:dyDescent="0.35">
      <c r="A195" t="s">
        <v>302</v>
      </c>
      <c r="B195">
        <v>194</v>
      </c>
      <c r="C195" t="s">
        <v>55</v>
      </c>
      <c r="D195" t="s">
        <v>56</v>
      </c>
      <c r="E195" t="s">
        <v>281</v>
      </c>
      <c r="F195" t="s">
        <v>282</v>
      </c>
      <c r="G195" t="s">
        <v>409</v>
      </c>
      <c r="H195" t="s">
        <v>59</v>
      </c>
      <c r="K195" t="s">
        <v>303</v>
      </c>
      <c r="L195" t="s">
        <v>81</v>
      </c>
      <c r="M195">
        <v>18</v>
      </c>
      <c r="N195">
        <v>2016</v>
      </c>
      <c r="O195" t="s">
        <v>97</v>
      </c>
      <c r="P195" t="s">
        <v>238</v>
      </c>
      <c r="R195" t="s">
        <v>72</v>
      </c>
      <c r="V195" t="s">
        <v>82</v>
      </c>
      <c r="Y195" t="s">
        <v>304</v>
      </c>
      <c r="Z195" t="s">
        <v>183</v>
      </c>
      <c r="AA195" t="s">
        <v>305</v>
      </c>
      <c r="AB195">
        <v>3</v>
      </c>
      <c r="AC195">
        <v>0.5</v>
      </c>
      <c r="AM195">
        <v>0</v>
      </c>
      <c r="AN195">
        <v>0</v>
      </c>
      <c r="AO195">
        <v>0</v>
      </c>
      <c r="AP195" t="s">
        <v>64</v>
      </c>
      <c r="AQ195">
        <v>38</v>
      </c>
      <c r="AR195">
        <v>39</v>
      </c>
      <c r="AS195" t="s">
        <v>74</v>
      </c>
      <c r="AT195" t="s">
        <v>75</v>
      </c>
      <c r="AU195" t="s">
        <v>75</v>
      </c>
      <c r="AV195" t="s">
        <v>102</v>
      </c>
      <c r="AW195" t="s">
        <v>306</v>
      </c>
      <c r="AZ195">
        <v>611183</v>
      </c>
      <c r="BA195">
        <v>3611678</v>
      </c>
      <c r="BB195" t="s">
        <v>408</v>
      </c>
      <c r="BC195" t="str">
        <f t="shared" si="18"/>
        <v>12S 611183mE 3611678mN</v>
      </c>
      <c r="BD195" s="1" t="str">
        <f t="shared" si="19"/>
        <v>STOC-U-U-A-194</v>
      </c>
      <c r="BE195">
        <v>1</v>
      </c>
    </row>
  </sheetData>
  <sortState ref="A2:BE195">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sqref="A1:XFD1048576"/>
    </sheetView>
  </sheetViews>
  <sheetFormatPr defaultRowHeight="14.5" x14ac:dyDescent="0.35"/>
  <cols>
    <col min="1" max="1" width="21.08984375" customWidth="1"/>
    <col min="3" max="3" width="96.81640625" customWidth="1"/>
  </cols>
  <sheetData>
    <row r="1" spans="1:3" x14ac:dyDescent="0.35">
      <c r="A1" s="2"/>
      <c r="B1" t="s">
        <v>410</v>
      </c>
      <c r="C1" t="s">
        <v>411</v>
      </c>
    </row>
    <row r="2" spans="1:3" x14ac:dyDescent="0.35">
      <c r="A2" s="2"/>
      <c r="B2" t="s">
        <v>412</v>
      </c>
      <c r="C2" t="s">
        <v>413</v>
      </c>
    </row>
    <row r="3" spans="1:3" x14ac:dyDescent="0.35">
      <c r="A3" s="2"/>
    </row>
    <row r="4" spans="1:3" x14ac:dyDescent="0.35">
      <c r="A4" s="3" t="s">
        <v>414</v>
      </c>
      <c r="B4" s="4" t="s">
        <v>415</v>
      </c>
      <c r="C4" t="s">
        <v>416</v>
      </c>
    </row>
    <row r="5" spans="1:3" x14ac:dyDescent="0.35">
      <c r="A5" s="5" t="s">
        <v>417</v>
      </c>
      <c r="B5" s="6" t="s">
        <v>74</v>
      </c>
      <c r="C5" t="s">
        <v>418</v>
      </c>
    </row>
    <row r="6" spans="1:3" x14ac:dyDescent="0.35">
      <c r="A6" s="2" t="s">
        <v>1</v>
      </c>
      <c r="B6" t="s">
        <v>64</v>
      </c>
      <c r="C6" t="s">
        <v>419</v>
      </c>
    </row>
    <row r="7" spans="1:3" x14ac:dyDescent="0.35">
      <c r="A7" s="2" t="s">
        <v>420</v>
      </c>
      <c r="B7" t="s">
        <v>74</v>
      </c>
      <c r="C7" t="s">
        <v>421</v>
      </c>
    </row>
    <row r="8" spans="1:3" x14ac:dyDescent="0.35">
      <c r="A8" s="2" t="s">
        <v>422</v>
      </c>
      <c r="B8" t="s">
        <v>74</v>
      </c>
      <c r="C8" t="s">
        <v>423</v>
      </c>
    </row>
    <row r="9" spans="1:3" x14ac:dyDescent="0.35">
      <c r="A9" s="2" t="s">
        <v>4</v>
      </c>
      <c r="B9" t="s">
        <v>74</v>
      </c>
      <c r="C9" t="s">
        <v>424</v>
      </c>
    </row>
    <row r="10" spans="1:3" x14ac:dyDescent="0.35">
      <c r="A10" s="2" t="s">
        <v>5</v>
      </c>
      <c r="B10" t="s">
        <v>64</v>
      </c>
      <c r="C10" t="s">
        <v>425</v>
      </c>
    </row>
    <row r="11" spans="1:3" x14ac:dyDescent="0.35">
      <c r="A11" s="2" t="s">
        <v>6</v>
      </c>
      <c r="B11" t="s">
        <v>74</v>
      </c>
      <c r="C11" t="s">
        <v>426</v>
      </c>
    </row>
    <row r="12" spans="1:3" x14ac:dyDescent="0.35">
      <c r="A12" s="2" t="s">
        <v>7</v>
      </c>
      <c r="B12" t="s">
        <v>74</v>
      </c>
      <c r="C12" t="s">
        <v>427</v>
      </c>
    </row>
    <row r="13" spans="1:3" x14ac:dyDescent="0.35">
      <c r="A13" s="2" t="s">
        <v>428</v>
      </c>
      <c r="B13" t="s">
        <v>64</v>
      </c>
      <c r="C13" t="s">
        <v>429</v>
      </c>
    </row>
    <row r="14" spans="1:3" x14ac:dyDescent="0.35">
      <c r="A14" s="2" t="s">
        <v>11</v>
      </c>
      <c r="B14" t="s">
        <v>74</v>
      </c>
      <c r="C14" t="s">
        <v>430</v>
      </c>
    </row>
    <row r="15" spans="1:3" x14ac:dyDescent="0.35">
      <c r="A15" s="2" t="s">
        <v>12</v>
      </c>
      <c r="B15" t="s">
        <v>64</v>
      </c>
      <c r="C15" t="s">
        <v>431</v>
      </c>
    </row>
    <row r="16" spans="1:3" x14ac:dyDescent="0.35">
      <c r="A16" s="2" t="s">
        <v>13</v>
      </c>
      <c r="B16" t="s">
        <v>64</v>
      </c>
      <c r="C16" t="s">
        <v>432</v>
      </c>
    </row>
    <row r="17" spans="1:3" x14ac:dyDescent="0.35">
      <c r="A17" s="2" t="s">
        <v>14</v>
      </c>
      <c r="B17" t="s">
        <v>74</v>
      </c>
      <c r="C17" t="s">
        <v>433</v>
      </c>
    </row>
    <row r="18" spans="1:3" x14ac:dyDescent="0.35">
      <c r="A18" s="2" t="s">
        <v>15</v>
      </c>
      <c r="B18" t="s">
        <v>64</v>
      </c>
      <c r="C18" t="s">
        <v>434</v>
      </c>
    </row>
    <row r="19" spans="1:3" x14ac:dyDescent="0.35">
      <c r="A19" s="2" t="s">
        <v>435</v>
      </c>
      <c r="B19" t="s">
        <v>64</v>
      </c>
      <c r="C19" t="s">
        <v>436</v>
      </c>
    </row>
    <row r="20" spans="1:3" x14ac:dyDescent="0.35">
      <c r="A20" s="2" t="s">
        <v>437</v>
      </c>
      <c r="B20" t="s">
        <v>64</v>
      </c>
      <c r="C20" t="s">
        <v>438</v>
      </c>
    </row>
    <row r="21" spans="1:3" x14ac:dyDescent="0.35">
      <c r="A21" s="2" t="s">
        <v>21</v>
      </c>
      <c r="B21" t="s">
        <v>74</v>
      </c>
      <c r="C21" t="s">
        <v>439</v>
      </c>
    </row>
    <row r="22" spans="1:3" x14ac:dyDescent="0.35">
      <c r="A22" s="2" t="s">
        <v>22</v>
      </c>
      <c r="B22" t="s">
        <v>74</v>
      </c>
      <c r="C22" t="s">
        <v>440</v>
      </c>
    </row>
    <row r="23" spans="1:3" x14ac:dyDescent="0.35">
      <c r="A23" s="2" t="s">
        <v>23</v>
      </c>
      <c r="B23" t="s">
        <v>74</v>
      </c>
      <c r="C23" t="s">
        <v>441</v>
      </c>
    </row>
    <row r="24" spans="1:3" x14ac:dyDescent="0.35">
      <c r="A24" s="2" t="s">
        <v>442</v>
      </c>
      <c r="B24" t="s">
        <v>74</v>
      </c>
      <c r="C24" t="s">
        <v>443</v>
      </c>
    </row>
    <row r="25" spans="1:3" x14ac:dyDescent="0.35">
      <c r="A25" s="2" t="s">
        <v>444</v>
      </c>
      <c r="B25" t="s">
        <v>64</v>
      </c>
      <c r="C25" t="s">
        <v>445</v>
      </c>
    </row>
    <row r="26" spans="1:3" x14ac:dyDescent="0.35">
      <c r="A26" s="2" t="s">
        <v>446</v>
      </c>
      <c r="B26" t="s">
        <v>64</v>
      </c>
      <c r="C26" t="s">
        <v>447</v>
      </c>
    </row>
    <row r="27" spans="1:3" x14ac:dyDescent="0.35">
      <c r="A27" s="2" t="s">
        <v>27</v>
      </c>
      <c r="B27" t="s">
        <v>64</v>
      </c>
      <c r="C27" t="s">
        <v>448</v>
      </c>
    </row>
    <row r="28" spans="1:3" x14ac:dyDescent="0.35">
      <c r="A28" s="2" t="s">
        <v>28</v>
      </c>
      <c r="B28" t="s">
        <v>64</v>
      </c>
      <c r="C28" t="s">
        <v>449</v>
      </c>
    </row>
    <row r="29" spans="1:3" x14ac:dyDescent="0.35">
      <c r="A29" s="2" t="s">
        <v>450</v>
      </c>
      <c r="B29" t="s">
        <v>74</v>
      </c>
      <c r="C29" t="s">
        <v>451</v>
      </c>
    </row>
    <row r="30" spans="1:3" x14ac:dyDescent="0.35">
      <c r="A30" s="2" t="s">
        <v>452</v>
      </c>
      <c r="B30" t="s">
        <v>64</v>
      </c>
      <c r="C30" t="s">
        <v>453</v>
      </c>
    </row>
    <row r="31" spans="1:3" x14ac:dyDescent="0.35">
      <c r="A31" s="2" t="s">
        <v>454</v>
      </c>
      <c r="B31" t="s">
        <v>64</v>
      </c>
      <c r="C31" t="s">
        <v>455</v>
      </c>
    </row>
    <row r="32" spans="1:3" x14ac:dyDescent="0.35">
      <c r="A32" s="2" t="s">
        <v>456</v>
      </c>
      <c r="B32" t="s">
        <v>64</v>
      </c>
      <c r="C32" t="s">
        <v>457</v>
      </c>
    </row>
    <row r="33" spans="1:3" x14ac:dyDescent="0.35">
      <c r="A33" s="2" t="s">
        <v>458</v>
      </c>
      <c r="B33" t="s">
        <v>64</v>
      </c>
      <c r="C33" t="s">
        <v>459</v>
      </c>
    </row>
    <row r="34" spans="1:3" x14ac:dyDescent="0.35">
      <c r="A34" s="2" t="s">
        <v>460</v>
      </c>
      <c r="B34" t="s">
        <v>64</v>
      </c>
      <c r="C34" t="s">
        <v>461</v>
      </c>
    </row>
    <row r="35" spans="1:3" x14ac:dyDescent="0.35">
      <c r="A35" s="2" t="s">
        <v>36</v>
      </c>
      <c r="B35" t="s">
        <v>74</v>
      </c>
      <c r="C35" t="s">
        <v>462</v>
      </c>
    </row>
    <row r="36" spans="1:3" x14ac:dyDescent="0.35">
      <c r="A36" s="2" t="s">
        <v>37</v>
      </c>
      <c r="B36" t="s">
        <v>74</v>
      </c>
      <c r="C36" t="s">
        <v>463</v>
      </c>
    </row>
    <row r="37" spans="1:3" x14ac:dyDescent="0.35">
      <c r="A37" s="2" t="s">
        <v>38</v>
      </c>
      <c r="B37" t="s">
        <v>64</v>
      </c>
      <c r="C37" t="s">
        <v>464</v>
      </c>
    </row>
    <row r="38" spans="1:3" x14ac:dyDescent="0.35">
      <c r="A38" s="2" t="s">
        <v>39</v>
      </c>
      <c r="B38" t="s">
        <v>64</v>
      </c>
      <c r="C38" t="s">
        <v>465</v>
      </c>
    </row>
    <row r="39" spans="1:3" x14ac:dyDescent="0.35">
      <c r="A39" s="2" t="s">
        <v>40</v>
      </c>
      <c r="B39" t="s">
        <v>64</v>
      </c>
      <c r="C39" t="s">
        <v>466</v>
      </c>
    </row>
    <row r="40" spans="1:3" x14ac:dyDescent="0.35">
      <c r="A40" s="2" t="s">
        <v>41</v>
      </c>
      <c r="B40" t="s">
        <v>74</v>
      </c>
      <c r="C40" t="s">
        <v>467</v>
      </c>
    </row>
    <row r="41" spans="1:3" x14ac:dyDescent="0.35">
      <c r="A41" s="2" t="s">
        <v>468</v>
      </c>
      <c r="B41" t="s">
        <v>64</v>
      </c>
      <c r="C41" t="s">
        <v>469</v>
      </c>
    </row>
    <row r="42" spans="1:3" x14ac:dyDescent="0.35">
      <c r="A42" s="2" t="s">
        <v>44</v>
      </c>
      <c r="B42" t="s">
        <v>74</v>
      </c>
      <c r="C42" t="s">
        <v>470</v>
      </c>
    </row>
    <row r="43" spans="1:3" x14ac:dyDescent="0.35">
      <c r="A43" s="2" t="s">
        <v>45</v>
      </c>
      <c r="B43" t="s">
        <v>74</v>
      </c>
      <c r="C43" t="s">
        <v>471</v>
      </c>
    </row>
    <row r="44" spans="1:3" x14ac:dyDescent="0.35">
      <c r="A44" s="2" t="s">
        <v>46</v>
      </c>
      <c r="B44" t="s">
        <v>74</v>
      </c>
      <c r="C44" t="s">
        <v>472</v>
      </c>
    </row>
    <row r="45" spans="1:3" x14ac:dyDescent="0.35">
      <c r="A45" s="2" t="s">
        <v>473</v>
      </c>
      <c r="B45" t="s">
        <v>74</v>
      </c>
      <c r="C45" t="s">
        <v>474</v>
      </c>
    </row>
    <row r="46" spans="1:3" x14ac:dyDescent="0.35">
      <c r="A46" s="2" t="s">
        <v>48</v>
      </c>
      <c r="B46" t="s">
        <v>64</v>
      </c>
      <c r="C46" t="s">
        <v>475</v>
      </c>
    </row>
    <row r="47" spans="1:3" x14ac:dyDescent="0.35">
      <c r="A47" s="2" t="s">
        <v>476</v>
      </c>
      <c r="B47" t="s">
        <v>64</v>
      </c>
      <c r="C47" t="s">
        <v>477</v>
      </c>
    </row>
    <row r="48" spans="1:3" x14ac:dyDescent="0.35">
      <c r="A48" s="2" t="s">
        <v>50</v>
      </c>
      <c r="B48" t="s">
        <v>64</v>
      </c>
      <c r="C48" t="s">
        <v>478</v>
      </c>
    </row>
    <row r="49" spans="1:3" x14ac:dyDescent="0.35">
      <c r="A49" s="2" t="s">
        <v>51</v>
      </c>
      <c r="B49" t="s">
        <v>64</v>
      </c>
      <c r="C49" t="s">
        <v>479</v>
      </c>
    </row>
    <row r="50" spans="1:3" x14ac:dyDescent="0.35">
      <c r="A50" s="2" t="s">
        <v>52</v>
      </c>
      <c r="B50" t="s">
        <v>64</v>
      </c>
      <c r="C50" t="s">
        <v>480</v>
      </c>
    </row>
    <row r="51" spans="1:3" x14ac:dyDescent="0.35">
      <c r="A51" s="2" t="s">
        <v>481</v>
      </c>
      <c r="B51" t="s">
        <v>74</v>
      </c>
      <c r="C51" t="s">
        <v>482</v>
      </c>
    </row>
    <row r="52" spans="1:3" x14ac:dyDescent="0.35">
      <c r="A52" s="2" t="s">
        <v>483</v>
      </c>
      <c r="B52" t="s">
        <v>74</v>
      </c>
      <c r="C52" t="s">
        <v>484</v>
      </c>
    </row>
    <row r="53" spans="1:3" x14ac:dyDescent="0.35">
      <c r="A53" s="2" t="s">
        <v>485</v>
      </c>
      <c r="B53" t="s">
        <v>74</v>
      </c>
      <c r="C53" t="s">
        <v>486</v>
      </c>
    </row>
    <row r="54" spans="1:3" x14ac:dyDescent="0.35">
      <c r="A54" s="2" t="s">
        <v>487</v>
      </c>
      <c r="B54" t="s">
        <v>64</v>
      </c>
      <c r="C54" t="s">
        <v>488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MT GRAHAM MSO DATA 2016</vt:lpstr>
      <vt:lpstr>VARIABLE KEY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Amanda Moors</cp:lastModifiedBy>
  <dcterms:created xsi:type="dcterms:W3CDTF">2016-08-07T13:46:35Z</dcterms:created>
  <dcterms:modified xsi:type="dcterms:W3CDTF">2016-09-03T23:11:47Z</dcterms:modified>
</cp:coreProperties>
</file>