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6" yWindow="564" windowWidth="15996" windowHeight="7356" activeTab="1"/>
  </bookViews>
  <sheets>
    <sheet name="Cases_Day_Province" sheetId="1" r:id="rId1"/>
    <sheet name="csv" sheetId="2" r:id="rId2"/>
    <sheet name="Provinces" sheetId="3" r:id="rId3"/>
    <sheet name="Resources" sheetId="4" r:id="rId4"/>
  </sheets>
  <definedNames>
    <definedName name="rawData">Cases_Day_Province!$A$2:$AG$27</definedName>
  </definedNames>
  <calcPr calcId="145621"/>
</workbook>
</file>

<file path=xl/calcChain.xml><?xml version="1.0" encoding="utf-8"?>
<calcChain xmlns="http://schemas.openxmlformats.org/spreadsheetml/2006/main">
  <c r="AH30" i="2" l="1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K5" i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H5" i="1"/>
  <c r="AM4" i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37" i="1" s="1"/>
  <c r="AK4" i="1"/>
  <c r="AH4" i="1"/>
  <c r="AM3" i="1"/>
  <c r="AH3" i="1"/>
  <c r="AI3" i="1" s="1"/>
  <c r="AI4" i="1" l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</calcChain>
</file>

<file path=xl/comments1.xml><?xml version="1.0" encoding="utf-8"?>
<comments xmlns="http://schemas.openxmlformats.org/spreadsheetml/2006/main">
  <authors>
    <author/>
  </authors>
  <commentList>
    <comment ref="AG2" authorId="0">
      <text>
        <r>
          <rPr>
            <sz val="10"/>
            <color rgb="FF000000"/>
            <rFont val="Arial"/>
          </rPr>
          <t>Cases are not associated to any region, mostly due to the lack of reliable sources
	-Javad Chamanara</t>
        </r>
      </text>
    </comment>
  </commentList>
</comments>
</file>

<file path=xl/sharedStrings.xml><?xml version="1.0" encoding="utf-8"?>
<sst xmlns="http://schemas.openxmlformats.org/spreadsheetml/2006/main" count="267" uniqueCount="182">
  <si>
    <t>Code</t>
  </si>
  <si>
    <t>Region 1</t>
  </si>
  <si>
    <t>Province</t>
  </si>
  <si>
    <t>Qom</t>
  </si>
  <si>
    <t>Teh</t>
  </si>
  <si>
    <t>Maz</t>
  </si>
  <si>
    <t>Alb</t>
  </si>
  <si>
    <t>Sem</t>
  </si>
  <si>
    <t>Gol</t>
  </si>
  <si>
    <t>Qaz</t>
  </si>
  <si>
    <t>Isf</t>
  </si>
  <si>
    <t>Frs</t>
  </si>
  <si>
    <t>Hor</t>
  </si>
  <si>
    <t>Koh</t>
  </si>
  <si>
    <t>Cha</t>
  </si>
  <si>
    <t>Bus</t>
  </si>
  <si>
    <t>Gil</t>
  </si>
  <si>
    <t>Ard</t>
  </si>
  <si>
    <t>Aze</t>
  </si>
  <si>
    <t>Azw</t>
  </si>
  <si>
    <t>Kur</t>
  </si>
  <si>
    <t>Zan</t>
  </si>
  <si>
    <t>Mar</t>
  </si>
  <si>
    <t>Ham</t>
  </si>
  <si>
    <t>Khz</t>
  </si>
  <si>
    <t>Krs</t>
  </si>
  <si>
    <t>Lor</t>
  </si>
  <si>
    <t>Ilm</t>
  </si>
  <si>
    <t>Khr</t>
  </si>
  <si>
    <t>Sis</t>
  </si>
  <si>
    <t>Yaz</t>
  </si>
  <si>
    <t>Khs</t>
  </si>
  <si>
    <t>Ker</t>
  </si>
  <si>
    <t>Khn</t>
  </si>
  <si>
    <t>Unn</t>
  </si>
  <si>
    <t>Deaths</t>
  </si>
  <si>
    <t>Recovered</t>
  </si>
  <si>
    <t>Capital</t>
  </si>
  <si>
    <t>Area</t>
  </si>
  <si>
    <t>Population</t>
  </si>
  <si>
    <t>Density</t>
  </si>
  <si>
    <t>counties</t>
  </si>
  <si>
    <t>Alborz</t>
  </si>
  <si>
    <t>Karaj</t>
  </si>
  <si>
    <t>5,833 km2 (2,252 sq mi)</t>
  </si>
  <si>
    <t>413.6/km2 (1,071/sq mi)</t>
  </si>
  <si>
    <t>Ardabil</t>
  </si>
  <si>
    <t>17,800 km2 (6,900 sq mi)</t>
  </si>
  <si>
    <t>70.1/km2 (182/sq mi)</t>
  </si>
  <si>
    <t>Azerbaijan, East</t>
  </si>
  <si>
    <t>Tabriz</t>
  </si>
  <si>
    <t>45,650 km2 (17,630 sq mi)</t>
  </si>
  <si>
    <t>82.3/km2 (213/sq mi)</t>
  </si>
  <si>
    <t>Azerbaijan, West</t>
  </si>
  <si>
    <t>Region 2</t>
  </si>
  <si>
    <t>Region 3</t>
  </si>
  <si>
    <t>Region 4</t>
  </si>
  <si>
    <t>Region 5</t>
  </si>
  <si>
    <t>Recoverd</t>
  </si>
  <si>
    <t>New</t>
  </si>
  <si>
    <t>Total</t>
  </si>
  <si>
    <t>Sources</t>
  </si>
  <si>
    <t>Urmia</t>
  </si>
  <si>
    <t>37,437 km2 (14,455 sq mi)</t>
  </si>
  <si>
    <t>78.8/km2 (204/sq mi)</t>
  </si>
  <si>
    <t>Bushehr</t>
  </si>
  <si>
    <t>22,743 km2 (8,781 sq mi)</t>
  </si>
  <si>
    <t>45.4/km2 (118/sq mi)</t>
  </si>
  <si>
    <t>Chahar Mahaal and Bakhtiari</t>
  </si>
  <si>
    <t>Shahrekord</t>
  </si>
  <si>
    <t>16,332 km2 (6,306 sq mi)</t>
  </si>
  <si>
    <t>54.8/km2 (142/sq mi)</t>
  </si>
  <si>
    <t>Fars</t>
  </si>
  <si>
    <t>Shiraz</t>
  </si>
  <si>
    <t>122,608 km2 (47,339 sq mi)</t>
  </si>
  <si>
    <t>37.5/km2 (97/sq mi)</t>
  </si>
  <si>
    <t>Gilan</t>
  </si>
  <si>
    <t>Rasht</t>
  </si>
  <si>
    <t>14,042 km2 (5,422 sq mi)</t>
  </si>
  <si>
    <t>176.7/km2 (458/sq mi)</t>
  </si>
  <si>
    <t>Golestan</t>
  </si>
  <si>
    <t>Gorgan</t>
  </si>
  <si>
    <t>20,195 km2 (7,797 sq mi)</t>
  </si>
  <si>
    <t>88.0/km2 (228/sq mi)</t>
  </si>
  <si>
    <t>Hamadan</t>
  </si>
  <si>
    <t>19,368 km2 (7,478 sq mi)</t>
  </si>
  <si>
    <t>90.8/km2 (235/sq mi)</t>
  </si>
  <si>
    <t>Hormozgān</t>
  </si>
  <si>
    <t>Bandar Abbas</t>
  </si>
  <si>
    <t>70,669 km2 (27,285 sq mi)</t>
  </si>
  <si>
    <t>22.3/km2 (58/sq mi)</t>
  </si>
  <si>
    <t>Ilam</t>
  </si>
  <si>
    <t>20,133 km2 (7,773 sq mi)</t>
  </si>
  <si>
    <t>27.7/km2 (72/sq mi)</t>
  </si>
  <si>
    <t>Isfahan</t>
  </si>
  <si>
    <t>107,029 km2 (41,324 sq mi)</t>
  </si>
  <si>
    <t>45.6/km2 (118/sq mi)</t>
  </si>
  <si>
    <t>Kerman</t>
  </si>
  <si>
    <t>183,285 km2 (70,767 sq mi)</t>
  </si>
  <si>
    <t>16.3/km2 (42/sq mi)</t>
  </si>
  <si>
    <t>Kermanshah</t>
  </si>
  <si>
    <t>24,998 km2 (9,652 sq mi)</t>
  </si>
  <si>
    <t>77.8/km2 (202/sq mi)</t>
  </si>
  <si>
    <t>Khorasan, North</t>
  </si>
  <si>
    <t>Bojnourd</t>
  </si>
  <si>
    <t>28,434 km2 (10,978 sq mi)</t>
  </si>
  <si>
    <t>30.5/km2 (79/sq mi)</t>
  </si>
  <si>
    <t>Khorasan, Razavi</t>
  </si>
  <si>
    <t>Mashhad</t>
  </si>
  <si>
    <t>118,884 km2 (45,901 sq mi)</t>
  </si>
  <si>
    <t>41.4/km2 (107/sq mi)</t>
  </si>
  <si>
    <t>Khorasan, South</t>
  </si>
  <si>
    <t>Birjand</t>
  </si>
  <si>
    <t>151,913 km2 (58,654 sq mi)</t>
  </si>
  <si>
    <t>9.5/km2 (25/sq mi)</t>
  </si>
  <si>
    <t>Khuzestan</t>
  </si>
  <si>
    <t>Ahvaz</t>
  </si>
  <si>
    <t>64,055 km2 (24,732 sq mi)</t>
  </si>
  <si>
    <t>67.8/km2 (176/sq mi)</t>
  </si>
  <si>
    <t>Kohgiluyeh and Boyer-Ahmad</t>
  </si>
  <si>
    <t>Yasuj</t>
  </si>
  <si>
    <t>15,504 km2 (5,986 sq mi)</t>
  </si>
  <si>
    <t>42.5/km2 (110/sq mi)</t>
  </si>
  <si>
    <t>Kurdistan</t>
  </si>
  <si>
    <t>Sanandaj</t>
  </si>
  <si>
    <t>29,137 km2 (11,250 sq mi)</t>
  </si>
  <si>
    <t>51.3/km2 (133/sq mi)</t>
  </si>
  <si>
    <t>Lorestan</t>
  </si>
  <si>
    <t>Khorramabad</t>
  </si>
  <si>
    <t>28,294 km2 (10,924 sq mi)</t>
  </si>
  <si>
    <t>62.0/km2 (161/sq mi)</t>
  </si>
  <si>
    <t>Markazi</t>
  </si>
  <si>
    <t>Arak</t>
  </si>
  <si>
    <t>29,130 km2 (11,250 sq mi)</t>
  </si>
  <si>
    <t>48.5/km2 (126/sq mi)</t>
  </si>
  <si>
    <t>Mazandaran</t>
  </si>
  <si>
    <t>Sari</t>
  </si>
  <si>
    <t>23,701 km2 (9,151 sq mi)</t>
  </si>
  <si>
    <t>129.7/km2 (336/sq mi)</t>
  </si>
  <si>
    <t>Qazvin</t>
  </si>
  <si>
    <t>15,549 km2 (6,004 sq mi)</t>
  </si>
  <si>
    <t>77.3/km2 (200/sq mi)</t>
  </si>
  <si>
    <t>11,526 km2 (4,450 sq mi)</t>
  </si>
  <si>
    <t>99.9/km2 (259/sq mi)</t>
  </si>
  <si>
    <t>Semnan</t>
  </si>
  <si>
    <t>97,491 km2 (37,641 sq mi)</t>
  </si>
  <si>
    <t>6.5/km2 (17/sq mi)</t>
  </si>
  <si>
    <t>Sistan and Baluchestan</t>
  </si>
  <si>
    <t>Zahedan</t>
  </si>
  <si>
    <t>180,726 km2 (69,779 sq mi)</t>
  </si>
  <si>
    <t>13.9/km2 (36/sq mi)</t>
  </si>
  <si>
    <t>Tehran</t>
  </si>
  <si>
    <t>18,814 km2 (7,264 sq mi)</t>
  </si>
  <si>
    <t>647.6/km2 (1,677/sq mi)</t>
  </si>
  <si>
    <t>Yazd</t>
  </si>
  <si>
    <t>76,469 km2 (29,525 sq mi)</t>
  </si>
  <si>
    <t>8.3/km2 (21/sq mi)</t>
  </si>
  <si>
    <t>Zanjan</t>
  </si>
  <si>
    <t>21,773 km2 (8,407 sq mi)</t>
  </si>
  <si>
    <t>46.6/km2 (121/sq mi)</t>
  </si>
  <si>
    <t>[18][31]</t>
  </si>
  <si>
    <t>[19][32]</t>
  </si>
  <si>
    <t>Link to this G Sheet</t>
  </si>
  <si>
    <t>http://bit.ly/3aRDoKW</t>
  </si>
  <si>
    <t>Javad's Repo</t>
  </si>
  <si>
    <t>[20][33]</t>
  </si>
  <si>
    <t>https://github.com/javadch/covid19</t>
  </si>
  <si>
    <t>Wikipedia</t>
  </si>
  <si>
    <t>https://en.wikipedia.org/wiki/Template:2019%E2%80%9320_coronavirus_pandemic_data/Iran_medical_cases</t>
  </si>
  <si>
    <t>Github</t>
  </si>
  <si>
    <t>https://github.com/CSSEGISandData/COVID-19/blob/master/csse_covid_19_data/csse_covid_19_time_series/time_series_19-covid-Recovered.csv</t>
  </si>
  <si>
    <t>[21][34]</t>
  </si>
  <si>
    <t>Johns Hopkins CSSE repo</t>
  </si>
  <si>
    <t>https://github.com/CSSEGISandData/COVID-19/</t>
  </si>
  <si>
    <t>[22][35]</t>
  </si>
  <si>
    <t>[23][36]</t>
  </si>
  <si>
    <t>[24][37]</t>
  </si>
  <si>
    <t>[25][38]</t>
  </si>
  <si>
    <t>[26][39]</t>
  </si>
  <si>
    <t>[27][40]</t>
  </si>
  <si>
    <t>DateRep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</si>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</sst>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23">
    <font>
      <sz val="10"/>
      <color rgb="FF000000"/>
      <name val="Arial"/>
    </font>
    <font>
      <b/>
      <sz val="8"/>
      <color rgb="FF222222"/>
      <name val="Sans-serif"/>
    </font>
    <font>
      <b/>
      <sz val="11"/>
      <color rgb="FF222222"/>
      <name val="Arial"/>
    </font>
    <font>
      <b/>
      <u/>
      <sz val="8"/>
      <color rgb="FF222222"/>
      <name val="Sans-serif"/>
    </font>
    <font>
      <b/>
      <u/>
      <sz val="8"/>
      <color rgb="FF222222"/>
      <name val="Sans-serif"/>
    </font>
    <font>
      <b/>
      <u/>
      <sz val="8"/>
      <color rgb="FF222222"/>
      <name val="Arial"/>
    </font>
    <font>
      <b/>
      <u/>
      <sz val="8"/>
      <color rgb="FF222222"/>
      <name val="Arial"/>
    </font>
    <font>
      <b/>
      <sz val="8"/>
      <color rgb="FF222222"/>
      <name val="Arial"/>
    </font>
    <font>
      <sz val="8"/>
      <color rgb="FF222222"/>
      <name val="Sans-serif"/>
    </font>
    <font>
      <sz val="8"/>
      <color rgb="FF222222"/>
      <name val="Arial"/>
    </font>
    <font>
      <b/>
      <sz val="11"/>
      <color rgb="FF222222"/>
      <name val="Sans-serif"/>
    </font>
    <font>
      <b/>
      <u/>
      <sz val="11"/>
      <color rgb="FF0B0080"/>
      <name val="Sans-serif"/>
    </font>
    <font>
      <b/>
      <sz val="11"/>
      <color rgb="FF0B0080"/>
      <name val="Arial"/>
    </font>
    <font>
      <sz val="11"/>
      <color rgb="FF0B0080"/>
      <name val="Sans-serif"/>
    </font>
    <font>
      <u/>
      <sz val="11"/>
      <color rgb="FF0B0080"/>
      <name val="Sans-serif"/>
    </font>
    <font>
      <sz val="11"/>
      <color rgb="FF222222"/>
      <name val="Sans-serif"/>
    </font>
    <font>
      <sz val="11"/>
      <color rgb="FF0B0080"/>
      <name val="Arial"/>
    </font>
    <font>
      <sz val="10"/>
      <name val="Arial"/>
    </font>
    <font>
      <sz val="6"/>
      <color rgb="FF0B0080"/>
      <name val="Sans-serif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2C2C2C"/>
      <name val="Sans-serif"/>
    </font>
  </fonts>
  <fills count="7">
    <fill>
      <patternFill patternType="none"/>
    </fill>
    <fill>
      <patternFill patternType="gray125"/>
    </fill>
    <fill>
      <patternFill patternType="solid">
        <fgColor rgb="FFEAECF0"/>
        <bgColor rgb="FFEAECF0"/>
      </patternFill>
    </fill>
    <fill>
      <patternFill patternType="solid">
        <fgColor rgb="FFF1C232"/>
        <bgColor rgb="FFF1C232"/>
      </patternFill>
    </fill>
    <fill>
      <patternFill patternType="solid">
        <fgColor rgb="FFF8F9FA"/>
        <bgColor rgb="FFF8F9FA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164" fontId="8" fillId="0" borderId="2" xfId="0" applyNumberFormat="1" applyFont="1" applyBorder="1" applyAlignment="1">
      <alignment horizontal="left"/>
    </xf>
    <xf numFmtId="0" fontId="8" fillId="0" borderId="2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10" fillId="2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2" xfId="0" applyFont="1" applyBorder="1" applyAlignment="1"/>
    <xf numFmtId="0" fontId="14" fillId="0" borderId="2" xfId="0" applyFont="1" applyBorder="1" applyAlignment="1"/>
    <xf numFmtId="0" fontId="15" fillId="4" borderId="2" xfId="0" applyFont="1" applyFill="1" applyBorder="1" applyAlignment="1">
      <alignment horizontal="right"/>
    </xf>
    <xf numFmtId="3" fontId="15" fillId="4" borderId="2" xfId="0" applyNumberFormat="1" applyFont="1" applyFill="1" applyBorder="1" applyAlignment="1">
      <alignment horizontal="right"/>
    </xf>
    <xf numFmtId="0" fontId="16" fillId="0" borderId="2" xfId="0" applyFont="1" applyBorder="1" applyAlignment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0" fontId="9" fillId="3" borderId="2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19" fillId="0" borderId="2" xfId="0" applyFont="1" applyBorder="1" applyAlignment="1"/>
    <xf numFmtId="0" fontId="20" fillId="0" borderId="2" xfId="0" applyFont="1" applyBorder="1" applyAlignment="1"/>
    <xf numFmtId="0" fontId="19" fillId="0" borderId="2" xfId="0" applyFont="1" applyBorder="1"/>
    <xf numFmtId="0" fontId="21" fillId="0" borderId="0" xfId="0" applyFont="1" applyAlignment="1"/>
    <xf numFmtId="164" fontId="9" fillId="0" borderId="2" xfId="0" applyNumberFormat="1" applyFont="1" applyBorder="1" applyAlignment="1">
      <alignment horizontal="left"/>
    </xf>
    <xf numFmtId="0" fontId="19" fillId="0" borderId="0" xfId="0" applyFont="1" applyAlignment="1"/>
    <xf numFmtId="0" fontId="1" fillId="5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2" fillId="5" borderId="2" xfId="0" applyFont="1" applyFill="1" applyBorder="1" applyAlignment="1">
      <alignment horizontal="right"/>
    </xf>
    <xf numFmtId="0" fontId="15" fillId="6" borderId="0" xfId="0" applyFont="1" applyFill="1"/>
    <xf numFmtId="0" fontId="1" fillId="2" borderId="3" xfId="0" applyFont="1" applyFill="1" applyBorder="1" applyAlignment="1">
      <alignment horizontal="center"/>
    </xf>
    <xf numFmtId="0" fontId="17" fillId="0" borderId="5" xfId="0" applyFont="1" applyBorder="1"/>
    <xf numFmtId="0" fontId="7" fillId="2" borderId="3" xfId="0" applyFont="1" applyFill="1" applyBorder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7" fillId="0" borderId="6" xfId="0" applyFont="1" applyBorder="1"/>
    <xf numFmtId="0" fontId="1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Shahrekord" TargetMode="External"/><Relationship Id="rId18" Type="http://schemas.openxmlformats.org/officeDocument/2006/relationships/hyperlink" Target="https://en.wikipedia.org/wiki/Golestan_Province" TargetMode="External"/><Relationship Id="rId26" Type="http://schemas.openxmlformats.org/officeDocument/2006/relationships/hyperlink" Target="https://en.wikipedia.org/wiki/Isfahan_Province" TargetMode="External"/><Relationship Id="rId39" Type="http://schemas.openxmlformats.org/officeDocument/2006/relationships/hyperlink" Target="https://en.wikipedia.org/wiki/Ahvaz" TargetMode="External"/><Relationship Id="rId21" Type="http://schemas.openxmlformats.org/officeDocument/2006/relationships/hyperlink" Target="https://en.wikipedia.org/wiki/Hamadan" TargetMode="External"/><Relationship Id="rId34" Type="http://schemas.openxmlformats.org/officeDocument/2006/relationships/hyperlink" Target="https://en.wikipedia.org/wiki/Razavi_Khorasan_Province" TargetMode="External"/><Relationship Id="rId42" Type="http://schemas.openxmlformats.org/officeDocument/2006/relationships/hyperlink" Target="https://en.wikipedia.org/wiki/Kurdistan_Province" TargetMode="External"/><Relationship Id="rId47" Type="http://schemas.openxmlformats.org/officeDocument/2006/relationships/hyperlink" Target="https://en.wikipedia.org/wiki/Arak,_Iran" TargetMode="External"/><Relationship Id="rId50" Type="http://schemas.openxmlformats.org/officeDocument/2006/relationships/hyperlink" Target="https://en.wikipedia.org/wiki/Qazvin_Province" TargetMode="External"/><Relationship Id="rId55" Type="http://schemas.openxmlformats.org/officeDocument/2006/relationships/hyperlink" Target="https://en.wikipedia.org/wiki/Semnan_(city)" TargetMode="External"/><Relationship Id="rId63" Type="http://schemas.openxmlformats.org/officeDocument/2006/relationships/hyperlink" Target="https://en.wikipedia.org/wiki/Zanjan_(city)" TargetMode="External"/><Relationship Id="rId7" Type="http://schemas.openxmlformats.org/officeDocument/2006/relationships/hyperlink" Target="https://en.wikipedia.org/wiki/Tabriz" TargetMode="External"/><Relationship Id="rId2" Type="http://schemas.openxmlformats.org/officeDocument/2006/relationships/hyperlink" Target="https://en.wikipedia.org/wiki/Alborz_Province" TargetMode="External"/><Relationship Id="rId16" Type="http://schemas.openxmlformats.org/officeDocument/2006/relationships/hyperlink" Target="https://en.wikipedia.org/wiki/Gilan_Province" TargetMode="External"/><Relationship Id="rId20" Type="http://schemas.openxmlformats.org/officeDocument/2006/relationships/hyperlink" Target="https://en.wikipedia.org/wiki/Hamadan_Province" TargetMode="External"/><Relationship Id="rId29" Type="http://schemas.openxmlformats.org/officeDocument/2006/relationships/hyperlink" Target="https://en.wikipedia.org/wiki/Kerman" TargetMode="External"/><Relationship Id="rId41" Type="http://schemas.openxmlformats.org/officeDocument/2006/relationships/hyperlink" Target="https://en.wikipedia.org/wiki/Yasuj" TargetMode="External"/><Relationship Id="rId54" Type="http://schemas.openxmlformats.org/officeDocument/2006/relationships/hyperlink" Target="https://en.wikipedia.org/wiki/Semnan_Province" TargetMode="External"/><Relationship Id="rId62" Type="http://schemas.openxmlformats.org/officeDocument/2006/relationships/hyperlink" Target="https://en.wikipedia.org/wiki/Zanjan_Province" TargetMode="External"/><Relationship Id="rId1" Type="http://schemas.openxmlformats.org/officeDocument/2006/relationships/hyperlink" Target="https://en.wikipedia.org/wiki/Population_density" TargetMode="External"/><Relationship Id="rId6" Type="http://schemas.openxmlformats.org/officeDocument/2006/relationships/hyperlink" Target="https://en.wikipedia.org/wiki/East_Azerbaijan_Province" TargetMode="External"/><Relationship Id="rId11" Type="http://schemas.openxmlformats.org/officeDocument/2006/relationships/hyperlink" Target="https://en.wikipedia.org/wiki/Bushehr" TargetMode="External"/><Relationship Id="rId24" Type="http://schemas.openxmlformats.org/officeDocument/2006/relationships/hyperlink" Target="https://en.wikipedia.org/wiki/Ilam_Province" TargetMode="External"/><Relationship Id="rId32" Type="http://schemas.openxmlformats.org/officeDocument/2006/relationships/hyperlink" Target="https://en.wikipedia.org/wiki/North_Khorasan_Province" TargetMode="External"/><Relationship Id="rId37" Type="http://schemas.openxmlformats.org/officeDocument/2006/relationships/hyperlink" Target="https://en.wikipedia.org/wiki/Birjand" TargetMode="External"/><Relationship Id="rId40" Type="http://schemas.openxmlformats.org/officeDocument/2006/relationships/hyperlink" Target="https://en.wikipedia.org/wiki/Kohgiluyeh_and_Boyer-Ahmad_Province" TargetMode="External"/><Relationship Id="rId45" Type="http://schemas.openxmlformats.org/officeDocument/2006/relationships/hyperlink" Target="https://en.wikipedia.org/wiki/Khorramabad" TargetMode="External"/><Relationship Id="rId53" Type="http://schemas.openxmlformats.org/officeDocument/2006/relationships/hyperlink" Target="https://en.wikipedia.org/wiki/Qom" TargetMode="External"/><Relationship Id="rId58" Type="http://schemas.openxmlformats.org/officeDocument/2006/relationships/hyperlink" Target="https://en.wikipedia.org/wiki/Tehran_Province" TargetMode="External"/><Relationship Id="rId5" Type="http://schemas.openxmlformats.org/officeDocument/2006/relationships/hyperlink" Target="https://en.wikipedia.org/wiki/Ardabil" TargetMode="External"/><Relationship Id="rId15" Type="http://schemas.openxmlformats.org/officeDocument/2006/relationships/hyperlink" Target="https://en.wikipedia.org/wiki/Shiraz,_Iran" TargetMode="External"/><Relationship Id="rId23" Type="http://schemas.openxmlformats.org/officeDocument/2006/relationships/hyperlink" Target="https://en.wikipedia.org/wiki/Bandar_Abbas" TargetMode="External"/><Relationship Id="rId28" Type="http://schemas.openxmlformats.org/officeDocument/2006/relationships/hyperlink" Target="https://en.wikipedia.org/wiki/Kerman_Province" TargetMode="External"/><Relationship Id="rId36" Type="http://schemas.openxmlformats.org/officeDocument/2006/relationships/hyperlink" Target="https://en.wikipedia.org/wiki/South_Khorasan_Province" TargetMode="External"/><Relationship Id="rId49" Type="http://schemas.openxmlformats.org/officeDocument/2006/relationships/hyperlink" Target="https://en.wikipedia.org/wiki/Sari,_Iran" TargetMode="External"/><Relationship Id="rId57" Type="http://schemas.openxmlformats.org/officeDocument/2006/relationships/hyperlink" Target="https://en.wikipedia.org/wiki/Zahedan" TargetMode="External"/><Relationship Id="rId61" Type="http://schemas.openxmlformats.org/officeDocument/2006/relationships/hyperlink" Target="https://en.wikipedia.org/wiki/Yazd" TargetMode="External"/><Relationship Id="rId10" Type="http://schemas.openxmlformats.org/officeDocument/2006/relationships/hyperlink" Target="https://en.wikipedia.org/wiki/Bushehr_Province" TargetMode="External"/><Relationship Id="rId19" Type="http://schemas.openxmlformats.org/officeDocument/2006/relationships/hyperlink" Target="https://en.wikipedia.org/wiki/Gorgan" TargetMode="External"/><Relationship Id="rId31" Type="http://schemas.openxmlformats.org/officeDocument/2006/relationships/hyperlink" Target="https://en.wikipedia.org/wiki/Kermanshah" TargetMode="External"/><Relationship Id="rId44" Type="http://schemas.openxmlformats.org/officeDocument/2006/relationships/hyperlink" Target="https://en.wikipedia.org/wiki/Lorestan_Province" TargetMode="External"/><Relationship Id="rId52" Type="http://schemas.openxmlformats.org/officeDocument/2006/relationships/hyperlink" Target="https://en.wikipedia.org/wiki/Qom_Province" TargetMode="External"/><Relationship Id="rId60" Type="http://schemas.openxmlformats.org/officeDocument/2006/relationships/hyperlink" Target="https://en.wikipedia.org/wiki/Yazd_Province" TargetMode="External"/><Relationship Id="rId4" Type="http://schemas.openxmlformats.org/officeDocument/2006/relationships/hyperlink" Target="https://en.wikipedia.org/wiki/Ardabil_Province" TargetMode="External"/><Relationship Id="rId9" Type="http://schemas.openxmlformats.org/officeDocument/2006/relationships/hyperlink" Target="https://en.wikipedia.org/wiki/Urmia" TargetMode="External"/><Relationship Id="rId14" Type="http://schemas.openxmlformats.org/officeDocument/2006/relationships/hyperlink" Target="https://en.wikipedia.org/wiki/Fars_Province" TargetMode="External"/><Relationship Id="rId22" Type="http://schemas.openxmlformats.org/officeDocument/2006/relationships/hyperlink" Target="https://en.wikipedia.org/wiki/Hormozgan_Province" TargetMode="External"/><Relationship Id="rId27" Type="http://schemas.openxmlformats.org/officeDocument/2006/relationships/hyperlink" Target="https://en.wikipedia.org/wiki/Isfahan_(city)" TargetMode="External"/><Relationship Id="rId30" Type="http://schemas.openxmlformats.org/officeDocument/2006/relationships/hyperlink" Target="https://en.wikipedia.org/wiki/Kermanshah_Province" TargetMode="External"/><Relationship Id="rId35" Type="http://schemas.openxmlformats.org/officeDocument/2006/relationships/hyperlink" Target="https://en.wikipedia.org/wiki/Mashhad" TargetMode="External"/><Relationship Id="rId43" Type="http://schemas.openxmlformats.org/officeDocument/2006/relationships/hyperlink" Target="https://en.wikipedia.org/wiki/Sanandaj" TargetMode="External"/><Relationship Id="rId48" Type="http://schemas.openxmlformats.org/officeDocument/2006/relationships/hyperlink" Target="https://en.wikipedia.org/wiki/Mazandaran_Province" TargetMode="External"/><Relationship Id="rId56" Type="http://schemas.openxmlformats.org/officeDocument/2006/relationships/hyperlink" Target="https://en.wikipedia.org/wiki/Sistan_and_Baluchestan_Province" TargetMode="External"/><Relationship Id="rId8" Type="http://schemas.openxmlformats.org/officeDocument/2006/relationships/hyperlink" Target="https://en.wikipedia.org/wiki/West_Azerbaijan_Province" TargetMode="External"/><Relationship Id="rId51" Type="http://schemas.openxmlformats.org/officeDocument/2006/relationships/hyperlink" Target="https://en.wikipedia.org/wiki/Qazvin" TargetMode="External"/><Relationship Id="rId3" Type="http://schemas.openxmlformats.org/officeDocument/2006/relationships/hyperlink" Target="https://en.wikipedia.org/wiki/Karaj" TargetMode="External"/><Relationship Id="rId12" Type="http://schemas.openxmlformats.org/officeDocument/2006/relationships/hyperlink" Target="https://en.wikipedia.org/wiki/Chaharmahal_and_Bakhtiari_Province" TargetMode="External"/><Relationship Id="rId17" Type="http://schemas.openxmlformats.org/officeDocument/2006/relationships/hyperlink" Target="https://en.wikipedia.org/wiki/Rasht" TargetMode="External"/><Relationship Id="rId25" Type="http://schemas.openxmlformats.org/officeDocument/2006/relationships/hyperlink" Target="https://en.wikipedia.org/wiki/Ilam,_Iran" TargetMode="External"/><Relationship Id="rId33" Type="http://schemas.openxmlformats.org/officeDocument/2006/relationships/hyperlink" Target="https://en.wikipedia.org/wiki/Bojnourd" TargetMode="External"/><Relationship Id="rId38" Type="http://schemas.openxmlformats.org/officeDocument/2006/relationships/hyperlink" Target="https://en.wikipedia.org/wiki/Khuzestan_Province" TargetMode="External"/><Relationship Id="rId46" Type="http://schemas.openxmlformats.org/officeDocument/2006/relationships/hyperlink" Target="https://en.wikipedia.org/wiki/Markazi_Province" TargetMode="External"/><Relationship Id="rId59" Type="http://schemas.openxmlformats.org/officeDocument/2006/relationships/hyperlink" Target="https://en.wikipedia.org/wiki/Tehra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Template:2019%E2%80%9320_coronavirus_pandemic_data/Iran_medical_cases" TargetMode="External"/><Relationship Id="rId2" Type="http://schemas.openxmlformats.org/officeDocument/2006/relationships/hyperlink" Target="https://github.com/javadch/covid19" TargetMode="External"/><Relationship Id="rId1" Type="http://schemas.openxmlformats.org/officeDocument/2006/relationships/hyperlink" Target="http://bit.ly/3aRDoKW" TargetMode="External"/><Relationship Id="rId5" Type="http://schemas.openxmlformats.org/officeDocument/2006/relationships/hyperlink" Target="https://github.com/CSSEGISandData/COVID-19/" TargetMode="External"/><Relationship Id="rId4" Type="http://schemas.openxmlformats.org/officeDocument/2006/relationships/hyperlink" Target="https://github.com/CSSEGISandData/COVID-19/blob/master/csse_covid_19_data/csse_covid_19_time_series/time_series_19-covid-Recovered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N38"/>
  <sheetViews>
    <sheetView workbookViewId="0">
      <pane ySplit="2" topLeftCell="A3" activePane="bottomLeft" state="frozen"/>
      <selection pane="bottomLeft" activeCell="AH2" sqref="AH2"/>
    </sheetView>
  </sheetViews>
  <sheetFormatPr defaultColWidth="14.44140625" defaultRowHeight="15.75" customHeight="1"/>
  <cols>
    <col min="2" max="2" width="4.88671875" customWidth="1"/>
    <col min="3" max="4" width="4.44140625" customWidth="1"/>
    <col min="5" max="5" width="3.5546875" customWidth="1"/>
    <col min="6" max="6" width="4.33203125" customWidth="1"/>
    <col min="7" max="7" width="3.5546875" customWidth="1"/>
    <col min="8" max="8" width="3.88671875" customWidth="1"/>
    <col min="9" max="9" width="4.6640625" customWidth="1"/>
    <col min="10" max="10" width="3.5546875" customWidth="1"/>
    <col min="11" max="11" width="3.6640625" customWidth="1"/>
    <col min="12" max="14" width="4" customWidth="1"/>
    <col min="15" max="15" width="4.88671875" customWidth="1"/>
    <col min="16" max="17" width="3.6640625" customWidth="1"/>
    <col min="18" max="18" width="3.88671875" customWidth="1"/>
    <col min="19" max="20" width="3.6640625" customWidth="1"/>
    <col min="21" max="21" width="4" customWidth="1"/>
    <col min="22" max="22" width="4.44140625" customWidth="1"/>
    <col min="23" max="23" width="3.88671875" customWidth="1"/>
    <col min="24" max="25" width="3.5546875" customWidth="1"/>
    <col min="26" max="26" width="3.33203125" customWidth="1"/>
    <col min="27" max="27" width="5.109375" customWidth="1"/>
    <col min="28" max="28" width="3.44140625" customWidth="1"/>
    <col min="29" max="29" width="3.5546875" customWidth="1"/>
    <col min="30" max="30" width="4" customWidth="1"/>
    <col min="31" max="31" width="3.5546875" customWidth="1"/>
    <col min="32" max="33" width="4" customWidth="1"/>
    <col min="34" max="34" width="6.33203125" customWidth="1"/>
    <col min="35" max="35" width="6.5546875" customWidth="1"/>
    <col min="36" max="36" width="5.109375" customWidth="1"/>
    <col min="37" max="39" width="4.5546875" customWidth="1"/>
  </cols>
  <sheetData>
    <row r="1" spans="1:40">
      <c r="A1" s="43" t="s">
        <v>180</v>
      </c>
      <c r="B1" s="39" t="s">
        <v>1</v>
      </c>
      <c r="C1" s="45"/>
      <c r="D1" s="45"/>
      <c r="E1" s="45"/>
      <c r="F1" s="45"/>
      <c r="G1" s="45"/>
      <c r="H1" s="40"/>
      <c r="I1" s="39" t="s">
        <v>54</v>
      </c>
      <c r="J1" s="45"/>
      <c r="K1" s="45"/>
      <c r="L1" s="45"/>
      <c r="M1" s="45"/>
      <c r="N1" s="40"/>
      <c r="O1" s="39" t="s">
        <v>55</v>
      </c>
      <c r="P1" s="45"/>
      <c r="Q1" s="45"/>
      <c r="R1" s="45"/>
      <c r="S1" s="45"/>
      <c r="T1" s="40"/>
      <c r="U1" s="39" t="s">
        <v>56</v>
      </c>
      <c r="V1" s="45"/>
      <c r="W1" s="45"/>
      <c r="X1" s="45"/>
      <c r="Y1" s="45"/>
      <c r="Z1" s="40"/>
      <c r="AA1" s="39" t="s">
        <v>57</v>
      </c>
      <c r="AB1" s="45"/>
      <c r="AC1" s="45"/>
      <c r="AD1" s="45"/>
      <c r="AE1" s="45"/>
      <c r="AF1" s="40"/>
      <c r="AG1" s="19"/>
      <c r="AH1" s="39" t="s">
        <v>181</v>
      </c>
      <c r="AI1" s="40"/>
      <c r="AJ1" s="39" t="s">
        <v>35</v>
      </c>
      <c r="AK1" s="40"/>
      <c r="AL1" s="41" t="s">
        <v>58</v>
      </c>
      <c r="AM1" s="40"/>
      <c r="AN1" s="20"/>
    </row>
    <row r="2" spans="1:40">
      <c r="A2" s="44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4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4" t="s">
        <v>18</v>
      </c>
      <c r="R2" s="4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3" t="s">
        <v>29</v>
      </c>
      <c r="AC2" s="3" t="s">
        <v>30</v>
      </c>
      <c r="AD2" s="3" t="s">
        <v>31</v>
      </c>
      <c r="AE2" s="3" t="s">
        <v>32</v>
      </c>
      <c r="AF2" s="3" t="s">
        <v>33</v>
      </c>
      <c r="AG2" s="5" t="s">
        <v>34</v>
      </c>
      <c r="AH2" s="19" t="s">
        <v>59</v>
      </c>
      <c r="AI2" s="19" t="s">
        <v>60</v>
      </c>
      <c r="AJ2" s="19" t="s">
        <v>59</v>
      </c>
      <c r="AK2" s="19" t="s">
        <v>60</v>
      </c>
      <c r="AL2" s="6" t="s">
        <v>59</v>
      </c>
      <c r="AM2" s="6" t="s">
        <v>60</v>
      </c>
      <c r="AN2" s="19" t="s">
        <v>61</v>
      </c>
    </row>
    <row r="3" spans="1:40">
      <c r="A3" s="7">
        <v>43880</v>
      </c>
      <c r="B3" s="8">
        <v>2</v>
      </c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21"/>
      <c r="AH3" s="22">
        <f t="shared" ref="AH3:AH8" si="0">SUM(B3:AF3)</f>
        <v>2</v>
      </c>
      <c r="AI3" s="22">
        <f>AH3</f>
        <v>2</v>
      </c>
      <c r="AJ3" s="22">
        <v>2</v>
      </c>
      <c r="AK3" s="22">
        <v>2</v>
      </c>
      <c r="AL3" s="23">
        <v>0</v>
      </c>
      <c r="AM3" s="22">
        <f>AL3</f>
        <v>0</v>
      </c>
      <c r="AN3" s="24"/>
    </row>
    <row r="4" spans="1:40">
      <c r="A4" s="7">
        <v>43881</v>
      </c>
      <c r="B4" s="8">
        <v>2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8">
        <v>1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21"/>
      <c r="AH4" s="22">
        <f t="shared" si="0"/>
        <v>3</v>
      </c>
      <c r="AI4" s="22">
        <f t="shared" ref="AI4:AI36" si="1">AH4+AI3</f>
        <v>5</v>
      </c>
      <c r="AJ4" s="10"/>
      <c r="AK4" s="22">
        <f t="shared" ref="AK4:AK36" si="2">AJ4+AK3</f>
        <v>2</v>
      </c>
      <c r="AL4" s="22"/>
      <c r="AM4" s="22">
        <f t="shared" ref="AM4:AM26" si="3">AL4+AM3</f>
        <v>0</v>
      </c>
      <c r="AN4" s="24"/>
    </row>
    <row r="5" spans="1:40">
      <c r="A5" s="7">
        <v>43882</v>
      </c>
      <c r="B5" s="8">
        <v>7</v>
      </c>
      <c r="C5" s="8">
        <v>4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8">
        <v>2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21"/>
      <c r="AH5" s="22">
        <f t="shared" si="0"/>
        <v>13</v>
      </c>
      <c r="AI5" s="22">
        <f t="shared" si="1"/>
        <v>18</v>
      </c>
      <c r="AJ5" s="22">
        <v>2</v>
      </c>
      <c r="AK5" s="22">
        <f t="shared" si="2"/>
        <v>4</v>
      </c>
      <c r="AL5" s="22"/>
      <c r="AM5" s="22">
        <f t="shared" si="3"/>
        <v>0</v>
      </c>
      <c r="AN5" s="24"/>
    </row>
    <row r="6" spans="1:40">
      <c r="A6" s="7">
        <v>43883</v>
      </c>
      <c r="B6" s="8">
        <v>8</v>
      </c>
      <c r="C6" s="8">
        <v>2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21"/>
      <c r="AH6" s="22">
        <f t="shared" si="0"/>
        <v>10</v>
      </c>
      <c r="AI6" s="22">
        <f t="shared" si="1"/>
        <v>28</v>
      </c>
      <c r="AJ6" s="22">
        <v>2</v>
      </c>
      <c r="AK6" s="22">
        <f t="shared" si="2"/>
        <v>6</v>
      </c>
      <c r="AL6" s="22"/>
      <c r="AM6" s="22">
        <f t="shared" si="3"/>
        <v>0</v>
      </c>
      <c r="AN6" s="24"/>
    </row>
    <row r="7" spans="1:40">
      <c r="A7" s="7">
        <v>43884</v>
      </c>
      <c r="B7" s="8">
        <v>7</v>
      </c>
      <c r="C7" s="8">
        <v>4</v>
      </c>
      <c r="D7" s="8">
        <v>1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8">
        <v>2</v>
      </c>
      <c r="P7" s="10"/>
      <c r="Q7" s="10"/>
      <c r="R7" s="10"/>
      <c r="S7" s="10"/>
      <c r="T7" s="10"/>
      <c r="U7" s="8">
        <v>1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21"/>
      <c r="AH7" s="22">
        <f t="shared" si="0"/>
        <v>15</v>
      </c>
      <c r="AI7" s="22">
        <f t="shared" si="1"/>
        <v>43</v>
      </c>
      <c r="AJ7" s="22">
        <v>2</v>
      </c>
      <c r="AK7" s="22">
        <f t="shared" si="2"/>
        <v>8</v>
      </c>
      <c r="AL7" s="22"/>
      <c r="AM7" s="22">
        <f t="shared" si="3"/>
        <v>0</v>
      </c>
      <c r="AN7" s="25"/>
    </row>
    <row r="8" spans="1:40">
      <c r="A8" s="7">
        <v>43885</v>
      </c>
      <c r="B8" s="8">
        <v>8</v>
      </c>
      <c r="C8" s="8">
        <v>3</v>
      </c>
      <c r="D8" s="10"/>
      <c r="E8" s="10"/>
      <c r="F8" s="10"/>
      <c r="G8" s="10"/>
      <c r="H8" s="10"/>
      <c r="I8" s="8">
        <v>2</v>
      </c>
      <c r="J8" s="10"/>
      <c r="K8" s="10"/>
      <c r="L8" s="10"/>
      <c r="M8" s="10"/>
      <c r="N8" s="10"/>
      <c r="O8" s="8">
        <v>2</v>
      </c>
      <c r="P8" s="10"/>
      <c r="Q8" s="10"/>
      <c r="R8" s="10"/>
      <c r="S8" s="10"/>
      <c r="T8" s="10"/>
      <c r="U8" s="8">
        <v>2</v>
      </c>
      <c r="V8" s="8">
        <v>1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21"/>
      <c r="AH8" s="22">
        <f t="shared" si="0"/>
        <v>18</v>
      </c>
      <c r="AI8" s="22">
        <f t="shared" si="1"/>
        <v>61</v>
      </c>
      <c r="AJ8" s="22">
        <v>4</v>
      </c>
      <c r="AK8" s="22">
        <f t="shared" si="2"/>
        <v>12</v>
      </c>
      <c r="AL8" s="22"/>
      <c r="AM8" s="22">
        <f t="shared" si="3"/>
        <v>0</v>
      </c>
      <c r="AN8" s="25"/>
    </row>
    <row r="9" spans="1:40">
      <c r="A9" s="7">
        <v>43886</v>
      </c>
      <c r="B9" s="8">
        <v>16</v>
      </c>
      <c r="C9" s="8">
        <v>8</v>
      </c>
      <c r="D9" s="8">
        <v>2</v>
      </c>
      <c r="E9" s="8">
        <v>2</v>
      </c>
      <c r="F9" s="10"/>
      <c r="G9" s="10"/>
      <c r="H9" s="10"/>
      <c r="I9" s="10"/>
      <c r="J9" s="8">
        <v>1</v>
      </c>
      <c r="K9" s="8">
        <v>1</v>
      </c>
      <c r="L9" s="10"/>
      <c r="M9" s="10"/>
      <c r="N9" s="10"/>
      <c r="O9" s="8">
        <v>2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8">
        <v>1</v>
      </c>
      <c r="AB9" s="10"/>
      <c r="AC9" s="10"/>
      <c r="AD9" s="10"/>
      <c r="AE9" s="10"/>
      <c r="AF9" s="10"/>
      <c r="AG9" s="26">
        <v>1</v>
      </c>
      <c r="AH9" s="22">
        <f t="shared" ref="AH9:AH10" si="4">SUM(B9:AG9)</f>
        <v>34</v>
      </c>
      <c r="AI9" s="22">
        <f t="shared" si="1"/>
        <v>95</v>
      </c>
      <c r="AJ9" s="22">
        <v>3</v>
      </c>
      <c r="AK9" s="22">
        <f t="shared" si="2"/>
        <v>15</v>
      </c>
      <c r="AL9" s="22"/>
      <c r="AM9" s="22">
        <f t="shared" si="3"/>
        <v>0</v>
      </c>
      <c r="AN9" s="25"/>
    </row>
    <row r="10" spans="1:40">
      <c r="A10" s="7">
        <v>43887</v>
      </c>
      <c r="B10" s="8">
        <v>15</v>
      </c>
      <c r="C10" s="8">
        <v>4</v>
      </c>
      <c r="D10" s="8">
        <v>1</v>
      </c>
      <c r="E10" s="10"/>
      <c r="F10" s="8">
        <v>1</v>
      </c>
      <c r="G10" s="10"/>
      <c r="H10" s="10"/>
      <c r="I10" s="10"/>
      <c r="J10" s="8">
        <v>2</v>
      </c>
      <c r="K10" s="8">
        <v>1</v>
      </c>
      <c r="L10" s="8">
        <v>2</v>
      </c>
      <c r="M10" s="10"/>
      <c r="N10" s="10"/>
      <c r="O10" s="8">
        <v>1</v>
      </c>
      <c r="P10" s="10"/>
      <c r="Q10" s="10"/>
      <c r="R10" s="10"/>
      <c r="S10" s="10"/>
      <c r="T10" s="10"/>
      <c r="U10" s="8">
        <v>1</v>
      </c>
      <c r="V10" s="10"/>
      <c r="W10" s="8">
        <v>3</v>
      </c>
      <c r="X10" s="8">
        <v>1</v>
      </c>
      <c r="Y10" s="8">
        <v>1</v>
      </c>
      <c r="Z10" s="10"/>
      <c r="AA10" s="10"/>
      <c r="AB10" s="8">
        <v>2</v>
      </c>
      <c r="AC10" s="10"/>
      <c r="AD10" s="10"/>
      <c r="AE10" s="10"/>
      <c r="AF10" s="10"/>
      <c r="AG10" s="26">
        <v>9</v>
      </c>
      <c r="AH10" s="22">
        <f t="shared" si="4"/>
        <v>44</v>
      </c>
      <c r="AI10" s="22">
        <f t="shared" si="1"/>
        <v>139</v>
      </c>
      <c r="AJ10" s="22">
        <v>4</v>
      </c>
      <c r="AK10" s="22">
        <f t="shared" si="2"/>
        <v>19</v>
      </c>
      <c r="AL10" s="22"/>
      <c r="AM10" s="22">
        <f t="shared" si="3"/>
        <v>0</v>
      </c>
      <c r="AN10" s="25"/>
    </row>
    <row r="11" spans="1:40">
      <c r="A11" s="7">
        <v>43888</v>
      </c>
      <c r="B11" s="8">
        <v>7</v>
      </c>
      <c r="C11" s="8">
        <v>38</v>
      </c>
      <c r="D11" s="8">
        <v>7</v>
      </c>
      <c r="E11" s="8">
        <v>3</v>
      </c>
      <c r="F11" s="8">
        <v>3</v>
      </c>
      <c r="G11" s="10"/>
      <c r="H11" s="10"/>
      <c r="I11" s="8">
        <v>8</v>
      </c>
      <c r="J11" s="10"/>
      <c r="K11" s="10"/>
      <c r="L11" s="10"/>
      <c r="M11" s="10"/>
      <c r="N11" s="10"/>
      <c r="O11" s="8">
        <v>23</v>
      </c>
      <c r="P11" s="8">
        <v>5</v>
      </c>
      <c r="Q11" s="8">
        <v>2</v>
      </c>
      <c r="R11" s="8">
        <v>1</v>
      </c>
      <c r="S11" s="8">
        <v>1</v>
      </c>
      <c r="T11" s="10"/>
      <c r="U11" s="10"/>
      <c r="V11" s="8">
        <v>1</v>
      </c>
      <c r="W11" s="10"/>
      <c r="X11" s="8">
        <v>2</v>
      </c>
      <c r="Y11" s="8">
        <v>3</v>
      </c>
      <c r="Z11" s="10"/>
      <c r="AA11" s="8">
        <v>1</v>
      </c>
      <c r="AB11" s="10"/>
      <c r="AC11" s="8">
        <v>1</v>
      </c>
      <c r="AD11" s="10"/>
      <c r="AE11" s="10"/>
      <c r="AF11" s="10"/>
      <c r="AG11" s="21"/>
      <c r="AH11" s="22">
        <f t="shared" ref="AH11:AH13" si="5">SUM(B11:AF11)</f>
        <v>106</v>
      </c>
      <c r="AI11" s="22">
        <f t="shared" si="1"/>
        <v>245</v>
      </c>
      <c r="AJ11" s="22">
        <v>7</v>
      </c>
      <c r="AK11" s="22">
        <f t="shared" si="2"/>
        <v>26</v>
      </c>
      <c r="AL11" s="22"/>
      <c r="AM11" s="22">
        <f t="shared" si="3"/>
        <v>0</v>
      </c>
      <c r="AN11" s="25"/>
    </row>
    <row r="12" spans="1:40">
      <c r="A12" s="7">
        <v>43889</v>
      </c>
      <c r="B12" s="8">
        <v>16</v>
      </c>
      <c r="C12" s="8">
        <v>64</v>
      </c>
      <c r="D12" s="8">
        <v>9</v>
      </c>
      <c r="E12" s="8">
        <v>3</v>
      </c>
      <c r="F12" s="8">
        <v>2</v>
      </c>
      <c r="G12" s="8">
        <v>2</v>
      </c>
      <c r="H12" s="8">
        <v>2</v>
      </c>
      <c r="I12" s="8">
        <v>10</v>
      </c>
      <c r="J12" s="10"/>
      <c r="K12" s="10"/>
      <c r="L12" s="10"/>
      <c r="M12" s="10"/>
      <c r="N12" s="10"/>
      <c r="O12" s="8">
        <v>25</v>
      </c>
      <c r="P12" s="8">
        <v>1</v>
      </c>
      <c r="Q12" s="8">
        <v>4</v>
      </c>
      <c r="R12" s="10"/>
      <c r="S12" s="8">
        <v>2</v>
      </c>
      <c r="T12" s="10"/>
      <c r="U12" s="10"/>
      <c r="V12" s="10"/>
      <c r="W12" s="8">
        <v>3</v>
      </c>
      <c r="X12" s="10"/>
      <c r="Y12" s="10"/>
      <c r="Z12" s="10"/>
      <c r="AA12" s="10"/>
      <c r="AB12" s="10"/>
      <c r="AC12" s="10"/>
      <c r="AD12" s="10"/>
      <c r="AE12" s="10"/>
      <c r="AF12" s="10"/>
      <c r="AG12" s="21"/>
      <c r="AH12" s="22">
        <f t="shared" si="5"/>
        <v>143</v>
      </c>
      <c r="AI12" s="22">
        <f t="shared" si="1"/>
        <v>388</v>
      </c>
      <c r="AJ12" s="22">
        <v>8</v>
      </c>
      <c r="AK12" s="22">
        <f t="shared" si="2"/>
        <v>34</v>
      </c>
      <c r="AL12" s="22"/>
      <c r="AM12" s="22">
        <f t="shared" si="3"/>
        <v>0</v>
      </c>
      <c r="AN12" s="25"/>
    </row>
    <row r="13" spans="1:40">
      <c r="A13" s="7">
        <v>43890</v>
      </c>
      <c r="B13" s="8">
        <v>21</v>
      </c>
      <c r="C13" s="8">
        <v>52</v>
      </c>
      <c r="D13" s="8">
        <v>12</v>
      </c>
      <c r="E13" s="8">
        <v>8</v>
      </c>
      <c r="F13" s="8">
        <v>4</v>
      </c>
      <c r="G13" s="8">
        <v>22</v>
      </c>
      <c r="H13" s="8">
        <v>6</v>
      </c>
      <c r="I13" s="8">
        <v>12</v>
      </c>
      <c r="J13" s="8">
        <v>8</v>
      </c>
      <c r="K13" s="10"/>
      <c r="L13" s="10"/>
      <c r="M13" s="10"/>
      <c r="N13" s="10"/>
      <c r="O13" s="8">
        <v>17</v>
      </c>
      <c r="P13" s="8">
        <v>3</v>
      </c>
      <c r="Q13" s="8">
        <v>6</v>
      </c>
      <c r="R13" s="10"/>
      <c r="S13" s="8">
        <v>5</v>
      </c>
      <c r="T13" s="10"/>
      <c r="U13" s="8">
        <v>18</v>
      </c>
      <c r="V13" s="10"/>
      <c r="W13" s="8">
        <v>4</v>
      </c>
      <c r="X13" s="10"/>
      <c r="Y13" s="10"/>
      <c r="Z13" s="8">
        <v>1</v>
      </c>
      <c r="AA13" s="10"/>
      <c r="AB13" s="8">
        <v>1</v>
      </c>
      <c r="AC13" s="8">
        <v>4</v>
      </c>
      <c r="AD13" s="8">
        <v>1</v>
      </c>
      <c r="AE13" s="10"/>
      <c r="AF13" s="10"/>
      <c r="AG13" s="21"/>
      <c r="AH13" s="22">
        <f t="shared" si="5"/>
        <v>205</v>
      </c>
      <c r="AI13" s="22">
        <f t="shared" si="1"/>
        <v>593</v>
      </c>
      <c r="AJ13" s="22">
        <v>9</v>
      </c>
      <c r="AK13" s="22">
        <f t="shared" si="2"/>
        <v>43</v>
      </c>
      <c r="AL13" s="22"/>
      <c r="AM13" s="22">
        <f t="shared" si="3"/>
        <v>0</v>
      </c>
      <c r="AN13" s="25"/>
    </row>
    <row r="14" spans="1:40">
      <c r="A14" s="7">
        <v>43891</v>
      </c>
      <c r="B14" s="8">
        <v>30</v>
      </c>
      <c r="C14" s="8">
        <v>170</v>
      </c>
      <c r="D14" s="8">
        <v>11</v>
      </c>
      <c r="E14" s="8">
        <v>31</v>
      </c>
      <c r="F14" s="8">
        <v>3</v>
      </c>
      <c r="G14" s="10"/>
      <c r="H14" s="10"/>
      <c r="I14" s="8">
        <v>13</v>
      </c>
      <c r="J14" s="8">
        <v>8</v>
      </c>
      <c r="K14" s="8">
        <v>2</v>
      </c>
      <c r="L14" s="10"/>
      <c r="M14" s="10"/>
      <c r="N14" s="10"/>
      <c r="O14" s="8">
        <v>28</v>
      </c>
      <c r="P14" s="10"/>
      <c r="Q14" s="10"/>
      <c r="R14" s="10"/>
      <c r="S14" s="10"/>
      <c r="T14" s="10"/>
      <c r="U14" s="8">
        <v>44</v>
      </c>
      <c r="V14" s="8">
        <v>3</v>
      </c>
      <c r="W14" s="8">
        <v>9</v>
      </c>
      <c r="X14" s="8">
        <v>2</v>
      </c>
      <c r="Y14" s="8">
        <v>8</v>
      </c>
      <c r="Z14" s="8">
        <v>1</v>
      </c>
      <c r="AA14" s="8">
        <v>17</v>
      </c>
      <c r="AB14" s="8">
        <v>2</v>
      </c>
      <c r="AC14" s="10"/>
      <c r="AD14" s="8">
        <v>2</v>
      </c>
      <c r="AE14" s="8">
        <v>2</v>
      </c>
      <c r="AF14" s="10"/>
      <c r="AG14" s="26">
        <v>-1</v>
      </c>
      <c r="AH14" s="22">
        <f t="shared" ref="AH14:AH36" si="6">SUM(B14:AG14)</f>
        <v>385</v>
      </c>
      <c r="AI14" s="22">
        <f t="shared" si="1"/>
        <v>978</v>
      </c>
      <c r="AJ14" s="22">
        <v>11</v>
      </c>
      <c r="AK14" s="22">
        <f t="shared" si="2"/>
        <v>54</v>
      </c>
      <c r="AL14" s="22"/>
      <c r="AM14" s="22">
        <f t="shared" si="3"/>
        <v>0</v>
      </c>
      <c r="AN14" s="25"/>
    </row>
    <row r="15" spans="1:40">
      <c r="A15" s="7">
        <v>43892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26">
        <v>523</v>
      </c>
      <c r="AH15" s="22">
        <f t="shared" si="6"/>
        <v>523</v>
      </c>
      <c r="AI15" s="22">
        <f t="shared" si="1"/>
        <v>1501</v>
      </c>
      <c r="AJ15" s="23">
        <v>11</v>
      </c>
      <c r="AK15" s="22">
        <f t="shared" si="2"/>
        <v>65</v>
      </c>
      <c r="AL15" s="22"/>
      <c r="AM15" s="22">
        <f t="shared" si="3"/>
        <v>0</v>
      </c>
      <c r="AN15" s="25"/>
    </row>
    <row r="16" spans="1:40">
      <c r="A16" s="7">
        <v>43893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26">
        <v>835</v>
      </c>
      <c r="AH16" s="22">
        <f t="shared" si="6"/>
        <v>835</v>
      </c>
      <c r="AI16" s="22">
        <f t="shared" si="1"/>
        <v>2336</v>
      </c>
      <c r="AJ16" s="23">
        <v>11</v>
      </c>
      <c r="AK16" s="22">
        <f t="shared" si="2"/>
        <v>76</v>
      </c>
      <c r="AL16" s="22"/>
      <c r="AM16" s="22">
        <f t="shared" si="3"/>
        <v>0</v>
      </c>
      <c r="AN16" s="25"/>
    </row>
    <row r="17" spans="1:40">
      <c r="A17" s="7">
        <v>43894</v>
      </c>
      <c r="B17" s="8">
        <v>101</v>
      </c>
      <c r="C17" s="8">
        <v>253</v>
      </c>
      <c r="D17" s="8">
        <v>9</v>
      </c>
      <c r="E17" s="8">
        <v>19</v>
      </c>
      <c r="F17" s="8">
        <v>8</v>
      </c>
      <c r="G17" s="8">
        <v>9</v>
      </c>
      <c r="H17" s="8">
        <v>25</v>
      </c>
      <c r="I17" s="10"/>
      <c r="J17" s="8">
        <v>14</v>
      </c>
      <c r="K17" s="10"/>
      <c r="L17" s="10"/>
      <c r="M17" s="8">
        <v>1</v>
      </c>
      <c r="N17" s="10"/>
      <c r="O17" s="8">
        <v>35</v>
      </c>
      <c r="P17" s="10"/>
      <c r="Q17" s="8">
        <v>9</v>
      </c>
      <c r="R17" s="10"/>
      <c r="S17" s="8">
        <v>4</v>
      </c>
      <c r="T17" s="8">
        <v>6</v>
      </c>
      <c r="U17" s="8">
        <v>8</v>
      </c>
      <c r="V17" s="10"/>
      <c r="W17" s="8">
        <v>27</v>
      </c>
      <c r="X17" s="8">
        <v>15</v>
      </c>
      <c r="Y17" s="8">
        <v>5</v>
      </c>
      <c r="Z17" s="8">
        <v>7</v>
      </c>
      <c r="AA17" s="8">
        <v>8</v>
      </c>
      <c r="AB17" s="8">
        <v>8</v>
      </c>
      <c r="AC17" s="10"/>
      <c r="AD17" s="10"/>
      <c r="AE17" s="8">
        <v>14</v>
      </c>
      <c r="AF17" s="8">
        <v>1</v>
      </c>
      <c r="AG17" s="27"/>
      <c r="AH17" s="22">
        <f t="shared" si="6"/>
        <v>586</v>
      </c>
      <c r="AI17" s="22">
        <f t="shared" si="1"/>
        <v>2922</v>
      </c>
      <c r="AJ17" s="22">
        <v>15</v>
      </c>
      <c r="AK17" s="22">
        <f t="shared" si="2"/>
        <v>91</v>
      </c>
      <c r="AL17" s="22"/>
      <c r="AM17" s="22">
        <f t="shared" si="3"/>
        <v>0</v>
      </c>
      <c r="AN17" s="25" t="s">
        <v>160</v>
      </c>
    </row>
    <row r="18" spans="1:40">
      <c r="A18" s="7">
        <v>43895</v>
      </c>
      <c r="B18" s="8">
        <v>32</v>
      </c>
      <c r="C18" s="8">
        <v>56</v>
      </c>
      <c r="D18" s="8">
        <v>50</v>
      </c>
      <c r="E18" s="8">
        <v>61</v>
      </c>
      <c r="F18" s="8">
        <v>22</v>
      </c>
      <c r="G18" s="8">
        <v>4</v>
      </c>
      <c r="H18" s="8">
        <v>31</v>
      </c>
      <c r="I18" s="8">
        <v>118</v>
      </c>
      <c r="J18" s="8">
        <v>19</v>
      </c>
      <c r="K18" s="8">
        <v>2</v>
      </c>
      <c r="L18" s="10"/>
      <c r="M18" s="8">
        <v>8</v>
      </c>
      <c r="N18" s="8">
        <v>3</v>
      </c>
      <c r="O18" s="8">
        <v>80</v>
      </c>
      <c r="P18" s="8">
        <v>17</v>
      </c>
      <c r="Q18" s="8">
        <v>10</v>
      </c>
      <c r="R18" s="8">
        <v>5</v>
      </c>
      <c r="S18" s="8">
        <v>6</v>
      </c>
      <c r="T18" s="8">
        <v>7</v>
      </c>
      <c r="U18" s="8">
        <v>31</v>
      </c>
      <c r="V18" s="8">
        <v>6</v>
      </c>
      <c r="W18" s="8">
        <v>1</v>
      </c>
      <c r="X18" s="10"/>
      <c r="Y18" s="8">
        <v>11</v>
      </c>
      <c r="Z18" s="10"/>
      <c r="AA18" s="8">
        <v>53</v>
      </c>
      <c r="AB18" s="8">
        <v>5</v>
      </c>
      <c r="AC18" s="10"/>
      <c r="AD18" s="8">
        <v>9</v>
      </c>
      <c r="AE18" s="10"/>
      <c r="AF18" s="8">
        <v>2</v>
      </c>
      <c r="AG18" s="26">
        <v>-58</v>
      </c>
      <c r="AH18" s="22">
        <f t="shared" si="6"/>
        <v>591</v>
      </c>
      <c r="AI18" s="22">
        <f t="shared" si="1"/>
        <v>3513</v>
      </c>
      <c r="AJ18" s="22">
        <v>15</v>
      </c>
      <c r="AK18" s="22">
        <f t="shared" si="2"/>
        <v>106</v>
      </c>
      <c r="AL18" s="22"/>
      <c r="AM18" s="22">
        <f t="shared" si="3"/>
        <v>0</v>
      </c>
      <c r="AN18" s="25" t="s">
        <v>161</v>
      </c>
    </row>
    <row r="19" spans="1:40">
      <c r="A19" s="7">
        <v>43896</v>
      </c>
      <c r="B19" s="8">
        <v>137</v>
      </c>
      <c r="C19" s="8">
        <v>61</v>
      </c>
      <c r="D19" s="8">
        <v>180</v>
      </c>
      <c r="E19" s="8">
        <v>129</v>
      </c>
      <c r="F19" s="8">
        <v>54</v>
      </c>
      <c r="G19" s="8">
        <v>67</v>
      </c>
      <c r="H19" s="8">
        <v>65</v>
      </c>
      <c r="I19" s="8">
        <v>150</v>
      </c>
      <c r="J19" s="8">
        <v>13</v>
      </c>
      <c r="K19" s="8">
        <v>6</v>
      </c>
      <c r="L19" s="8">
        <v>4</v>
      </c>
      <c r="M19" s="8">
        <v>5</v>
      </c>
      <c r="N19" s="8">
        <v>2</v>
      </c>
      <c r="O19" s="8">
        <v>91</v>
      </c>
      <c r="P19" s="8">
        <v>11</v>
      </c>
      <c r="Q19" s="8">
        <v>10</v>
      </c>
      <c r="R19" s="8">
        <v>1</v>
      </c>
      <c r="S19" s="8">
        <v>24</v>
      </c>
      <c r="T19" s="8">
        <v>35</v>
      </c>
      <c r="U19" s="8">
        <v>48</v>
      </c>
      <c r="V19" s="8">
        <v>7</v>
      </c>
      <c r="W19" s="10"/>
      <c r="X19" s="8">
        <v>5</v>
      </c>
      <c r="Y19" s="8">
        <v>50</v>
      </c>
      <c r="Z19" s="8">
        <v>2</v>
      </c>
      <c r="AA19" s="10"/>
      <c r="AB19" s="8">
        <v>2</v>
      </c>
      <c r="AC19" s="8">
        <v>50</v>
      </c>
      <c r="AD19" s="8">
        <v>3</v>
      </c>
      <c r="AE19" s="8">
        <v>7</v>
      </c>
      <c r="AF19" s="8">
        <v>12</v>
      </c>
      <c r="AG19" s="26">
        <v>3</v>
      </c>
      <c r="AH19" s="22">
        <f t="shared" si="6"/>
        <v>1234</v>
      </c>
      <c r="AI19" s="22">
        <f t="shared" si="1"/>
        <v>4747</v>
      </c>
      <c r="AJ19" s="22">
        <v>17</v>
      </c>
      <c r="AK19" s="22">
        <f t="shared" si="2"/>
        <v>123</v>
      </c>
      <c r="AL19" s="22"/>
      <c r="AM19" s="22">
        <f t="shared" si="3"/>
        <v>0</v>
      </c>
      <c r="AN19" s="25" t="s">
        <v>165</v>
      </c>
    </row>
    <row r="20" spans="1:40">
      <c r="A20" s="7">
        <v>43897</v>
      </c>
      <c r="B20" s="8">
        <v>145</v>
      </c>
      <c r="C20" s="8">
        <v>126</v>
      </c>
      <c r="D20" s="8">
        <v>305</v>
      </c>
      <c r="E20" s="8">
        <v>3</v>
      </c>
      <c r="F20" s="8">
        <v>24</v>
      </c>
      <c r="G20" s="8">
        <v>58</v>
      </c>
      <c r="H20" s="8">
        <v>2</v>
      </c>
      <c r="I20" s="8">
        <v>96</v>
      </c>
      <c r="J20" s="8">
        <v>14</v>
      </c>
      <c r="K20" s="8">
        <v>11</v>
      </c>
      <c r="L20" s="10"/>
      <c r="M20" s="8">
        <v>2</v>
      </c>
      <c r="N20" s="8">
        <v>3</v>
      </c>
      <c r="O20" s="8">
        <v>70</v>
      </c>
      <c r="P20" s="8">
        <v>1</v>
      </c>
      <c r="Q20" s="8">
        <v>2</v>
      </c>
      <c r="R20" s="8">
        <v>22</v>
      </c>
      <c r="S20" s="8">
        <v>2</v>
      </c>
      <c r="T20" s="8">
        <v>2</v>
      </c>
      <c r="U20" s="8">
        <v>37</v>
      </c>
      <c r="V20" s="8">
        <v>11</v>
      </c>
      <c r="W20" s="8">
        <v>1</v>
      </c>
      <c r="X20" s="8">
        <v>4</v>
      </c>
      <c r="Y20" s="8">
        <v>27</v>
      </c>
      <c r="Z20" s="8">
        <v>2</v>
      </c>
      <c r="AA20" s="8">
        <v>46</v>
      </c>
      <c r="AB20" s="8">
        <v>13</v>
      </c>
      <c r="AC20" s="8">
        <v>24</v>
      </c>
      <c r="AD20" s="10"/>
      <c r="AE20" s="8">
        <v>15</v>
      </c>
      <c r="AF20" s="8">
        <v>8</v>
      </c>
      <c r="AG20" s="27"/>
      <c r="AH20" s="22">
        <f t="shared" si="6"/>
        <v>1076</v>
      </c>
      <c r="AI20" s="22">
        <f t="shared" si="1"/>
        <v>5823</v>
      </c>
      <c r="AJ20" s="22">
        <v>21</v>
      </c>
      <c r="AK20" s="22">
        <f t="shared" si="2"/>
        <v>144</v>
      </c>
      <c r="AL20" s="22"/>
      <c r="AM20" s="22">
        <f t="shared" si="3"/>
        <v>0</v>
      </c>
      <c r="AN20" s="25" t="s">
        <v>171</v>
      </c>
    </row>
    <row r="21" spans="1:40">
      <c r="A21" s="7">
        <v>43898</v>
      </c>
      <c r="B21" s="8">
        <v>17</v>
      </c>
      <c r="C21" s="8">
        <v>266</v>
      </c>
      <c r="D21" s="8">
        <v>14</v>
      </c>
      <c r="E21" s="8">
        <v>2</v>
      </c>
      <c r="F21" s="8">
        <v>37</v>
      </c>
      <c r="G21" s="8">
        <v>13</v>
      </c>
      <c r="H21" s="8">
        <v>29</v>
      </c>
      <c r="I21" s="8">
        <v>80</v>
      </c>
      <c r="J21" s="8">
        <v>9</v>
      </c>
      <c r="K21" s="8">
        <v>5</v>
      </c>
      <c r="L21" s="8">
        <v>3</v>
      </c>
      <c r="M21" s="8">
        <v>5</v>
      </c>
      <c r="N21" s="8">
        <v>2</v>
      </c>
      <c r="O21" s="8">
        <v>2</v>
      </c>
      <c r="P21" s="8">
        <v>9</v>
      </c>
      <c r="Q21" s="8">
        <v>30</v>
      </c>
      <c r="R21" s="8">
        <v>7</v>
      </c>
      <c r="S21" s="8">
        <v>19</v>
      </c>
      <c r="T21" s="8">
        <v>1</v>
      </c>
      <c r="U21" s="8">
        <v>70</v>
      </c>
      <c r="V21" s="8">
        <v>26</v>
      </c>
      <c r="W21" s="8">
        <v>5</v>
      </c>
      <c r="X21" s="8">
        <v>2</v>
      </c>
      <c r="Y21" s="8">
        <v>37</v>
      </c>
      <c r="Z21" s="10"/>
      <c r="AA21" s="8">
        <v>19</v>
      </c>
      <c r="AB21" s="10"/>
      <c r="AC21" s="8">
        <v>6</v>
      </c>
      <c r="AD21" s="8">
        <v>26</v>
      </c>
      <c r="AE21" s="8">
        <v>1</v>
      </c>
      <c r="AF21" s="8">
        <v>1</v>
      </c>
      <c r="AG21" s="27"/>
      <c r="AH21" s="22">
        <f t="shared" si="6"/>
        <v>743</v>
      </c>
      <c r="AI21" s="22">
        <f t="shared" si="1"/>
        <v>6566</v>
      </c>
      <c r="AJ21" s="22">
        <v>49</v>
      </c>
      <c r="AK21" s="22">
        <f t="shared" si="2"/>
        <v>193</v>
      </c>
      <c r="AL21" s="22"/>
      <c r="AM21" s="22">
        <f t="shared" si="3"/>
        <v>0</v>
      </c>
      <c r="AN21" s="25" t="s">
        <v>174</v>
      </c>
    </row>
    <row r="22" spans="1:40">
      <c r="A22" s="7">
        <v>43899</v>
      </c>
      <c r="B22" s="8">
        <v>27</v>
      </c>
      <c r="C22" s="8">
        <v>140</v>
      </c>
      <c r="D22" s="8">
        <v>13</v>
      </c>
      <c r="E22" s="10"/>
      <c r="F22" s="8">
        <v>45</v>
      </c>
      <c r="G22" s="10"/>
      <c r="H22" s="8">
        <v>40</v>
      </c>
      <c r="I22" s="8">
        <v>37</v>
      </c>
      <c r="J22" s="8">
        <v>29</v>
      </c>
      <c r="K22" s="8">
        <v>17</v>
      </c>
      <c r="L22" s="10"/>
      <c r="M22" s="8">
        <v>5</v>
      </c>
      <c r="N22" s="8">
        <v>1</v>
      </c>
      <c r="O22" s="8">
        <v>28</v>
      </c>
      <c r="P22" s="8">
        <v>22</v>
      </c>
      <c r="Q22" s="8">
        <v>22</v>
      </c>
      <c r="R22" s="8">
        <v>29</v>
      </c>
      <c r="S22" s="8">
        <v>3</v>
      </c>
      <c r="T22" s="8">
        <v>15</v>
      </c>
      <c r="U22" s="8">
        <v>54</v>
      </c>
      <c r="V22" s="10"/>
      <c r="W22" s="8">
        <v>4</v>
      </c>
      <c r="X22" s="8">
        <v>11</v>
      </c>
      <c r="Y22" s="8">
        <v>7</v>
      </c>
      <c r="Z22" s="8">
        <v>16</v>
      </c>
      <c r="AA22" s="8">
        <v>29</v>
      </c>
      <c r="AB22" s="10"/>
      <c r="AC22" s="8">
        <v>3</v>
      </c>
      <c r="AD22" s="8">
        <v>-7</v>
      </c>
      <c r="AE22" s="8">
        <v>-5</v>
      </c>
      <c r="AF22" s="8">
        <v>10</v>
      </c>
      <c r="AG22" s="27"/>
      <c r="AH22" s="22">
        <f t="shared" si="6"/>
        <v>595</v>
      </c>
      <c r="AI22" s="22">
        <f t="shared" si="1"/>
        <v>7161</v>
      </c>
      <c r="AJ22" s="22">
        <v>43</v>
      </c>
      <c r="AK22" s="22">
        <f t="shared" si="2"/>
        <v>236</v>
      </c>
      <c r="AL22" s="22"/>
      <c r="AM22" s="22">
        <f t="shared" si="3"/>
        <v>0</v>
      </c>
      <c r="AN22" s="25" t="s">
        <v>175</v>
      </c>
    </row>
    <row r="23" spans="1:40">
      <c r="A23" s="7">
        <v>43900</v>
      </c>
      <c r="B23" s="8">
        <v>39</v>
      </c>
      <c r="C23" s="8">
        <v>169</v>
      </c>
      <c r="D23" s="8">
        <v>253</v>
      </c>
      <c r="E23" s="8">
        <v>32</v>
      </c>
      <c r="F23" s="8">
        <v>1</v>
      </c>
      <c r="G23" s="8">
        <v>4</v>
      </c>
      <c r="H23" s="8">
        <v>10</v>
      </c>
      <c r="I23" s="8">
        <v>17</v>
      </c>
      <c r="J23" s="8">
        <v>18</v>
      </c>
      <c r="K23" s="8">
        <v>17</v>
      </c>
      <c r="L23" s="8">
        <v>2</v>
      </c>
      <c r="M23" s="8">
        <v>11</v>
      </c>
      <c r="N23" s="8">
        <v>7</v>
      </c>
      <c r="O23" s="10"/>
      <c r="P23" s="8">
        <v>19</v>
      </c>
      <c r="Q23" s="8">
        <v>17</v>
      </c>
      <c r="R23" s="8">
        <v>4</v>
      </c>
      <c r="S23" s="8">
        <v>12</v>
      </c>
      <c r="T23" s="8">
        <v>11</v>
      </c>
      <c r="U23" s="8">
        <v>27</v>
      </c>
      <c r="V23" s="8">
        <v>17</v>
      </c>
      <c r="W23" s="8">
        <v>37</v>
      </c>
      <c r="X23" s="8">
        <v>7</v>
      </c>
      <c r="Y23" s="8">
        <v>25</v>
      </c>
      <c r="Z23" s="8">
        <v>25</v>
      </c>
      <c r="AA23" s="8">
        <v>39</v>
      </c>
      <c r="AB23" s="8">
        <v>6</v>
      </c>
      <c r="AC23" s="8">
        <v>37</v>
      </c>
      <c r="AD23" s="8">
        <v>14</v>
      </c>
      <c r="AE23" s="8">
        <v>4</v>
      </c>
      <c r="AF23" s="10"/>
      <c r="AG23" s="21"/>
      <c r="AH23" s="22">
        <f t="shared" si="6"/>
        <v>881</v>
      </c>
      <c r="AI23" s="22">
        <f t="shared" si="1"/>
        <v>8042</v>
      </c>
      <c r="AJ23" s="22">
        <v>54</v>
      </c>
      <c r="AK23" s="22">
        <f t="shared" si="2"/>
        <v>290</v>
      </c>
      <c r="AL23" s="22"/>
      <c r="AM23" s="22">
        <f t="shared" si="3"/>
        <v>0</v>
      </c>
      <c r="AN23" s="25" t="s">
        <v>176</v>
      </c>
    </row>
    <row r="24" spans="1:40">
      <c r="A24" s="7">
        <v>43901</v>
      </c>
      <c r="B24" s="8">
        <v>53</v>
      </c>
      <c r="C24" s="8">
        <v>256</v>
      </c>
      <c r="D24" s="8">
        <v>32</v>
      </c>
      <c r="E24" s="8">
        <v>45</v>
      </c>
      <c r="F24" s="8">
        <v>63</v>
      </c>
      <c r="G24" s="8">
        <v>9</v>
      </c>
      <c r="H24" s="8">
        <v>27</v>
      </c>
      <c r="I24" s="8">
        <v>170</v>
      </c>
      <c r="J24" s="8">
        <v>19</v>
      </c>
      <c r="K24" s="8">
        <v>10</v>
      </c>
      <c r="L24" s="10"/>
      <c r="M24" s="8">
        <v>1</v>
      </c>
      <c r="N24" s="10"/>
      <c r="O24" s="8">
        <v>5</v>
      </c>
      <c r="P24" s="8">
        <v>1</v>
      </c>
      <c r="Q24" s="8">
        <v>29</v>
      </c>
      <c r="R24" s="8">
        <v>27</v>
      </c>
      <c r="S24" s="8">
        <v>6</v>
      </c>
      <c r="T24" s="8">
        <v>22</v>
      </c>
      <c r="U24" s="8">
        <v>31</v>
      </c>
      <c r="V24" s="8">
        <v>7</v>
      </c>
      <c r="W24" s="8">
        <v>17</v>
      </c>
      <c r="X24" s="8">
        <v>8</v>
      </c>
      <c r="Y24" s="8">
        <v>9</v>
      </c>
      <c r="Z24" s="8">
        <v>6</v>
      </c>
      <c r="AA24" s="8">
        <v>34</v>
      </c>
      <c r="AB24" s="8">
        <v>4</v>
      </c>
      <c r="AC24" s="8">
        <v>23</v>
      </c>
      <c r="AD24" s="8">
        <v>15</v>
      </c>
      <c r="AE24" s="8">
        <v>18</v>
      </c>
      <c r="AF24" s="8">
        <v>11</v>
      </c>
      <c r="AG24" s="27"/>
      <c r="AH24" s="22">
        <f t="shared" si="6"/>
        <v>958</v>
      </c>
      <c r="AI24" s="22">
        <f t="shared" si="1"/>
        <v>9000</v>
      </c>
      <c r="AJ24" s="22">
        <v>63</v>
      </c>
      <c r="AK24" s="22">
        <f t="shared" si="2"/>
        <v>353</v>
      </c>
      <c r="AL24" s="23"/>
      <c r="AM24" s="22">
        <f t="shared" si="3"/>
        <v>0</v>
      </c>
      <c r="AN24" s="25" t="s">
        <v>177</v>
      </c>
    </row>
    <row r="25" spans="1:40">
      <c r="A25" s="7">
        <v>43902</v>
      </c>
      <c r="B25" s="8">
        <v>42</v>
      </c>
      <c r="C25" s="8">
        <v>303</v>
      </c>
      <c r="D25" s="8">
        <v>79</v>
      </c>
      <c r="E25" s="8">
        <v>74</v>
      </c>
      <c r="F25" s="8">
        <v>40</v>
      </c>
      <c r="G25" s="8">
        <v>25</v>
      </c>
      <c r="H25" s="8">
        <v>42</v>
      </c>
      <c r="I25" s="8">
        <v>4</v>
      </c>
      <c r="J25" s="8">
        <v>29</v>
      </c>
      <c r="K25" s="10"/>
      <c r="L25" s="8">
        <v>15</v>
      </c>
      <c r="M25" s="8">
        <v>11</v>
      </c>
      <c r="N25" s="8">
        <v>3</v>
      </c>
      <c r="O25" s="8">
        <v>84</v>
      </c>
      <c r="P25" s="8">
        <v>14</v>
      </c>
      <c r="Q25" s="8">
        <v>7</v>
      </c>
      <c r="R25" s="8">
        <v>19</v>
      </c>
      <c r="S25" s="8">
        <v>9</v>
      </c>
      <c r="T25" s="8">
        <v>17</v>
      </c>
      <c r="U25" s="8">
        <v>88</v>
      </c>
      <c r="V25" s="8">
        <v>12</v>
      </c>
      <c r="W25" s="8">
        <v>31</v>
      </c>
      <c r="X25" s="8">
        <v>20</v>
      </c>
      <c r="Y25" s="8">
        <v>25</v>
      </c>
      <c r="Z25" s="8">
        <v>7</v>
      </c>
      <c r="AA25" s="8">
        <v>29</v>
      </c>
      <c r="AB25" s="8">
        <v>6</v>
      </c>
      <c r="AC25" s="8">
        <v>21</v>
      </c>
      <c r="AD25" s="8">
        <v>12</v>
      </c>
      <c r="AE25" s="8">
        <v>7</v>
      </c>
      <c r="AF25" s="10"/>
      <c r="AG25" s="21"/>
      <c r="AH25" s="22">
        <f t="shared" si="6"/>
        <v>1075</v>
      </c>
      <c r="AI25" s="22">
        <f t="shared" si="1"/>
        <v>10075</v>
      </c>
      <c r="AJ25" s="22">
        <v>75</v>
      </c>
      <c r="AK25" s="22">
        <f t="shared" si="2"/>
        <v>428</v>
      </c>
      <c r="AL25" s="23"/>
      <c r="AM25" s="22">
        <f t="shared" si="3"/>
        <v>0</v>
      </c>
      <c r="AN25" s="25" t="s">
        <v>178</v>
      </c>
    </row>
    <row r="26" spans="1:40">
      <c r="A26" s="7">
        <v>43903</v>
      </c>
      <c r="B26" s="8">
        <v>42</v>
      </c>
      <c r="C26" s="8">
        <v>303</v>
      </c>
      <c r="D26" s="8">
        <v>192</v>
      </c>
      <c r="E26" s="8">
        <v>6</v>
      </c>
      <c r="F26" s="8">
        <v>38</v>
      </c>
      <c r="G26" s="8">
        <v>21</v>
      </c>
      <c r="H26" s="8">
        <v>12</v>
      </c>
      <c r="I26" s="8">
        <v>110</v>
      </c>
      <c r="J26" s="8">
        <v>33</v>
      </c>
      <c r="K26" s="8">
        <v>4</v>
      </c>
      <c r="L26" s="10"/>
      <c r="M26" s="10"/>
      <c r="N26" s="10"/>
      <c r="O26" s="8">
        <v>71</v>
      </c>
      <c r="P26" s="8">
        <v>15</v>
      </c>
      <c r="Q26" s="8">
        <v>97</v>
      </c>
      <c r="R26" s="8">
        <v>25</v>
      </c>
      <c r="S26" s="8">
        <v>9</v>
      </c>
      <c r="T26" s="8">
        <v>20</v>
      </c>
      <c r="U26" s="8">
        <v>48</v>
      </c>
      <c r="V26" s="8">
        <v>10</v>
      </c>
      <c r="W26" s="8">
        <v>15</v>
      </c>
      <c r="X26" s="8">
        <v>15</v>
      </c>
      <c r="Y26" s="8">
        <v>25</v>
      </c>
      <c r="Z26" s="8">
        <v>8</v>
      </c>
      <c r="AA26" s="8">
        <v>110</v>
      </c>
      <c r="AB26" s="8">
        <v>2</v>
      </c>
      <c r="AC26" s="8">
        <v>46</v>
      </c>
      <c r="AD26" s="10"/>
      <c r="AE26" s="8">
        <v>12</v>
      </c>
      <c r="AF26" s="10"/>
      <c r="AG26" s="21"/>
      <c r="AH26" s="22">
        <f t="shared" si="6"/>
        <v>1289</v>
      </c>
      <c r="AI26" s="22">
        <f t="shared" si="1"/>
        <v>11364</v>
      </c>
      <c r="AJ26" s="22">
        <v>85</v>
      </c>
      <c r="AK26" s="22">
        <f t="shared" si="2"/>
        <v>513</v>
      </c>
      <c r="AL26" s="22"/>
      <c r="AM26" s="22">
        <f t="shared" si="3"/>
        <v>0</v>
      </c>
      <c r="AN26" s="25" t="s">
        <v>179</v>
      </c>
    </row>
    <row r="27" spans="1:40">
      <c r="A27" s="7">
        <v>43904</v>
      </c>
      <c r="B27" s="8">
        <v>32</v>
      </c>
      <c r="C27" s="8">
        <v>347</v>
      </c>
      <c r="D27" s="8">
        <v>17</v>
      </c>
      <c r="E27" s="8">
        <v>134</v>
      </c>
      <c r="F27" s="8">
        <v>47</v>
      </c>
      <c r="G27" s="8"/>
      <c r="H27" s="8">
        <v>47</v>
      </c>
      <c r="I27" s="8">
        <v>155</v>
      </c>
      <c r="J27" s="8">
        <v>11</v>
      </c>
      <c r="K27" s="8"/>
      <c r="L27" s="10"/>
      <c r="M27" s="10"/>
      <c r="N27" s="8">
        <v>7</v>
      </c>
      <c r="O27" s="8">
        <v>113</v>
      </c>
      <c r="P27" s="8">
        <v>33</v>
      </c>
      <c r="Q27" s="8">
        <v>59</v>
      </c>
      <c r="R27" s="8">
        <v>31</v>
      </c>
      <c r="S27" s="8">
        <v>5</v>
      </c>
      <c r="T27" s="8">
        <v>31</v>
      </c>
      <c r="U27" s="8">
        <v>115</v>
      </c>
      <c r="V27" s="8">
        <v>7</v>
      </c>
      <c r="W27" s="8">
        <v>48</v>
      </c>
      <c r="X27" s="8">
        <v>8</v>
      </c>
      <c r="Y27" s="8">
        <v>2</v>
      </c>
      <c r="Z27" s="8">
        <v>6</v>
      </c>
      <c r="AA27" s="8">
        <v>30</v>
      </c>
      <c r="AB27" s="8">
        <v>2</v>
      </c>
      <c r="AC27" s="8">
        <v>73</v>
      </c>
      <c r="AD27" s="8">
        <v>4</v>
      </c>
      <c r="AE27" s="8"/>
      <c r="AF27" s="8">
        <v>1</v>
      </c>
      <c r="AG27" s="21"/>
      <c r="AH27" s="22">
        <f t="shared" si="6"/>
        <v>1365</v>
      </c>
      <c r="AI27" s="22">
        <f t="shared" si="1"/>
        <v>12729</v>
      </c>
      <c r="AJ27" s="23">
        <v>97</v>
      </c>
      <c r="AK27" s="22">
        <f t="shared" si="2"/>
        <v>610</v>
      </c>
      <c r="AL27" s="22"/>
      <c r="AM27" s="22"/>
      <c r="AN27" s="25"/>
    </row>
    <row r="28" spans="1:40">
      <c r="A28" s="7">
        <v>43905</v>
      </c>
      <c r="B28" s="8">
        <v>84</v>
      </c>
      <c r="C28" s="8">
        <v>251</v>
      </c>
      <c r="D28" s="8">
        <v>72</v>
      </c>
      <c r="E28" s="8">
        <v>67</v>
      </c>
      <c r="F28" s="8">
        <v>41</v>
      </c>
      <c r="G28" s="8">
        <v>25</v>
      </c>
      <c r="H28" s="8">
        <v>22</v>
      </c>
      <c r="I28" s="8">
        <v>126</v>
      </c>
      <c r="J28" s="8">
        <v>9</v>
      </c>
      <c r="K28" s="8">
        <v>7</v>
      </c>
      <c r="L28" s="8">
        <v>1</v>
      </c>
      <c r="M28" s="10"/>
      <c r="N28" s="8">
        <v>6</v>
      </c>
      <c r="O28" s="8">
        <v>43</v>
      </c>
      <c r="P28" s="8"/>
      <c r="Q28" s="8">
        <v>36</v>
      </c>
      <c r="R28" s="8">
        <v>18</v>
      </c>
      <c r="S28" s="8">
        <v>27</v>
      </c>
      <c r="T28" s="8">
        <v>32</v>
      </c>
      <c r="U28" s="8"/>
      <c r="V28" s="8">
        <v>11</v>
      </c>
      <c r="W28" s="8">
        <v>32</v>
      </c>
      <c r="X28" s="8">
        <v>13</v>
      </c>
      <c r="Y28" s="8">
        <v>52</v>
      </c>
      <c r="Z28" s="8">
        <v>18</v>
      </c>
      <c r="AA28" s="8">
        <v>143</v>
      </c>
      <c r="AB28" s="8">
        <v>6</v>
      </c>
      <c r="AC28" s="8">
        <v>36</v>
      </c>
      <c r="AD28" s="8">
        <v>18</v>
      </c>
      <c r="AE28" s="8">
        <v>7</v>
      </c>
      <c r="AF28" s="8">
        <v>6</v>
      </c>
      <c r="AG28" s="21"/>
      <c r="AH28" s="22">
        <f t="shared" si="6"/>
        <v>1209</v>
      </c>
      <c r="AI28" s="22">
        <f t="shared" si="1"/>
        <v>13938</v>
      </c>
      <c r="AJ28" s="23">
        <v>113</v>
      </c>
      <c r="AK28" s="22">
        <f t="shared" si="2"/>
        <v>723</v>
      </c>
      <c r="AL28" s="22"/>
      <c r="AM28" s="22"/>
      <c r="AN28" s="25"/>
    </row>
    <row r="29" spans="1:40">
      <c r="A29" s="7">
        <v>43906</v>
      </c>
      <c r="B29" s="8">
        <v>19</v>
      </c>
      <c r="C29" s="8">
        <v>200</v>
      </c>
      <c r="D29" s="8">
        <v>96</v>
      </c>
      <c r="E29" s="8">
        <v>49</v>
      </c>
      <c r="F29" s="8">
        <v>34</v>
      </c>
      <c r="G29" s="8">
        <v>42</v>
      </c>
      <c r="H29" s="8">
        <v>40</v>
      </c>
      <c r="I29" s="8">
        <v>118</v>
      </c>
      <c r="J29" s="8">
        <v>43</v>
      </c>
      <c r="K29" s="8">
        <v>16</v>
      </c>
      <c r="L29" s="8">
        <v>5</v>
      </c>
      <c r="M29" s="8">
        <v>3</v>
      </c>
      <c r="N29" s="8">
        <v>4</v>
      </c>
      <c r="O29" s="8">
        <v>18</v>
      </c>
      <c r="P29" s="8">
        <v>30</v>
      </c>
      <c r="Q29" s="8">
        <v>35</v>
      </c>
      <c r="R29" s="8">
        <v>31</v>
      </c>
      <c r="S29" s="8">
        <v>31</v>
      </c>
      <c r="T29" s="8">
        <v>15</v>
      </c>
      <c r="U29" s="8">
        <v>14</v>
      </c>
      <c r="V29" s="8">
        <v>12</v>
      </c>
      <c r="W29" s="8">
        <v>53</v>
      </c>
      <c r="X29" s="8">
        <v>16</v>
      </c>
      <c r="Y29" s="8"/>
      <c r="Z29" s="8">
        <v>2</v>
      </c>
      <c r="AA29" s="8"/>
      <c r="AB29" s="8">
        <v>11</v>
      </c>
      <c r="AC29" s="8">
        <v>51</v>
      </c>
      <c r="AD29" s="8">
        <v>7</v>
      </c>
      <c r="AE29" s="8">
        <v>13</v>
      </c>
      <c r="AF29" s="8">
        <v>45</v>
      </c>
      <c r="AG29" s="21"/>
      <c r="AH29" s="22">
        <f t="shared" si="6"/>
        <v>1053</v>
      </c>
      <c r="AI29" s="22">
        <f t="shared" si="1"/>
        <v>14991</v>
      </c>
      <c r="AJ29" s="23">
        <v>129</v>
      </c>
      <c r="AK29" s="22">
        <f t="shared" si="2"/>
        <v>852</v>
      </c>
      <c r="AL29" s="22"/>
      <c r="AM29" s="22"/>
      <c r="AN29" s="25"/>
    </row>
    <row r="30" spans="1:40">
      <c r="A30" s="7">
        <v>43907</v>
      </c>
      <c r="B30" s="8">
        <v>29</v>
      </c>
      <c r="C30" s="8">
        <v>273</v>
      </c>
      <c r="D30" s="8">
        <v>59</v>
      </c>
      <c r="E30" s="8">
        <v>116</v>
      </c>
      <c r="F30" s="8">
        <v>33</v>
      </c>
      <c r="G30" s="8">
        <v>30</v>
      </c>
      <c r="H30" s="8">
        <v>26</v>
      </c>
      <c r="I30" s="8">
        <v>75</v>
      </c>
      <c r="J30" s="8">
        <v>31</v>
      </c>
      <c r="K30" s="8">
        <v>6</v>
      </c>
      <c r="L30" s="8"/>
      <c r="M30" s="8">
        <v>2</v>
      </c>
      <c r="N30" s="8">
        <v>4</v>
      </c>
      <c r="O30" s="8">
        <v>45</v>
      </c>
      <c r="P30" s="8">
        <v>19</v>
      </c>
      <c r="Q30" s="8">
        <v>78</v>
      </c>
      <c r="R30" s="8">
        <v>34</v>
      </c>
      <c r="S30" s="8">
        <v>2</v>
      </c>
      <c r="T30" s="8">
        <v>25</v>
      </c>
      <c r="U30" s="8">
        <v>47</v>
      </c>
      <c r="V30" s="8">
        <v>6</v>
      </c>
      <c r="W30" s="8">
        <v>25</v>
      </c>
      <c r="X30" s="8">
        <v>14</v>
      </c>
      <c r="Y30" s="8">
        <v>35</v>
      </c>
      <c r="Z30" s="8">
        <v>7</v>
      </c>
      <c r="AA30" s="8">
        <v>63</v>
      </c>
      <c r="AB30" s="8">
        <v>11</v>
      </c>
      <c r="AC30" s="8">
        <v>49</v>
      </c>
      <c r="AD30" s="8">
        <v>12</v>
      </c>
      <c r="AE30" s="8">
        <v>19</v>
      </c>
      <c r="AF30" s="8">
        <v>3</v>
      </c>
      <c r="AG30" s="27"/>
      <c r="AH30" s="22">
        <f t="shared" si="6"/>
        <v>1178</v>
      </c>
      <c r="AI30" s="22">
        <f t="shared" si="1"/>
        <v>16169</v>
      </c>
      <c r="AJ30" s="23">
        <v>135</v>
      </c>
      <c r="AK30" s="22">
        <f t="shared" si="2"/>
        <v>987</v>
      </c>
      <c r="AL30" s="22"/>
      <c r="AM30" s="22"/>
      <c r="AN30" s="25"/>
    </row>
    <row r="31" spans="1:40">
      <c r="A31" s="32">
        <v>43908</v>
      </c>
      <c r="B31" s="9">
        <v>22</v>
      </c>
      <c r="C31" s="9">
        <v>213</v>
      </c>
      <c r="D31" s="9">
        <v>61</v>
      </c>
      <c r="E31" s="9">
        <v>76</v>
      </c>
      <c r="F31" s="9">
        <v>60</v>
      </c>
      <c r="G31" s="9">
        <v>20</v>
      </c>
      <c r="H31" s="9">
        <v>53</v>
      </c>
      <c r="I31" s="9">
        <v>162</v>
      </c>
      <c r="J31" s="9">
        <v>60</v>
      </c>
      <c r="K31" s="9">
        <v>12</v>
      </c>
      <c r="L31" s="8"/>
      <c r="M31" s="9">
        <v>4</v>
      </c>
      <c r="N31" s="9">
        <v>4</v>
      </c>
      <c r="O31" s="9">
        <v>21</v>
      </c>
      <c r="P31" s="9">
        <v>10</v>
      </c>
      <c r="Q31" s="9">
        <v>84</v>
      </c>
      <c r="R31" s="9">
        <v>42</v>
      </c>
      <c r="S31" s="9">
        <v>22</v>
      </c>
      <c r="T31" s="9">
        <v>20</v>
      </c>
      <c r="U31" s="9">
        <v>23</v>
      </c>
      <c r="V31" s="9">
        <v>13</v>
      </c>
      <c r="W31" s="33">
        <v>28</v>
      </c>
      <c r="X31" s="9">
        <v>7</v>
      </c>
      <c r="Y31" s="9">
        <v>39</v>
      </c>
      <c r="Z31" s="9">
        <v>10</v>
      </c>
      <c r="AA31" s="9">
        <v>30</v>
      </c>
      <c r="AB31" s="9">
        <v>6</v>
      </c>
      <c r="AC31" s="9">
        <v>45</v>
      </c>
      <c r="AD31" s="9">
        <v>21</v>
      </c>
      <c r="AE31" s="9">
        <v>11</v>
      </c>
      <c r="AF31" s="8"/>
      <c r="AG31" s="26">
        <v>13</v>
      </c>
      <c r="AH31" s="22">
        <f t="shared" si="6"/>
        <v>1192</v>
      </c>
      <c r="AI31" s="22">
        <f t="shared" si="1"/>
        <v>17361</v>
      </c>
      <c r="AJ31" s="23">
        <v>147</v>
      </c>
      <c r="AK31" s="22">
        <f t="shared" si="2"/>
        <v>1134</v>
      </c>
      <c r="AL31" s="22"/>
      <c r="AM31" s="22"/>
      <c r="AN31" s="25"/>
    </row>
    <row r="32" spans="1:40">
      <c r="A32" s="7">
        <v>43909</v>
      </c>
      <c r="B32" s="8">
        <v>31</v>
      </c>
      <c r="C32" s="8">
        <v>137</v>
      </c>
      <c r="D32" s="8">
        <v>58</v>
      </c>
      <c r="E32" s="8">
        <v>61</v>
      </c>
      <c r="F32" s="8">
        <v>16</v>
      </c>
      <c r="G32" s="8">
        <v>9</v>
      </c>
      <c r="H32" s="8">
        <v>47</v>
      </c>
      <c r="I32" s="8">
        <v>108</v>
      </c>
      <c r="J32" s="8">
        <v>21</v>
      </c>
      <c r="K32" s="8">
        <v>5</v>
      </c>
      <c r="L32" s="8">
        <v>15</v>
      </c>
      <c r="M32" s="8">
        <v>3</v>
      </c>
      <c r="N32" s="8">
        <v>8</v>
      </c>
      <c r="O32" s="8">
        <v>73</v>
      </c>
      <c r="P32" s="8">
        <v>16</v>
      </c>
      <c r="Q32" s="8">
        <v>58</v>
      </c>
      <c r="R32" s="8">
        <v>26</v>
      </c>
      <c r="S32" s="8">
        <v>11</v>
      </c>
      <c r="T32" s="8">
        <v>26</v>
      </c>
      <c r="U32" s="8">
        <v>47</v>
      </c>
      <c r="V32" s="8">
        <v>3</v>
      </c>
      <c r="W32" s="8">
        <v>22</v>
      </c>
      <c r="X32" s="8">
        <v>23</v>
      </c>
      <c r="Y32" s="8">
        <v>37</v>
      </c>
      <c r="Z32" s="8">
        <v>8</v>
      </c>
      <c r="AA32" s="8">
        <v>50</v>
      </c>
      <c r="AB32" s="8">
        <v>18</v>
      </c>
      <c r="AC32" s="8">
        <v>69</v>
      </c>
      <c r="AD32" s="8">
        <v>5</v>
      </c>
      <c r="AE32" s="8">
        <v>14</v>
      </c>
      <c r="AF32" s="8">
        <v>21</v>
      </c>
      <c r="AG32" s="27"/>
      <c r="AH32" s="22">
        <f t="shared" si="6"/>
        <v>1046</v>
      </c>
      <c r="AI32" s="22">
        <f t="shared" si="1"/>
        <v>18407</v>
      </c>
      <c r="AJ32" s="23">
        <v>149</v>
      </c>
      <c r="AK32" s="22">
        <f t="shared" si="2"/>
        <v>1283</v>
      </c>
      <c r="AL32" s="22"/>
      <c r="AM32" s="22"/>
      <c r="AN32" s="25"/>
    </row>
    <row r="33" spans="1:40">
      <c r="A33" s="7">
        <v>43910</v>
      </c>
      <c r="B33" s="8">
        <v>36</v>
      </c>
      <c r="C33" s="8">
        <v>220</v>
      </c>
      <c r="D33" s="8">
        <v>84</v>
      </c>
      <c r="E33" s="8">
        <v>95</v>
      </c>
      <c r="F33" s="8">
        <v>52</v>
      </c>
      <c r="G33" s="8">
        <v>15</v>
      </c>
      <c r="H33" s="8">
        <v>8</v>
      </c>
      <c r="I33" s="8">
        <v>145</v>
      </c>
      <c r="J33" s="8">
        <v>50</v>
      </c>
      <c r="K33" s="8">
        <v>17</v>
      </c>
      <c r="L33" s="8">
        <v>1</v>
      </c>
      <c r="M33" s="8">
        <v>3</v>
      </c>
      <c r="N33" s="8">
        <v>1</v>
      </c>
      <c r="O33" s="8">
        <v>99</v>
      </c>
      <c r="P33" s="8">
        <v>35</v>
      </c>
      <c r="Q33" s="8">
        <v>55</v>
      </c>
      <c r="R33" s="8">
        <v>27</v>
      </c>
      <c r="S33" s="8">
        <v>15</v>
      </c>
      <c r="T33" s="8">
        <v>44</v>
      </c>
      <c r="U33" s="8">
        <v>17</v>
      </c>
      <c r="V33" s="8">
        <v>5</v>
      </c>
      <c r="W33" s="8">
        <v>10</v>
      </c>
      <c r="X33" s="8">
        <v>22</v>
      </c>
      <c r="Y33" s="8">
        <v>9</v>
      </c>
      <c r="Z33" s="8">
        <v>20</v>
      </c>
      <c r="AA33" s="8">
        <v>48</v>
      </c>
      <c r="AB33" s="8">
        <v>8</v>
      </c>
      <c r="AC33" s="8">
        <v>49</v>
      </c>
      <c r="AD33" s="8">
        <v>18</v>
      </c>
      <c r="AE33" s="8">
        <v>12</v>
      </c>
      <c r="AF33" s="8">
        <v>17</v>
      </c>
      <c r="AG33" s="27"/>
      <c r="AH33" s="22">
        <f t="shared" si="6"/>
        <v>1237</v>
      </c>
      <c r="AI33" s="22">
        <f t="shared" si="1"/>
        <v>19644</v>
      </c>
      <c r="AJ33" s="23">
        <v>149</v>
      </c>
      <c r="AK33" s="22">
        <f t="shared" si="2"/>
        <v>1432</v>
      </c>
      <c r="AL33" s="22"/>
      <c r="AM33" s="22"/>
      <c r="AN33" s="25"/>
    </row>
    <row r="34" spans="1:40">
      <c r="A34" s="7">
        <v>43911</v>
      </c>
      <c r="B34" s="8">
        <v>20</v>
      </c>
      <c r="C34" s="8">
        <v>232</v>
      </c>
      <c r="D34" s="8">
        <v>28</v>
      </c>
      <c r="E34" s="8">
        <v>55</v>
      </c>
      <c r="F34" s="8"/>
      <c r="G34" s="8">
        <v>6</v>
      </c>
      <c r="H34" s="8">
        <v>59</v>
      </c>
      <c r="I34" s="8">
        <v>101</v>
      </c>
      <c r="J34" s="8">
        <v>22</v>
      </c>
      <c r="K34" s="8"/>
      <c r="L34" s="8">
        <v>12</v>
      </c>
      <c r="M34" s="8">
        <v>2</v>
      </c>
      <c r="N34" s="8"/>
      <c r="O34" s="8">
        <v>57</v>
      </c>
      <c r="P34" s="8">
        <v>6</v>
      </c>
      <c r="Q34" s="8">
        <v>72</v>
      </c>
      <c r="R34" s="8">
        <v>14</v>
      </c>
      <c r="S34" s="8">
        <v>7</v>
      </c>
      <c r="T34" s="8">
        <v>35</v>
      </c>
      <c r="U34" s="8"/>
      <c r="V34" s="8">
        <v>5</v>
      </c>
      <c r="W34" s="8">
        <v>31</v>
      </c>
      <c r="X34" s="8">
        <v>27</v>
      </c>
      <c r="Y34" s="8">
        <v>34</v>
      </c>
      <c r="Z34" s="8">
        <v>18</v>
      </c>
      <c r="AA34" s="8">
        <v>57</v>
      </c>
      <c r="AB34" s="8">
        <v>5</v>
      </c>
      <c r="AC34" s="8">
        <v>52</v>
      </c>
      <c r="AD34" s="8"/>
      <c r="AE34" s="8">
        <v>8</v>
      </c>
      <c r="AF34" s="8">
        <v>1</v>
      </c>
      <c r="AG34" s="27"/>
      <c r="AH34" s="22">
        <f t="shared" si="6"/>
        <v>966</v>
      </c>
      <c r="AI34" s="22">
        <f t="shared" si="1"/>
        <v>20610</v>
      </c>
      <c r="AJ34" s="23">
        <v>123</v>
      </c>
      <c r="AK34" s="22">
        <f t="shared" si="2"/>
        <v>1555</v>
      </c>
      <c r="AL34" s="22"/>
      <c r="AM34" s="22"/>
      <c r="AN34" s="25"/>
    </row>
    <row r="35" spans="1:40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27"/>
      <c r="AH35" s="22">
        <f t="shared" si="6"/>
        <v>0</v>
      </c>
      <c r="AI35" s="22">
        <f t="shared" si="1"/>
        <v>20610</v>
      </c>
      <c r="AJ35" s="23"/>
      <c r="AK35" s="22">
        <f t="shared" si="2"/>
        <v>1555</v>
      </c>
      <c r="AL35" s="22"/>
      <c r="AM35" s="22"/>
      <c r="AN35" s="25"/>
    </row>
    <row r="36" spans="1:40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27"/>
      <c r="AH36" s="22">
        <f t="shared" si="6"/>
        <v>0</v>
      </c>
      <c r="AI36" s="22">
        <f t="shared" si="1"/>
        <v>20610</v>
      </c>
      <c r="AJ36" s="23"/>
      <c r="AK36" s="22">
        <f t="shared" si="2"/>
        <v>1555</v>
      </c>
      <c r="AL36" s="22"/>
      <c r="AM36" s="22"/>
      <c r="AN36" s="25"/>
    </row>
    <row r="37" spans="1:40">
      <c r="A37" s="34" t="s">
        <v>60</v>
      </c>
      <c r="B37" s="35">
        <f t="shared" ref="B37:AF37" si="7">SUM(B3:B36)</f>
        <v>1047</v>
      </c>
      <c r="C37" s="35">
        <f t="shared" si="7"/>
        <v>4155</v>
      </c>
      <c r="D37" s="35">
        <f t="shared" si="7"/>
        <v>1645</v>
      </c>
      <c r="E37" s="35">
        <f t="shared" si="7"/>
        <v>1071</v>
      </c>
      <c r="F37" s="35">
        <f t="shared" si="7"/>
        <v>628</v>
      </c>
      <c r="G37" s="35">
        <f t="shared" si="7"/>
        <v>381</v>
      </c>
      <c r="H37" s="35">
        <f t="shared" si="7"/>
        <v>593</v>
      </c>
      <c r="I37" s="35">
        <f t="shared" si="7"/>
        <v>1817</v>
      </c>
      <c r="J37" s="35">
        <f t="shared" si="7"/>
        <v>463</v>
      </c>
      <c r="K37" s="35">
        <f t="shared" si="7"/>
        <v>139</v>
      </c>
      <c r="L37" s="35">
        <f t="shared" si="7"/>
        <v>60</v>
      </c>
      <c r="M37" s="35">
        <f t="shared" si="7"/>
        <v>66</v>
      </c>
      <c r="N37" s="35">
        <f t="shared" si="7"/>
        <v>55</v>
      </c>
      <c r="O37" s="35">
        <f t="shared" si="7"/>
        <v>1037</v>
      </c>
      <c r="P37" s="35">
        <f t="shared" si="7"/>
        <v>267</v>
      </c>
      <c r="Q37" s="35">
        <f t="shared" si="7"/>
        <v>722</v>
      </c>
      <c r="R37" s="35">
        <f t="shared" si="7"/>
        <v>363</v>
      </c>
      <c r="S37" s="35">
        <f t="shared" si="7"/>
        <v>222</v>
      </c>
      <c r="T37" s="35">
        <f t="shared" si="7"/>
        <v>364</v>
      </c>
      <c r="U37" s="35">
        <f t="shared" si="7"/>
        <v>772</v>
      </c>
      <c r="V37" s="35">
        <f t="shared" si="7"/>
        <v>163</v>
      </c>
      <c r="W37" s="35">
        <f t="shared" si="7"/>
        <v>406</v>
      </c>
      <c r="X37" s="35">
        <f t="shared" si="7"/>
        <v>222</v>
      </c>
      <c r="Y37" s="35">
        <f t="shared" si="7"/>
        <v>441</v>
      </c>
      <c r="Z37" s="35">
        <f t="shared" si="7"/>
        <v>164</v>
      </c>
      <c r="AA37" s="35">
        <f t="shared" si="7"/>
        <v>807</v>
      </c>
      <c r="AB37" s="35">
        <f t="shared" si="7"/>
        <v>118</v>
      </c>
      <c r="AC37" s="35">
        <f t="shared" si="7"/>
        <v>639</v>
      </c>
      <c r="AD37" s="35">
        <f t="shared" si="7"/>
        <v>160</v>
      </c>
      <c r="AE37" s="35">
        <f t="shared" si="7"/>
        <v>159</v>
      </c>
      <c r="AF37" s="35">
        <f t="shared" si="7"/>
        <v>139</v>
      </c>
      <c r="AG37" s="35">
        <f>SUM(AG3:AG27)</f>
        <v>1312</v>
      </c>
      <c r="AH37" s="37"/>
      <c r="AI37" s="35"/>
      <c r="AJ37" s="37"/>
      <c r="AK37" s="35"/>
      <c r="AL37" s="35"/>
      <c r="AM37" s="35">
        <f>AL37+AM26</f>
        <v>0</v>
      </c>
      <c r="AN37" s="24"/>
    </row>
    <row r="38" spans="1:40">
      <c r="A38" s="38"/>
      <c r="AC38" s="42"/>
      <c r="AD38" s="42"/>
      <c r="AE38" s="42"/>
      <c r="AF38" s="42"/>
    </row>
  </sheetData>
  <mergeCells count="10">
    <mergeCell ref="AJ1:AK1"/>
    <mergeCell ref="AL1:AM1"/>
    <mergeCell ref="AC38:AF38"/>
    <mergeCell ref="A1:A2"/>
    <mergeCell ref="B1:H1"/>
    <mergeCell ref="I1:N1"/>
    <mergeCell ref="O1:T1"/>
    <mergeCell ref="U1:Z1"/>
    <mergeCell ref="AA1:AF1"/>
    <mergeCell ref="AH1:AI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000"/>
  <sheetViews>
    <sheetView tabSelected="1" workbookViewId="0">
      <selection activeCell="T30" sqref="T30"/>
    </sheetView>
  </sheetViews>
  <sheetFormatPr defaultColWidth="14.44140625" defaultRowHeight="15.75" customHeight="1"/>
  <cols>
    <col min="2" max="2" width="4.5546875" customWidth="1"/>
    <col min="3" max="3" width="3.6640625" customWidth="1"/>
    <col min="4" max="4" width="4" customWidth="1"/>
    <col min="5" max="5" width="3.5546875" customWidth="1"/>
    <col min="6" max="6" width="4.33203125" customWidth="1"/>
    <col min="7" max="7" width="3.5546875" customWidth="1"/>
    <col min="8" max="8" width="3.88671875" customWidth="1"/>
    <col min="9" max="9" width="3.5546875" customWidth="1"/>
    <col min="10" max="10" width="3.44140625" customWidth="1"/>
    <col min="11" max="11" width="3.6640625" customWidth="1"/>
    <col min="12" max="14" width="4" customWidth="1"/>
    <col min="15" max="15" width="3.5546875" customWidth="1"/>
    <col min="16" max="17" width="3.6640625" customWidth="1"/>
    <col min="18" max="18" width="4.109375" customWidth="1"/>
    <col min="19" max="21" width="3.6640625" customWidth="1"/>
    <col min="22" max="22" width="4.44140625" customWidth="1"/>
    <col min="23" max="23" width="3.88671875" customWidth="1"/>
    <col min="24" max="25" width="3.5546875" customWidth="1"/>
    <col min="26" max="26" width="3.33203125" customWidth="1"/>
    <col min="27" max="27" width="3.6640625" customWidth="1"/>
    <col min="28" max="28" width="3.44140625" customWidth="1"/>
    <col min="29" max="29" width="3.5546875" customWidth="1"/>
    <col min="30" max="30" width="4" customWidth="1"/>
    <col min="31" max="31" width="3.5546875" customWidth="1"/>
    <col min="32" max="33" width="4" customWidth="1"/>
    <col min="34" max="34" width="8.5546875" customWidth="1"/>
    <col min="35" max="35" width="6.109375" customWidth="1"/>
    <col min="36" max="36" width="7.88671875" customWidth="1"/>
  </cols>
  <sheetData>
    <row r="1" spans="1:36">
      <c r="A1" s="2" t="s">
        <v>180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4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4" t="s">
        <v>18</v>
      </c>
      <c r="R1" s="4" t="s">
        <v>19</v>
      </c>
      <c r="S1" s="3" t="s">
        <v>20</v>
      </c>
      <c r="T1" s="3" t="s">
        <v>21</v>
      </c>
      <c r="U1" s="3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5" t="s">
        <v>34</v>
      </c>
      <c r="AH1" s="6" t="s">
        <v>181</v>
      </c>
      <c r="AI1" s="6" t="s">
        <v>35</v>
      </c>
      <c r="AJ1" s="6" t="s">
        <v>36</v>
      </c>
    </row>
    <row r="2" spans="1:36">
      <c r="A2" s="7">
        <v>43880</v>
      </c>
      <c r="B2" s="8">
        <v>2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21"/>
      <c r="AH2" s="22">
        <f t="shared" ref="AH2:AH7" si="0">SUM(B2:AF2)</f>
        <v>2</v>
      </c>
      <c r="AI2" s="22">
        <v>2</v>
      </c>
      <c r="AJ2" s="23">
        <v>0</v>
      </c>
    </row>
    <row r="3" spans="1:36">
      <c r="A3" s="7">
        <v>43881</v>
      </c>
      <c r="B3" s="8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8">
        <v>1</v>
      </c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21"/>
      <c r="AH3" s="22">
        <f t="shared" si="0"/>
        <v>3</v>
      </c>
      <c r="AI3" s="10"/>
      <c r="AJ3" s="22"/>
    </row>
    <row r="4" spans="1:36">
      <c r="A4" s="7">
        <v>43882</v>
      </c>
      <c r="B4" s="8">
        <v>7</v>
      </c>
      <c r="C4" s="8">
        <v>4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8">
        <v>2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21"/>
      <c r="AH4" s="22">
        <f t="shared" si="0"/>
        <v>13</v>
      </c>
      <c r="AI4" s="22">
        <v>2</v>
      </c>
      <c r="AJ4" s="22"/>
    </row>
    <row r="5" spans="1:36">
      <c r="A5" s="7">
        <v>43883</v>
      </c>
      <c r="B5" s="8">
        <v>8</v>
      </c>
      <c r="C5" s="8">
        <v>2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21"/>
      <c r="AH5" s="22">
        <f t="shared" si="0"/>
        <v>10</v>
      </c>
      <c r="AI5" s="22">
        <v>2</v>
      </c>
      <c r="AJ5" s="22"/>
    </row>
    <row r="6" spans="1:36">
      <c r="A6" s="7">
        <v>43884</v>
      </c>
      <c r="B6" s="8">
        <v>7</v>
      </c>
      <c r="C6" s="8">
        <v>4</v>
      </c>
      <c r="D6" s="8">
        <v>1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8">
        <v>2</v>
      </c>
      <c r="P6" s="10"/>
      <c r="Q6" s="10"/>
      <c r="R6" s="10"/>
      <c r="S6" s="10"/>
      <c r="T6" s="10"/>
      <c r="U6" s="8">
        <v>1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21"/>
      <c r="AH6" s="22">
        <f t="shared" si="0"/>
        <v>15</v>
      </c>
      <c r="AI6" s="22">
        <v>2</v>
      </c>
      <c r="AJ6" s="22"/>
    </row>
    <row r="7" spans="1:36">
      <c r="A7" s="7">
        <v>43885</v>
      </c>
      <c r="B7" s="8">
        <v>8</v>
      </c>
      <c r="C7" s="8">
        <v>3</v>
      </c>
      <c r="D7" s="10"/>
      <c r="E7" s="10"/>
      <c r="F7" s="10"/>
      <c r="G7" s="10"/>
      <c r="H7" s="10"/>
      <c r="I7" s="8">
        <v>2</v>
      </c>
      <c r="J7" s="10"/>
      <c r="K7" s="10"/>
      <c r="L7" s="10"/>
      <c r="M7" s="10"/>
      <c r="N7" s="10"/>
      <c r="O7" s="8">
        <v>2</v>
      </c>
      <c r="P7" s="10"/>
      <c r="Q7" s="10"/>
      <c r="R7" s="10"/>
      <c r="S7" s="10"/>
      <c r="T7" s="10"/>
      <c r="U7" s="8">
        <v>2</v>
      </c>
      <c r="V7" s="8">
        <v>1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21"/>
      <c r="AH7" s="22">
        <f t="shared" si="0"/>
        <v>18</v>
      </c>
      <c r="AI7" s="22">
        <v>4</v>
      </c>
      <c r="AJ7" s="22"/>
    </row>
    <row r="8" spans="1:36">
      <c r="A8" s="7">
        <v>43886</v>
      </c>
      <c r="B8" s="8">
        <v>16</v>
      </c>
      <c r="C8" s="8">
        <v>8</v>
      </c>
      <c r="D8" s="8">
        <v>2</v>
      </c>
      <c r="E8" s="8">
        <v>2</v>
      </c>
      <c r="F8" s="10"/>
      <c r="G8" s="10"/>
      <c r="H8" s="10"/>
      <c r="I8" s="10"/>
      <c r="J8" s="8">
        <v>1</v>
      </c>
      <c r="K8" s="8">
        <v>1</v>
      </c>
      <c r="L8" s="10"/>
      <c r="M8" s="10"/>
      <c r="N8" s="10"/>
      <c r="O8" s="8">
        <v>2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8">
        <v>1</v>
      </c>
      <c r="AB8" s="10"/>
      <c r="AC8" s="10"/>
      <c r="AD8" s="10"/>
      <c r="AE8" s="10"/>
      <c r="AF8" s="10"/>
      <c r="AG8" s="26">
        <v>1</v>
      </c>
      <c r="AH8" s="22">
        <f t="shared" ref="AH8:AH9" si="1">SUM(B8:AG8)</f>
        <v>34</v>
      </c>
      <c r="AI8" s="22">
        <v>3</v>
      </c>
      <c r="AJ8" s="22"/>
    </row>
    <row r="9" spans="1:36">
      <c r="A9" s="7">
        <v>43887</v>
      </c>
      <c r="B9" s="8">
        <v>15</v>
      </c>
      <c r="C9" s="8">
        <v>4</v>
      </c>
      <c r="D9" s="8">
        <v>1</v>
      </c>
      <c r="E9" s="10"/>
      <c r="F9" s="8">
        <v>1</v>
      </c>
      <c r="G9" s="10"/>
      <c r="H9" s="10"/>
      <c r="I9" s="10"/>
      <c r="J9" s="8">
        <v>2</v>
      </c>
      <c r="K9" s="8">
        <v>1</v>
      </c>
      <c r="L9" s="8">
        <v>2</v>
      </c>
      <c r="M9" s="10"/>
      <c r="N9" s="10"/>
      <c r="O9" s="8">
        <v>1</v>
      </c>
      <c r="P9" s="10"/>
      <c r="Q9" s="10"/>
      <c r="R9" s="10"/>
      <c r="S9" s="10"/>
      <c r="T9" s="10"/>
      <c r="U9" s="8">
        <v>1</v>
      </c>
      <c r="V9" s="10"/>
      <c r="W9" s="8">
        <v>3</v>
      </c>
      <c r="X9" s="8">
        <v>1</v>
      </c>
      <c r="Y9" s="8">
        <v>1</v>
      </c>
      <c r="Z9" s="10"/>
      <c r="AA9" s="10"/>
      <c r="AB9" s="8">
        <v>2</v>
      </c>
      <c r="AC9" s="10"/>
      <c r="AD9" s="10"/>
      <c r="AE9" s="10"/>
      <c r="AF9" s="10"/>
      <c r="AG9" s="26">
        <v>9</v>
      </c>
      <c r="AH9" s="22">
        <f t="shared" si="1"/>
        <v>44</v>
      </c>
      <c r="AI9" s="22">
        <v>4</v>
      </c>
      <c r="AJ9" s="22"/>
    </row>
    <row r="10" spans="1:36">
      <c r="A10" s="7">
        <v>43888</v>
      </c>
      <c r="B10" s="8">
        <v>7</v>
      </c>
      <c r="C10" s="8">
        <v>38</v>
      </c>
      <c r="D10" s="8">
        <v>7</v>
      </c>
      <c r="E10" s="8">
        <v>3</v>
      </c>
      <c r="F10" s="8">
        <v>3</v>
      </c>
      <c r="G10" s="10"/>
      <c r="H10" s="10"/>
      <c r="I10" s="8">
        <v>8</v>
      </c>
      <c r="J10" s="10"/>
      <c r="K10" s="10"/>
      <c r="L10" s="10"/>
      <c r="M10" s="10"/>
      <c r="N10" s="10"/>
      <c r="O10" s="8">
        <v>23</v>
      </c>
      <c r="P10" s="8">
        <v>5</v>
      </c>
      <c r="Q10" s="8">
        <v>2</v>
      </c>
      <c r="R10" s="8">
        <v>1</v>
      </c>
      <c r="S10" s="8">
        <v>1</v>
      </c>
      <c r="T10" s="10"/>
      <c r="U10" s="10"/>
      <c r="V10" s="8">
        <v>1</v>
      </c>
      <c r="W10" s="10"/>
      <c r="X10" s="8">
        <v>2</v>
      </c>
      <c r="Y10" s="8">
        <v>3</v>
      </c>
      <c r="Z10" s="10"/>
      <c r="AA10" s="8">
        <v>1</v>
      </c>
      <c r="AB10" s="10"/>
      <c r="AC10" s="8">
        <v>1</v>
      </c>
      <c r="AD10" s="10"/>
      <c r="AE10" s="10"/>
      <c r="AF10" s="10"/>
      <c r="AG10" s="21"/>
      <c r="AH10" s="22">
        <f t="shared" ref="AH10:AH12" si="2">SUM(B10:AF10)</f>
        <v>106</v>
      </c>
      <c r="AI10" s="22">
        <v>7</v>
      </c>
      <c r="AJ10" s="22"/>
    </row>
    <row r="11" spans="1:36">
      <c r="A11" s="7">
        <v>43889</v>
      </c>
      <c r="B11" s="8">
        <v>16</v>
      </c>
      <c r="C11" s="8">
        <v>64</v>
      </c>
      <c r="D11" s="8">
        <v>9</v>
      </c>
      <c r="E11" s="8">
        <v>3</v>
      </c>
      <c r="F11" s="8">
        <v>2</v>
      </c>
      <c r="G11" s="8">
        <v>2</v>
      </c>
      <c r="H11" s="8">
        <v>2</v>
      </c>
      <c r="I11" s="8">
        <v>10</v>
      </c>
      <c r="J11" s="10"/>
      <c r="K11" s="10"/>
      <c r="L11" s="10"/>
      <c r="M11" s="10"/>
      <c r="N11" s="10"/>
      <c r="O11" s="8">
        <v>25</v>
      </c>
      <c r="P11" s="8">
        <v>1</v>
      </c>
      <c r="Q11" s="8">
        <v>4</v>
      </c>
      <c r="R11" s="10"/>
      <c r="S11" s="8">
        <v>2</v>
      </c>
      <c r="T11" s="10"/>
      <c r="U11" s="10"/>
      <c r="V11" s="10"/>
      <c r="W11" s="8">
        <v>3</v>
      </c>
      <c r="X11" s="10"/>
      <c r="Y11" s="10"/>
      <c r="Z11" s="10"/>
      <c r="AA11" s="10"/>
      <c r="AB11" s="10"/>
      <c r="AC11" s="10"/>
      <c r="AD11" s="10"/>
      <c r="AE11" s="10"/>
      <c r="AF11" s="10"/>
      <c r="AG11" s="21"/>
      <c r="AH11" s="22">
        <f t="shared" si="2"/>
        <v>143</v>
      </c>
      <c r="AI11" s="22">
        <v>8</v>
      </c>
      <c r="AJ11" s="22"/>
    </row>
    <row r="12" spans="1:36">
      <c r="A12" s="7">
        <v>43890</v>
      </c>
      <c r="B12" s="8">
        <v>21</v>
      </c>
      <c r="C12" s="8">
        <v>52</v>
      </c>
      <c r="D12" s="8">
        <v>12</v>
      </c>
      <c r="E12" s="8">
        <v>8</v>
      </c>
      <c r="F12" s="8">
        <v>4</v>
      </c>
      <c r="G12" s="8">
        <v>22</v>
      </c>
      <c r="H12" s="8">
        <v>6</v>
      </c>
      <c r="I12" s="8">
        <v>12</v>
      </c>
      <c r="J12" s="8">
        <v>8</v>
      </c>
      <c r="K12" s="10"/>
      <c r="L12" s="10"/>
      <c r="M12" s="10"/>
      <c r="N12" s="10"/>
      <c r="O12" s="8">
        <v>17</v>
      </c>
      <c r="P12" s="8">
        <v>3</v>
      </c>
      <c r="Q12" s="8">
        <v>6</v>
      </c>
      <c r="R12" s="10"/>
      <c r="S12" s="8">
        <v>5</v>
      </c>
      <c r="T12" s="10"/>
      <c r="U12" s="8">
        <v>18</v>
      </c>
      <c r="V12" s="10"/>
      <c r="W12" s="8">
        <v>4</v>
      </c>
      <c r="X12" s="10"/>
      <c r="Y12" s="10"/>
      <c r="Z12" s="8">
        <v>1</v>
      </c>
      <c r="AA12" s="10"/>
      <c r="AB12" s="8">
        <v>1</v>
      </c>
      <c r="AC12" s="8">
        <v>4</v>
      </c>
      <c r="AD12" s="8">
        <v>1</v>
      </c>
      <c r="AE12" s="10"/>
      <c r="AF12" s="10"/>
      <c r="AG12" s="21"/>
      <c r="AH12" s="22">
        <f t="shared" si="2"/>
        <v>205</v>
      </c>
      <c r="AI12" s="22">
        <v>9</v>
      </c>
      <c r="AJ12" s="22"/>
    </row>
    <row r="13" spans="1:36">
      <c r="A13" s="7">
        <v>43891</v>
      </c>
      <c r="B13" s="8">
        <v>30</v>
      </c>
      <c r="C13" s="8">
        <v>170</v>
      </c>
      <c r="D13" s="8">
        <v>11</v>
      </c>
      <c r="E13" s="8">
        <v>31</v>
      </c>
      <c r="F13" s="8">
        <v>3</v>
      </c>
      <c r="G13" s="10"/>
      <c r="H13" s="10"/>
      <c r="I13" s="8">
        <v>13</v>
      </c>
      <c r="J13" s="8">
        <v>8</v>
      </c>
      <c r="K13" s="8">
        <v>2</v>
      </c>
      <c r="L13" s="10"/>
      <c r="M13" s="10"/>
      <c r="N13" s="10"/>
      <c r="O13" s="8">
        <v>28</v>
      </c>
      <c r="P13" s="10"/>
      <c r="Q13" s="10"/>
      <c r="R13" s="10"/>
      <c r="S13" s="10"/>
      <c r="T13" s="10"/>
      <c r="U13" s="8">
        <v>44</v>
      </c>
      <c r="V13" s="8">
        <v>3</v>
      </c>
      <c r="W13" s="8">
        <v>9</v>
      </c>
      <c r="X13" s="8">
        <v>2</v>
      </c>
      <c r="Y13" s="8">
        <v>8</v>
      </c>
      <c r="Z13" s="8">
        <v>1</v>
      </c>
      <c r="AA13" s="8">
        <v>17</v>
      </c>
      <c r="AB13" s="8">
        <v>2</v>
      </c>
      <c r="AC13" s="10"/>
      <c r="AD13" s="8">
        <v>2</v>
      </c>
      <c r="AE13" s="8">
        <v>2</v>
      </c>
      <c r="AF13" s="10"/>
      <c r="AG13" s="26">
        <v>-1</v>
      </c>
      <c r="AH13" s="22">
        <f t="shared" ref="AH13:AH30" si="3">SUM(B13:AG13)</f>
        <v>385</v>
      </c>
      <c r="AI13" s="22">
        <v>11</v>
      </c>
      <c r="AJ13" s="22"/>
    </row>
    <row r="14" spans="1:36">
      <c r="A14" s="7">
        <v>43892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26">
        <v>523</v>
      </c>
      <c r="AH14" s="22">
        <f t="shared" si="3"/>
        <v>523</v>
      </c>
      <c r="AI14" s="23">
        <v>11</v>
      </c>
      <c r="AJ14" s="22"/>
    </row>
    <row r="15" spans="1:36">
      <c r="A15" s="7">
        <v>43893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26">
        <v>835</v>
      </c>
      <c r="AH15" s="22">
        <f t="shared" si="3"/>
        <v>835</v>
      </c>
      <c r="AI15" s="23">
        <v>11</v>
      </c>
      <c r="AJ15" s="22"/>
    </row>
    <row r="16" spans="1:36">
      <c r="A16" s="7">
        <v>43894</v>
      </c>
      <c r="B16" s="8">
        <v>101</v>
      </c>
      <c r="C16" s="8">
        <v>253</v>
      </c>
      <c r="D16" s="8">
        <v>9</v>
      </c>
      <c r="E16" s="8">
        <v>19</v>
      </c>
      <c r="F16" s="8">
        <v>8</v>
      </c>
      <c r="G16" s="8">
        <v>9</v>
      </c>
      <c r="H16" s="8">
        <v>25</v>
      </c>
      <c r="I16" s="10"/>
      <c r="J16" s="8">
        <v>14</v>
      </c>
      <c r="K16" s="10"/>
      <c r="L16" s="10"/>
      <c r="M16" s="8">
        <v>1</v>
      </c>
      <c r="N16" s="10"/>
      <c r="O16" s="8">
        <v>35</v>
      </c>
      <c r="P16" s="10"/>
      <c r="Q16" s="8">
        <v>9</v>
      </c>
      <c r="R16" s="10"/>
      <c r="S16" s="8">
        <v>4</v>
      </c>
      <c r="T16" s="8">
        <v>6</v>
      </c>
      <c r="U16" s="8">
        <v>8</v>
      </c>
      <c r="V16" s="10"/>
      <c r="W16" s="8">
        <v>27</v>
      </c>
      <c r="X16" s="8">
        <v>15</v>
      </c>
      <c r="Y16" s="8">
        <v>5</v>
      </c>
      <c r="Z16" s="8">
        <v>7</v>
      </c>
      <c r="AA16" s="8">
        <v>8</v>
      </c>
      <c r="AB16" s="8">
        <v>8</v>
      </c>
      <c r="AC16" s="10"/>
      <c r="AD16" s="10"/>
      <c r="AE16" s="8">
        <v>14</v>
      </c>
      <c r="AF16" s="8">
        <v>1</v>
      </c>
      <c r="AG16" s="27"/>
      <c r="AH16" s="22">
        <f t="shared" si="3"/>
        <v>586</v>
      </c>
      <c r="AI16" s="22">
        <v>15</v>
      </c>
      <c r="AJ16" s="22"/>
    </row>
    <row r="17" spans="1:36">
      <c r="A17" s="7">
        <v>43895</v>
      </c>
      <c r="B17" s="8">
        <v>32</v>
      </c>
      <c r="C17" s="8">
        <v>56</v>
      </c>
      <c r="D17" s="8">
        <v>50</v>
      </c>
      <c r="E17" s="8">
        <v>61</v>
      </c>
      <c r="F17" s="8">
        <v>22</v>
      </c>
      <c r="G17" s="8">
        <v>4</v>
      </c>
      <c r="H17" s="8">
        <v>31</v>
      </c>
      <c r="I17" s="8">
        <v>118</v>
      </c>
      <c r="J17" s="8">
        <v>19</v>
      </c>
      <c r="K17" s="8">
        <v>2</v>
      </c>
      <c r="L17" s="10"/>
      <c r="M17" s="8">
        <v>8</v>
      </c>
      <c r="N17" s="8">
        <v>3</v>
      </c>
      <c r="O17" s="8">
        <v>80</v>
      </c>
      <c r="P17" s="8">
        <v>17</v>
      </c>
      <c r="Q17" s="8">
        <v>10</v>
      </c>
      <c r="R17" s="8">
        <v>5</v>
      </c>
      <c r="S17" s="8">
        <v>6</v>
      </c>
      <c r="T17" s="8">
        <v>7</v>
      </c>
      <c r="U17" s="8">
        <v>31</v>
      </c>
      <c r="V17" s="8">
        <v>6</v>
      </c>
      <c r="W17" s="8">
        <v>1</v>
      </c>
      <c r="X17" s="10"/>
      <c r="Y17" s="8">
        <v>11</v>
      </c>
      <c r="Z17" s="10"/>
      <c r="AA17" s="8">
        <v>53</v>
      </c>
      <c r="AB17" s="8">
        <v>5</v>
      </c>
      <c r="AC17" s="10"/>
      <c r="AD17" s="8">
        <v>9</v>
      </c>
      <c r="AE17" s="10"/>
      <c r="AF17" s="8">
        <v>2</v>
      </c>
      <c r="AG17" s="26">
        <v>-58</v>
      </c>
      <c r="AH17" s="22">
        <f t="shared" si="3"/>
        <v>591</v>
      </c>
      <c r="AI17" s="22">
        <v>15</v>
      </c>
      <c r="AJ17" s="22"/>
    </row>
    <row r="18" spans="1:36">
      <c r="A18" s="7">
        <v>43896</v>
      </c>
      <c r="B18" s="8">
        <v>137</v>
      </c>
      <c r="C18" s="8">
        <v>61</v>
      </c>
      <c r="D18" s="8">
        <v>180</v>
      </c>
      <c r="E18" s="8">
        <v>129</v>
      </c>
      <c r="F18" s="8">
        <v>54</v>
      </c>
      <c r="G18" s="8">
        <v>67</v>
      </c>
      <c r="H18" s="8">
        <v>65</v>
      </c>
      <c r="I18" s="8">
        <v>150</v>
      </c>
      <c r="J18" s="8">
        <v>13</v>
      </c>
      <c r="K18" s="8">
        <v>6</v>
      </c>
      <c r="L18" s="8">
        <v>4</v>
      </c>
      <c r="M18" s="8">
        <v>5</v>
      </c>
      <c r="N18" s="8">
        <v>2</v>
      </c>
      <c r="O18" s="8">
        <v>91</v>
      </c>
      <c r="P18" s="8">
        <v>11</v>
      </c>
      <c r="Q18" s="8">
        <v>10</v>
      </c>
      <c r="R18" s="8">
        <v>1</v>
      </c>
      <c r="S18" s="8">
        <v>24</v>
      </c>
      <c r="T18" s="8">
        <v>35</v>
      </c>
      <c r="U18" s="8">
        <v>48</v>
      </c>
      <c r="V18" s="8">
        <v>7</v>
      </c>
      <c r="W18" s="10"/>
      <c r="X18" s="8">
        <v>5</v>
      </c>
      <c r="Y18" s="8">
        <v>50</v>
      </c>
      <c r="Z18" s="8">
        <v>2</v>
      </c>
      <c r="AA18" s="10"/>
      <c r="AB18" s="8">
        <v>2</v>
      </c>
      <c r="AC18" s="8">
        <v>50</v>
      </c>
      <c r="AD18" s="8">
        <v>3</v>
      </c>
      <c r="AE18" s="8">
        <v>7</v>
      </c>
      <c r="AF18" s="8">
        <v>12</v>
      </c>
      <c r="AG18" s="26">
        <v>3</v>
      </c>
      <c r="AH18" s="22">
        <f t="shared" si="3"/>
        <v>1234</v>
      </c>
      <c r="AI18" s="22">
        <v>17</v>
      </c>
      <c r="AJ18" s="22"/>
    </row>
    <row r="19" spans="1:36">
      <c r="A19" s="7">
        <v>43897</v>
      </c>
      <c r="B19" s="8">
        <v>145</v>
      </c>
      <c r="C19" s="8">
        <v>126</v>
      </c>
      <c r="D19" s="8">
        <v>305</v>
      </c>
      <c r="E19" s="8">
        <v>3</v>
      </c>
      <c r="F19" s="8">
        <v>24</v>
      </c>
      <c r="G19" s="8">
        <v>58</v>
      </c>
      <c r="H19" s="8">
        <v>2</v>
      </c>
      <c r="I19" s="8">
        <v>96</v>
      </c>
      <c r="J19" s="8">
        <v>14</v>
      </c>
      <c r="K19" s="8">
        <v>11</v>
      </c>
      <c r="L19" s="10"/>
      <c r="M19" s="8">
        <v>2</v>
      </c>
      <c r="N19" s="8">
        <v>3</v>
      </c>
      <c r="O19" s="8">
        <v>70</v>
      </c>
      <c r="P19" s="8">
        <v>1</v>
      </c>
      <c r="Q19" s="8">
        <v>2</v>
      </c>
      <c r="R19" s="8">
        <v>22</v>
      </c>
      <c r="S19" s="8">
        <v>2</v>
      </c>
      <c r="T19" s="8">
        <v>2</v>
      </c>
      <c r="U19" s="8">
        <v>37</v>
      </c>
      <c r="V19" s="8">
        <v>11</v>
      </c>
      <c r="W19" s="8">
        <v>1</v>
      </c>
      <c r="X19" s="8">
        <v>4</v>
      </c>
      <c r="Y19" s="8">
        <v>27</v>
      </c>
      <c r="Z19" s="8">
        <v>2</v>
      </c>
      <c r="AA19" s="8">
        <v>46</v>
      </c>
      <c r="AB19" s="8">
        <v>13</v>
      </c>
      <c r="AC19" s="8">
        <v>24</v>
      </c>
      <c r="AD19" s="10"/>
      <c r="AE19" s="8">
        <v>15</v>
      </c>
      <c r="AF19" s="8">
        <v>8</v>
      </c>
      <c r="AG19" s="27"/>
      <c r="AH19" s="22">
        <f t="shared" si="3"/>
        <v>1076</v>
      </c>
      <c r="AI19" s="22">
        <v>21</v>
      </c>
      <c r="AJ19" s="22"/>
    </row>
    <row r="20" spans="1:36">
      <c r="A20" s="7">
        <v>43898</v>
      </c>
      <c r="B20" s="8">
        <v>17</v>
      </c>
      <c r="C20" s="8">
        <v>266</v>
      </c>
      <c r="D20" s="8">
        <v>14</v>
      </c>
      <c r="E20" s="8">
        <v>2</v>
      </c>
      <c r="F20" s="8">
        <v>37</v>
      </c>
      <c r="G20" s="8">
        <v>13</v>
      </c>
      <c r="H20" s="8">
        <v>29</v>
      </c>
      <c r="I20" s="8">
        <v>80</v>
      </c>
      <c r="J20" s="8">
        <v>9</v>
      </c>
      <c r="K20" s="8">
        <v>5</v>
      </c>
      <c r="L20" s="8">
        <v>3</v>
      </c>
      <c r="M20" s="8">
        <v>5</v>
      </c>
      <c r="N20" s="8">
        <v>2</v>
      </c>
      <c r="O20" s="8">
        <v>2</v>
      </c>
      <c r="P20" s="8">
        <v>9</v>
      </c>
      <c r="Q20" s="8">
        <v>30</v>
      </c>
      <c r="R20" s="8">
        <v>7</v>
      </c>
      <c r="S20" s="8">
        <v>19</v>
      </c>
      <c r="T20" s="8">
        <v>1</v>
      </c>
      <c r="U20" s="8">
        <v>70</v>
      </c>
      <c r="V20" s="8">
        <v>26</v>
      </c>
      <c r="W20" s="8">
        <v>5</v>
      </c>
      <c r="X20" s="8">
        <v>2</v>
      </c>
      <c r="Y20" s="8">
        <v>37</v>
      </c>
      <c r="Z20" s="10"/>
      <c r="AA20" s="8">
        <v>19</v>
      </c>
      <c r="AB20" s="10"/>
      <c r="AC20" s="8">
        <v>6</v>
      </c>
      <c r="AD20" s="8">
        <v>26</v>
      </c>
      <c r="AE20" s="8">
        <v>1</v>
      </c>
      <c r="AF20" s="8">
        <v>1</v>
      </c>
      <c r="AG20" s="27"/>
      <c r="AH20" s="22">
        <f t="shared" si="3"/>
        <v>743</v>
      </c>
      <c r="AI20" s="22">
        <v>49</v>
      </c>
      <c r="AJ20" s="22"/>
    </row>
    <row r="21" spans="1:36">
      <c r="A21" s="7">
        <v>43899</v>
      </c>
      <c r="B21" s="8">
        <v>27</v>
      </c>
      <c r="C21" s="8">
        <v>140</v>
      </c>
      <c r="D21" s="8">
        <v>13</v>
      </c>
      <c r="E21" s="10"/>
      <c r="F21" s="8">
        <v>45</v>
      </c>
      <c r="G21" s="10"/>
      <c r="H21" s="8">
        <v>40</v>
      </c>
      <c r="I21" s="8">
        <v>37</v>
      </c>
      <c r="J21" s="8">
        <v>29</v>
      </c>
      <c r="K21" s="8">
        <v>17</v>
      </c>
      <c r="L21" s="10"/>
      <c r="M21" s="8">
        <v>5</v>
      </c>
      <c r="N21" s="8">
        <v>1</v>
      </c>
      <c r="O21" s="8">
        <v>28</v>
      </c>
      <c r="P21" s="8">
        <v>22</v>
      </c>
      <c r="Q21" s="8">
        <v>22</v>
      </c>
      <c r="R21" s="8">
        <v>29</v>
      </c>
      <c r="S21" s="8">
        <v>3</v>
      </c>
      <c r="T21" s="8">
        <v>15</v>
      </c>
      <c r="U21" s="8">
        <v>54</v>
      </c>
      <c r="V21" s="10"/>
      <c r="W21" s="8">
        <v>4</v>
      </c>
      <c r="X21" s="8">
        <v>11</v>
      </c>
      <c r="Y21" s="8">
        <v>7</v>
      </c>
      <c r="Z21" s="8">
        <v>16</v>
      </c>
      <c r="AA21" s="8">
        <v>29</v>
      </c>
      <c r="AB21" s="10"/>
      <c r="AC21" s="8">
        <v>3</v>
      </c>
      <c r="AD21" s="8">
        <v>-7</v>
      </c>
      <c r="AE21" s="8">
        <v>-5</v>
      </c>
      <c r="AF21" s="8">
        <v>10</v>
      </c>
      <c r="AG21" s="27"/>
      <c r="AH21" s="22">
        <f t="shared" si="3"/>
        <v>595</v>
      </c>
      <c r="AI21" s="22">
        <v>43</v>
      </c>
      <c r="AJ21" s="22"/>
    </row>
    <row r="22" spans="1:36">
      <c r="A22" s="7">
        <v>43900</v>
      </c>
      <c r="B22" s="8">
        <v>39</v>
      </c>
      <c r="C22" s="8">
        <v>169</v>
      </c>
      <c r="D22" s="8">
        <v>253</v>
      </c>
      <c r="E22" s="8">
        <v>32</v>
      </c>
      <c r="F22" s="8">
        <v>1</v>
      </c>
      <c r="G22" s="8">
        <v>4</v>
      </c>
      <c r="H22" s="8">
        <v>10</v>
      </c>
      <c r="I22" s="8">
        <v>17</v>
      </c>
      <c r="J22" s="8">
        <v>18</v>
      </c>
      <c r="K22" s="8">
        <v>17</v>
      </c>
      <c r="L22" s="8">
        <v>2</v>
      </c>
      <c r="M22" s="8">
        <v>11</v>
      </c>
      <c r="N22" s="8">
        <v>7</v>
      </c>
      <c r="O22" s="10"/>
      <c r="P22" s="8">
        <v>19</v>
      </c>
      <c r="Q22" s="8">
        <v>17</v>
      </c>
      <c r="R22" s="8">
        <v>4</v>
      </c>
      <c r="S22" s="8">
        <v>12</v>
      </c>
      <c r="T22" s="8">
        <v>11</v>
      </c>
      <c r="U22" s="8">
        <v>27</v>
      </c>
      <c r="V22" s="8">
        <v>17</v>
      </c>
      <c r="W22" s="8">
        <v>37</v>
      </c>
      <c r="X22" s="8">
        <v>7</v>
      </c>
      <c r="Y22" s="8">
        <v>25</v>
      </c>
      <c r="Z22" s="8">
        <v>25</v>
      </c>
      <c r="AA22" s="8">
        <v>39</v>
      </c>
      <c r="AB22" s="8">
        <v>6</v>
      </c>
      <c r="AC22" s="8">
        <v>37</v>
      </c>
      <c r="AD22" s="8">
        <v>14</v>
      </c>
      <c r="AE22" s="8">
        <v>4</v>
      </c>
      <c r="AF22" s="10"/>
      <c r="AG22" s="21"/>
      <c r="AH22" s="22">
        <f t="shared" si="3"/>
        <v>881</v>
      </c>
      <c r="AI22" s="22">
        <v>54</v>
      </c>
      <c r="AJ22" s="22"/>
    </row>
    <row r="23" spans="1:36">
      <c r="A23" s="7">
        <v>43901</v>
      </c>
      <c r="B23" s="8">
        <v>53</v>
      </c>
      <c r="C23" s="8">
        <v>256</v>
      </c>
      <c r="D23" s="8">
        <v>32</v>
      </c>
      <c r="E23" s="8">
        <v>45</v>
      </c>
      <c r="F23" s="8">
        <v>63</v>
      </c>
      <c r="G23" s="8">
        <v>9</v>
      </c>
      <c r="H23" s="8">
        <v>27</v>
      </c>
      <c r="I23" s="8">
        <v>170</v>
      </c>
      <c r="J23" s="8">
        <v>19</v>
      </c>
      <c r="K23" s="8">
        <v>10</v>
      </c>
      <c r="L23" s="10"/>
      <c r="M23" s="8">
        <v>1</v>
      </c>
      <c r="N23" s="10"/>
      <c r="O23" s="8">
        <v>5</v>
      </c>
      <c r="P23" s="8">
        <v>1</v>
      </c>
      <c r="Q23" s="8">
        <v>29</v>
      </c>
      <c r="R23" s="8">
        <v>27</v>
      </c>
      <c r="S23" s="8">
        <v>6</v>
      </c>
      <c r="T23" s="8">
        <v>22</v>
      </c>
      <c r="U23" s="8">
        <v>31</v>
      </c>
      <c r="V23" s="8">
        <v>7</v>
      </c>
      <c r="W23" s="8">
        <v>17</v>
      </c>
      <c r="X23" s="8">
        <v>8</v>
      </c>
      <c r="Y23" s="8">
        <v>9</v>
      </c>
      <c r="Z23" s="8">
        <v>6</v>
      </c>
      <c r="AA23" s="8">
        <v>34</v>
      </c>
      <c r="AB23" s="8">
        <v>4</v>
      </c>
      <c r="AC23" s="8">
        <v>23</v>
      </c>
      <c r="AD23" s="8">
        <v>15</v>
      </c>
      <c r="AE23" s="8">
        <v>18</v>
      </c>
      <c r="AF23" s="8">
        <v>11</v>
      </c>
      <c r="AG23" s="27"/>
      <c r="AH23" s="22">
        <f t="shared" si="3"/>
        <v>958</v>
      </c>
      <c r="AI23" s="22">
        <v>63</v>
      </c>
      <c r="AJ23" s="23"/>
    </row>
    <row r="24" spans="1:36">
      <c r="A24" s="7">
        <v>43902</v>
      </c>
      <c r="B24" s="8">
        <v>42</v>
      </c>
      <c r="C24" s="8">
        <v>303</v>
      </c>
      <c r="D24" s="8">
        <v>79</v>
      </c>
      <c r="E24" s="8">
        <v>74</v>
      </c>
      <c r="F24" s="8">
        <v>40</v>
      </c>
      <c r="G24" s="8">
        <v>25</v>
      </c>
      <c r="H24" s="8">
        <v>42</v>
      </c>
      <c r="I24" s="8">
        <v>4</v>
      </c>
      <c r="J24" s="8">
        <v>29</v>
      </c>
      <c r="K24" s="10"/>
      <c r="L24" s="8">
        <v>15</v>
      </c>
      <c r="M24" s="8">
        <v>11</v>
      </c>
      <c r="N24" s="8">
        <v>3</v>
      </c>
      <c r="O24" s="8">
        <v>84</v>
      </c>
      <c r="P24" s="8">
        <v>14</v>
      </c>
      <c r="Q24" s="8">
        <v>7</v>
      </c>
      <c r="R24" s="8">
        <v>19</v>
      </c>
      <c r="S24" s="8">
        <v>9</v>
      </c>
      <c r="T24" s="8">
        <v>17</v>
      </c>
      <c r="U24" s="8">
        <v>88</v>
      </c>
      <c r="V24" s="8">
        <v>12</v>
      </c>
      <c r="W24" s="8">
        <v>31</v>
      </c>
      <c r="X24" s="8">
        <v>20</v>
      </c>
      <c r="Y24" s="8">
        <v>25</v>
      </c>
      <c r="Z24" s="8">
        <v>7</v>
      </c>
      <c r="AA24" s="8">
        <v>29</v>
      </c>
      <c r="AB24" s="8">
        <v>6</v>
      </c>
      <c r="AC24" s="8">
        <v>21</v>
      </c>
      <c r="AD24" s="8">
        <v>12</v>
      </c>
      <c r="AE24" s="8">
        <v>7</v>
      </c>
      <c r="AF24" s="10"/>
      <c r="AG24" s="21"/>
      <c r="AH24" s="22">
        <f t="shared" si="3"/>
        <v>1075</v>
      </c>
      <c r="AI24" s="22">
        <v>75</v>
      </c>
      <c r="AJ24" s="23"/>
    </row>
    <row r="25" spans="1:36">
      <c r="A25" s="7">
        <v>43903</v>
      </c>
      <c r="B25" s="8">
        <v>42</v>
      </c>
      <c r="C25" s="8">
        <v>303</v>
      </c>
      <c r="D25" s="8">
        <v>192</v>
      </c>
      <c r="E25" s="8">
        <v>6</v>
      </c>
      <c r="F25" s="8">
        <v>38</v>
      </c>
      <c r="G25" s="8">
        <v>21</v>
      </c>
      <c r="H25" s="8">
        <v>12</v>
      </c>
      <c r="I25" s="8">
        <v>110</v>
      </c>
      <c r="J25" s="8">
        <v>33</v>
      </c>
      <c r="K25" s="8">
        <v>4</v>
      </c>
      <c r="L25" s="10"/>
      <c r="M25" s="10"/>
      <c r="N25" s="10"/>
      <c r="O25" s="8">
        <v>71</v>
      </c>
      <c r="P25" s="8">
        <v>15</v>
      </c>
      <c r="Q25" s="8">
        <v>97</v>
      </c>
      <c r="R25" s="8">
        <v>25</v>
      </c>
      <c r="S25" s="8">
        <v>9</v>
      </c>
      <c r="T25" s="8">
        <v>20</v>
      </c>
      <c r="U25" s="8">
        <v>48</v>
      </c>
      <c r="V25" s="8">
        <v>10</v>
      </c>
      <c r="W25" s="8">
        <v>15</v>
      </c>
      <c r="X25" s="8">
        <v>15</v>
      </c>
      <c r="Y25" s="8">
        <v>25</v>
      </c>
      <c r="Z25" s="8">
        <v>8</v>
      </c>
      <c r="AA25" s="8">
        <v>110</v>
      </c>
      <c r="AB25" s="8">
        <v>2</v>
      </c>
      <c r="AC25" s="8">
        <v>46</v>
      </c>
      <c r="AD25" s="10"/>
      <c r="AE25" s="8">
        <v>12</v>
      </c>
      <c r="AF25" s="10"/>
      <c r="AG25" s="21"/>
      <c r="AH25" s="22">
        <f t="shared" si="3"/>
        <v>1289</v>
      </c>
      <c r="AI25" s="22">
        <v>85</v>
      </c>
      <c r="AJ25" s="22"/>
    </row>
    <row r="26" spans="1:36">
      <c r="A26" s="7">
        <v>43904</v>
      </c>
      <c r="B26" s="8">
        <v>32</v>
      </c>
      <c r="C26" s="8">
        <v>347</v>
      </c>
      <c r="D26" s="8">
        <v>17</v>
      </c>
      <c r="E26" s="8">
        <v>134</v>
      </c>
      <c r="F26" s="8">
        <v>47</v>
      </c>
      <c r="G26" s="8"/>
      <c r="H26" s="8">
        <v>47</v>
      </c>
      <c r="I26" s="8">
        <v>155</v>
      </c>
      <c r="J26" s="8">
        <v>11</v>
      </c>
      <c r="K26" s="8"/>
      <c r="L26" s="10"/>
      <c r="M26" s="10"/>
      <c r="N26" s="8">
        <v>7</v>
      </c>
      <c r="O26" s="8">
        <v>113</v>
      </c>
      <c r="P26" s="8">
        <v>33</v>
      </c>
      <c r="Q26" s="8">
        <v>59</v>
      </c>
      <c r="R26" s="8">
        <v>31</v>
      </c>
      <c r="S26" s="8">
        <v>5</v>
      </c>
      <c r="T26" s="8">
        <v>31</v>
      </c>
      <c r="U26" s="8">
        <v>115</v>
      </c>
      <c r="V26" s="8">
        <v>7</v>
      </c>
      <c r="W26" s="8">
        <v>48</v>
      </c>
      <c r="X26" s="8">
        <v>8</v>
      </c>
      <c r="Y26" s="8">
        <v>2</v>
      </c>
      <c r="Z26" s="8">
        <v>6</v>
      </c>
      <c r="AA26" s="8">
        <v>30</v>
      </c>
      <c r="AB26" s="8">
        <v>2</v>
      </c>
      <c r="AC26" s="8">
        <v>73</v>
      </c>
      <c r="AD26" s="8">
        <v>4</v>
      </c>
      <c r="AE26" s="8"/>
      <c r="AF26" s="8">
        <v>1</v>
      </c>
      <c r="AG26" s="21"/>
      <c r="AH26" s="22">
        <f t="shared" si="3"/>
        <v>1365</v>
      </c>
      <c r="AI26" s="23">
        <v>97</v>
      </c>
      <c r="AJ26" s="22"/>
    </row>
    <row r="27" spans="1:36">
      <c r="A27" s="7">
        <v>43905</v>
      </c>
      <c r="B27" s="8">
        <v>84</v>
      </c>
      <c r="C27" s="8">
        <v>251</v>
      </c>
      <c r="D27" s="8">
        <v>72</v>
      </c>
      <c r="E27" s="8">
        <v>67</v>
      </c>
      <c r="F27" s="8">
        <v>41</v>
      </c>
      <c r="G27" s="8">
        <v>25</v>
      </c>
      <c r="H27" s="8">
        <v>22</v>
      </c>
      <c r="I27" s="8">
        <v>126</v>
      </c>
      <c r="J27" s="8">
        <v>9</v>
      </c>
      <c r="K27" s="8">
        <v>7</v>
      </c>
      <c r="L27" s="8">
        <v>1</v>
      </c>
      <c r="M27" s="10"/>
      <c r="N27" s="8">
        <v>6</v>
      </c>
      <c r="O27" s="8">
        <v>43</v>
      </c>
      <c r="P27" s="8"/>
      <c r="Q27" s="8">
        <v>36</v>
      </c>
      <c r="R27" s="8">
        <v>18</v>
      </c>
      <c r="S27" s="8">
        <v>27</v>
      </c>
      <c r="T27" s="8">
        <v>32</v>
      </c>
      <c r="U27" s="8"/>
      <c r="V27" s="8">
        <v>11</v>
      </c>
      <c r="W27" s="8">
        <v>32</v>
      </c>
      <c r="X27" s="8">
        <v>13</v>
      </c>
      <c r="Y27" s="8">
        <v>52</v>
      </c>
      <c r="Z27" s="8">
        <v>18</v>
      </c>
      <c r="AA27" s="8">
        <v>143</v>
      </c>
      <c r="AB27" s="8">
        <v>6</v>
      </c>
      <c r="AC27" s="8">
        <v>36</v>
      </c>
      <c r="AD27" s="8">
        <v>18</v>
      </c>
      <c r="AE27" s="8">
        <v>7</v>
      </c>
      <c r="AF27" s="8">
        <v>6</v>
      </c>
      <c r="AG27" s="21"/>
      <c r="AH27" s="22">
        <f t="shared" si="3"/>
        <v>1209</v>
      </c>
      <c r="AI27" s="23">
        <v>113</v>
      </c>
      <c r="AJ27" s="22"/>
    </row>
    <row r="28" spans="1:36">
      <c r="A28" s="7">
        <v>43906</v>
      </c>
      <c r="B28" s="8">
        <v>19</v>
      </c>
      <c r="C28" s="8">
        <v>200</v>
      </c>
      <c r="D28" s="8">
        <v>96</v>
      </c>
      <c r="E28" s="8">
        <v>49</v>
      </c>
      <c r="F28" s="8">
        <v>34</v>
      </c>
      <c r="G28" s="8">
        <v>42</v>
      </c>
      <c r="H28" s="8">
        <v>40</v>
      </c>
      <c r="I28" s="8">
        <v>118</v>
      </c>
      <c r="J28" s="8">
        <v>43</v>
      </c>
      <c r="K28" s="8">
        <v>16</v>
      </c>
      <c r="L28" s="8">
        <v>5</v>
      </c>
      <c r="M28" s="8">
        <v>3</v>
      </c>
      <c r="N28" s="8">
        <v>4</v>
      </c>
      <c r="O28" s="8">
        <v>18</v>
      </c>
      <c r="P28" s="8">
        <v>30</v>
      </c>
      <c r="Q28" s="8">
        <v>35</v>
      </c>
      <c r="R28" s="8">
        <v>31</v>
      </c>
      <c r="S28" s="8">
        <v>31</v>
      </c>
      <c r="T28" s="8">
        <v>15</v>
      </c>
      <c r="U28" s="8">
        <v>14</v>
      </c>
      <c r="V28" s="8">
        <v>12</v>
      </c>
      <c r="W28" s="8">
        <v>53</v>
      </c>
      <c r="X28" s="8">
        <v>16</v>
      </c>
      <c r="Y28" s="8"/>
      <c r="Z28" s="8">
        <v>2</v>
      </c>
      <c r="AA28" s="8"/>
      <c r="AB28" s="8">
        <v>11</v>
      </c>
      <c r="AC28" s="8">
        <v>51</v>
      </c>
      <c r="AD28" s="8">
        <v>7</v>
      </c>
      <c r="AE28" s="8">
        <v>13</v>
      </c>
      <c r="AF28" s="8">
        <v>45</v>
      </c>
      <c r="AG28" s="21"/>
      <c r="AH28" s="22">
        <f t="shared" si="3"/>
        <v>1053</v>
      </c>
      <c r="AI28" s="23">
        <v>129</v>
      </c>
      <c r="AJ28" s="30"/>
    </row>
    <row r="29" spans="1:36">
      <c r="A29" s="7">
        <v>43907</v>
      </c>
      <c r="B29" s="8">
        <v>29</v>
      </c>
      <c r="C29" s="8">
        <v>273</v>
      </c>
      <c r="D29" s="8">
        <v>59</v>
      </c>
      <c r="E29" s="8">
        <v>116</v>
      </c>
      <c r="F29" s="8">
        <v>33</v>
      </c>
      <c r="G29" s="8">
        <v>30</v>
      </c>
      <c r="H29" s="8">
        <v>26</v>
      </c>
      <c r="I29" s="8">
        <v>75</v>
      </c>
      <c r="J29" s="8">
        <v>31</v>
      </c>
      <c r="K29" s="8">
        <v>6</v>
      </c>
      <c r="L29" s="8"/>
      <c r="M29" s="8">
        <v>2</v>
      </c>
      <c r="N29" s="8">
        <v>4</v>
      </c>
      <c r="O29" s="8">
        <v>45</v>
      </c>
      <c r="P29" s="8">
        <v>19</v>
      </c>
      <c r="Q29" s="8">
        <v>78</v>
      </c>
      <c r="R29" s="8">
        <v>34</v>
      </c>
      <c r="S29" s="8">
        <v>2</v>
      </c>
      <c r="T29" s="8">
        <v>25</v>
      </c>
      <c r="U29" s="8">
        <v>47</v>
      </c>
      <c r="V29" s="8">
        <v>6</v>
      </c>
      <c r="W29" s="8">
        <v>25</v>
      </c>
      <c r="X29" s="8">
        <v>14</v>
      </c>
      <c r="Y29" s="8">
        <v>35</v>
      </c>
      <c r="Z29" s="8">
        <v>7</v>
      </c>
      <c r="AA29" s="8">
        <v>63</v>
      </c>
      <c r="AB29" s="8">
        <v>11</v>
      </c>
      <c r="AC29" s="8">
        <v>49</v>
      </c>
      <c r="AD29" s="8">
        <v>12</v>
      </c>
      <c r="AE29" s="8">
        <v>19</v>
      </c>
      <c r="AF29" s="8">
        <v>3</v>
      </c>
      <c r="AG29" s="27"/>
      <c r="AH29" s="22">
        <f t="shared" si="3"/>
        <v>1178</v>
      </c>
      <c r="AI29" s="23">
        <v>135</v>
      </c>
      <c r="AJ29" s="30"/>
    </row>
    <row r="30" spans="1:36">
      <c r="A30" s="32">
        <v>43908</v>
      </c>
      <c r="B30" s="9">
        <v>22</v>
      </c>
      <c r="C30" s="9">
        <v>213</v>
      </c>
      <c r="D30" s="9">
        <v>61</v>
      </c>
      <c r="E30" s="9">
        <v>76</v>
      </c>
      <c r="F30" s="9">
        <v>60</v>
      </c>
      <c r="G30" s="9">
        <v>20</v>
      </c>
      <c r="H30" s="9">
        <v>53</v>
      </c>
      <c r="I30" s="9">
        <v>162</v>
      </c>
      <c r="J30" s="9">
        <v>60</v>
      </c>
      <c r="K30" s="9">
        <v>12</v>
      </c>
      <c r="L30" s="8"/>
      <c r="M30" s="9">
        <v>4</v>
      </c>
      <c r="N30" s="9">
        <v>4</v>
      </c>
      <c r="O30" s="9">
        <v>21</v>
      </c>
      <c r="P30" s="9">
        <v>10</v>
      </c>
      <c r="Q30" s="9">
        <v>84</v>
      </c>
      <c r="R30" s="9">
        <v>42</v>
      </c>
      <c r="S30" s="9">
        <v>22</v>
      </c>
      <c r="T30" s="9">
        <v>20</v>
      </c>
      <c r="U30" s="9">
        <v>23</v>
      </c>
      <c r="V30" s="9">
        <v>13</v>
      </c>
      <c r="W30" s="8">
        <v>28</v>
      </c>
      <c r="X30" s="9">
        <v>7</v>
      </c>
      <c r="Y30" s="9">
        <v>39</v>
      </c>
      <c r="Z30" s="9">
        <v>10</v>
      </c>
      <c r="AA30" s="9">
        <v>30</v>
      </c>
      <c r="AB30" s="9">
        <v>6</v>
      </c>
      <c r="AC30" s="9">
        <v>45</v>
      </c>
      <c r="AD30" s="9">
        <v>21</v>
      </c>
      <c r="AE30" s="9">
        <v>11</v>
      </c>
      <c r="AF30" s="8"/>
      <c r="AG30" s="26">
        <v>13</v>
      </c>
      <c r="AH30" s="22">
        <f t="shared" si="3"/>
        <v>1192</v>
      </c>
      <c r="AI30" s="23">
        <v>147</v>
      </c>
      <c r="AJ30" s="30"/>
    </row>
    <row r="31" spans="1:36">
      <c r="A31" s="32">
        <v>43909</v>
      </c>
      <c r="B31" s="9">
        <v>31</v>
      </c>
      <c r="C31" s="9">
        <v>137</v>
      </c>
      <c r="D31" s="9">
        <v>58</v>
      </c>
      <c r="E31" s="9">
        <v>61</v>
      </c>
      <c r="F31" s="9">
        <v>16</v>
      </c>
      <c r="G31" s="9">
        <v>9</v>
      </c>
      <c r="H31" s="9">
        <v>47</v>
      </c>
      <c r="I31" s="9">
        <v>108</v>
      </c>
      <c r="J31" s="9">
        <v>21</v>
      </c>
      <c r="K31" s="9">
        <v>5</v>
      </c>
      <c r="L31" s="8">
        <v>15</v>
      </c>
      <c r="M31" s="9">
        <v>3</v>
      </c>
      <c r="N31" s="9">
        <v>8</v>
      </c>
      <c r="O31" s="9">
        <v>73</v>
      </c>
      <c r="P31" s="9">
        <v>16</v>
      </c>
      <c r="Q31" s="9">
        <v>58</v>
      </c>
      <c r="R31" s="9">
        <v>26</v>
      </c>
      <c r="S31" s="9">
        <v>11</v>
      </c>
      <c r="T31" s="9">
        <v>26</v>
      </c>
      <c r="U31" s="9">
        <v>47</v>
      </c>
      <c r="V31" s="9">
        <v>3</v>
      </c>
      <c r="W31" s="8">
        <v>22</v>
      </c>
      <c r="X31" s="9">
        <v>23</v>
      </c>
      <c r="Y31" s="9">
        <v>37</v>
      </c>
      <c r="Z31" s="9">
        <v>8</v>
      </c>
      <c r="AA31" s="9">
        <v>50</v>
      </c>
      <c r="AB31" s="9">
        <v>18</v>
      </c>
      <c r="AC31" s="9">
        <v>69</v>
      </c>
      <c r="AD31" s="9">
        <v>5</v>
      </c>
      <c r="AE31" s="9">
        <v>14</v>
      </c>
      <c r="AF31" s="8">
        <v>21</v>
      </c>
      <c r="AG31" s="26"/>
      <c r="AH31" s="22">
        <v>1046</v>
      </c>
      <c r="AI31" s="23">
        <v>149</v>
      </c>
      <c r="AJ31" s="30"/>
    </row>
    <row r="32" spans="1:36">
      <c r="A32" s="32">
        <v>43910</v>
      </c>
      <c r="B32" s="9">
        <v>36</v>
      </c>
      <c r="C32" s="9">
        <v>220</v>
      </c>
      <c r="D32" s="9">
        <v>84</v>
      </c>
      <c r="E32" s="9">
        <v>95</v>
      </c>
      <c r="F32" s="9">
        <v>52</v>
      </c>
      <c r="G32" s="9">
        <v>15</v>
      </c>
      <c r="H32" s="9">
        <v>8</v>
      </c>
      <c r="I32" s="9">
        <v>145</v>
      </c>
      <c r="J32" s="9">
        <v>50</v>
      </c>
      <c r="K32" s="9">
        <v>17</v>
      </c>
      <c r="L32" s="8">
        <v>1</v>
      </c>
      <c r="M32" s="9">
        <v>3</v>
      </c>
      <c r="N32" s="9">
        <v>1</v>
      </c>
      <c r="O32" s="9">
        <v>99</v>
      </c>
      <c r="P32" s="9">
        <v>35</v>
      </c>
      <c r="Q32" s="9">
        <v>55</v>
      </c>
      <c r="R32" s="9">
        <v>27</v>
      </c>
      <c r="S32" s="9">
        <v>15</v>
      </c>
      <c r="T32" s="9">
        <v>44</v>
      </c>
      <c r="U32" s="9">
        <v>17</v>
      </c>
      <c r="V32" s="9">
        <v>5</v>
      </c>
      <c r="W32" s="8">
        <v>10</v>
      </c>
      <c r="X32" s="9">
        <v>22</v>
      </c>
      <c r="Y32" s="9">
        <v>9</v>
      </c>
      <c r="Z32" s="9">
        <v>20</v>
      </c>
      <c r="AA32" s="9">
        <v>48</v>
      </c>
      <c r="AB32" s="9">
        <v>8</v>
      </c>
      <c r="AC32" s="9">
        <v>49</v>
      </c>
      <c r="AD32" s="9">
        <v>18</v>
      </c>
      <c r="AE32" s="9">
        <v>12</v>
      </c>
      <c r="AF32" s="8">
        <v>17</v>
      </c>
      <c r="AG32" s="26"/>
      <c r="AH32" s="22">
        <v>1237</v>
      </c>
      <c r="AI32" s="23">
        <v>149</v>
      </c>
      <c r="AJ32" s="30"/>
    </row>
    <row r="33" spans="1:36">
      <c r="A33" s="32">
        <v>43911</v>
      </c>
      <c r="B33" s="9">
        <v>20</v>
      </c>
      <c r="C33" s="9">
        <v>232</v>
      </c>
      <c r="D33" s="9">
        <v>28</v>
      </c>
      <c r="E33" s="9">
        <v>55</v>
      </c>
      <c r="F33" s="9"/>
      <c r="G33" s="9">
        <v>6</v>
      </c>
      <c r="H33" s="9">
        <v>59</v>
      </c>
      <c r="I33" s="9">
        <v>101</v>
      </c>
      <c r="J33" s="9">
        <v>22</v>
      </c>
      <c r="K33" s="9"/>
      <c r="L33" s="8">
        <v>12</v>
      </c>
      <c r="M33" s="9">
        <v>2</v>
      </c>
      <c r="N33" s="9"/>
      <c r="O33" s="9">
        <v>57</v>
      </c>
      <c r="P33" s="9">
        <v>6</v>
      </c>
      <c r="Q33" s="9">
        <v>72</v>
      </c>
      <c r="R33" s="9">
        <v>14</v>
      </c>
      <c r="S33" s="9">
        <v>7</v>
      </c>
      <c r="T33" s="9">
        <v>35</v>
      </c>
      <c r="U33" s="9"/>
      <c r="V33" s="9">
        <v>5</v>
      </c>
      <c r="W33" s="8">
        <v>31</v>
      </c>
      <c r="X33" s="9">
        <v>27</v>
      </c>
      <c r="Y33" s="9">
        <v>34</v>
      </c>
      <c r="Z33" s="9">
        <v>18</v>
      </c>
      <c r="AA33" s="9">
        <v>57</v>
      </c>
      <c r="AB33" s="9">
        <v>5</v>
      </c>
      <c r="AC33" s="9">
        <v>52</v>
      </c>
      <c r="AD33" s="9"/>
      <c r="AE33" s="9">
        <v>8</v>
      </c>
      <c r="AF33" s="8">
        <v>1</v>
      </c>
      <c r="AG33" s="26"/>
      <c r="AH33" s="23">
        <v>966</v>
      </c>
      <c r="AI33" s="23">
        <v>123</v>
      </c>
      <c r="AJ33" s="30"/>
    </row>
    <row r="34" spans="1:36">
      <c r="A34" s="32"/>
      <c r="B34" s="9"/>
      <c r="C34" s="9"/>
      <c r="D34" s="9"/>
      <c r="E34" s="9"/>
      <c r="F34" s="9"/>
      <c r="G34" s="9"/>
      <c r="H34" s="9"/>
      <c r="I34" s="9"/>
      <c r="J34" s="9"/>
      <c r="K34" s="9"/>
      <c r="L34" s="8"/>
      <c r="M34" s="9"/>
      <c r="N34" s="9"/>
      <c r="O34" s="9"/>
      <c r="P34" s="9"/>
      <c r="Q34" s="9"/>
      <c r="R34" s="9"/>
      <c r="S34" s="9"/>
      <c r="T34" s="9"/>
      <c r="U34" s="9"/>
      <c r="V34" s="9"/>
      <c r="W34" s="8"/>
      <c r="X34" s="9"/>
      <c r="Y34" s="9"/>
      <c r="Z34" s="9"/>
      <c r="AA34" s="9"/>
      <c r="AB34" s="9"/>
      <c r="AC34" s="9"/>
      <c r="AD34" s="9"/>
      <c r="AE34" s="9"/>
      <c r="AF34" s="8"/>
      <c r="AG34" s="26"/>
      <c r="AH34" s="22"/>
      <c r="AI34" s="23"/>
      <c r="AJ34" s="30"/>
    </row>
    <row r="35" spans="1:36">
      <c r="A35" s="32"/>
      <c r="B35" s="9"/>
      <c r="C35" s="9"/>
      <c r="D35" s="9"/>
      <c r="E35" s="9"/>
      <c r="F35" s="9"/>
      <c r="G35" s="9"/>
      <c r="H35" s="9"/>
      <c r="I35" s="9"/>
      <c r="J35" s="9"/>
      <c r="K35" s="9"/>
      <c r="L35" s="8"/>
      <c r="M35" s="9"/>
      <c r="N35" s="9"/>
      <c r="O35" s="9"/>
      <c r="P35" s="9"/>
      <c r="Q35" s="9"/>
      <c r="R35" s="9"/>
      <c r="S35" s="9"/>
      <c r="T35" s="9"/>
      <c r="U35" s="9"/>
      <c r="V35" s="9"/>
      <c r="W35" s="8"/>
      <c r="X35" s="9"/>
      <c r="Y35" s="9"/>
      <c r="Z35" s="9"/>
      <c r="AA35" s="9"/>
      <c r="AB35" s="9"/>
      <c r="AC35" s="9"/>
      <c r="AD35" s="9"/>
      <c r="AE35" s="9"/>
      <c r="AF35" s="8"/>
      <c r="AG35" s="26"/>
      <c r="AH35" s="22"/>
      <c r="AI35" s="23"/>
      <c r="AJ35" s="30"/>
    </row>
    <row r="36" spans="1:36">
      <c r="A36" s="32"/>
      <c r="B36" s="9"/>
      <c r="C36" s="9"/>
      <c r="D36" s="9"/>
      <c r="E36" s="9"/>
      <c r="F36" s="9"/>
      <c r="G36" s="9"/>
      <c r="H36" s="9"/>
      <c r="I36" s="9"/>
      <c r="J36" s="9"/>
      <c r="K36" s="9"/>
      <c r="L36" s="8"/>
      <c r="M36" s="9"/>
      <c r="N36" s="9"/>
      <c r="O36" s="9"/>
      <c r="P36" s="9"/>
      <c r="Q36" s="9"/>
      <c r="R36" s="9"/>
      <c r="S36" s="9"/>
      <c r="T36" s="9"/>
      <c r="U36" s="9"/>
      <c r="V36" s="9"/>
      <c r="W36" s="8"/>
      <c r="X36" s="9"/>
      <c r="Y36" s="9"/>
      <c r="Z36" s="9"/>
      <c r="AA36" s="9"/>
      <c r="AB36" s="9"/>
      <c r="AC36" s="9"/>
      <c r="AD36" s="9"/>
      <c r="AE36" s="9"/>
      <c r="AF36" s="8"/>
      <c r="AG36" s="26"/>
      <c r="AH36" s="22"/>
      <c r="AI36" s="23"/>
      <c r="AJ36" s="30"/>
    </row>
    <row r="37" spans="1:36">
      <c r="A37" s="32"/>
      <c r="B37" s="9"/>
      <c r="C37" s="9"/>
      <c r="D37" s="9"/>
      <c r="E37" s="9"/>
      <c r="F37" s="9"/>
      <c r="G37" s="9"/>
      <c r="H37" s="9"/>
      <c r="I37" s="9"/>
      <c r="J37" s="9"/>
      <c r="K37" s="9"/>
      <c r="L37" s="8"/>
      <c r="M37" s="9"/>
      <c r="N37" s="9"/>
      <c r="O37" s="9"/>
      <c r="P37" s="9"/>
      <c r="Q37" s="9"/>
      <c r="R37" s="9"/>
      <c r="S37" s="9"/>
      <c r="T37" s="9"/>
      <c r="U37" s="9"/>
      <c r="V37" s="9"/>
      <c r="W37" s="8"/>
      <c r="X37" s="9"/>
      <c r="Y37" s="9"/>
      <c r="Z37" s="9"/>
      <c r="AA37" s="9"/>
      <c r="AB37" s="9"/>
      <c r="AC37" s="9"/>
      <c r="AD37" s="9"/>
      <c r="AE37" s="9"/>
      <c r="AF37" s="8"/>
      <c r="AG37" s="26"/>
      <c r="AH37" s="22"/>
      <c r="AI37" s="23"/>
      <c r="AJ37" s="30"/>
    </row>
    <row r="38" spans="1:36">
      <c r="A38" s="32"/>
      <c r="B38" s="9"/>
      <c r="C38" s="9"/>
      <c r="D38" s="9"/>
      <c r="E38" s="9"/>
      <c r="F38" s="9"/>
      <c r="G38" s="9"/>
      <c r="H38" s="9"/>
      <c r="I38" s="9"/>
      <c r="J38" s="9"/>
      <c r="K38" s="9"/>
      <c r="L38" s="8"/>
      <c r="M38" s="9"/>
      <c r="N38" s="9"/>
      <c r="O38" s="9"/>
      <c r="P38" s="9"/>
      <c r="Q38" s="9"/>
      <c r="R38" s="9"/>
      <c r="S38" s="9"/>
      <c r="T38" s="9"/>
      <c r="U38" s="9"/>
      <c r="V38" s="9"/>
      <c r="W38" s="8"/>
      <c r="X38" s="9"/>
      <c r="Y38" s="9"/>
      <c r="Z38" s="9"/>
      <c r="AA38" s="9"/>
      <c r="AB38" s="9"/>
      <c r="AC38" s="9"/>
      <c r="AD38" s="9"/>
      <c r="AE38" s="9"/>
      <c r="AF38" s="8"/>
      <c r="AG38" s="26"/>
      <c r="AH38" s="22"/>
      <c r="AI38" s="23"/>
      <c r="AJ38" s="30"/>
    </row>
    <row r="39" spans="1:36">
      <c r="A39" s="32"/>
      <c r="B39" s="9"/>
      <c r="C39" s="9"/>
      <c r="D39" s="9"/>
      <c r="E39" s="9"/>
      <c r="F39" s="9"/>
      <c r="G39" s="9"/>
      <c r="H39" s="9"/>
      <c r="I39" s="9"/>
      <c r="J39" s="9"/>
      <c r="K39" s="9"/>
      <c r="L39" s="8"/>
      <c r="M39" s="9"/>
      <c r="N39" s="9"/>
      <c r="O39" s="9"/>
      <c r="P39" s="9"/>
      <c r="Q39" s="9"/>
      <c r="R39" s="9"/>
      <c r="S39" s="9"/>
      <c r="T39" s="9"/>
      <c r="U39" s="9"/>
      <c r="V39" s="9"/>
      <c r="W39" s="8"/>
      <c r="X39" s="9"/>
      <c r="Y39" s="9"/>
      <c r="Z39" s="9"/>
      <c r="AA39" s="9"/>
      <c r="AB39" s="9"/>
      <c r="AC39" s="9"/>
      <c r="AD39" s="9"/>
      <c r="AE39" s="9"/>
      <c r="AF39" s="8"/>
      <c r="AG39" s="26"/>
      <c r="AH39" s="22"/>
      <c r="AI39" s="23"/>
      <c r="AJ39" s="30"/>
    </row>
    <row r="40" spans="1:36">
      <c r="A40" s="32"/>
      <c r="B40" s="9"/>
      <c r="C40" s="9"/>
      <c r="D40" s="9"/>
      <c r="E40" s="9"/>
      <c r="F40" s="9"/>
      <c r="G40" s="9"/>
      <c r="H40" s="9"/>
      <c r="I40" s="9"/>
      <c r="J40" s="9"/>
      <c r="K40" s="9"/>
      <c r="L40" s="8"/>
      <c r="M40" s="9"/>
      <c r="N40" s="9"/>
      <c r="O40" s="9"/>
      <c r="P40" s="9"/>
      <c r="Q40" s="9"/>
      <c r="R40" s="9"/>
      <c r="S40" s="9"/>
      <c r="T40" s="9"/>
      <c r="U40" s="9"/>
      <c r="V40" s="9"/>
      <c r="W40" s="8"/>
      <c r="X40" s="9"/>
      <c r="Y40" s="9"/>
      <c r="Z40" s="9"/>
      <c r="AA40" s="9"/>
      <c r="AB40" s="9"/>
      <c r="AC40" s="9"/>
      <c r="AD40" s="9"/>
      <c r="AE40" s="9"/>
      <c r="AF40" s="8"/>
      <c r="AG40" s="26"/>
      <c r="AH40" s="22"/>
      <c r="AI40" s="23"/>
      <c r="AJ40" s="30"/>
    </row>
    <row r="41" spans="1:36">
      <c r="A41" s="32"/>
      <c r="B41" s="9"/>
      <c r="C41" s="9"/>
      <c r="D41" s="9"/>
      <c r="E41" s="9"/>
      <c r="F41" s="9"/>
      <c r="G41" s="9"/>
      <c r="H41" s="9"/>
      <c r="I41" s="9"/>
      <c r="J41" s="9"/>
      <c r="K41" s="9"/>
      <c r="L41" s="8"/>
      <c r="M41" s="9"/>
      <c r="N41" s="9"/>
      <c r="O41" s="9"/>
      <c r="P41" s="9"/>
      <c r="Q41" s="9"/>
      <c r="R41" s="9"/>
      <c r="S41" s="9"/>
      <c r="T41" s="9"/>
      <c r="U41" s="9"/>
      <c r="V41" s="9"/>
      <c r="W41" s="8"/>
      <c r="X41" s="9"/>
      <c r="Y41" s="9"/>
      <c r="Z41" s="9"/>
      <c r="AA41" s="9"/>
      <c r="AB41" s="9"/>
      <c r="AC41" s="9"/>
      <c r="AD41" s="9"/>
      <c r="AE41" s="9"/>
      <c r="AF41" s="8"/>
      <c r="AG41" s="26"/>
      <c r="AH41" s="22"/>
      <c r="AI41" s="23"/>
      <c r="AJ41" s="30"/>
    </row>
    <row r="42" spans="1:36">
      <c r="A42" s="32"/>
      <c r="B42" s="9"/>
      <c r="C42" s="9"/>
      <c r="D42" s="9"/>
      <c r="E42" s="9"/>
      <c r="F42" s="9"/>
      <c r="G42" s="9"/>
      <c r="H42" s="9"/>
      <c r="I42" s="9"/>
      <c r="J42" s="9"/>
      <c r="K42" s="9"/>
      <c r="L42" s="8"/>
      <c r="M42" s="9"/>
      <c r="N42" s="9"/>
      <c r="O42" s="9"/>
      <c r="P42" s="9"/>
      <c r="Q42" s="9"/>
      <c r="R42" s="9"/>
      <c r="S42" s="9"/>
      <c r="T42" s="9"/>
      <c r="U42" s="9"/>
      <c r="V42" s="9"/>
      <c r="W42" s="8"/>
      <c r="X42" s="9"/>
      <c r="Y42" s="9"/>
      <c r="Z42" s="9"/>
      <c r="AA42" s="9"/>
      <c r="AB42" s="9"/>
      <c r="AC42" s="9"/>
      <c r="AD42" s="9"/>
      <c r="AE42" s="9"/>
      <c r="AF42" s="8"/>
      <c r="AG42" s="26"/>
      <c r="AH42" s="22"/>
      <c r="AI42" s="23"/>
      <c r="AJ42" s="30"/>
    </row>
    <row r="43" spans="1:36">
      <c r="A43" s="32"/>
      <c r="B43" s="9"/>
      <c r="C43" s="9"/>
      <c r="D43" s="9"/>
      <c r="E43" s="9"/>
      <c r="F43" s="9"/>
      <c r="G43" s="9"/>
      <c r="H43" s="9"/>
      <c r="I43" s="9"/>
      <c r="J43" s="9"/>
      <c r="K43" s="9"/>
      <c r="L43" s="8"/>
      <c r="M43" s="9"/>
      <c r="N43" s="9"/>
      <c r="O43" s="9"/>
      <c r="P43" s="9"/>
      <c r="Q43" s="9"/>
      <c r="R43" s="9"/>
      <c r="S43" s="9"/>
      <c r="T43" s="9"/>
      <c r="U43" s="9"/>
      <c r="V43" s="9"/>
      <c r="W43" s="8"/>
      <c r="X43" s="9"/>
      <c r="Y43" s="9"/>
      <c r="Z43" s="9"/>
      <c r="AA43" s="9"/>
      <c r="AB43" s="9"/>
      <c r="AC43" s="9"/>
      <c r="AD43" s="9"/>
      <c r="AE43" s="9"/>
      <c r="AF43" s="8"/>
      <c r="AG43" s="26"/>
      <c r="AH43" s="22"/>
      <c r="AI43" s="23"/>
      <c r="AJ43" s="30"/>
    </row>
    <row r="44" spans="1:36">
      <c r="A44" s="32"/>
      <c r="B44" s="9"/>
      <c r="C44" s="9"/>
      <c r="D44" s="9"/>
      <c r="E44" s="9"/>
      <c r="F44" s="9"/>
      <c r="G44" s="9"/>
      <c r="H44" s="9"/>
      <c r="I44" s="9"/>
      <c r="J44" s="9"/>
      <c r="K44" s="9"/>
      <c r="L44" s="8"/>
      <c r="M44" s="9"/>
      <c r="N44" s="9"/>
      <c r="O44" s="9"/>
      <c r="P44" s="9"/>
      <c r="Q44" s="9"/>
      <c r="R44" s="9"/>
      <c r="S44" s="9"/>
      <c r="T44" s="9"/>
      <c r="U44" s="9"/>
      <c r="V44" s="9"/>
      <c r="W44" s="8"/>
      <c r="X44" s="9"/>
      <c r="Y44" s="9"/>
      <c r="Z44" s="9"/>
      <c r="AA44" s="9"/>
      <c r="AB44" s="9"/>
      <c r="AC44" s="9"/>
      <c r="AD44" s="9"/>
      <c r="AE44" s="9"/>
      <c r="AF44" s="8"/>
      <c r="AG44" s="26"/>
      <c r="AH44" s="22"/>
      <c r="AI44" s="23"/>
      <c r="AJ44" s="30"/>
    </row>
    <row r="45" spans="1:36">
      <c r="A45" s="32"/>
      <c r="B45" s="9"/>
      <c r="C45" s="9"/>
      <c r="D45" s="9"/>
      <c r="E45" s="9"/>
      <c r="F45" s="9"/>
      <c r="G45" s="9"/>
      <c r="H45" s="9"/>
      <c r="I45" s="9"/>
      <c r="J45" s="9"/>
      <c r="K45" s="9"/>
      <c r="L45" s="8"/>
      <c r="M45" s="9"/>
      <c r="N45" s="9"/>
      <c r="O45" s="9"/>
      <c r="P45" s="9"/>
      <c r="Q45" s="9"/>
      <c r="R45" s="9"/>
      <c r="S45" s="9"/>
      <c r="T45" s="9"/>
      <c r="U45" s="9"/>
      <c r="V45" s="9"/>
      <c r="W45" s="8"/>
      <c r="X45" s="9"/>
      <c r="Y45" s="9"/>
      <c r="Z45" s="9"/>
      <c r="AA45" s="9"/>
      <c r="AB45" s="9"/>
      <c r="AC45" s="9"/>
      <c r="AD45" s="9"/>
      <c r="AE45" s="9"/>
      <c r="AF45" s="8"/>
      <c r="AG45" s="26"/>
      <c r="AH45" s="22"/>
      <c r="AI45" s="23"/>
      <c r="AJ45" s="30"/>
    </row>
    <row r="46" spans="1:36">
      <c r="A46" s="32"/>
      <c r="B46" s="9"/>
      <c r="C46" s="9"/>
      <c r="D46" s="9"/>
      <c r="E46" s="9"/>
      <c r="F46" s="9"/>
      <c r="G46" s="9"/>
      <c r="H46" s="9"/>
      <c r="I46" s="9"/>
      <c r="J46" s="9"/>
      <c r="K46" s="9"/>
      <c r="L46" s="8"/>
      <c r="M46" s="9"/>
      <c r="N46" s="9"/>
      <c r="O46" s="9"/>
      <c r="P46" s="9"/>
      <c r="Q46" s="9"/>
      <c r="R46" s="9"/>
      <c r="S46" s="9"/>
      <c r="T46" s="9"/>
      <c r="U46" s="9"/>
      <c r="V46" s="9"/>
      <c r="W46" s="8"/>
      <c r="X46" s="9"/>
      <c r="Y46" s="9"/>
      <c r="Z46" s="9"/>
      <c r="AA46" s="9"/>
      <c r="AB46" s="9"/>
      <c r="AC46" s="9"/>
      <c r="AD46" s="9"/>
      <c r="AE46" s="9"/>
      <c r="AF46" s="8"/>
      <c r="AG46" s="26"/>
      <c r="AH46" s="22"/>
      <c r="AI46" s="23"/>
      <c r="AJ46" s="30"/>
    </row>
    <row r="47" spans="1:36">
      <c r="A47" s="32"/>
      <c r="B47" s="9"/>
      <c r="C47" s="9"/>
      <c r="D47" s="9"/>
      <c r="E47" s="9"/>
      <c r="F47" s="9"/>
      <c r="G47" s="9"/>
      <c r="H47" s="9"/>
      <c r="I47" s="9"/>
      <c r="J47" s="9"/>
      <c r="K47" s="9"/>
      <c r="L47" s="8"/>
      <c r="M47" s="9"/>
      <c r="N47" s="9"/>
      <c r="O47" s="9"/>
      <c r="P47" s="9"/>
      <c r="Q47" s="9"/>
      <c r="R47" s="9"/>
      <c r="S47" s="9"/>
      <c r="T47" s="9"/>
      <c r="U47" s="9"/>
      <c r="V47" s="9"/>
      <c r="W47" s="8"/>
      <c r="X47" s="9"/>
      <c r="Y47" s="9"/>
      <c r="Z47" s="9"/>
      <c r="AA47" s="9"/>
      <c r="AB47" s="9"/>
      <c r="AC47" s="9"/>
      <c r="AD47" s="9"/>
      <c r="AE47" s="9"/>
      <c r="AF47" s="8"/>
      <c r="AG47" s="26"/>
      <c r="AH47" s="22"/>
      <c r="AI47" s="23"/>
      <c r="AJ47" s="30"/>
    </row>
    <row r="48" spans="1:36">
      <c r="A48" s="36"/>
    </row>
    <row r="49" spans="1:1">
      <c r="A49" s="36"/>
    </row>
    <row r="50" spans="1:1">
      <c r="A50" s="36"/>
    </row>
    <row r="51" spans="1:1">
      <c r="A51" s="36"/>
    </row>
    <row r="52" spans="1:1">
      <c r="A52" s="36"/>
    </row>
    <row r="53" spans="1:1">
      <c r="A53" s="36"/>
    </row>
    <row r="54" spans="1:1">
      <c r="A54" s="36"/>
    </row>
    <row r="55" spans="1:1">
      <c r="A55" s="36"/>
    </row>
    <row r="56" spans="1:1">
      <c r="A56" s="36"/>
    </row>
    <row r="57" spans="1:1">
      <c r="A57" s="36"/>
    </row>
    <row r="58" spans="1:1">
      <c r="A58" s="36"/>
    </row>
    <row r="59" spans="1:1">
      <c r="A59" s="36"/>
    </row>
    <row r="60" spans="1:1">
      <c r="A60" s="36"/>
    </row>
    <row r="61" spans="1:1">
      <c r="A61" s="36"/>
    </row>
    <row r="62" spans="1:1">
      <c r="A62" s="36"/>
    </row>
    <row r="63" spans="1:1">
      <c r="A63" s="36"/>
    </row>
    <row r="64" spans="1:1">
      <c r="A64" s="36"/>
    </row>
    <row r="65" spans="1:1">
      <c r="A65" s="36"/>
    </row>
    <row r="66" spans="1:1">
      <c r="A66" s="36"/>
    </row>
    <row r="67" spans="1:1">
      <c r="A67" s="36"/>
    </row>
    <row r="68" spans="1:1">
      <c r="A68" s="36"/>
    </row>
    <row r="69" spans="1:1">
      <c r="A69" s="36"/>
    </row>
    <row r="70" spans="1:1">
      <c r="A70" s="36"/>
    </row>
    <row r="71" spans="1:1">
      <c r="A71" s="36"/>
    </row>
    <row r="72" spans="1:1">
      <c r="A72" s="36"/>
    </row>
    <row r="73" spans="1:1">
      <c r="A73" s="36"/>
    </row>
    <row r="74" spans="1:1">
      <c r="A74" s="36"/>
    </row>
    <row r="75" spans="1:1">
      <c r="A75" s="36"/>
    </row>
    <row r="76" spans="1:1">
      <c r="A76" s="36"/>
    </row>
    <row r="77" spans="1:1">
      <c r="A77" s="36"/>
    </row>
    <row r="78" spans="1:1">
      <c r="A78" s="36"/>
    </row>
    <row r="79" spans="1:1">
      <c r="A79" s="36"/>
    </row>
    <row r="80" spans="1:1">
      <c r="A80" s="36"/>
    </row>
    <row r="81" spans="1:1">
      <c r="A81" s="36"/>
    </row>
    <row r="82" spans="1:1">
      <c r="A82" s="36"/>
    </row>
    <row r="83" spans="1:1">
      <c r="A83" s="36"/>
    </row>
    <row r="84" spans="1:1">
      <c r="A84" s="36"/>
    </row>
    <row r="85" spans="1:1">
      <c r="A85" s="36"/>
    </row>
    <row r="86" spans="1:1">
      <c r="A86" s="36"/>
    </row>
    <row r="87" spans="1:1">
      <c r="A87" s="36"/>
    </row>
    <row r="88" spans="1:1">
      <c r="A88" s="36"/>
    </row>
    <row r="89" spans="1:1">
      <c r="A89" s="36"/>
    </row>
    <row r="90" spans="1:1">
      <c r="A90" s="36"/>
    </row>
    <row r="91" spans="1:1">
      <c r="A91" s="36"/>
    </row>
    <row r="92" spans="1:1">
      <c r="A92" s="36"/>
    </row>
    <row r="93" spans="1:1">
      <c r="A93" s="36"/>
    </row>
    <row r="94" spans="1:1">
      <c r="A94" s="36"/>
    </row>
    <row r="95" spans="1:1">
      <c r="A95" s="36"/>
    </row>
    <row r="96" spans="1:1">
      <c r="A96" s="36"/>
    </row>
    <row r="97" spans="1:1">
      <c r="A97" s="36"/>
    </row>
    <row r="98" spans="1:1">
      <c r="A98" s="36"/>
    </row>
    <row r="99" spans="1:1">
      <c r="A99" s="36"/>
    </row>
    <row r="100" spans="1:1">
      <c r="A100" s="36"/>
    </row>
    <row r="101" spans="1:1">
      <c r="A101" s="36"/>
    </row>
    <row r="102" spans="1:1">
      <c r="A102" s="36"/>
    </row>
    <row r="103" spans="1:1">
      <c r="A103" s="36"/>
    </row>
    <row r="104" spans="1:1">
      <c r="A104" s="36"/>
    </row>
    <row r="105" spans="1:1">
      <c r="A105" s="36"/>
    </row>
    <row r="106" spans="1:1">
      <c r="A106" s="36"/>
    </row>
    <row r="107" spans="1:1">
      <c r="A107" s="36"/>
    </row>
    <row r="108" spans="1:1">
      <c r="A108" s="36"/>
    </row>
    <row r="109" spans="1:1">
      <c r="A109" s="36"/>
    </row>
    <row r="110" spans="1:1">
      <c r="A110" s="36"/>
    </row>
    <row r="111" spans="1:1">
      <c r="A111" s="36"/>
    </row>
    <row r="112" spans="1:1">
      <c r="A112" s="36"/>
    </row>
    <row r="113" spans="1:1">
      <c r="A113" s="36"/>
    </row>
    <row r="114" spans="1:1">
      <c r="A114" s="36"/>
    </row>
    <row r="115" spans="1:1">
      <c r="A115" s="36"/>
    </row>
    <row r="116" spans="1:1">
      <c r="A116" s="36"/>
    </row>
    <row r="117" spans="1:1">
      <c r="A117" s="36"/>
    </row>
    <row r="118" spans="1:1">
      <c r="A118" s="36"/>
    </row>
    <row r="119" spans="1:1">
      <c r="A119" s="36"/>
    </row>
    <row r="120" spans="1:1">
      <c r="A120" s="36"/>
    </row>
    <row r="121" spans="1:1">
      <c r="A121" s="36"/>
    </row>
    <row r="122" spans="1:1">
      <c r="A122" s="36"/>
    </row>
    <row r="123" spans="1:1">
      <c r="A123" s="36"/>
    </row>
    <row r="124" spans="1:1">
      <c r="A124" s="36"/>
    </row>
    <row r="125" spans="1:1">
      <c r="A125" s="36"/>
    </row>
    <row r="126" spans="1:1">
      <c r="A126" s="36"/>
    </row>
    <row r="127" spans="1:1">
      <c r="A127" s="36"/>
    </row>
    <row r="128" spans="1:1">
      <c r="A128" s="36"/>
    </row>
    <row r="129" spans="1:1">
      <c r="A129" s="36"/>
    </row>
    <row r="130" spans="1:1">
      <c r="A130" s="36"/>
    </row>
    <row r="131" spans="1:1">
      <c r="A131" s="36"/>
    </row>
    <row r="132" spans="1:1">
      <c r="A132" s="36"/>
    </row>
    <row r="133" spans="1:1">
      <c r="A133" s="36"/>
    </row>
    <row r="134" spans="1:1">
      <c r="A134" s="36"/>
    </row>
    <row r="135" spans="1:1">
      <c r="A135" s="36"/>
    </row>
    <row r="136" spans="1:1">
      <c r="A136" s="36"/>
    </row>
    <row r="137" spans="1:1">
      <c r="A137" s="36"/>
    </row>
    <row r="138" spans="1:1">
      <c r="A138" s="36"/>
    </row>
    <row r="139" spans="1:1">
      <c r="A139" s="36"/>
    </row>
    <row r="140" spans="1:1">
      <c r="A140" s="36"/>
    </row>
    <row r="141" spans="1:1">
      <c r="A141" s="36"/>
    </row>
    <row r="142" spans="1:1">
      <c r="A142" s="36"/>
    </row>
    <row r="143" spans="1:1">
      <c r="A143" s="36"/>
    </row>
    <row r="144" spans="1:1">
      <c r="A144" s="36"/>
    </row>
    <row r="145" spans="1:1">
      <c r="A145" s="36"/>
    </row>
    <row r="146" spans="1:1">
      <c r="A146" s="36"/>
    </row>
    <row r="147" spans="1:1">
      <c r="A147" s="36"/>
    </row>
    <row r="148" spans="1:1">
      <c r="A148" s="36"/>
    </row>
    <row r="149" spans="1:1">
      <c r="A149" s="36"/>
    </row>
    <row r="150" spans="1:1">
      <c r="A150" s="36"/>
    </row>
    <row r="151" spans="1:1">
      <c r="A151" s="36"/>
    </row>
    <row r="152" spans="1:1">
      <c r="A152" s="36"/>
    </row>
    <row r="153" spans="1:1">
      <c r="A153" s="36"/>
    </row>
    <row r="154" spans="1:1">
      <c r="A154" s="36"/>
    </row>
    <row r="155" spans="1:1">
      <c r="A155" s="36"/>
    </row>
    <row r="156" spans="1:1">
      <c r="A156" s="36"/>
    </row>
    <row r="157" spans="1:1">
      <c r="A157" s="36"/>
    </row>
    <row r="158" spans="1:1">
      <c r="A158" s="36"/>
    </row>
    <row r="159" spans="1:1">
      <c r="A159" s="36"/>
    </row>
    <row r="160" spans="1:1">
      <c r="A160" s="36"/>
    </row>
    <row r="161" spans="1:1">
      <c r="A161" s="36"/>
    </row>
    <row r="162" spans="1:1">
      <c r="A162" s="36"/>
    </row>
    <row r="163" spans="1:1">
      <c r="A163" s="36"/>
    </row>
    <row r="164" spans="1:1">
      <c r="A164" s="36"/>
    </row>
    <row r="165" spans="1:1">
      <c r="A165" s="36"/>
    </row>
    <row r="166" spans="1:1">
      <c r="A166" s="36"/>
    </row>
    <row r="167" spans="1:1">
      <c r="A167" s="36"/>
    </row>
    <row r="168" spans="1:1">
      <c r="A168" s="36"/>
    </row>
    <row r="169" spans="1:1">
      <c r="A169" s="36"/>
    </row>
    <row r="170" spans="1:1">
      <c r="A170" s="36"/>
    </row>
    <row r="171" spans="1:1">
      <c r="A171" s="36"/>
    </row>
    <row r="172" spans="1:1">
      <c r="A172" s="36"/>
    </row>
    <row r="173" spans="1:1">
      <c r="A173" s="36"/>
    </row>
    <row r="174" spans="1:1">
      <c r="A174" s="36"/>
    </row>
    <row r="175" spans="1:1">
      <c r="A175" s="36"/>
    </row>
    <row r="176" spans="1:1">
      <c r="A176" s="36"/>
    </row>
    <row r="177" spans="1:1">
      <c r="A177" s="36"/>
    </row>
    <row r="178" spans="1:1">
      <c r="A178" s="36"/>
    </row>
    <row r="179" spans="1:1">
      <c r="A179" s="36"/>
    </row>
    <row r="180" spans="1:1">
      <c r="A180" s="36"/>
    </row>
    <row r="181" spans="1:1">
      <c r="A181" s="36"/>
    </row>
    <row r="182" spans="1:1">
      <c r="A182" s="36"/>
    </row>
    <row r="183" spans="1:1">
      <c r="A183" s="36"/>
    </row>
    <row r="184" spans="1:1">
      <c r="A184" s="36"/>
    </row>
    <row r="185" spans="1:1">
      <c r="A185" s="36"/>
    </row>
    <row r="186" spans="1:1">
      <c r="A186" s="36"/>
    </row>
    <row r="187" spans="1:1">
      <c r="A187" s="36"/>
    </row>
    <row r="188" spans="1:1">
      <c r="A188" s="36"/>
    </row>
    <row r="189" spans="1:1">
      <c r="A189" s="36"/>
    </row>
    <row r="190" spans="1:1">
      <c r="A190" s="36"/>
    </row>
    <row r="191" spans="1:1">
      <c r="A191" s="36"/>
    </row>
    <row r="192" spans="1:1">
      <c r="A192" s="36"/>
    </row>
    <row r="193" spans="1:1">
      <c r="A193" s="36"/>
    </row>
    <row r="194" spans="1:1">
      <c r="A194" s="36"/>
    </row>
    <row r="195" spans="1:1">
      <c r="A195" s="36"/>
    </row>
    <row r="196" spans="1:1">
      <c r="A196" s="36"/>
    </row>
    <row r="197" spans="1:1">
      <c r="A197" s="36"/>
    </row>
    <row r="198" spans="1:1">
      <c r="A198" s="36"/>
    </row>
    <row r="199" spans="1:1">
      <c r="A199" s="36"/>
    </row>
    <row r="200" spans="1:1">
      <c r="A200" s="36"/>
    </row>
    <row r="201" spans="1:1">
      <c r="A201" s="36"/>
    </row>
    <row r="202" spans="1:1">
      <c r="A202" s="36"/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1">
      <c r="A207" s="36"/>
    </row>
    <row r="208" spans="1:1">
      <c r="A208" s="36"/>
    </row>
    <row r="209" spans="1:1">
      <c r="A209" s="36"/>
    </row>
    <row r="210" spans="1:1">
      <c r="A210" s="36"/>
    </row>
    <row r="211" spans="1:1">
      <c r="A211" s="36"/>
    </row>
    <row r="212" spans="1:1">
      <c r="A212" s="36"/>
    </row>
    <row r="213" spans="1:1">
      <c r="A213" s="36"/>
    </row>
    <row r="214" spans="1:1">
      <c r="A214" s="36"/>
    </row>
    <row r="215" spans="1:1">
      <c r="A215" s="36"/>
    </row>
    <row r="216" spans="1:1">
      <c r="A216" s="36"/>
    </row>
    <row r="217" spans="1:1">
      <c r="A217" s="36"/>
    </row>
    <row r="218" spans="1:1">
      <c r="A218" s="36"/>
    </row>
    <row r="219" spans="1:1">
      <c r="A219" s="36"/>
    </row>
    <row r="220" spans="1:1">
      <c r="A220" s="36"/>
    </row>
    <row r="221" spans="1:1">
      <c r="A221" s="36"/>
    </row>
    <row r="222" spans="1:1">
      <c r="A222" s="36"/>
    </row>
    <row r="223" spans="1:1">
      <c r="A223" s="36"/>
    </row>
    <row r="224" spans="1:1">
      <c r="A224" s="36"/>
    </row>
    <row r="225" spans="1:1">
      <c r="A225" s="36"/>
    </row>
    <row r="226" spans="1:1">
      <c r="A226" s="36"/>
    </row>
    <row r="227" spans="1:1">
      <c r="A227" s="36"/>
    </row>
    <row r="228" spans="1:1">
      <c r="A228" s="36"/>
    </row>
    <row r="229" spans="1:1">
      <c r="A229" s="36"/>
    </row>
    <row r="230" spans="1:1">
      <c r="A230" s="36"/>
    </row>
    <row r="231" spans="1:1">
      <c r="A231" s="36"/>
    </row>
    <row r="232" spans="1:1">
      <c r="A232" s="36"/>
    </row>
    <row r="233" spans="1:1">
      <c r="A233" s="36"/>
    </row>
    <row r="234" spans="1:1">
      <c r="A234" s="36"/>
    </row>
    <row r="235" spans="1:1">
      <c r="A235" s="36"/>
    </row>
    <row r="236" spans="1:1">
      <c r="A236" s="36"/>
    </row>
    <row r="237" spans="1:1">
      <c r="A237" s="36"/>
    </row>
    <row r="238" spans="1:1">
      <c r="A238" s="36"/>
    </row>
    <row r="239" spans="1:1">
      <c r="A239" s="36"/>
    </row>
    <row r="240" spans="1:1">
      <c r="A240" s="36"/>
    </row>
    <row r="241" spans="1:1">
      <c r="A241" s="36"/>
    </row>
    <row r="242" spans="1:1">
      <c r="A242" s="36"/>
    </row>
    <row r="243" spans="1:1">
      <c r="A243" s="36"/>
    </row>
    <row r="244" spans="1:1">
      <c r="A244" s="36"/>
    </row>
    <row r="245" spans="1:1">
      <c r="A245" s="36"/>
    </row>
    <row r="246" spans="1:1">
      <c r="A246" s="36"/>
    </row>
    <row r="247" spans="1:1">
      <c r="A247" s="36"/>
    </row>
    <row r="248" spans="1:1">
      <c r="A248" s="36"/>
    </row>
    <row r="249" spans="1:1">
      <c r="A249" s="36"/>
    </row>
    <row r="250" spans="1:1">
      <c r="A250" s="36"/>
    </row>
    <row r="251" spans="1:1">
      <c r="A251" s="36"/>
    </row>
    <row r="252" spans="1:1">
      <c r="A252" s="36"/>
    </row>
    <row r="253" spans="1:1">
      <c r="A253" s="36"/>
    </row>
    <row r="254" spans="1:1">
      <c r="A254" s="36"/>
    </row>
    <row r="255" spans="1:1">
      <c r="A255" s="36"/>
    </row>
    <row r="256" spans="1:1">
      <c r="A256" s="36"/>
    </row>
    <row r="257" spans="1:1">
      <c r="A257" s="36"/>
    </row>
    <row r="258" spans="1:1">
      <c r="A258" s="36"/>
    </row>
    <row r="259" spans="1:1">
      <c r="A259" s="36"/>
    </row>
    <row r="260" spans="1:1">
      <c r="A260" s="36"/>
    </row>
    <row r="261" spans="1:1">
      <c r="A261" s="36"/>
    </row>
    <row r="262" spans="1:1">
      <c r="A262" s="36"/>
    </row>
    <row r="263" spans="1:1">
      <c r="A263" s="36"/>
    </row>
    <row r="264" spans="1:1">
      <c r="A264" s="36"/>
    </row>
    <row r="265" spans="1:1">
      <c r="A265" s="36"/>
    </row>
    <row r="266" spans="1:1">
      <c r="A266" s="36"/>
    </row>
    <row r="267" spans="1:1">
      <c r="A267" s="36"/>
    </row>
    <row r="268" spans="1:1">
      <c r="A268" s="36"/>
    </row>
    <row r="269" spans="1:1">
      <c r="A269" s="36"/>
    </row>
    <row r="270" spans="1:1">
      <c r="A270" s="36"/>
    </row>
    <row r="271" spans="1:1">
      <c r="A271" s="36"/>
    </row>
    <row r="272" spans="1:1">
      <c r="A272" s="36"/>
    </row>
    <row r="273" spans="1:1">
      <c r="A273" s="36"/>
    </row>
    <row r="274" spans="1:1">
      <c r="A274" s="36"/>
    </row>
    <row r="275" spans="1:1">
      <c r="A275" s="36"/>
    </row>
    <row r="276" spans="1:1">
      <c r="A276" s="36"/>
    </row>
    <row r="277" spans="1:1">
      <c r="A277" s="36"/>
    </row>
    <row r="278" spans="1:1">
      <c r="A278" s="36"/>
    </row>
    <row r="279" spans="1:1">
      <c r="A279" s="36"/>
    </row>
    <row r="280" spans="1:1">
      <c r="A280" s="36"/>
    </row>
    <row r="281" spans="1:1">
      <c r="A281" s="36"/>
    </row>
    <row r="282" spans="1:1">
      <c r="A282" s="36"/>
    </row>
    <row r="283" spans="1:1">
      <c r="A283" s="36"/>
    </row>
    <row r="284" spans="1:1">
      <c r="A284" s="36"/>
    </row>
    <row r="285" spans="1:1">
      <c r="A285" s="36"/>
    </row>
    <row r="286" spans="1:1">
      <c r="A286" s="36"/>
    </row>
    <row r="287" spans="1:1">
      <c r="A287" s="36"/>
    </row>
    <row r="288" spans="1:1">
      <c r="A288" s="36"/>
    </row>
    <row r="289" spans="1:1">
      <c r="A289" s="36"/>
    </row>
    <row r="290" spans="1:1">
      <c r="A290" s="36"/>
    </row>
    <row r="291" spans="1:1">
      <c r="A291" s="36"/>
    </row>
    <row r="292" spans="1:1">
      <c r="A292" s="36"/>
    </row>
    <row r="293" spans="1:1">
      <c r="A293" s="36"/>
    </row>
    <row r="294" spans="1:1">
      <c r="A294" s="36"/>
    </row>
    <row r="295" spans="1:1">
      <c r="A295" s="36"/>
    </row>
    <row r="296" spans="1:1">
      <c r="A296" s="36"/>
    </row>
    <row r="297" spans="1:1">
      <c r="A297" s="36"/>
    </row>
    <row r="298" spans="1:1">
      <c r="A298" s="36"/>
    </row>
    <row r="299" spans="1:1">
      <c r="A299" s="36"/>
    </row>
    <row r="300" spans="1:1">
      <c r="A300" s="36"/>
    </row>
    <row r="301" spans="1:1">
      <c r="A301" s="36"/>
    </row>
    <row r="302" spans="1:1">
      <c r="A302" s="36"/>
    </row>
    <row r="303" spans="1:1">
      <c r="A303" s="36"/>
    </row>
    <row r="304" spans="1:1">
      <c r="A304" s="36"/>
    </row>
    <row r="305" spans="1:1">
      <c r="A305" s="36"/>
    </row>
    <row r="306" spans="1:1">
      <c r="A306" s="36"/>
    </row>
    <row r="307" spans="1:1">
      <c r="A307" s="36"/>
    </row>
    <row r="308" spans="1:1">
      <c r="A308" s="36"/>
    </row>
    <row r="309" spans="1:1">
      <c r="A309" s="36"/>
    </row>
    <row r="310" spans="1:1">
      <c r="A310" s="36"/>
    </row>
    <row r="311" spans="1:1">
      <c r="A311" s="36"/>
    </row>
    <row r="312" spans="1:1">
      <c r="A312" s="36"/>
    </row>
    <row r="313" spans="1:1">
      <c r="A313" s="36"/>
    </row>
    <row r="314" spans="1:1">
      <c r="A314" s="36"/>
    </row>
    <row r="315" spans="1:1">
      <c r="A315" s="36"/>
    </row>
    <row r="316" spans="1:1">
      <c r="A316" s="36"/>
    </row>
    <row r="317" spans="1:1">
      <c r="A317" s="36"/>
    </row>
    <row r="318" spans="1:1">
      <c r="A318" s="36"/>
    </row>
    <row r="319" spans="1:1">
      <c r="A319" s="36"/>
    </row>
    <row r="320" spans="1:1">
      <c r="A320" s="36"/>
    </row>
    <row r="321" spans="1:1">
      <c r="A321" s="36"/>
    </row>
    <row r="322" spans="1:1">
      <c r="A322" s="36"/>
    </row>
    <row r="323" spans="1:1">
      <c r="A323" s="36"/>
    </row>
    <row r="324" spans="1:1">
      <c r="A324" s="36"/>
    </row>
    <row r="325" spans="1:1">
      <c r="A325" s="36"/>
    </row>
    <row r="326" spans="1:1">
      <c r="A326" s="36"/>
    </row>
    <row r="327" spans="1:1">
      <c r="A327" s="36"/>
    </row>
    <row r="328" spans="1:1">
      <c r="A328" s="36"/>
    </row>
    <row r="329" spans="1:1">
      <c r="A329" s="36"/>
    </row>
    <row r="330" spans="1:1">
      <c r="A330" s="36"/>
    </row>
    <row r="331" spans="1:1">
      <c r="A331" s="36"/>
    </row>
    <row r="332" spans="1:1">
      <c r="A332" s="36"/>
    </row>
    <row r="333" spans="1:1">
      <c r="A333" s="36"/>
    </row>
    <row r="334" spans="1:1">
      <c r="A334" s="36"/>
    </row>
    <row r="335" spans="1:1">
      <c r="A335" s="36"/>
    </row>
    <row r="336" spans="1:1">
      <c r="A336" s="36"/>
    </row>
    <row r="337" spans="1:1">
      <c r="A337" s="36"/>
    </row>
    <row r="338" spans="1:1">
      <c r="A338" s="36"/>
    </row>
    <row r="339" spans="1:1">
      <c r="A339" s="36"/>
    </row>
    <row r="340" spans="1:1">
      <c r="A340" s="36"/>
    </row>
    <row r="341" spans="1:1">
      <c r="A341" s="36"/>
    </row>
    <row r="342" spans="1:1">
      <c r="A342" s="36"/>
    </row>
    <row r="343" spans="1:1">
      <c r="A343" s="36"/>
    </row>
    <row r="344" spans="1:1">
      <c r="A344" s="36"/>
    </row>
    <row r="345" spans="1:1">
      <c r="A345" s="36"/>
    </row>
    <row r="346" spans="1:1">
      <c r="A346" s="36"/>
    </row>
    <row r="347" spans="1:1">
      <c r="A347" s="36"/>
    </row>
    <row r="348" spans="1:1">
      <c r="A348" s="36"/>
    </row>
    <row r="349" spans="1:1">
      <c r="A349" s="36"/>
    </row>
    <row r="350" spans="1:1">
      <c r="A350" s="36"/>
    </row>
    <row r="351" spans="1:1">
      <c r="A351" s="36"/>
    </row>
    <row r="352" spans="1:1">
      <c r="A352" s="36"/>
    </row>
    <row r="353" spans="1:1">
      <c r="A353" s="36"/>
    </row>
    <row r="354" spans="1:1">
      <c r="A354" s="36"/>
    </row>
    <row r="355" spans="1:1">
      <c r="A355" s="36"/>
    </row>
    <row r="356" spans="1:1">
      <c r="A356" s="36"/>
    </row>
    <row r="357" spans="1:1">
      <c r="A357" s="36"/>
    </row>
    <row r="358" spans="1:1">
      <c r="A358" s="36"/>
    </row>
    <row r="359" spans="1:1">
      <c r="A359" s="36"/>
    </row>
    <row r="360" spans="1:1">
      <c r="A360" s="36"/>
    </row>
    <row r="361" spans="1:1">
      <c r="A361" s="36"/>
    </row>
    <row r="362" spans="1:1">
      <c r="A362" s="36"/>
    </row>
    <row r="363" spans="1:1">
      <c r="A363" s="36"/>
    </row>
    <row r="364" spans="1:1">
      <c r="A364" s="36"/>
    </row>
    <row r="365" spans="1:1">
      <c r="A365" s="36"/>
    </row>
    <row r="366" spans="1:1">
      <c r="A366" s="36"/>
    </row>
    <row r="367" spans="1:1">
      <c r="A367" s="36"/>
    </row>
    <row r="368" spans="1:1">
      <c r="A368" s="36"/>
    </row>
    <row r="369" spans="1:1">
      <c r="A369" s="36"/>
    </row>
    <row r="370" spans="1:1">
      <c r="A370" s="36"/>
    </row>
    <row r="371" spans="1:1">
      <c r="A371" s="36"/>
    </row>
    <row r="372" spans="1:1">
      <c r="A372" s="36"/>
    </row>
    <row r="373" spans="1:1">
      <c r="A373" s="36"/>
    </row>
    <row r="374" spans="1:1">
      <c r="A374" s="36"/>
    </row>
    <row r="375" spans="1:1">
      <c r="A375" s="36"/>
    </row>
    <row r="376" spans="1:1">
      <c r="A376" s="36"/>
    </row>
    <row r="377" spans="1:1">
      <c r="A377" s="36"/>
    </row>
    <row r="378" spans="1:1">
      <c r="A378" s="36"/>
    </row>
    <row r="379" spans="1:1">
      <c r="A379" s="36"/>
    </row>
    <row r="380" spans="1:1">
      <c r="A380" s="36"/>
    </row>
    <row r="381" spans="1:1">
      <c r="A381" s="36"/>
    </row>
    <row r="382" spans="1:1">
      <c r="A382" s="36"/>
    </row>
    <row r="383" spans="1:1">
      <c r="A383" s="36"/>
    </row>
    <row r="384" spans="1:1">
      <c r="A384" s="36"/>
    </row>
    <row r="385" spans="1:1">
      <c r="A385" s="36"/>
    </row>
    <row r="386" spans="1:1">
      <c r="A386" s="36"/>
    </row>
    <row r="387" spans="1:1">
      <c r="A387" s="36"/>
    </row>
    <row r="388" spans="1:1">
      <c r="A388" s="36"/>
    </row>
    <row r="389" spans="1:1">
      <c r="A389" s="36"/>
    </row>
    <row r="390" spans="1:1">
      <c r="A390" s="36"/>
    </row>
    <row r="391" spans="1:1">
      <c r="A391" s="36"/>
    </row>
    <row r="392" spans="1:1">
      <c r="A392" s="36"/>
    </row>
    <row r="393" spans="1:1">
      <c r="A393" s="36"/>
    </row>
    <row r="394" spans="1:1">
      <c r="A394" s="36"/>
    </row>
    <row r="395" spans="1:1">
      <c r="A395" s="36"/>
    </row>
    <row r="396" spans="1:1">
      <c r="A396" s="36"/>
    </row>
    <row r="397" spans="1:1">
      <c r="A397" s="36"/>
    </row>
    <row r="398" spans="1:1">
      <c r="A398" s="36"/>
    </row>
    <row r="399" spans="1:1">
      <c r="A399" s="36"/>
    </row>
    <row r="400" spans="1:1">
      <c r="A400" s="36"/>
    </row>
    <row r="401" spans="1:1">
      <c r="A401" s="36"/>
    </row>
    <row r="402" spans="1:1">
      <c r="A402" s="36"/>
    </row>
    <row r="403" spans="1:1">
      <c r="A403" s="36"/>
    </row>
    <row r="404" spans="1:1">
      <c r="A404" s="36"/>
    </row>
    <row r="405" spans="1:1">
      <c r="A405" s="36"/>
    </row>
    <row r="406" spans="1:1">
      <c r="A406" s="36"/>
    </row>
    <row r="407" spans="1:1">
      <c r="A407" s="36"/>
    </row>
    <row r="408" spans="1:1">
      <c r="A408" s="36"/>
    </row>
    <row r="409" spans="1:1">
      <c r="A409" s="36"/>
    </row>
    <row r="410" spans="1:1">
      <c r="A410" s="36"/>
    </row>
    <row r="411" spans="1:1">
      <c r="A411" s="36"/>
    </row>
    <row r="412" spans="1:1">
      <c r="A412" s="36"/>
    </row>
    <row r="413" spans="1:1">
      <c r="A413" s="36"/>
    </row>
    <row r="414" spans="1:1">
      <c r="A414" s="36"/>
    </row>
    <row r="415" spans="1:1">
      <c r="A415" s="36"/>
    </row>
    <row r="416" spans="1:1">
      <c r="A416" s="36"/>
    </row>
    <row r="417" spans="1:1">
      <c r="A417" s="36"/>
    </row>
    <row r="418" spans="1:1">
      <c r="A418" s="36"/>
    </row>
    <row r="419" spans="1:1">
      <c r="A419" s="36"/>
    </row>
    <row r="420" spans="1:1">
      <c r="A420" s="36"/>
    </row>
    <row r="421" spans="1:1">
      <c r="A421" s="36"/>
    </row>
    <row r="422" spans="1:1">
      <c r="A422" s="36"/>
    </row>
    <row r="423" spans="1:1">
      <c r="A423" s="36"/>
    </row>
    <row r="424" spans="1:1">
      <c r="A424" s="36"/>
    </row>
    <row r="425" spans="1:1">
      <c r="A425" s="36"/>
    </row>
    <row r="426" spans="1:1">
      <c r="A426" s="36"/>
    </row>
    <row r="427" spans="1:1">
      <c r="A427" s="36"/>
    </row>
    <row r="428" spans="1:1">
      <c r="A428" s="36"/>
    </row>
    <row r="429" spans="1:1">
      <c r="A429" s="36"/>
    </row>
    <row r="430" spans="1:1">
      <c r="A430" s="36"/>
    </row>
    <row r="431" spans="1:1">
      <c r="A431" s="36"/>
    </row>
    <row r="432" spans="1:1">
      <c r="A432" s="36"/>
    </row>
    <row r="433" spans="1:1">
      <c r="A433" s="36"/>
    </row>
    <row r="434" spans="1:1">
      <c r="A434" s="36"/>
    </row>
    <row r="435" spans="1:1">
      <c r="A435" s="36"/>
    </row>
    <row r="436" spans="1:1">
      <c r="A436" s="36"/>
    </row>
    <row r="437" spans="1:1">
      <c r="A437" s="36"/>
    </row>
    <row r="438" spans="1:1">
      <c r="A438" s="36"/>
    </row>
    <row r="439" spans="1:1">
      <c r="A439" s="36"/>
    </row>
    <row r="440" spans="1:1">
      <c r="A440" s="36"/>
    </row>
    <row r="441" spans="1:1">
      <c r="A441" s="36"/>
    </row>
    <row r="442" spans="1:1">
      <c r="A442" s="36"/>
    </row>
    <row r="443" spans="1:1">
      <c r="A443" s="36"/>
    </row>
    <row r="444" spans="1:1">
      <c r="A444" s="36"/>
    </row>
    <row r="445" spans="1:1">
      <c r="A445" s="36"/>
    </row>
    <row r="446" spans="1:1">
      <c r="A446" s="36"/>
    </row>
    <row r="447" spans="1:1">
      <c r="A447" s="36"/>
    </row>
    <row r="448" spans="1:1">
      <c r="A448" s="36"/>
    </row>
    <row r="449" spans="1:1">
      <c r="A449" s="36"/>
    </row>
    <row r="450" spans="1:1">
      <c r="A450" s="36"/>
    </row>
    <row r="451" spans="1:1">
      <c r="A451" s="36"/>
    </row>
    <row r="452" spans="1:1">
      <c r="A452" s="36"/>
    </row>
    <row r="453" spans="1:1">
      <c r="A453" s="36"/>
    </row>
    <row r="454" spans="1:1">
      <c r="A454" s="36"/>
    </row>
    <row r="455" spans="1:1">
      <c r="A455" s="36"/>
    </row>
    <row r="456" spans="1:1">
      <c r="A456" s="36"/>
    </row>
    <row r="457" spans="1:1">
      <c r="A457" s="36"/>
    </row>
    <row r="458" spans="1:1">
      <c r="A458" s="36"/>
    </row>
    <row r="459" spans="1:1">
      <c r="A459" s="36"/>
    </row>
    <row r="460" spans="1:1">
      <c r="A460" s="36"/>
    </row>
    <row r="461" spans="1:1">
      <c r="A461" s="36"/>
    </row>
    <row r="462" spans="1:1">
      <c r="A462" s="36"/>
    </row>
    <row r="463" spans="1:1">
      <c r="A463" s="36"/>
    </row>
    <row r="464" spans="1:1">
      <c r="A464" s="36"/>
    </row>
    <row r="465" spans="1:1">
      <c r="A465" s="36"/>
    </row>
    <row r="466" spans="1:1">
      <c r="A466" s="36"/>
    </row>
    <row r="467" spans="1:1">
      <c r="A467" s="36"/>
    </row>
    <row r="468" spans="1:1">
      <c r="A468" s="36"/>
    </row>
    <row r="469" spans="1:1">
      <c r="A469" s="36"/>
    </row>
    <row r="470" spans="1:1">
      <c r="A470" s="36"/>
    </row>
    <row r="471" spans="1:1">
      <c r="A471" s="36"/>
    </row>
    <row r="472" spans="1:1">
      <c r="A472" s="36"/>
    </row>
    <row r="473" spans="1:1">
      <c r="A473" s="36"/>
    </row>
    <row r="474" spans="1:1">
      <c r="A474" s="36"/>
    </row>
    <row r="475" spans="1:1">
      <c r="A475" s="36"/>
    </row>
    <row r="476" spans="1:1">
      <c r="A476" s="36"/>
    </row>
    <row r="477" spans="1:1">
      <c r="A477" s="36"/>
    </row>
    <row r="478" spans="1:1">
      <c r="A478" s="36"/>
    </row>
    <row r="479" spans="1:1">
      <c r="A479" s="36"/>
    </row>
    <row r="480" spans="1:1">
      <c r="A480" s="36"/>
    </row>
    <row r="481" spans="1:1">
      <c r="A481" s="36"/>
    </row>
    <row r="482" spans="1:1">
      <c r="A482" s="36"/>
    </row>
    <row r="483" spans="1:1">
      <c r="A483" s="36"/>
    </row>
    <row r="484" spans="1:1">
      <c r="A484" s="36"/>
    </row>
    <row r="485" spans="1:1">
      <c r="A485" s="36"/>
    </row>
    <row r="486" spans="1:1">
      <c r="A486" s="36"/>
    </row>
    <row r="487" spans="1:1">
      <c r="A487" s="36"/>
    </row>
    <row r="488" spans="1:1">
      <c r="A488" s="36"/>
    </row>
    <row r="489" spans="1:1">
      <c r="A489" s="36"/>
    </row>
    <row r="490" spans="1:1">
      <c r="A490" s="36"/>
    </row>
    <row r="491" spans="1:1">
      <c r="A491" s="36"/>
    </row>
    <row r="492" spans="1:1">
      <c r="A492" s="36"/>
    </row>
    <row r="493" spans="1:1">
      <c r="A493" s="36"/>
    </row>
    <row r="494" spans="1:1">
      <c r="A494" s="36"/>
    </row>
    <row r="495" spans="1:1">
      <c r="A495" s="36"/>
    </row>
    <row r="496" spans="1:1">
      <c r="A496" s="36"/>
    </row>
    <row r="497" spans="1:1">
      <c r="A497" s="36"/>
    </row>
    <row r="498" spans="1:1">
      <c r="A498" s="36"/>
    </row>
    <row r="499" spans="1:1">
      <c r="A499" s="36"/>
    </row>
    <row r="500" spans="1:1">
      <c r="A500" s="36"/>
    </row>
    <row r="501" spans="1:1">
      <c r="A501" s="36"/>
    </row>
    <row r="502" spans="1:1">
      <c r="A502" s="36"/>
    </row>
    <row r="503" spans="1:1">
      <c r="A503" s="36"/>
    </row>
    <row r="504" spans="1:1">
      <c r="A504" s="36"/>
    </row>
    <row r="505" spans="1:1">
      <c r="A505" s="36"/>
    </row>
    <row r="506" spans="1:1">
      <c r="A506" s="36"/>
    </row>
    <row r="507" spans="1:1">
      <c r="A507" s="36"/>
    </row>
    <row r="508" spans="1:1">
      <c r="A508" s="36"/>
    </row>
    <row r="509" spans="1:1">
      <c r="A509" s="36"/>
    </row>
    <row r="510" spans="1:1">
      <c r="A510" s="36"/>
    </row>
    <row r="511" spans="1:1">
      <c r="A511" s="36"/>
    </row>
    <row r="512" spans="1:1">
      <c r="A512" s="36"/>
    </row>
    <row r="513" spans="1:1">
      <c r="A513" s="36"/>
    </row>
    <row r="514" spans="1:1">
      <c r="A514" s="36"/>
    </row>
    <row r="515" spans="1:1">
      <c r="A515" s="36"/>
    </row>
    <row r="516" spans="1:1">
      <c r="A516" s="36"/>
    </row>
    <row r="517" spans="1:1">
      <c r="A517" s="36"/>
    </row>
    <row r="518" spans="1:1">
      <c r="A518" s="36"/>
    </row>
    <row r="519" spans="1:1">
      <c r="A519" s="36"/>
    </row>
    <row r="520" spans="1:1">
      <c r="A520" s="36"/>
    </row>
    <row r="521" spans="1:1">
      <c r="A521" s="36"/>
    </row>
    <row r="522" spans="1:1">
      <c r="A522" s="36"/>
    </row>
    <row r="523" spans="1:1">
      <c r="A523" s="36"/>
    </row>
    <row r="524" spans="1:1">
      <c r="A524" s="36"/>
    </row>
    <row r="525" spans="1:1">
      <c r="A525" s="36"/>
    </row>
    <row r="526" spans="1:1">
      <c r="A526" s="36"/>
    </row>
    <row r="527" spans="1:1">
      <c r="A527" s="36"/>
    </row>
    <row r="528" spans="1:1">
      <c r="A528" s="36"/>
    </row>
    <row r="529" spans="1:1">
      <c r="A529" s="36"/>
    </row>
    <row r="530" spans="1:1">
      <c r="A530" s="36"/>
    </row>
    <row r="531" spans="1:1">
      <c r="A531" s="36"/>
    </row>
    <row r="532" spans="1:1">
      <c r="A532" s="36"/>
    </row>
    <row r="533" spans="1:1">
      <c r="A533" s="36"/>
    </row>
    <row r="534" spans="1:1">
      <c r="A534" s="36"/>
    </row>
    <row r="535" spans="1:1">
      <c r="A535" s="36"/>
    </row>
    <row r="536" spans="1:1">
      <c r="A536" s="36"/>
    </row>
    <row r="537" spans="1:1">
      <c r="A537" s="36"/>
    </row>
    <row r="538" spans="1:1">
      <c r="A538" s="36"/>
    </row>
    <row r="539" spans="1:1">
      <c r="A539" s="36"/>
    </row>
    <row r="540" spans="1:1">
      <c r="A540" s="36"/>
    </row>
    <row r="541" spans="1:1">
      <c r="A541" s="36"/>
    </row>
    <row r="542" spans="1:1">
      <c r="A542" s="36"/>
    </row>
    <row r="543" spans="1:1">
      <c r="A543" s="36"/>
    </row>
    <row r="544" spans="1:1">
      <c r="A544" s="36"/>
    </row>
    <row r="545" spans="1:1">
      <c r="A545" s="36"/>
    </row>
    <row r="546" spans="1:1">
      <c r="A546" s="36"/>
    </row>
    <row r="547" spans="1:1">
      <c r="A547" s="36"/>
    </row>
    <row r="548" spans="1:1">
      <c r="A548" s="36"/>
    </row>
    <row r="549" spans="1:1">
      <c r="A549" s="36"/>
    </row>
    <row r="550" spans="1:1">
      <c r="A550" s="36"/>
    </row>
    <row r="551" spans="1:1">
      <c r="A551" s="36"/>
    </row>
    <row r="552" spans="1:1">
      <c r="A552" s="36"/>
    </row>
    <row r="553" spans="1:1">
      <c r="A553" s="36"/>
    </row>
    <row r="554" spans="1:1">
      <c r="A554" s="36"/>
    </row>
    <row r="555" spans="1:1">
      <c r="A555" s="36"/>
    </row>
    <row r="556" spans="1:1">
      <c r="A556" s="36"/>
    </row>
    <row r="557" spans="1:1">
      <c r="A557" s="36"/>
    </row>
    <row r="558" spans="1:1">
      <c r="A558" s="36"/>
    </row>
    <row r="559" spans="1:1">
      <c r="A559" s="36"/>
    </row>
    <row r="560" spans="1:1">
      <c r="A560" s="36"/>
    </row>
    <row r="561" spans="1:1">
      <c r="A561" s="36"/>
    </row>
    <row r="562" spans="1:1">
      <c r="A562" s="36"/>
    </row>
    <row r="563" spans="1:1">
      <c r="A563" s="36"/>
    </row>
    <row r="564" spans="1:1">
      <c r="A564" s="36"/>
    </row>
    <row r="565" spans="1:1">
      <c r="A565" s="36"/>
    </row>
    <row r="566" spans="1:1">
      <c r="A566" s="36"/>
    </row>
    <row r="567" spans="1:1">
      <c r="A567" s="36"/>
    </row>
    <row r="568" spans="1:1">
      <c r="A568" s="36"/>
    </row>
    <row r="569" spans="1:1">
      <c r="A569" s="36"/>
    </row>
    <row r="570" spans="1:1">
      <c r="A570" s="36"/>
    </row>
    <row r="571" spans="1:1">
      <c r="A571" s="36"/>
    </row>
    <row r="572" spans="1:1">
      <c r="A572" s="36"/>
    </row>
    <row r="573" spans="1:1">
      <c r="A573" s="36"/>
    </row>
    <row r="574" spans="1:1">
      <c r="A574" s="36"/>
    </row>
    <row r="575" spans="1:1">
      <c r="A575" s="36"/>
    </row>
    <row r="576" spans="1:1">
      <c r="A576" s="36"/>
    </row>
    <row r="577" spans="1:1">
      <c r="A577" s="36"/>
    </row>
    <row r="578" spans="1:1">
      <c r="A578" s="36"/>
    </row>
    <row r="579" spans="1:1">
      <c r="A579" s="36"/>
    </row>
    <row r="580" spans="1:1">
      <c r="A580" s="36"/>
    </row>
    <row r="581" spans="1:1">
      <c r="A581" s="36"/>
    </row>
    <row r="582" spans="1:1">
      <c r="A582" s="36"/>
    </row>
    <row r="583" spans="1:1">
      <c r="A583" s="36"/>
    </row>
    <row r="584" spans="1:1">
      <c r="A584" s="36"/>
    </row>
    <row r="585" spans="1:1">
      <c r="A585" s="36"/>
    </row>
    <row r="586" spans="1:1">
      <c r="A586" s="36"/>
    </row>
    <row r="587" spans="1:1">
      <c r="A587" s="36"/>
    </row>
    <row r="588" spans="1:1">
      <c r="A588" s="36"/>
    </row>
    <row r="589" spans="1:1">
      <c r="A589" s="36"/>
    </row>
    <row r="590" spans="1:1">
      <c r="A590" s="36"/>
    </row>
    <row r="591" spans="1:1">
      <c r="A591" s="36"/>
    </row>
    <row r="592" spans="1:1">
      <c r="A592" s="36"/>
    </row>
    <row r="593" spans="1:1">
      <c r="A593" s="36"/>
    </row>
    <row r="594" spans="1:1">
      <c r="A594" s="36"/>
    </row>
    <row r="595" spans="1:1">
      <c r="A595" s="36"/>
    </row>
    <row r="596" spans="1:1">
      <c r="A596" s="36"/>
    </row>
    <row r="597" spans="1:1">
      <c r="A597" s="36"/>
    </row>
    <row r="598" spans="1:1">
      <c r="A598" s="36"/>
    </row>
    <row r="599" spans="1:1">
      <c r="A599" s="36"/>
    </row>
    <row r="600" spans="1:1">
      <c r="A600" s="36"/>
    </row>
    <row r="601" spans="1:1">
      <c r="A601" s="36"/>
    </row>
    <row r="602" spans="1:1">
      <c r="A602" s="36"/>
    </row>
    <row r="603" spans="1:1">
      <c r="A603" s="36"/>
    </row>
    <row r="604" spans="1:1">
      <c r="A604" s="36"/>
    </row>
    <row r="605" spans="1:1">
      <c r="A605" s="36"/>
    </row>
    <row r="606" spans="1:1">
      <c r="A606" s="36"/>
    </row>
    <row r="607" spans="1:1">
      <c r="A607" s="36"/>
    </row>
    <row r="608" spans="1:1">
      <c r="A608" s="36"/>
    </row>
    <row r="609" spans="1:1">
      <c r="A609" s="36"/>
    </row>
    <row r="610" spans="1:1">
      <c r="A610" s="36"/>
    </row>
    <row r="611" spans="1:1">
      <c r="A611" s="36"/>
    </row>
    <row r="612" spans="1:1">
      <c r="A612" s="36"/>
    </row>
    <row r="613" spans="1:1">
      <c r="A613" s="36"/>
    </row>
    <row r="614" spans="1:1">
      <c r="A614" s="36"/>
    </row>
    <row r="615" spans="1:1">
      <c r="A615" s="36"/>
    </row>
    <row r="616" spans="1:1">
      <c r="A616" s="36"/>
    </row>
    <row r="617" spans="1:1">
      <c r="A617" s="36"/>
    </row>
    <row r="618" spans="1:1">
      <c r="A618" s="36"/>
    </row>
    <row r="619" spans="1:1">
      <c r="A619" s="36"/>
    </row>
    <row r="620" spans="1:1">
      <c r="A620" s="36"/>
    </row>
    <row r="621" spans="1:1">
      <c r="A621" s="36"/>
    </row>
    <row r="622" spans="1:1">
      <c r="A622" s="36"/>
    </row>
    <row r="623" spans="1:1">
      <c r="A623" s="36"/>
    </row>
    <row r="624" spans="1:1">
      <c r="A624" s="36"/>
    </row>
    <row r="625" spans="1:1">
      <c r="A625" s="36"/>
    </row>
    <row r="626" spans="1:1">
      <c r="A626" s="36"/>
    </row>
    <row r="627" spans="1:1">
      <c r="A627" s="36"/>
    </row>
    <row r="628" spans="1:1">
      <c r="A628" s="36"/>
    </row>
    <row r="629" spans="1:1">
      <c r="A629" s="36"/>
    </row>
    <row r="630" spans="1:1">
      <c r="A630" s="36"/>
    </row>
    <row r="631" spans="1:1">
      <c r="A631" s="36"/>
    </row>
    <row r="632" spans="1:1">
      <c r="A632" s="36"/>
    </row>
    <row r="633" spans="1:1">
      <c r="A633" s="36"/>
    </row>
    <row r="634" spans="1:1">
      <c r="A634" s="36"/>
    </row>
    <row r="635" spans="1:1">
      <c r="A635" s="36"/>
    </row>
    <row r="636" spans="1:1">
      <c r="A636" s="36"/>
    </row>
    <row r="637" spans="1:1">
      <c r="A637" s="36"/>
    </row>
    <row r="638" spans="1:1">
      <c r="A638" s="36"/>
    </row>
    <row r="639" spans="1:1">
      <c r="A639" s="36"/>
    </row>
    <row r="640" spans="1:1">
      <c r="A640" s="36"/>
    </row>
    <row r="641" spans="1:1">
      <c r="A641" s="36"/>
    </row>
    <row r="642" spans="1:1">
      <c r="A642" s="36"/>
    </row>
    <row r="643" spans="1:1">
      <c r="A643" s="36"/>
    </row>
    <row r="644" spans="1:1">
      <c r="A644" s="36"/>
    </row>
    <row r="645" spans="1:1">
      <c r="A645" s="36"/>
    </row>
    <row r="646" spans="1:1">
      <c r="A646" s="36"/>
    </row>
    <row r="647" spans="1:1">
      <c r="A647" s="36"/>
    </row>
    <row r="648" spans="1:1">
      <c r="A648" s="36"/>
    </row>
    <row r="649" spans="1:1">
      <c r="A649" s="36"/>
    </row>
    <row r="650" spans="1:1">
      <c r="A650" s="36"/>
    </row>
    <row r="651" spans="1:1">
      <c r="A651" s="36"/>
    </row>
    <row r="652" spans="1:1">
      <c r="A652" s="36"/>
    </row>
    <row r="653" spans="1:1">
      <c r="A653" s="36"/>
    </row>
    <row r="654" spans="1:1">
      <c r="A654" s="36"/>
    </row>
    <row r="655" spans="1:1">
      <c r="A655" s="36"/>
    </row>
    <row r="656" spans="1:1">
      <c r="A656" s="36"/>
    </row>
    <row r="657" spans="1:1">
      <c r="A657" s="36"/>
    </row>
    <row r="658" spans="1:1">
      <c r="A658" s="36"/>
    </row>
    <row r="659" spans="1:1">
      <c r="A659" s="36"/>
    </row>
    <row r="660" spans="1:1">
      <c r="A660" s="36"/>
    </row>
    <row r="661" spans="1:1">
      <c r="A661" s="36"/>
    </row>
    <row r="662" spans="1:1">
      <c r="A662" s="36"/>
    </row>
    <row r="663" spans="1:1">
      <c r="A663" s="36"/>
    </row>
    <row r="664" spans="1:1">
      <c r="A664" s="36"/>
    </row>
    <row r="665" spans="1:1">
      <c r="A665" s="36"/>
    </row>
    <row r="666" spans="1:1">
      <c r="A666" s="36"/>
    </row>
    <row r="667" spans="1:1">
      <c r="A667" s="36"/>
    </row>
    <row r="668" spans="1:1">
      <c r="A668" s="36"/>
    </row>
    <row r="669" spans="1:1">
      <c r="A669" s="36"/>
    </row>
    <row r="670" spans="1:1">
      <c r="A670" s="36"/>
    </row>
    <row r="671" spans="1:1">
      <c r="A671" s="36"/>
    </row>
    <row r="672" spans="1:1">
      <c r="A672" s="36"/>
    </row>
    <row r="673" spans="1:1">
      <c r="A673" s="36"/>
    </row>
    <row r="674" spans="1:1">
      <c r="A674" s="36"/>
    </row>
    <row r="675" spans="1:1">
      <c r="A675" s="36"/>
    </row>
    <row r="676" spans="1:1">
      <c r="A676" s="36"/>
    </row>
    <row r="677" spans="1:1">
      <c r="A677" s="36"/>
    </row>
    <row r="678" spans="1:1">
      <c r="A678" s="36"/>
    </row>
    <row r="679" spans="1:1">
      <c r="A679" s="36"/>
    </row>
    <row r="680" spans="1:1">
      <c r="A680" s="36"/>
    </row>
    <row r="681" spans="1:1">
      <c r="A681" s="36"/>
    </row>
    <row r="682" spans="1:1">
      <c r="A682" s="36"/>
    </row>
    <row r="683" spans="1:1">
      <c r="A683" s="36"/>
    </row>
    <row r="684" spans="1:1">
      <c r="A684" s="36"/>
    </row>
    <row r="685" spans="1:1">
      <c r="A685" s="36"/>
    </row>
    <row r="686" spans="1:1">
      <c r="A686" s="36"/>
    </row>
    <row r="687" spans="1:1">
      <c r="A687" s="36"/>
    </row>
    <row r="688" spans="1:1">
      <c r="A688" s="36"/>
    </row>
    <row r="689" spans="1:1">
      <c r="A689" s="36"/>
    </row>
    <row r="690" spans="1:1">
      <c r="A690" s="36"/>
    </row>
    <row r="691" spans="1:1">
      <c r="A691" s="36"/>
    </row>
    <row r="692" spans="1:1">
      <c r="A692" s="36"/>
    </row>
    <row r="693" spans="1:1">
      <c r="A693" s="36"/>
    </row>
    <row r="694" spans="1:1">
      <c r="A694" s="36"/>
    </row>
    <row r="695" spans="1:1">
      <c r="A695" s="36"/>
    </row>
    <row r="696" spans="1:1">
      <c r="A696" s="36"/>
    </row>
    <row r="697" spans="1:1">
      <c r="A697" s="36"/>
    </row>
    <row r="698" spans="1:1">
      <c r="A698" s="36"/>
    </row>
    <row r="699" spans="1:1">
      <c r="A699" s="36"/>
    </row>
    <row r="700" spans="1:1">
      <c r="A700" s="36"/>
    </row>
    <row r="701" spans="1:1">
      <c r="A701" s="36"/>
    </row>
    <row r="702" spans="1:1">
      <c r="A702" s="36"/>
    </row>
    <row r="703" spans="1:1">
      <c r="A703" s="36"/>
    </row>
    <row r="704" spans="1:1">
      <c r="A704" s="36"/>
    </row>
    <row r="705" spans="1:1">
      <c r="A705" s="36"/>
    </row>
    <row r="706" spans="1:1">
      <c r="A706" s="36"/>
    </row>
    <row r="707" spans="1:1">
      <c r="A707" s="36"/>
    </row>
    <row r="708" spans="1:1">
      <c r="A708" s="36"/>
    </row>
    <row r="709" spans="1:1">
      <c r="A709" s="36"/>
    </row>
    <row r="710" spans="1:1">
      <c r="A710" s="36"/>
    </row>
    <row r="711" spans="1:1">
      <c r="A711" s="36"/>
    </row>
    <row r="712" spans="1:1">
      <c r="A712" s="36"/>
    </row>
    <row r="713" spans="1:1">
      <c r="A713" s="36"/>
    </row>
    <row r="714" spans="1:1">
      <c r="A714" s="36"/>
    </row>
    <row r="715" spans="1:1">
      <c r="A715" s="36"/>
    </row>
    <row r="716" spans="1:1">
      <c r="A716" s="36"/>
    </row>
    <row r="717" spans="1:1">
      <c r="A717" s="36"/>
    </row>
    <row r="718" spans="1:1">
      <c r="A718" s="36"/>
    </row>
    <row r="719" spans="1:1">
      <c r="A719" s="36"/>
    </row>
    <row r="720" spans="1:1">
      <c r="A720" s="36"/>
    </row>
    <row r="721" spans="1:1">
      <c r="A721" s="36"/>
    </row>
    <row r="722" spans="1:1">
      <c r="A722" s="36"/>
    </row>
    <row r="723" spans="1:1">
      <c r="A723" s="36"/>
    </row>
    <row r="724" spans="1:1">
      <c r="A724" s="36"/>
    </row>
    <row r="725" spans="1:1">
      <c r="A725" s="36"/>
    </row>
    <row r="726" spans="1:1">
      <c r="A726" s="36"/>
    </row>
    <row r="727" spans="1:1">
      <c r="A727" s="36"/>
    </row>
    <row r="728" spans="1:1">
      <c r="A728" s="36"/>
    </row>
    <row r="729" spans="1:1">
      <c r="A729" s="36"/>
    </row>
    <row r="730" spans="1:1">
      <c r="A730" s="36"/>
    </row>
    <row r="731" spans="1:1">
      <c r="A731" s="36"/>
    </row>
    <row r="732" spans="1:1">
      <c r="A732" s="36"/>
    </row>
    <row r="733" spans="1:1">
      <c r="A733" s="36"/>
    </row>
    <row r="734" spans="1:1">
      <c r="A734" s="36"/>
    </row>
    <row r="735" spans="1:1">
      <c r="A735" s="36"/>
    </row>
    <row r="736" spans="1:1">
      <c r="A736" s="36"/>
    </row>
    <row r="737" spans="1:1">
      <c r="A737" s="36"/>
    </row>
    <row r="738" spans="1:1">
      <c r="A738" s="36"/>
    </row>
    <row r="739" spans="1:1">
      <c r="A739" s="36"/>
    </row>
    <row r="740" spans="1:1">
      <c r="A740" s="36"/>
    </row>
    <row r="741" spans="1:1">
      <c r="A741" s="36"/>
    </row>
    <row r="742" spans="1:1">
      <c r="A742" s="36"/>
    </row>
    <row r="743" spans="1:1">
      <c r="A743" s="36"/>
    </row>
    <row r="744" spans="1:1">
      <c r="A744" s="36"/>
    </row>
    <row r="745" spans="1:1">
      <c r="A745" s="36"/>
    </row>
    <row r="746" spans="1:1">
      <c r="A746" s="36"/>
    </row>
    <row r="747" spans="1:1">
      <c r="A747" s="36"/>
    </row>
    <row r="748" spans="1:1">
      <c r="A748" s="36"/>
    </row>
    <row r="749" spans="1:1">
      <c r="A749" s="36"/>
    </row>
    <row r="750" spans="1:1">
      <c r="A750" s="36"/>
    </row>
    <row r="751" spans="1:1">
      <c r="A751" s="36"/>
    </row>
    <row r="752" spans="1:1">
      <c r="A752" s="36"/>
    </row>
    <row r="753" spans="1:1">
      <c r="A753" s="36"/>
    </row>
    <row r="754" spans="1:1">
      <c r="A754" s="36"/>
    </row>
    <row r="755" spans="1:1">
      <c r="A755" s="36"/>
    </row>
    <row r="756" spans="1:1">
      <c r="A756" s="36"/>
    </row>
    <row r="757" spans="1:1">
      <c r="A757" s="36"/>
    </row>
    <row r="758" spans="1:1">
      <c r="A758" s="36"/>
    </row>
    <row r="759" spans="1:1">
      <c r="A759" s="36"/>
    </row>
    <row r="760" spans="1:1">
      <c r="A760" s="36"/>
    </row>
    <row r="761" spans="1:1">
      <c r="A761" s="36"/>
    </row>
    <row r="762" spans="1:1">
      <c r="A762" s="36"/>
    </row>
    <row r="763" spans="1:1">
      <c r="A763" s="36"/>
    </row>
    <row r="764" spans="1:1">
      <c r="A764" s="36"/>
    </row>
    <row r="765" spans="1:1">
      <c r="A765" s="36"/>
    </row>
    <row r="766" spans="1:1">
      <c r="A766" s="36"/>
    </row>
    <row r="767" spans="1:1">
      <c r="A767" s="36"/>
    </row>
    <row r="768" spans="1:1">
      <c r="A768" s="36"/>
    </row>
    <row r="769" spans="1:1">
      <c r="A769" s="36"/>
    </row>
    <row r="770" spans="1:1">
      <c r="A770" s="36"/>
    </row>
    <row r="771" spans="1:1">
      <c r="A771" s="36"/>
    </row>
    <row r="772" spans="1:1">
      <c r="A772" s="36"/>
    </row>
    <row r="773" spans="1:1">
      <c r="A773" s="36"/>
    </row>
    <row r="774" spans="1:1">
      <c r="A774" s="36"/>
    </row>
    <row r="775" spans="1:1">
      <c r="A775" s="36"/>
    </row>
    <row r="776" spans="1:1">
      <c r="A776" s="36"/>
    </row>
    <row r="777" spans="1:1">
      <c r="A777" s="36"/>
    </row>
    <row r="778" spans="1:1">
      <c r="A778" s="36"/>
    </row>
    <row r="779" spans="1:1">
      <c r="A779" s="36"/>
    </row>
    <row r="780" spans="1:1">
      <c r="A780" s="36"/>
    </row>
    <row r="781" spans="1:1">
      <c r="A781" s="36"/>
    </row>
    <row r="782" spans="1:1">
      <c r="A782" s="36"/>
    </row>
    <row r="783" spans="1:1">
      <c r="A783" s="36"/>
    </row>
    <row r="784" spans="1:1">
      <c r="A784" s="36"/>
    </row>
    <row r="785" spans="1:1">
      <c r="A785" s="36"/>
    </row>
    <row r="786" spans="1:1">
      <c r="A786" s="36"/>
    </row>
    <row r="787" spans="1:1">
      <c r="A787" s="36"/>
    </row>
    <row r="788" spans="1:1">
      <c r="A788" s="36"/>
    </row>
    <row r="789" spans="1:1">
      <c r="A789" s="36"/>
    </row>
    <row r="790" spans="1:1">
      <c r="A790" s="36"/>
    </row>
    <row r="791" spans="1:1">
      <c r="A791" s="36"/>
    </row>
    <row r="792" spans="1:1">
      <c r="A792" s="36"/>
    </row>
    <row r="793" spans="1:1">
      <c r="A793" s="36"/>
    </row>
    <row r="794" spans="1:1">
      <c r="A794" s="36"/>
    </row>
    <row r="795" spans="1:1">
      <c r="A795" s="36"/>
    </row>
    <row r="796" spans="1:1">
      <c r="A796" s="36"/>
    </row>
    <row r="797" spans="1:1">
      <c r="A797" s="36"/>
    </row>
    <row r="798" spans="1:1">
      <c r="A798" s="36"/>
    </row>
    <row r="799" spans="1:1">
      <c r="A799" s="36"/>
    </row>
    <row r="800" spans="1:1">
      <c r="A800" s="36"/>
    </row>
    <row r="801" spans="1:1">
      <c r="A801" s="36"/>
    </row>
    <row r="802" spans="1:1">
      <c r="A802" s="36"/>
    </row>
    <row r="803" spans="1:1">
      <c r="A803" s="36"/>
    </row>
    <row r="804" spans="1:1">
      <c r="A804" s="36"/>
    </row>
    <row r="805" spans="1:1">
      <c r="A805" s="36"/>
    </row>
    <row r="806" spans="1:1">
      <c r="A806" s="36"/>
    </row>
    <row r="807" spans="1:1">
      <c r="A807" s="36"/>
    </row>
    <row r="808" spans="1:1">
      <c r="A808" s="36"/>
    </row>
    <row r="809" spans="1:1">
      <c r="A809" s="36"/>
    </row>
    <row r="810" spans="1:1">
      <c r="A810" s="36"/>
    </row>
    <row r="811" spans="1:1">
      <c r="A811" s="36"/>
    </row>
    <row r="812" spans="1:1">
      <c r="A812" s="36"/>
    </row>
    <row r="813" spans="1:1">
      <c r="A813" s="36"/>
    </row>
    <row r="814" spans="1:1">
      <c r="A814" s="36"/>
    </row>
    <row r="815" spans="1:1">
      <c r="A815" s="36"/>
    </row>
    <row r="816" spans="1:1">
      <c r="A816" s="36"/>
    </row>
    <row r="817" spans="1:1">
      <c r="A817" s="36"/>
    </row>
    <row r="818" spans="1:1">
      <c r="A818" s="36"/>
    </row>
    <row r="819" spans="1:1">
      <c r="A819" s="36"/>
    </row>
    <row r="820" spans="1:1">
      <c r="A820" s="36"/>
    </row>
    <row r="821" spans="1:1">
      <c r="A821" s="36"/>
    </row>
    <row r="822" spans="1:1">
      <c r="A822" s="36"/>
    </row>
    <row r="823" spans="1:1">
      <c r="A823" s="36"/>
    </row>
    <row r="824" spans="1:1">
      <c r="A824" s="36"/>
    </row>
    <row r="825" spans="1:1">
      <c r="A825" s="36"/>
    </row>
    <row r="826" spans="1:1">
      <c r="A826" s="36"/>
    </row>
    <row r="827" spans="1:1">
      <c r="A827" s="36"/>
    </row>
    <row r="828" spans="1:1">
      <c r="A828" s="36"/>
    </row>
    <row r="829" spans="1:1">
      <c r="A829" s="36"/>
    </row>
    <row r="830" spans="1:1">
      <c r="A830" s="36"/>
    </row>
    <row r="831" spans="1:1">
      <c r="A831" s="36"/>
    </row>
    <row r="832" spans="1:1">
      <c r="A832" s="36"/>
    </row>
    <row r="833" spans="1:1">
      <c r="A833" s="36"/>
    </row>
    <row r="834" spans="1:1">
      <c r="A834" s="36"/>
    </row>
    <row r="835" spans="1:1">
      <c r="A835" s="36"/>
    </row>
    <row r="836" spans="1:1">
      <c r="A836" s="36"/>
    </row>
    <row r="837" spans="1:1">
      <c r="A837" s="36"/>
    </row>
    <row r="838" spans="1:1">
      <c r="A838" s="36"/>
    </row>
    <row r="839" spans="1:1">
      <c r="A839" s="36"/>
    </row>
    <row r="840" spans="1:1">
      <c r="A840" s="36"/>
    </row>
    <row r="841" spans="1:1">
      <c r="A841" s="36"/>
    </row>
    <row r="842" spans="1:1">
      <c r="A842" s="36"/>
    </row>
    <row r="843" spans="1:1">
      <c r="A843" s="36"/>
    </row>
    <row r="844" spans="1:1">
      <c r="A844" s="36"/>
    </row>
    <row r="845" spans="1:1">
      <c r="A845" s="36"/>
    </row>
    <row r="846" spans="1:1">
      <c r="A846" s="36"/>
    </row>
    <row r="847" spans="1:1">
      <c r="A847" s="36"/>
    </row>
    <row r="848" spans="1:1">
      <c r="A848" s="36"/>
    </row>
    <row r="849" spans="1:1">
      <c r="A849" s="36"/>
    </row>
    <row r="850" spans="1:1">
      <c r="A850" s="36"/>
    </row>
    <row r="851" spans="1:1">
      <c r="A851" s="36"/>
    </row>
    <row r="852" spans="1:1">
      <c r="A852" s="36"/>
    </row>
    <row r="853" spans="1:1">
      <c r="A853" s="36"/>
    </row>
    <row r="854" spans="1:1">
      <c r="A854" s="36"/>
    </row>
    <row r="855" spans="1:1">
      <c r="A855" s="36"/>
    </row>
    <row r="856" spans="1:1">
      <c r="A856" s="36"/>
    </row>
    <row r="857" spans="1:1">
      <c r="A857" s="36"/>
    </row>
    <row r="858" spans="1:1">
      <c r="A858" s="36"/>
    </row>
    <row r="859" spans="1:1">
      <c r="A859" s="36"/>
    </row>
    <row r="860" spans="1:1">
      <c r="A860" s="36"/>
    </row>
    <row r="861" spans="1:1">
      <c r="A861" s="36"/>
    </row>
    <row r="862" spans="1:1">
      <c r="A862" s="36"/>
    </row>
    <row r="863" spans="1:1">
      <c r="A863" s="36"/>
    </row>
    <row r="864" spans="1:1">
      <c r="A864" s="36"/>
    </row>
    <row r="865" spans="1:1">
      <c r="A865" s="36"/>
    </row>
    <row r="866" spans="1:1">
      <c r="A866" s="36"/>
    </row>
    <row r="867" spans="1:1">
      <c r="A867" s="36"/>
    </row>
    <row r="868" spans="1:1">
      <c r="A868" s="36"/>
    </row>
    <row r="869" spans="1:1">
      <c r="A869" s="36"/>
    </row>
    <row r="870" spans="1:1">
      <c r="A870" s="36"/>
    </row>
    <row r="871" spans="1:1">
      <c r="A871" s="36"/>
    </row>
    <row r="872" spans="1:1">
      <c r="A872" s="36"/>
    </row>
    <row r="873" spans="1:1">
      <c r="A873" s="36"/>
    </row>
    <row r="874" spans="1:1">
      <c r="A874" s="36"/>
    </row>
    <row r="875" spans="1:1">
      <c r="A875" s="36"/>
    </row>
    <row r="876" spans="1:1">
      <c r="A876" s="36"/>
    </row>
    <row r="877" spans="1:1">
      <c r="A877" s="36"/>
    </row>
    <row r="878" spans="1:1">
      <c r="A878" s="36"/>
    </row>
    <row r="879" spans="1:1">
      <c r="A879" s="36"/>
    </row>
    <row r="880" spans="1:1">
      <c r="A880" s="36"/>
    </row>
    <row r="881" spans="1:1">
      <c r="A881" s="36"/>
    </row>
    <row r="882" spans="1:1">
      <c r="A882" s="36"/>
    </row>
    <row r="883" spans="1:1">
      <c r="A883" s="36"/>
    </row>
    <row r="884" spans="1:1">
      <c r="A884" s="36"/>
    </row>
    <row r="885" spans="1:1">
      <c r="A885" s="36"/>
    </row>
    <row r="886" spans="1:1">
      <c r="A886" s="36"/>
    </row>
    <row r="887" spans="1:1">
      <c r="A887" s="36"/>
    </row>
    <row r="888" spans="1:1">
      <c r="A888" s="36"/>
    </row>
    <row r="889" spans="1:1">
      <c r="A889" s="36"/>
    </row>
    <row r="890" spans="1:1">
      <c r="A890" s="36"/>
    </row>
    <row r="891" spans="1:1">
      <c r="A891" s="36"/>
    </row>
    <row r="892" spans="1:1">
      <c r="A892" s="36"/>
    </row>
    <row r="893" spans="1:1">
      <c r="A893" s="36"/>
    </row>
    <row r="894" spans="1:1">
      <c r="A894" s="36"/>
    </row>
    <row r="895" spans="1:1">
      <c r="A895" s="36"/>
    </row>
    <row r="896" spans="1:1">
      <c r="A896" s="36"/>
    </row>
    <row r="897" spans="1:1">
      <c r="A897" s="36"/>
    </row>
    <row r="898" spans="1:1">
      <c r="A898" s="36"/>
    </row>
    <row r="899" spans="1:1">
      <c r="A899" s="36"/>
    </row>
    <row r="900" spans="1:1">
      <c r="A900" s="36"/>
    </row>
    <row r="901" spans="1:1">
      <c r="A901" s="36"/>
    </row>
    <row r="902" spans="1:1">
      <c r="A902" s="36"/>
    </row>
    <row r="903" spans="1:1">
      <c r="A903" s="36"/>
    </row>
    <row r="904" spans="1:1">
      <c r="A904" s="36"/>
    </row>
    <row r="905" spans="1:1">
      <c r="A905" s="36"/>
    </row>
    <row r="906" spans="1:1">
      <c r="A906" s="36"/>
    </row>
    <row r="907" spans="1:1">
      <c r="A907" s="36"/>
    </row>
    <row r="908" spans="1:1">
      <c r="A908" s="36"/>
    </row>
    <row r="909" spans="1:1">
      <c r="A909" s="36"/>
    </row>
    <row r="910" spans="1:1">
      <c r="A910" s="36"/>
    </row>
    <row r="911" spans="1:1">
      <c r="A911" s="36"/>
    </row>
    <row r="912" spans="1:1">
      <c r="A912" s="36"/>
    </row>
    <row r="913" spans="1:1">
      <c r="A913" s="36"/>
    </row>
    <row r="914" spans="1:1">
      <c r="A914" s="36"/>
    </row>
    <row r="915" spans="1:1">
      <c r="A915" s="36"/>
    </row>
    <row r="916" spans="1:1">
      <c r="A916" s="36"/>
    </row>
    <row r="917" spans="1:1">
      <c r="A917" s="36"/>
    </row>
    <row r="918" spans="1:1">
      <c r="A918" s="36"/>
    </row>
    <row r="919" spans="1:1">
      <c r="A919" s="36"/>
    </row>
    <row r="920" spans="1:1">
      <c r="A920" s="36"/>
    </row>
    <row r="921" spans="1:1">
      <c r="A921" s="36"/>
    </row>
    <row r="922" spans="1:1">
      <c r="A922" s="36"/>
    </row>
    <row r="923" spans="1:1">
      <c r="A923" s="36"/>
    </row>
    <row r="924" spans="1:1">
      <c r="A924" s="36"/>
    </row>
    <row r="925" spans="1:1">
      <c r="A925" s="36"/>
    </row>
    <row r="926" spans="1:1">
      <c r="A926" s="36"/>
    </row>
    <row r="927" spans="1:1">
      <c r="A927" s="36"/>
    </row>
    <row r="928" spans="1:1">
      <c r="A928" s="36"/>
    </row>
    <row r="929" spans="1:1">
      <c r="A929" s="36"/>
    </row>
    <row r="930" spans="1:1">
      <c r="A930" s="36"/>
    </row>
    <row r="931" spans="1:1">
      <c r="A931" s="36"/>
    </row>
    <row r="932" spans="1:1">
      <c r="A932" s="36"/>
    </row>
    <row r="933" spans="1:1">
      <c r="A933" s="36"/>
    </row>
    <row r="934" spans="1:1">
      <c r="A934" s="36"/>
    </row>
    <row r="935" spans="1:1">
      <c r="A935" s="36"/>
    </row>
    <row r="936" spans="1:1">
      <c r="A936" s="36"/>
    </row>
    <row r="937" spans="1:1">
      <c r="A937" s="36"/>
    </row>
    <row r="938" spans="1:1">
      <c r="A938" s="36"/>
    </row>
    <row r="939" spans="1:1">
      <c r="A939" s="36"/>
    </row>
    <row r="940" spans="1:1">
      <c r="A940" s="36"/>
    </row>
    <row r="941" spans="1:1">
      <c r="A941" s="36"/>
    </row>
    <row r="942" spans="1:1">
      <c r="A942" s="36"/>
    </row>
    <row r="943" spans="1:1">
      <c r="A943" s="36"/>
    </row>
    <row r="944" spans="1:1">
      <c r="A944" s="36"/>
    </row>
    <row r="945" spans="1:1">
      <c r="A945" s="36"/>
    </row>
    <row r="946" spans="1:1">
      <c r="A946" s="36"/>
    </row>
    <row r="947" spans="1:1">
      <c r="A947" s="36"/>
    </row>
    <row r="948" spans="1:1">
      <c r="A948" s="36"/>
    </row>
    <row r="949" spans="1:1">
      <c r="A949" s="36"/>
    </row>
    <row r="950" spans="1:1">
      <c r="A950" s="36"/>
    </row>
    <row r="951" spans="1:1">
      <c r="A951" s="36"/>
    </row>
    <row r="952" spans="1:1">
      <c r="A952" s="36"/>
    </row>
    <row r="953" spans="1:1">
      <c r="A953" s="36"/>
    </row>
    <row r="954" spans="1:1">
      <c r="A954" s="36"/>
    </row>
    <row r="955" spans="1:1">
      <c r="A955" s="36"/>
    </row>
    <row r="956" spans="1:1">
      <c r="A956" s="36"/>
    </row>
    <row r="957" spans="1:1">
      <c r="A957" s="36"/>
    </row>
    <row r="958" spans="1:1">
      <c r="A958" s="36"/>
    </row>
    <row r="959" spans="1:1">
      <c r="A959" s="36"/>
    </row>
    <row r="960" spans="1:1">
      <c r="A960" s="36"/>
    </row>
    <row r="961" spans="1:1">
      <c r="A961" s="36"/>
    </row>
    <row r="962" spans="1:1">
      <c r="A962" s="36"/>
    </row>
    <row r="963" spans="1:1">
      <c r="A963" s="36"/>
    </row>
    <row r="964" spans="1:1">
      <c r="A964" s="36"/>
    </row>
    <row r="965" spans="1:1">
      <c r="A965" s="36"/>
    </row>
    <row r="966" spans="1:1">
      <c r="A966" s="36"/>
    </row>
    <row r="967" spans="1:1">
      <c r="A967" s="36"/>
    </row>
    <row r="968" spans="1:1">
      <c r="A968" s="36"/>
    </row>
    <row r="969" spans="1:1">
      <c r="A969" s="36"/>
    </row>
    <row r="970" spans="1:1">
      <c r="A970" s="36"/>
    </row>
    <row r="971" spans="1:1">
      <c r="A971" s="36"/>
    </row>
    <row r="972" spans="1:1">
      <c r="A972" s="36"/>
    </row>
    <row r="973" spans="1:1">
      <c r="A973" s="36"/>
    </row>
    <row r="974" spans="1:1">
      <c r="A974" s="36"/>
    </row>
    <row r="975" spans="1:1">
      <c r="A975" s="36"/>
    </row>
    <row r="976" spans="1:1">
      <c r="A976" s="36"/>
    </row>
    <row r="977" spans="1:1">
      <c r="A977" s="36"/>
    </row>
    <row r="978" spans="1:1">
      <c r="A978" s="36"/>
    </row>
    <row r="979" spans="1:1">
      <c r="A979" s="36"/>
    </row>
    <row r="980" spans="1:1">
      <c r="A980" s="36"/>
    </row>
    <row r="981" spans="1:1">
      <c r="A981" s="36"/>
    </row>
    <row r="982" spans="1:1">
      <c r="A982" s="36"/>
    </row>
    <row r="983" spans="1:1">
      <c r="A983" s="36"/>
    </row>
    <row r="984" spans="1:1">
      <c r="A984" s="36"/>
    </row>
    <row r="985" spans="1:1">
      <c r="A985" s="36"/>
    </row>
    <row r="986" spans="1:1">
      <c r="A986" s="36"/>
    </row>
    <row r="987" spans="1:1">
      <c r="A987" s="36"/>
    </row>
    <row r="988" spans="1:1">
      <c r="A988" s="36"/>
    </row>
    <row r="989" spans="1:1">
      <c r="A989" s="36"/>
    </row>
    <row r="990" spans="1:1">
      <c r="A990" s="36"/>
    </row>
    <row r="991" spans="1:1">
      <c r="A991" s="36"/>
    </row>
    <row r="992" spans="1:1">
      <c r="A992" s="36"/>
    </row>
    <row r="993" spans="1:1">
      <c r="A993" s="36"/>
    </row>
    <row r="994" spans="1:1">
      <c r="A994" s="36"/>
    </row>
    <row r="995" spans="1:1">
      <c r="A995" s="36"/>
    </row>
    <row r="996" spans="1:1">
      <c r="A996" s="36"/>
    </row>
    <row r="997" spans="1:1">
      <c r="A997" s="36"/>
    </row>
    <row r="998" spans="1:1">
      <c r="A998" s="36"/>
    </row>
    <row r="999" spans="1:1">
      <c r="A999" s="36"/>
    </row>
    <row r="1000" spans="1:1">
      <c r="A1000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2"/>
  <sheetViews>
    <sheetView workbookViewId="0"/>
  </sheetViews>
  <sheetFormatPr defaultColWidth="14.44140625" defaultRowHeight="15.75" customHeight="1"/>
  <cols>
    <col min="2" max="2" width="28.33203125" customWidth="1"/>
    <col min="5" max="5" width="16" customWidth="1"/>
  </cols>
  <sheetData>
    <row r="1" spans="1:7">
      <c r="A1" s="1" t="s">
        <v>0</v>
      </c>
      <c r="B1" s="11" t="s">
        <v>2</v>
      </c>
      <c r="C1" s="11" t="s">
        <v>37</v>
      </c>
      <c r="D1" s="1" t="s">
        <v>38</v>
      </c>
      <c r="E1" s="1" t="s">
        <v>39</v>
      </c>
      <c r="F1" s="12" t="s">
        <v>40</v>
      </c>
      <c r="G1" s="13" t="s">
        <v>41</v>
      </c>
    </row>
    <row r="2" spans="1:7">
      <c r="A2" s="14" t="s">
        <v>6</v>
      </c>
      <c r="B2" s="15" t="s">
        <v>42</v>
      </c>
      <c r="C2" s="15" t="s">
        <v>43</v>
      </c>
      <c r="D2" s="16" t="s">
        <v>44</v>
      </c>
      <c r="E2" s="17">
        <v>2712400</v>
      </c>
      <c r="F2" s="16" t="s">
        <v>45</v>
      </c>
      <c r="G2" s="16">
        <v>4</v>
      </c>
    </row>
    <row r="3" spans="1:7">
      <c r="A3" s="14" t="s">
        <v>17</v>
      </c>
      <c r="B3" s="15" t="s">
        <v>46</v>
      </c>
      <c r="C3" s="15" t="s">
        <v>46</v>
      </c>
      <c r="D3" s="16" t="s">
        <v>47</v>
      </c>
      <c r="E3" s="17">
        <v>1270420</v>
      </c>
      <c r="F3" s="16" t="s">
        <v>48</v>
      </c>
      <c r="G3" s="16">
        <v>9</v>
      </c>
    </row>
    <row r="4" spans="1:7">
      <c r="A4" s="18" t="s">
        <v>18</v>
      </c>
      <c r="B4" s="15" t="s">
        <v>49</v>
      </c>
      <c r="C4" s="15" t="s">
        <v>50</v>
      </c>
      <c r="D4" s="16" t="s">
        <v>51</v>
      </c>
      <c r="E4" s="17">
        <v>3909652</v>
      </c>
      <c r="F4" s="16" t="s">
        <v>52</v>
      </c>
      <c r="G4" s="16">
        <v>19</v>
      </c>
    </row>
    <row r="5" spans="1:7">
      <c r="A5" s="18" t="s">
        <v>19</v>
      </c>
      <c r="B5" s="15" t="s">
        <v>53</v>
      </c>
      <c r="C5" s="15" t="s">
        <v>62</v>
      </c>
      <c r="D5" s="16" t="s">
        <v>63</v>
      </c>
      <c r="E5" s="17">
        <v>3265219</v>
      </c>
      <c r="F5" s="16" t="s">
        <v>64</v>
      </c>
      <c r="G5" s="16">
        <v>14</v>
      </c>
    </row>
    <row r="6" spans="1:7">
      <c r="A6" s="14" t="s">
        <v>15</v>
      </c>
      <c r="B6" s="15" t="s">
        <v>65</v>
      </c>
      <c r="C6" s="15" t="s">
        <v>65</v>
      </c>
      <c r="D6" s="16" t="s">
        <v>66</v>
      </c>
      <c r="E6" s="17">
        <v>1163400</v>
      </c>
      <c r="F6" s="16" t="s">
        <v>67</v>
      </c>
      <c r="G6" s="16">
        <v>9</v>
      </c>
    </row>
    <row r="7" spans="1:7">
      <c r="A7" s="14" t="s">
        <v>14</v>
      </c>
      <c r="B7" s="15" t="s">
        <v>68</v>
      </c>
      <c r="C7" s="15" t="s">
        <v>69</v>
      </c>
      <c r="D7" s="16" t="s">
        <v>70</v>
      </c>
      <c r="E7" s="17">
        <v>947763</v>
      </c>
      <c r="F7" s="16" t="s">
        <v>71</v>
      </c>
      <c r="G7" s="16">
        <v>6</v>
      </c>
    </row>
    <row r="8" spans="1:7">
      <c r="A8" s="14" t="s">
        <v>11</v>
      </c>
      <c r="B8" s="15" t="s">
        <v>72</v>
      </c>
      <c r="C8" s="15" t="s">
        <v>73</v>
      </c>
      <c r="D8" s="16" t="s">
        <v>74</v>
      </c>
      <c r="E8" s="17">
        <v>4851274</v>
      </c>
      <c r="F8" s="16" t="s">
        <v>75</v>
      </c>
      <c r="G8" s="16">
        <v>23</v>
      </c>
    </row>
    <row r="9" spans="1:7">
      <c r="A9" s="14" t="s">
        <v>16</v>
      </c>
      <c r="B9" s="15" t="s">
        <v>76</v>
      </c>
      <c r="C9" s="15" t="s">
        <v>77</v>
      </c>
      <c r="D9" s="16" t="s">
        <v>78</v>
      </c>
      <c r="E9" s="17">
        <v>2530696</v>
      </c>
      <c r="F9" s="16" t="s">
        <v>79</v>
      </c>
      <c r="G9" s="16">
        <v>16</v>
      </c>
    </row>
    <row r="10" spans="1:7">
      <c r="A10" s="14" t="s">
        <v>8</v>
      </c>
      <c r="B10" s="15" t="s">
        <v>80</v>
      </c>
      <c r="C10" s="15" t="s">
        <v>81</v>
      </c>
      <c r="D10" s="16" t="s">
        <v>82</v>
      </c>
      <c r="E10" s="17">
        <v>1868819</v>
      </c>
      <c r="F10" s="16" t="s">
        <v>83</v>
      </c>
      <c r="G10" s="16">
        <v>11</v>
      </c>
    </row>
    <row r="11" spans="1:7">
      <c r="A11" s="18" t="s">
        <v>23</v>
      </c>
      <c r="B11" s="15" t="s">
        <v>84</v>
      </c>
      <c r="C11" s="15" t="s">
        <v>84</v>
      </c>
      <c r="D11" s="16" t="s">
        <v>85</v>
      </c>
      <c r="E11" s="17">
        <v>1738234</v>
      </c>
      <c r="F11" s="16" t="s">
        <v>86</v>
      </c>
      <c r="G11" s="16">
        <v>8</v>
      </c>
    </row>
    <row r="12" spans="1:7">
      <c r="A12" s="14" t="s">
        <v>12</v>
      </c>
      <c r="B12" s="15" t="s">
        <v>87</v>
      </c>
      <c r="C12" s="15" t="s">
        <v>88</v>
      </c>
      <c r="D12" s="16" t="s">
        <v>89</v>
      </c>
      <c r="E12" s="17">
        <v>1776415</v>
      </c>
      <c r="F12" s="16" t="s">
        <v>90</v>
      </c>
      <c r="G12" s="16">
        <v>11</v>
      </c>
    </row>
    <row r="13" spans="1:7">
      <c r="A13" s="18" t="s">
        <v>27</v>
      </c>
      <c r="B13" s="15" t="s">
        <v>91</v>
      </c>
      <c r="C13" s="15" t="s">
        <v>91</v>
      </c>
      <c r="D13" s="16" t="s">
        <v>92</v>
      </c>
      <c r="E13" s="17">
        <v>580158</v>
      </c>
      <c r="F13" s="16" t="s">
        <v>93</v>
      </c>
      <c r="G13" s="16">
        <v>7</v>
      </c>
    </row>
    <row r="14" spans="1:7">
      <c r="A14" s="18" t="s">
        <v>10</v>
      </c>
      <c r="B14" s="15" t="s">
        <v>94</v>
      </c>
      <c r="C14" s="15" t="s">
        <v>94</v>
      </c>
      <c r="D14" s="16" t="s">
        <v>95</v>
      </c>
      <c r="E14" s="17">
        <v>5120850</v>
      </c>
      <c r="F14" s="16" t="s">
        <v>96</v>
      </c>
      <c r="G14" s="16">
        <v>21</v>
      </c>
    </row>
    <row r="15" spans="1:7">
      <c r="A15" s="18" t="s">
        <v>32</v>
      </c>
      <c r="B15" s="15" t="s">
        <v>97</v>
      </c>
      <c r="C15" s="15" t="s">
        <v>97</v>
      </c>
      <c r="D15" s="16" t="s">
        <v>98</v>
      </c>
      <c r="E15" s="17">
        <v>3164718</v>
      </c>
      <c r="F15" s="16" t="s">
        <v>99</v>
      </c>
      <c r="G15" s="16">
        <v>14</v>
      </c>
    </row>
    <row r="16" spans="1:7">
      <c r="A16" s="18" t="s">
        <v>25</v>
      </c>
      <c r="B16" s="15" t="s">
        <v>100</v>
      </c>
      <c r="C16" s="15" t="s">
        <v>100</v>
      </c>
      <c r="D16" s="16" t="s">
        <v>101</v>
      </c>
      <c r="E16" s="17">
        <v>1952434</v>
      </c>
      <c r="F16" s="16" t="s">
        <v>102</v>
      </c>
      <c r="G16" s="16">
        <v>13</v>
      </c>
    </row>
    <row r="17" spans="1:7">
      <c r="A17" s="14" t="s">
        <v>33</v>
      </c>
      <c r="B17" s="15" t="s">
        <v>103</v>
      </c>
      <c r="C17" s="15" t="s">
        <v>104</v>
      </c>
      <c r="D17" s="16" t="s">
        <v>105</v>
      </c>
      <c r="E17" s="17">
        <v>863092</v>
      </c>
      <c r="F17" s="16" t="s">
        <v>106</v>
      </c>
      <c r="G17" s="16">
        <v>6</v>
      </c>
    </row>
    <row r="18" spans="1:7">
      <c r="A18" s="14" t="s">
        <v>28</v>
      </c>
      <c r="B18" s="15" t="s">
        <v>107</v>
      </c>
      <c r="C18" s="15" t="s">
        <v>108</v>
      </c>
      <c r="D18" s="16" t="s">
        <v>109</v>
      </c>
      <c r="E18" s="17">
        <v>6434501</v>
      </c>
      <c r="F18" s="16" t="s">
        <v>110</v>
      </c>
      <c r="G18" s="16">
        <v>29</v>
      </c>
    </row>
    <row r="19" spans="1:7">
      <c r="A19" s="18" t="s">
        <v>31</v>
      </c>
      <c r="B19" s="15" t="s">
        <v>111</v>
      </c>
      <c r="C19" s="15" t="s">
        <v>112</v>
      </c>
      <c r="D19" s="16" t="s">
        <v>113</v>
      </c>
      <c r="E19" s="17">
        <v>768898</v>
      </c>
      <c r="F19" s="16" t="s">
        <v>114</v>
      </c>
      <c r="G19" s="16">
        <v>8</v>
      </c>
    </row>
    <row r="20" spans="1:7">
      <c r="A20" s="14" t="s">
        <v>24</v>
      </c>
      <c r="B20" s="15" t="s">
        <v>115</v>
      </c>
      <c r="C20" s="15" t="s">
        <v>116</v>
      </c>
      <c r="D20" s="16" t="s">
        <v>117</v>
      </c>
      <c r="E20" s="17">
        <v>4710509</v>
      </c>
      <c r="F20" s="16" t="s">
        <v>118</v>
      </c>
      <c r="G20" s="16">
        <v>18</v>
      </c>
    </row>
    <row r="21" spans="1:7">
      <c r="A21" s="14" t="s">
        <v>13</v>
      </c>
      <c r="B21" s="15" t="s">
        <v>119</v>
      </c>
      <c r="C21" s="15" t="s">
        <v>120</v>
      </c>
      <c r="D21" s="16" t="s">
        <v>121</v>
      </c>
      <c r="E21" s="17">
        <v>713052</v>
      </c>
      <c r="F21" s="16" t="s">
        <v>122</v>
      </c>
      <c r="G21" s="16">
        <v>5</v>
      </c>
    </row>
    <row r="22" spans="1:7">
      <c r="A22" s="18" t="s">
        <v>20</v>
      </c>
      <c r="B22" s="15" t="s">
        <v>123</v>
      </c>
      <c r="C22" s="15" t="s">
        <v>124</v>
      </c>
      <c r="D22" s="16" t="s">
        <v>125</v>
      </c>
      <c r="E22" s="17">
        <v>1603011</v>
      </c>
      <c r="F22" s="16" t="s">
        <v>126</v>
      </c>
      <c r="G22" s="16">
        <v>9</v>
      </c>
    </row>
    <row r="23" spans="1:7">
      <c r="A23" s="18" t="s">
        <v>26</v>
      </c>
      <c r="B23" s="15" t="s">
        <v>127</v>
      </c>
      <c r="C23" s="15" t="s">
        <v>128</v>
      </c>
      <c r="D23" s="16" t="s">
        <v>129</v>
      </c>
      <c r="E23" s="17">
        <v>1760649</v>
      </c>
      <c r="F23" s="16" t="s">
        <v>130</v>
      </c>
      <c r="G23" s="16">
        <v>9</v>
      </c>
    </row>
    <row r="24" spans="1:7">
      <c r="A24" s="18" t="s">
        <v>22</v>
      </c>
      <c r="B24" s="15" t="s">
        <v>131</v>
      </c>
      <c r="C24" s="15" t="s">
        <v>132</v>
      </c>
      <c r="D24" s="16" t="s">
        <v>133</v>
      </c>
      <c r="E24" s="17">
        <v>1429475</v>
      </c>
      <c r="F24" s="16" t="s">
        <v>134</v>
      </c>
      <c r="G24" s="16">
        <v>10</v>
      </c>
    </row>
    <row r="25" spans="1:7">
      <c r="A25" s="14" t="s">
        <v>5</v>
      </c>
      <c r="B25" s="15" t="s">
        <v>135</v>
      </c>
      <c r="C25" s="15" t="s">
        <v>136</v>
      </c>
      <c r="D25" s="16" t="s">
        <v>137</v>
      </c>
      <c r="E25" s="17">
        <v>3283582</v>
      </c>
      <c r="F25" s="16" t="s">
        <v>138</v>
      </c>
      <c r="G25" s="16">
        <v>15</v>
      </c>
    </row>
    <row r="26" spans="1:7">
      <c r="A26" s="14" t="s">
        <v>9</v>
      </c>
      <c r="B26" s="15" t="s">
        <v>139</v>
      </c>
      <c r="C26" s="15" t="s">
        <v>139</v>
      </c>
      <c r="D26" s="16" t="s">
        <v>140</v>
      </c>
      <c r="E26" s="17">
        <v>1273761</v>
      </c>
      <c r="F26" s="16" t="s">
        <v>141</v>
      </c>
      <c r="G26" s="16">
        <v>5</v>
      </c>
    </row>
    <row r="27" spans="1:7">
      <c r="A27" s="14" t="s">
        <v>3</v>
      </c>
      <c r="B27" s="15" t="s">
        <v>3</v>
      </c>
      <c r="C27" s="15" t="s">
        <v>3</v>
      </c>
      <c r="D27" s="16" t="s">
        <v>142</v>
      </c>
      <c r="E27" s="17">
        <v>1292283</v>
      </c>
      <c r="F27" s="16" t="s">
        <v>143</v>
      </c>
      <c r="G27" s="16">
        <v>1</v>
      </c>
    </row>
    <row r="28" spans="1:7">
      <c r="A28" s="14" t="s">
        <v>7</v>
      </c>
      <c r="B28" s="15" t="s">
        <v>144</v>
      </c>
      <c r="C28" s="15" t="s">
        <v>144</v>
      </c>
      <c r="D28" s="16" t="s">
        <v>145</v>
      </c>
      <c r="E28" s="17">
        <v>702360</v>
      </c>
      <c r="F28" s="16" t="s">
        <v>146</v>
      </c>
      <c r="G28" s="16">
        <v>4</v>
      </c>
    </row>
    <row r="29" spans="1:7">
      <c r="A29" s="14" t="s">
        <v>29</v>
      </c>
      <c r="B29" s="15" t="s">
        <v>147</v>
      </c>
      <c r="C29" s="15" t="s">
        <v>148</v>
      </c>
      <c r="D29" s="16" t="s">
        <v>149</v>
      </c>
      <c r="E29" s="17">
        <v>2775014</v>
      </c>
      <c r="F29" s="16" t="s">
        <v>150</v>
      </c>
      <c r="G29" s="16">
        <v>8</v>
      </c>
    </row>
    <row r="30" spans="1:7">
      <c r="A30" s="14" t="s">
        <v>4</v>
      </c>
      <c r="B30" s="15" t="s">
        <v>151</v>
      </c>
      <c r="C30" s="15" t="s">
        <v>151</v>
      </c>
      <c r="D30" s="16" t="s">
        <v>152</v>
      </c>
      <c r="E30" s="17">
        <v>13267637</v>
      </c>
      <c r="F30" s="16" t="s">
        <v>153</v>
      </c>
      <c r="G30" s="16">
        <v>13</v>
      </c>
    </row>
    <row r="31" spans="1:7">
      <c r="A31" s="14" t="s">
        <v>30</v>
      </c>
      <c r="B31" s="15" t="s">
        <v>154</v>
      </c>
      <c r="C31" s="15" t="s">
        <v>154</v>
      </c>
      <c r="D31" s="16" t="s">
        <v>155</v>
      </c>
      <c r="E31" s="17">
        <v>1138533</v>
      </c>
      <c r="F31" s="16" t="s">
        <v>156</v>
      </c>
      <c r="G31" s="16">
        <v>10</v>
      </c>
    </row>
    <row r="32" spans="1:7">
      <c r="A32" s="18" t="s">
        <v>21</v>
      </c>
      <c r="B32" s="15" t="s">
        <v>157</v>
      </c>
      <c r="C32" s="15" t="s">
        <v>157</v>
      </c>
      <c r="D32" s="16" t="s">
        <v>158</v>
      </c>
      <c r="E32" s="17">
        <v>1057461</v>
      </c>
      <c r="F32" s="16" t="s">
        <v>159</v>
      </c>
      <c r="G32" s="16">
        <v>7</v>
      </c>
    </row>
  </sheetData>
  <hyperlinks>
    <hyperlink ref="F1" r:id="rId1"/>
    <hyperlink ref="B2" r:id="rId2"/>
    <hyperlink ref="C2" r:id="rId3"/>
    <hyperlink ref="B3" r:id="rId4"/>
    <hyperlink ref="C3" r:id="rId5"/>
    <hyperlink ref="B4" r:id="rId6"/>
    <hyperlink ref="C4" r:id="rId7"/>
    <hyperlink ref="B5" r:id="rId8"/>
    <hyperlink ref="C5" r:id="rId9"/>
    <hyperlink ref="B6" r:id="rId10"/>
    <hyperlink ref="C6" r:id="rId11"/>
    <hyperlink ref="B7" r:id="rId12"/>
    <hyperlink ref="C7" r:id="rId13"/>
    <hyperlink ref="B8" r:id="rId14"/>
    <hyperlink ref="C8" r:id="rId15"/>
    <hyperlink ref="B9" r:id="rId16"/>
    <hyperlink ref="C9" r:id="rId17"/>
    <hyperlink ref="B10" r:id="rId18"/>
    <hyperlink ref="C10" r:id="rId19"/>
    <hyperlink ref="B11" r:id="rId20"/>
    <hyperlink ref="C11" r:id="rId21"/>
    <hyperlink ref="B12" r:id="rId22"/>
    <hyperlink ref="C12" r:id="rId23"/>
    <hyperlink ref="B13" r:id="rId24"/>
    <hyperlink ref="C13" r:id="rId25"/>
    <hyperlink ref="B14" r:id="rId26"/>
    <hyperlink ref="C14" r:id="rId27"/>
    <hyperlink ref="B15" r:id="rId28"/>
    <hyperlink ref="C15" r:id="rId29"/>
    <hyperlink ref="B16" r:id="rId30"/>
    <hyperlink ref="C16" r:id="rId31"/>
    <hyperlink ref="B17" r:id="rId32"/>
    <hyperlink ref="C17" r:id="rId33"/>
    <hyperlink ref="B18" r:id="rId34"/>
    <hyperlink ref="C18" r:id="rId35"/>
    <hyperlink ref="B19" r:id="rId36"/>
    <hyperlink ref="C19" r:id="rId37"/>
    <hyperlink ref="B20" r:id="rId38"/>
    <hyperlink ref="C20" r:id="rId39"/>
    <hyperlink ref="B21" r:id="rId40"/>
    <hyperlink ref="C21" r:id="rId41"/>
    <hyperlink ref="B22" r:id="rId42"/>
    <hyperlink ref="C22" r:id="rId43"/>
    <hyperlink ref="B23" r:id="rId44"/>
    <hyperlink ref="C23" r:id="rId45"/>
    <hyperlink ref="B24" r:id="rId46"/>
    <hyperlink ref="C24" r:id="rId47"/>
    <hyperlink ref="B25" r:id="rId48"/>
    <hyperlink ref="C25" r:id="rId49"/>
    <hyperlink ref="B26" r:id="rId50"/>
    <hyperlink ref="C26" r:id="rId51"/>
    <hyperlink ref="B27" r:id="rId52"/>
    <hyperlink ref="C27" r:id="rId53"/>
    <hyperlink ref="B28" r:id="rId54"/>
    <hyperlink ref="C28" r:id="rId55"/>
    <hyperlink ref="B29" r:id="rId56"/>
    <hyperlink ref="C29" r:id="rId57"/>
    <hyperlink ref="B30" r:id="rId58"/>
    <hyperlink ref="C30" r:id="rId59"/>
    <hyperlink ref="B31" r:id="rId60"/>
    <hyperlink ref="C31" r:id="rId61"/>
    <hyperlink ref="B32" r:id="rId62"/>
    <hyperlink ref="C32" r:id="rId6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3"/>
  <sheetViews>
    <sheetView workbookViewId="0"/>
  </sheetViews>
  <sheetFormatPr defaultColWidth="14.44140625" defaultRowHeight="15.75" customHeight="1"/>
  <cols>
    <col min="1" max="1" width="17.33203125" customWidth="1"/>
    <col min="2" max="2" width="122.5546875" customWidth="1"/>
  </cols>
  <sheetData>
    <row r="1" spans="1:9">
      <c r="A1" s="28" t="s">
        <v>162</v>
      </c>
      <c r="B1" s="29" t="s">
        <v>163</v>
      </c>
      <c r="C1" s="30"/>
      <c r="D1" s="30"/>
      <c r="E1" s="30"/>
      <c r="F1" s="30"/>
      <c r="G1" s="30"/>
      <c r="H1" s="30"/>
      <c r="I1" s="30"/>
    </row>
    <row r="2" spans="1:9">
      <c r="A2" s="28" t="s">
        <v>164</v>
      </c>
      <c r="B2" s="29" t="s">
        <v>166</v>
      </c>
      <c r="C2" s="30"/>
      <c r="D2" s="30"/>
      <c r="E2" s="30"/>
      <c r="F2" s="30"/>
      <c r="G2" s="30"/>
      <c r="H2" s="30"/>
      <c r="I2" s="30"/>
    </row>
    <row r="3" spans="1:9">
      <c r="A3" s="28" t="s">
        <v>167</v>
      </c>
      <c r="B3" s="29" t="s">
        <v>168</v>
      </c>
      <c r="C3" s="30"/>
      <c r="D3" s="30"/>
      <c r="E3" s="30"/>
      <c r="F3" s="30"/>
      <c r="G3" s="30"/>
      <c r="H3" s="30"/>
      <c r="I3" s="30"/>
    </row>
    <row r="4" spans="1:9">
      <c r="A4" s="28" t="s">
        <v>169</v>
      </c>
      <c r="B4" s="29" t="s">
        <v>170</v>
      </c>
      <c r="C4" s="30"/>
      <c r="D4" s="30"/>
      <c r="E4" s="30"/>
      <c r="F4" s="30"/>
      <c r="G4" s="30"/>
      <c r="H4" s="30"/>
      <c r="I4" s="30"/>
    </row>
    <row r="5" spans="1:9">
      <c r="A5" s="28" t="s">
        <v>172</v>
      </c>
      <c r="B5" s="31" t="s">
        <v>173</v>
      </c>
      <c r="C5" s="30"/>
      <c r="D5" s="30"/>
      <c r="E5" s="30"/>
      <c r="F5" s="30"/>
      <c r="G5" s="30"/>
      <c r="H5" s="30"/>
      <c r="I5" s="30"/>
    </row>
    <row r="6" spans="1:9">
      <c r="A6" s="30"/>
      <c r="B6" s="30"/>
      <c r="C6" s="30"/>
      <c r="D6" s="30"/>
      <c r="E6" s="30"/>
      <c r="F6" s="30"/>
      <c r="G6" s="30"/>
      <c r="H6" s="30"/>
      <c r="I6" s="30"/>
    </row>
    <row r="7" spans="1:9">
      <c r="A7" s="30"/>
      <c r="B7" s="30"/>
      <c r="C7" s="30"/>
      <c r="D7" s="30"/>
      <c r="E7" s="30"/>
      <c r="F7" s="30"/>
      <c r="G7" s="30"/>
      <c r="H7" s="30"/>
      <c r="I7" s="30"/>
    </row>
    <row r="8" spans="1:9">
      <c r="A8" s="30"/>
      <c r="B8" s="30"/>
      <c r="C8" s="30"/>
      <c r="D8" s="30"/>
      <c r="E8" s="30"/>
      <c r="F8" s="30"/>
      <c r="G8" s="30"/>
      <c r="H8" s="30"/>
      <c r="I8" s="30"/>
    </row>
    <row r="9" spans="1:9">
      <c r="A9" s="30"/>
      <c r="B9" s="30"/>
      <c r="C9" s="30"/>
      <c r="D9" s="30"/>
      <c r="E9" s="30"/>
      <c r="F9" s="30"/>
      <c r="G9" s="30"/>
      <c r="H9" s="30"/>
      <c r="I9" s="30"/>
    </row>
    <row r="10" spans="1:9">
      <c r="A10" s="30"/>
      <c r="B10" s="30"/>
      <c r="C10" s="30"/>
      <c r="D10" s="30"/>
      <c r="E10" s="30"/>
      <c r="F10" s="30"/>
      <c r="G10" s="30"/>
      <c r="H10" s="30"/>
      <c r="I10" s="30"/>
    </row>
    <row r="11" spans="1:9">
      <c r="A11" s="30"/>
      <c r="B11" s="30"/>
      <c r="C11" s="30"/>
      <c r="D11" s="30"/>
      <c r="E11" s="30"/>
      <c r="F11" s="30"/>
      <c r="G11" s="30"/>
      <c r="H11" s="30"/>
      <c r="I11" s="30"/>
    </row>
    <row r="12" spans="1:9">
      <c r="A12" s="30"/>
      <c r="B12" s="30"/>
      <c r="C12" s="30"/>
      <c r="D12" s="30"/>
      <c r="E12" s="30"/>
      <c r="F12" s="30"/>
      <c r="G12" s="30"/>
      <c r="H12" s="30"/>
      <c r="I12" s="30"/>
    </row>
    <row r="13" spans="1:9">
      <c r="A13" s="30"/>
      <c r="B13" s="30"/>
      <c r="C13" s="30"/>
      <c r="D13" s="30"/>
      <c r="E13" s="30"/>
      <c r="F13" s="30"/>
      <c r="G13" s="30"/>
      <c r="H13" s="30"/>
      <c r="I13" s="30"/>
    </row>
  </sheetData>
  <hyperlinks>
    <hyperlink ref="B1" r:id="rId1"/>
    <hyperlink ref="B2" r:id="rId2"/>
    <hyperlink ref="B3" r:id="rId3"/>
    <hyperlink ref="B4" r:id="rId4"/>
    <hyperlink ref="B5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Cases_Day_Province</vt:lpstr>
      <vt:lpstr>csv</vt:lpstr>
      <vt:lpstr>Provinces</vt:lpstr>
      <vt:lpstr>Resources</vt:lpstr>
      <vt:lpstr>rawData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Chamanara, Javad</cp:lastModifiedBy>
  <dcterms:modified xsi:type="dcterms:W3CDTF">2020-03-21T18:51:05Z</dcterms:modified>
</cp:coreProperties>
</file>