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4820" tabRatio="943" activeTab="3"/>
  </bookViews>
  <sheets>
    <sheet name="Input" sheetId="4" r:id="rId1"/>
    <sheet name="Drop down" sheetId="5" r:id="rId2"/>
    <sheet name="Exercises" sheetId="7" r:id="rId3"/>
    <sheet name="Program" sheetId="8" r:id="rId4"/>
    <sheet name="Loose weight" sheetId="17" r:id="rId5"/>
    <sheet name="Get stronger" sheetId="18" r:id="rId6"/>
    <sheet name="Get a flat stomach" sheetId="11" r:id="rId7"/>
    <sheet name="Build muscle" sheetId="12" r:id="rId8"/>
    <sheet name="Improve endurance" sheetId="13" r:id="rId9"/>
    <sheet name="Correct posture" sheetId="14" r:id="rId10"/>
    <sheet name="Beat time on a specific distanc" sheetId="15" r:id="rId11"/>
    <sheet name="Pregnancy" sheetId="16" r:id="rId12"/>
  </sheets>
  <definedNames>
    <definedName name="age">'Drop down'!$A$2:$A$102</definedName>
    <definedName name="GetStronger" localSheetId="5">'Get stronger'!$1:$1048576</definedName>
    <definedName name="GetStronger" localSheetId="4">'Loose weight'!$1:$1048576</definedName>
    <definedName name="GetStronger">#REF!</definedName>
    <definedName name="Height">'Drop down'!$C$2:$C$112</definedName>
    <definedName name="sessions" localSheetId="5">#REF!</definedName>
    <definedName name="sessions" localSheetId="4">#REF!</definedName>
    <definedName name="sessions">#REF!</definedName>
    <definedName name="Weight">'Drop down'!$B$2:$B$172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5" i="8" l="1"/>
  <c r="D15" i="8"/>
  <c r="E15" i="8"/>
  <c r="F15" i="8"/>
  <c r="G15" i="8"/>
  <c r="H15" i="8"/>
  <c r="I15" i="8"/>
  <c r="J15" i="8"/>
  <c r="K15" i="8"/>
  <c r="C15" i="8"/>
  <c r="M15" i="8"/>
  <c r="L15" i="8"/>
  <c r="B3" i="8"/>
  <c r="B2" i="8"/>
  <c r="I9" i="8"/>
  <c r="I10" i="8"/>
  <c r="I11" i="8"/>
  <c r="I12" i="8"/>
  <c r="I13" i="8"/>
  <c r="I14"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 i="8"/>
  <c r="C8" i="8"/>
  <c r="K9" i="8"/>
  <c r="K10" i="8"/>
  <c r="K11" i="8"/>
  <c r="K12" i="8"/>
  <c r="K13" i="8"/>
  <c r="K14"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 i="8"/>
  <c r="E8" i="8"/>
  <c r="M9" i="8"/>
  <c r="M10" i="8"/>
  <c r="M11" i="8"/>
  <c r="M12" i="8"/>
  <c r="M13" i="8"/>
  <c r="M14"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 i="8"/>
  <c r="G8" i="8"/>
  <c r="N9" i="8"/>
  <c r="N10" i="8"/>
  <c r="N11" i="8"/>
  <c r="N12" i="8"/>
  <c r="N13" i="8"/>
  <c r="N14"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 i="8"/>
  <c r="L9" i="8"/>
  <c r="L10" i="8"/>
  <c r="L11" i="8"/>
  <c r="L12" i="8"/>
  <c r="L13" i="8"/>
  <c r="L14"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 i="8"/>
  <c r="J9" i="8"/>
  <c r="J10" i="8"/>
  <c r="J11" i="8"/>
  <c r="J12" i="8"/>
  <c r="J13" i="8"/>
  <c r="J14"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 i="8"/>
  <c r="F8" i="8"/>
  <c r="H9" i="8"/>
  <c r="H10" i="8"/>
  <c r="H11" i="8"/>
  <c r="H12" i="8"/>
  <c r="H13" i="8"/>
  <c r="H14"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 i="8"/>
  <c r="D8" i="8"/>
  <c r="C9" i="8"/>
  <c r="E9" i="8"/>
  <c r="G9" i="8"/>
  <c r="D9" i="8"/>
  <c r="F9" i="8"/>
  <c r="C10" i="8"/>
  <c r="E10" i="8"/>
  <c r="G10" i="8"/>
  <c r="D10" i="8"/>
  <c r="F10" i="8"/>
  <c r="C11" i="8"/>
  <c r="E11" i="8"/>
  <c r="G11" i="8"/>
  <c r="D11" i="8"/>
  <c r="F11" i="8"/>
  <c r="C12" i="8"/>
  <c r="E12" i="8"/>
  <c r="G12" i="8"/>
  <c r="D12" i="8"/>
  <c r="F12" i="8"/>
  <c r="C13" i="8"/>
  <c r="E13" i="8"/>
  <c r="G13" i="8"/>
  <c r="D13" i="8"/>
  <c r="F13" i="8"/>
  <c r="C14" i="8"/>
  <c r="E14" i="8"/>
  <c r="G14" i="8"/>
  <c r="D14" i="8"/>
  <c r="F14" i="8"/>
  <c r="C16" i="8"/>
  <c r="E16" i="8"/>
  <c r="G16" i="8"/>
  <c r="D16" i="8"/>
  <c r="F16" i="8"/>
  <c r="C17" i="8"/>
  <c r="E17" i="8"/>
  <c r="G17" i="8"/>
  <c r="D17" i="8"/>
  <c r="F17" i="8"/>
  <c r="C18" i="8"/>
  <c r="E18" i="8"/>
  <c r="G18" i="8"/>
  <c r="D18" i="8"/>
  <c r="F18" i="8"/>
  <c r="C19" i="8"/>
  <c r="E19" i="8"/>
  <c r="G19" i="8"/>
  <c r="D19" i="8"/>
  <c r="F19" i="8"/>
  <c r="C20" i="8"/>
  <c r="E20" i="8"/>
  <c r="G20" i="8"/>
  <c r="D20" i="8"/>
  <c r="F20" i="8"/>
  <c r="C21" i="8"/>
  <c r="E21" i="8"/>
  <c r="G21" i="8"/>
  <c r="D21" i="8"/>
  <c r="F21" i="8"/>
  <c r="C22" i="8"/>
  <c r="E22" i="8"/>
  <c r="G22" i="8"/>
  <c r="D22" i="8"/>
  <c r="F22" i="8"/>
  <c r="C23" i="8"/>
  <c r="E23" i="8"/>
  <c r="G23" i="8"/>
  <c r="D23" i="8"/>
  <c r="F23" i="8"/>
  <c r="C24" i="8"/>
  <c r="E24" i="8"/>
  <c r="G24" i="8"/>
  <c r="D24" i="8"/>
  <c r="F24" i="8"/>
  <c r="C25" i="8"/>
  <c r="E25" i="8"/>
  <c r="G25" i="8"/>
  <c r="D25" i="8"/>
  <c r="F25" i="8"/>
  <c r="C26" i="8"/>
  <c r="E26" i="8"/>
  <c r="G26" i="8"/>
  <c r="D26" i="8"/>
  <c r="F26" i="8"/>
  <c r="C27" i="8"/>
  <c r="E27" i="8"/>
  <c r="G27" i="8"/>
  <c r="D27" i="8"/>
  <c r="F27" i="8"/>
  <c r="C28" i="8"/>
  <c r="E28" i="8"/>
  <c r="G28" i="8"/>
  <c r="D28" i="8"/>
  <c r="F28" i="8"/>
  <c r="C29" i="8"/>
  <c r="E29" i="8"/>
  <c r="G29" i="8"/>
  <c r="D29" i="8"/>
  <c r="F29" i="8"/>
  <c r="C30" i="8"/>
  <c r="E30" i="8"/>
  <c r="G30" i="8"/>
  <c r="D30" i="8"/>
  <c r="F30" i="8"/>
  <c r="C31" i="8"/>
  <c r="E31" i="8"/>
  <c r="G31" i="8"/>
  <c r="D31" i="8"/>
  <c r="F31" i="8"/>
  <c r="C32" i="8"/>
  <c r="E32" i="8"/>
  <c r="G32" i="8"/>
  <c r="D32" i="8"/>
  <c r="F32" i="8"/>
  <c r="C33" i="8"/>
  <c r="E33" i="8"/>
  <c r="G33" i="8"/>
  <c r="D33" i="8"/>
  <c r="F33" i="8"/>
  <c r="C34" i="8"/>
  <c r="E34" i="8"/>
  <c r="G34" i="8"/>
  <c r="D34" i="8"/>
  <c r="F34" i="8"/>
  <c r="C35" i="8"/>
  <c r="E35" i="8"/>
  <c r="G35" i="8"/>
  <c r="D35" i="8"/>
  <c r="F35" i="8"/>
  <c r="C36" i="8"/>
  <c r="E36" i="8"/>
  <c r="G36" i="8"/>
  <c r="D36" i="8"/>
  <c r="F36" i="8"/>
  <c r="C37" i="8"/>
  <c r="E37" i="8"/>
  <c r="G37" i="8"/>
  <c r="D37" i="8"/>
  <c r="F37" i="8"/>
  <c r="C38" i="8"/>
  <c r="E38" i="8"/>
  <c r="G38" i="8"/>
  <c r="D38" i="8"/>
  <c r="F38" i="8"/>
  <c r="C39" i="8"/>
  <c r="E39" i="8"/>
  <c r="G39" i="8"/>
  <c r="D39" i="8"/>
  <c r="F39" i="8"/>
  <c r="C40" i="8"/>
  <c r="E40" i="8"/>
  <c r="G40" i="8"/>
  <c r="D40" i="8"/>
  <c r="F40" i="8"/>
  <c r="C41" i="8"/>
  <c r="E41" i="8"/>
  <c r="G41" i="8"/>
  <c r="D41" i="8"/>
  <c r="F41" i="8"/>
  <c r="C42" i="8"/>
  <c r="E42" i="8"/>
  <c r="G42" i="8"/>
  <c r="D42" i="8"/>
  <c r="F42" i="8"/>
  <c r="C43" i="8"/>
  <c r="E43" i="8"/>
  <c r="G43" i="8"/>
  <c r="D43" i="8"/>
  <c r="F43" i="8"/>
  <c r="C44" i="8"/>
  <c r="E44" i="8"/>
  <c r="G44" i="8"/>
  <c r="D44" i="8"/>
  <c r="F44" i="8"/>
  <c r="C45" i="8"/>
  <c r="E45" i="8"/>
  <c r="G45" i="8"/>
  <c r="D45" i="8"/>
  <c r="F45" i="8"/>
  <c r="C46" i="8"/>
  <c r="E46" i="8"/>
  <c r="G46" i="8"/>
  <c r="D46" i="8"/>
  <c r="F46" i="8"/>
  <c r="C47" i="8"/>
  <c r="E47" i="8"/>
  <c r="G47" i="8"/>
  <c r="D47" i="8"/>
  <c r="F47" i="8"/>
  <c r="C48" i="8"/>
  <c r="E48" i="8"/>
  <c r="G48" i="8"/>
  <c r="D48" i="8"/>
  <c r="F48" i="8"/>
  <c r="C49" i="8"/>
  <c r="E49" i="8"/>
  <c r="G49" i="8"/>
  <c r="D49" i="8"/>
  <c r="F49" i="8"/>
  <c r="C50" i="8"/>
  <c r="E50" i="8"/>
  <c r="G50" i="8"/>
  <c r="D50" i="8"/>
  <c r="F50" i="8"/>
  <c r="C51" i="8"/>
  <c r="E51" i="8"/>
  <c r="G51" i="8"/>
  <c r="D51" i="8"/>
  <c r="F51" i="8"/>
  <c r="C52" i="8"/>
  <c r="E52" i="8"/>
  <c r="G52" i="8"/>
  <c r="D52" i="8"/>
  <c r="F52" i="8"/>
  <c r="C53" i="8"/>
  <c r="E53" i="8"/>
  <c r="G53" i="8"/>
  <c r="D53" i="8"/>
  <c r="F53" i="8"/>
  <c r="C54" i="8"/>
  <c r="E54" i="8"/>
  <c r="G54" i="8"/>
  <c r="D54" i="8"/>
  <c r="F54" i="8"/>
  <c r="C55" i="8"/>
  <c r="E55" i="8"/>
  <c r="G55" i="8"/>
  <c r="C53" i="17"/>
  <c r="D55" i="8"/>
  <c r="D53" i="17"/>
  <c r="F55" i="8"/>
  <c r="C56" i="8"/>
  <c r="E56" i="8"/>
  <c r="G56" i="8"/>
  <c r="D56" i="8"/>
  <c r="F56" i="8"/>
  <c r="C57" i="8"/>
  <c r="E57" i="8"/>
  <c r="G57" i="8"/>
  <c r="M55" i="17"/>
  <c r="G55" i="17"/>
  <c r="C55" i="17"/>
  <c r="D57" i="8"/>
  <c r="N55" i="17"/>
  <c r="H55" i="17"/>
  <c r="D55" i="17"/>
  <c r="F57" i="8"/>
  <c r="C58" i="8"/>
  <c r="E58" i="8"/>
  <c r="G58" i="8"/>
  <c r="D58" i="8"/>
  <c r="F58" i="8"/>
  <c r="C59" i="8"/>
  <c r="E59" i="8"/>
  <c r="G59" i="8"/>
  <c r="D59" i="8"/>
  <c r="F59" i="8"/>
  <c r="C60" i="8"/>
  <c r="E60" i="8"/>
  <c r="G60" i="8"/>
  <c r="D60" i="8"/>
  <c r="F60" i="8"/>
  <c r="C61" i="8"/>
  <c r="E61" i="8"/>
  <c r="G61" i="8"/>
  <c r="D61" i="8"/>
  <c r="F61" i="8"/>
  <c r="C62" i="8"/>
  <c r="E62" i="8"/>
  <c r="G62" i="8"/>
  <c r="G60" i="17"/>
  <c r="C60" i="17"/>
  <c r="D62" i="8"/>
  <c r="H60" i="17"/>
  <c r="D60" i="17"/>
  <c r="F62" i="8"/>
  <c r="C63" i="8"/>
  <c r="E63" i="8"/>
  <c r="G63" i="8"/>
  <c r="C61" i="17"/>
  <c r="D63" i="8"/>
  <c r="D61" i="17"/>
  <c r="F63" i="8"/>
  <c r="C64" i="8"/>
  <c r="E64" i="8"/>
  <c r="G64" i="8"/>
  <c r="G62" i="17"/>
  <c r="C62" i="17"/>
  <c r="D64" i="8"/>
  <c r="H62" i="17"/>
  <c r="D62" i="17"/>
  <c r="F64" i="8"/>
  <c r="C65" i="8"/>
  <c r="E65" i="8"/>
  <c r="G65" i="8"/>
  <c r="D65" i="8"/>
  <c r="F65" i="8"/>
  <c r="C66" i="8"/>
  <c r="E66" i="8"/>
  <c r="G66" i="8"/>
  <c r="D66" i="8"/>
  <c r="F66" i="8"/>
  <c r="C67" i="8"/>
  <c r="E67" i="8"/>
  <c r="G67" i="8"/>
  <c r="D67" i="8"/>
  <c r="F67" i="8"/>
  <c r="C68" i="8"/>
  <c r="E68" i="8"/>
  <c r="G68" i="8"/>
  <c r="G66" i="17"/>
  <c r="C66" i="17"/>
  <c r="D68" i="8"/>
  <c r="H66" i="17"/>
  <c r="D66" i="17"/>
  <c r="F68" i="8"/>
  <c r="C69" i="8"/>
  <c r="E69" i="8"/>
  <c r="G69" i="8"/>
  <c r="M67" i="17"/>
  <c r="G67" i="17"/>
  <c r="C67" i="17"/>
  <c r="D69" i="8"/>
  <c r="N67" i="17"/>
  <c r="H67" i="17"/>
  <c r="D67" i="17"/>
  <c r="F69" i="8"/>
  <c r="C70" i="8"/>
  <c r="E70" i="8"/>
  <c r="G70" i="8"/>
  <c r="M68" i="17"/>
  <c r="G68" i="17"/>
  <c r="C68" i="17"/>
  <c r="D70" i="8"/>
  <c r="N68" i="17"/>
  <c r="H68" i="17"/>
  <c r="D68" i="17"/>
  <c r="F70" i="8"/>
  <c r="C71" i="8"/>
  <c r="E71" i="8"/>
  <c r="G71" i="8"/>
  <c r="M69" i="17"/>
  <c r="G69" i="17"/>
  <c r="C69" i="17"/>
  <c r="D71" i="8"/>
  <c r="N69" i="17"/>
  <c r="H69" i="17"/>
  <c r="D69" i="17"/>
  <c r="F71" i="8"/>
  <c r="C72" i="8"/>
  <c r="E72" i="8"/>
  <c r="G72" i="8"/>
  <c r="D72" i="8"/>
  <c r="F72" i="8"/>
  <c r="C73" i="8"/>
  <c r="E73" i="8"/>
  <c r="G73" i="8"/>
  <c r="D73" i="8"/>
  <c r="F73" i="8"/>
  <c r="C74" i="8"/>
  <c r="E74" i="8"/>
  <c r="G74" i="8"/>
  <c r="D74" i="8"/>
  <c r="F74" i="8"/>
  <c r="C75" i="8"/>
  <c r="E75" i="8"/>
  <c r="G75" i="8"/>
  <c r="G73" i="17"/>
  <c r="C73" i="17"/>
  <c r="D75" i="8"/>
  <c r="H73" i="17"/>
  <c r="D73" i="17"/>
  <c r="F75" i="8"/>
  <c r="C76" i="8"/>
  <c r="E76" i="8"/>
  <c r="G76" i="8"/>
  <c r="M74" i="17"/>
  <c r="G74" i="17"/>
  <c r="C74" i="17"/>
  <c r="D76" i="8"/>
  <c r="N74" i="17"/>
  <c r="H74" i="17"/>
  <c r="D74" i="17"/>
  <c r="F76" i="8"/>
  <c r="C77" i="8"/>
  <c r="E77" i="8"/>
  <c r="G77" i="8"/>
  <c r="M75" i="17"/>
  <c r="G75" i="17"/>
  <c r="C75" i="17"/>
  <c r="D77" i="8"/>
  <c r="N75" i="17"/>
  <c r="H75" i="17"/>
  <c r="D75" i="17"/>
  <c r="F77" i="8"/>
  <c r="C78" i="8"/>
  <c r="E78" i="8"/>
  <c r="G78" i="8"/>
  <c r="M76" i="17"/>
  <c r="G76" i="17"/>
  <c r="C76" i="17"/>
  <c r="D78" i="8"/>
  <c r="N76" i="17"/>
  <c r="H76" i="17"/>
  <c r="D76" i="17"/>
  <c r="F78" i="8"/>
  <c r="C79" i="8"/>
  <c r="E79" i="8"/>
  <c r="G79" i="8"/>
  <c r="D79" i="8"/>
  <c r="F79" i="8"/>
  <c r="C80" i="8"/>
  <c r="E80" i="8"/>
  <c r="G80" i="8"/>
  <c r="D80" i="8"/>
  <c r="F80" i="8"/>
  <c r="C81" i="8"/>
  <c r="E81" i="8"/>
  <c r="G81" i="8"/>
  <c r="D81" i="8"/>
  <c r="F81" i="8"/>
  <c r="C82" i="8"/>
  <c r="E82" i="8"/>
  <c r="G82" i="8"/>
  <c r="G80" i="17"/>
  <c r="C80" i="17"/>
  <c r="D82" i="8"/>
  <c r="H80" i="17"/>
  <c r="D80" i="17"/>
  <c r="F82" i="8"/>
  <c r="C83" i="8"/>
  <c r="E83" i="8"/>
  <c r="G83" i="8"/>
  <c r="M81" i="17"/>
  <c r="G81" i="17"/>
  <c r="C81" i="17"/>
  <c r="D83" i="8"/>
  <c r="N81" i="17"/>
  <c r="H81" i="17"/>
  <c r="D81" i="17"/>
  <c r="F83" i="8"/>
  <c r="C84" i="8"/>
  <c r="E84" i="8"/>
  <c r="G84" i="8"/>
  <c r="M82" i="17"/>
  <c r="G82" i="17"/>
  <c r="C82" i="17"/>
  <c r="D84" i="8"/>
  <c r="N82" i="17"/>
  <c r="H82" i="17"/>
  <c r="D82" i="17"/>
  <c r="F84" i="8"/>
  <c r="C85" i="8"/>
  <c r="E85" i="8"/>
  <c r="G85" i="8"/>
  <c r="M83" i="17"/>
  <c r="G83" i="17"/>
  <c r="C83" i="17"/>
  <c r="D85" i="8"/>
  <c r="N83" i="17"/>
  <c r="H83" i="17"/>
  <c r="D83" i="17"/>
  <c r="F85" i="8"/>
  <c r="C86" i="8"/>
  <c r="E86" i="8"/>
  <c r="G86" i="8"/>
  <c r="D86" i="8"/>
  <c r="F86" i="8"/>
  <c r="C87" i="8"/>
  <c r="E87" i="8"/>
  <c r="G87" i="8"/>
  <c r="D87" i="8"/>
  <c r="F87" i="8"/>
  <c r="C88" i="8"/>
  <c r="E88" i="8"/>
  <c r="G88" i="8"/>
  <c r="D88" i="8"/>
  <c r="F88" i="8"/>
  <c r="G3" i="4"/>
  <c r="I3" i="7"/>
  <c r="J3" i="7"/>
  <c r="AA86" i="16"/>
  <c r="AA85" i="16"/>
  <c r="AA84" i="16"/>
  <c r="T83" i="16"/>
  <c r="S83" i="16"/>
  <c r="R83" i="16"/>
  <c r="Q83" i="16"/>
  <c r="P83" i="16"/>
  <c r="O83" i="16"/>
  <c r="N83" i="16"/>
  <c r="M83" i="16"/>
  <c r="L83" i="16"/>
  <c r="K83" i="16"/>
  <c r="J83" i="16"/>
  <c r="I83" i="16"/>
  <c r="H83" i="16"/>
  <c r="G83" i="16"/>
  <c r="F83" i="16"/>
  <c r="E83" i="16"/>
  <c r="D83" i="16"/>
  <c r="C83" i="16"/>
  <c r="T82" i="16"/>
  <c r="S82" i="16"/>
  <c r="R82" i="16"/>
  <c r="Q82" i="16"/>
  <c r="P82" i="16"/>
  <c r="O82" i="16"/>
  <c r="N82" i="16"/>
  <c r="M82" i="16"/>
  <c r="L82" i="16"/>
  <c r="K82" i="16"/>
  <c r="J82" i="16"/>
  <c r="I82" i="16"/>
  <c r="H82" i="16"/>
  <c r="G82" i="16"/>
  <c r="F82" i="16"/>
  <c r="E82" i="16"/>
  <c r="D82" i="16"/>
  <c r="C82" i="16"/>
  <c r="T81" i="16"/>
  <c r="S81" i="16"/>
  <c r="R81" i="16"/>
  <c r="Q81" i="16"/>
  <c r="P81" i="16"/>
  <c r="O81" i="16"/>
  <c r="N81" i="16"/>
  <c r="M81" i="16"/>
  <c r="L81" i="16"/>
  <c r="K81" i="16"/>
  <c r="J81" i="16"/>
  <c r="I81" i="16"/>
  <c r="H81" i="16"/>
  <c r="G81" i="16"/>
  <c r="F81" i="16"/>
  <c r="E81" i="16"/>
  <c r="D81" i="16"/>
  <c r="C81" i="16"/>
  <c r="N80" i="16"/>
  <c r="M80" i="16"/>
  <c r="L80" i="16"/>
  <c r="K80" i="16"/>
  <c r="J80" i="16"/>
  <c r="I80" i="16"/>
  <c r="H80" i="16"/>
  <c r="G80" i="16"/>
  <c r="F80" i="16"/>
  <c r="E80" i="16"/>
  <c r="D80" i="16"/>
  <c r="C80" i="16"/>
  <c r="AA79" i="16"/>
  <c r="AA78" i="16"/>
  <c r="AA77" i="16"/>
  <c r="T76" i="16"/>
  <c r="S76" i="16"/>
  <c r="R76" i="16"/>
  <c r="Q76" i="16"/>
  <c r="P76" i="16"/>
  <c r="O76" i="16"/>
  <c r="N76" i="16"/>
  <c r="M76" i="16"/>
  <c r="L76" i="16"/>
  <c r="K76" i="16"/>
  <c r="J76" i="16"/>
  <c r="I76" i="16"/>
  <c r="H76" i="16"/>
  <c r="G76" i="16"/>
  <c r="F76" i="16"/>
  <c r="E76" i="16"/>
  <c r="D76" i="16"/>
  <c r="C76" i="16"/>
  <c r="T75" i="16"/>
  <c r="S75" i="16"/>
  <c r="R75" i="16"/>
  <c r="Q75" i="16"/>
  <c r="P75" i="16"/>
  <c r="O75" i="16"/>
  <c r="N75" i="16"/>
  <c r="M75" i="16"/>
  <c r="L75" i="16"/>
  <c r="K75" i="16"/>
  <c r="J75" i="16"/>
  <c r="I75" i="16"/>
  <c r="H75" i="16"/>
  <c r="G75" i="16"/>
  <c r="F75" i="16"/>
  <c r="E75" i="16"/>
  <c r="D75" i="16"/>
  <c r="C75" i="16"/>
  <c r="T74" i="16"/>
  <c r="S74" i="16"/>
  <c r="R74" i="16"/>
  <c r="Q74" i="16"/>
  <c r="P74" i="16"/>
  <c r="O74" i="16"/>
  <c r="N74" i="16"/>
  <c r="M74" i="16"/>
  <c r="L74" i="16"/>
  <c r="K74" i="16"/>
  <c r="J74" i="16"/>
  <c r="I74" i="16"/>
  <c r="H74" i="16"/>
  <c r="G74" i="16"/>
  <c r="F74" i="16"/>
  <c r="E74" i="16"/>
  <c r="D74" i="16"/>
  <c r="C74" i="16"/>
  <c r="N73" i="16"/>
  <c r="M73" i="16"/>
  <c r="L73" i="16"/>
  <c r="K73" i="16"/>
  <c r="J73" i="16"/>
  <c r="I73" i="16"/>
  <c r="H73" i="16"/>
  <c r="G73" i="16"/>
  <c r="F73" i="16"/>
  <c r="E73" i="16"/>
  <c r="D73" i="16"/>
  <c r="C73" i="16"/>
  <c r="AA72" i="16"/>
  <c r="AA71" i="16"/>
  <c r="AA70" i="16"/>
  <c r="T69" i="16"/>
  <c r="S69" i="16"/>
  <c r="R69" i="16"/>
  <c r="Q69" i="16"/>
  <c r="P69" i="16"/>
  <c r="O69" i="16"/>
  <c r="N69" i="16"/>
  <c r="M69" i="16"/>
  <c r="L69" i="16"/>
  <c r="K69" i="16"/>
  <c r="J69" i="16"/>
  <c r="I69" i="16"/>
  <c r="H69" i="16"/>
  <c r="G69" i="16"/>
  <c r="F69" i="16"/>
  <c r="E69" i="16"/>
  <c r="D69" i="16"/>
  <c r="C69" i="16"/>
  <c r="T68" i="16"/>
  <c r="S68" i="16"/>
  <c r="R68" i="16"/>
  <c r="Q68" i="16"/>
  <c r="P68" i="16"/>
  <c r="O68" i="16"/>
  <c r="N68" i="16"/>
  <c r="M68" i="16"/>
  <c r="L68" i="16"/>
  <c r="K68" i="16"/>
  <c r="J68" i="16"/>
  <c r="I68" i="16"/>
  <c r="H68" i="16"/>
  <c r="G68" i="16"/>
  <c r="F68" i="16"/>
  <c r="E68" i="16"/>
  <c r="D68" i="16"/>
  <c r="C68" i="16"/>
  <c r="T67" i="16"/>
  <c r="S67" i="16"/>
  <c r="R67" i="16"/>
  <c r="Q67" i="16"/>
  <c r="P67" i="16"/>
  <c r="O67" i="16"/>
  <c r="N67" i="16"/>
  <c r="M67" i="16"/>
  <c r="L67" i="16"/>
  <c r="K67" i="16"/>
  <c r="J67" i="16"/>
  <c r="I67" i="16"/>
  <c r="H67" i="16"/>
  <c r="G67" i="16"/>
  <c r="F67" i="16"/>
  <c r="E67" i="16"/>
  <c r="D67" i="16"/>
  <c r="C67" i="16"/>
  <c r="N66" i="16"/>
  <c r="M66" i="16"/>
  <c r="L66" i="16"/>
  <c r="K66" i="16"/>
  <c r="J66" i="16"/>
  <c r="I66" i="16"/>
  <c r="H66" i="16"/>
  <c r="G66" i="16"/>
  <c r="F66" i="16"/>
  <c r="E66" i="16"/>
  <c r="D66" i="16"/>
  <c r="C66" i="16"/>
  <c r="AA65" i="16"/>
  <c r="AA64" i="16"/>
  <c r="AA63" i="16"/>
  <c r="N62" i="16"/>
  <c r="M62" i="16"/>
  <c r="L62" i="16"/>
  <c r="K62" i="16"/>
  <c r="J62" i="16"/>
  <c r="I62" i="16"/>
  <c r="H62" i="16"/>
  <c r="G62" i="16"/>
  <c r="F62" i="16"/>
  <c r="E62" i="16"/>
  <c r="D62" i="16"/>
  <c r="C62" i="16"/>
  <c r="H61" i="16"/>
  <c r="G61" i="16"/>
  <c r="F61" i="16"/>
  <c r="E61" i="16"/>
  <c r="D61" i="16"/>
  <c r="C61" i="16"/>
  <c r="N60" i="16"/>
  <c r="M60" i="16"/>
  <c r="L60" i="16"/>
  <c r="K60" i="16"/>
  <c r="J60" i="16"/>
  <c r="I60" i="16"/>
  <c r="H60" i="16"/>
  <c r="G60" i="16"/>
  <c r="F60" i="16"/>
  <c r="E60" i="16"/>
  <c r="D60" i="16"/>
  <c r="C60" i="16"/>
  <c r="AA58" i="16"/>
  <c r="AA57" i="16"/>
  <c r="AA56" i="16"/>
  <c r="T55" i="16"/>
  <c r="S55" i="16"/>
  <c r="R55" i="16"/>
  <c r="Q55" i="16"/>
  <c r="P55" i="16"/>
  <c r="O55" i="16"/>
  <c r="N55" i="16"/>
  <c r="M55" i="16"/>
  <c r="L55" i="16"/>
  <c r="K55" i="16"/>
  <c r="J55" i="16"/>
  <c r="I55" i="16"/>
  <c r="H55" i="16"/>
  <c r="G55" i="16"/>
  <c r="F55" i="16"/>
  <c r="E55" i="16"/>
  <c r="D55" i="16"/>
  <c r="C55" i="16"/>
  <c r="H53" i="16"/>
  <c r="G53" i="16"/>
  <c r="F53" i="16"/>
  <c r="E53" i="16"/>
  <c r="D53" i="16"/>
  <c r="C53" i="16"/>
  <c r="AA51" i="16"/>
  <c r="AA50" i="16"/>
  <c r="AA49" i="16"/>
  <c r="AA44" i="16"/>
  <c r="AA43" i="16"/>
  <c r="AA42" i="16"/>
  <c r="AA37" i="16"/>
  <c r="AA36" i="16"/>
  <c r="AA35" i="16"/>
  <c r="AA30" i="16"/>
  <c r="AA29" i="16"/>
  <c r="AA28" i="16"/>
  <c r="AA23" i="16"/>
  <c r="AA22" i="16"/>
  <c r="AA21" i="16"/>
  <c r="AA16" i="16"/>
  <c r="AA15" i="16"/>
  <c r="AA14" i="16"/>
  <c r="AA1" i="16"/>
  <c r="AA86" i="15"/>
  <c r="AA85" i="15"/>
  <c r="AA84" i="15"/>
  <c r="T83" i="15"/>
  <c r="S83" i="15"/>
  <c r="R83" i="15"/>
  <c r="Q83" i="15"/>
  <c r="P83" i="15"/>
  <c r="O83" i="15"/>
  <c r="N83" i="15"/>
  <c r="M83" i="15"/>
  <c r="L83" i="15"/>
  <c r="K83" i="15"/>
  <c r="J83" i="15"/>
  <c r="I83" i="15"/>
  <c r="H83" i="15"/>
  <c r="G83" i="15"/>
  <c r="F83" i="15"/>
  <c r="E83" i="15"/>
  <c r="D83" i="15"/>
  <c r="C83" i="15"/>
  <c r="T82" i="15"/>
  <c r="S82" i="15"/>
  <c r="R82" i="15"/>
  <c r="Q82" i="15"/>
  <c r="P82" i="15"/>
  <c r="O82" i="15"/>
  <c r="N82" i="15"/>
  <c r="M82" i="15"/>
  <c r="L82" i="15"/>
  <c r="K82" i="15"/>
  <c r="J82" i="15"/>
  <c r="I82" i="15"/>
  <c r="H82" i="15"/>
  <c r="G82" i="15"/>
  <c r="F82" i="15"/>
  <c r="E82" i="15"/>
  <c r="D82" i="15"/>
  <c r="C82" i="15"/>
  <c r="T81" i="15"/>
  <c r="S81" i="15"/>
  <c r="R81" i="15"/>
  <c r="Q81" i="15"/>
  <c r="P81" i="15"/>
  <c r="O81" i="15"/>
  <c r="N81" i="15"/>
  <c r="M81" i="15"/>
  <c r="L81" i="15"/>
  <c r="K81" i="15"/>
  <c r="J81" i="15"/>
  <c r="I81" i="15"/>
  <c r="H81" i="15"/>
  <c r="G81" i="15"/>
  <c r="F81" i="15"/>
  <c r="E81" i="15"/>
  <c r="D81" i="15"/>
  <c r="C81" i="15"/>
  <c r="N80" i="15"/>
  <c r="M80" i="15"/>
  <c r="L80" i="15"/>
  <c r="K80" i="15"/>
  <c r="J80" i="15"/>
  <c r="I80" i="15"/>
  <c r="H80" i="15"/>
  <c r="G80" i="15"/>
  <c r="F80" i="15"/>
  <c r="E80" i="15"/>
  <c r="D80" i="15"/>
  <c r="C80" i="15"/>
  <c r="AA79" i="15"/>
  <c r="AA78" i="15"/>
  <c r="AA77" i="15"/>
  <c r="T76" i="15"/>
  <c r="S76" i="15"/>
  <c r="R76" i="15"/>
  <c r="Q76" i="15"/>
  <c r="P76" i="15"/>
  <c r="O76" i="15"/>
  <c r="N76" i="15"/>
  <c r="M76" i="15"/>
  <c r="L76" i="15"/>
  <c r="K76" i="15"/>
  <c r="J76" i="15"/>
  <c r="I76" i="15"/>
  <c r="H76" i="15"/>
  <c r="G76" i="15"/>
  <c r="F76" i="15"/>
  <c r="E76" i="15"/>
  <c r="D76" i="15"/>
  <c r="C76" i="15"/>
  <c r="T75" i="15"/>
  <c r="S75" i="15"/>
  <c r="R75" i="15"/>
  <c r="Q75" i="15"/>
  <c r="P75" i="15"/>
  <c r="O75" i="15"/>
  <c r="N75" i="15"/>
  <c r="M75" i="15"/>
  <c r="L75" i="15"/>
  <c r="K75" i="15"/>
  <c r="J75" i="15"/>
  <c r="I75" i="15"/>
  <c r="H75" i="15"/>
  <c r="G75" i="15"/>
  <c r="F75" i="15"/>
  <c r="E75" i="15"/>
  <c r="D75" i="15"/>
  <c r="C75" i="15"/>
  <c r="T74" i="15"/>
  <c r="S74" i="15"/>
  <c r="R74" i="15"/>
  <c r="Q74" i="15"/>
  <c r="P74" i="15"/>
  <c r="O74" i="15"/>
  <c r="N74" i="15"/>
  <c r="M74" i="15"/>
  <c r="L74" i="15"/>
  <c r="K74" i="15"/>
  <c r="J74" i="15"/>
  <c r="I74" i="15"/>
  <c r="H74" i="15"/>
  <c r="G74" i="15"/>
  <c r="F74" i="15"/>
  <c r="E74" i="15"/>
  <c r="D74" i="15"/>
  <c r="C74" i="15"/>
  <c r="N73" i="15"/>
  <c r="M73" i="15"/>
  <c r="L73" i="15"/>
  <c r="K73" i="15"/>
  <c r="J73" i="15"/>
  <c r="I73" i="15"/>
  <c r="H73" i="15"/>
  <c r="G73" i="15"/>
  <c r="F73" i="15"/>
  <c r="E73" i="15"/>
  <c r="D73" i="15"/>
  <c r="C73" i="15"/>
  <c r="AA72" i="15"/>
  <c r="AA71" i="15"/>
  <c r="AA70" i="15"/>
  <c r="T69" i="15"/>
  <c r="S69" i="15"/>
  <c r="R69" i="15"/>
  <c r="Q69" i="15"/>
  <c r="P69" i="15"/>
  <c r="O69" i="15"/>
  <c r="N69" i="15"/>
  <c r="M69" i="15"/>
  <c r="L69" i="15"/>
  <c r="K69" i="15"/>
  <c r="J69" i="15"/>
  <c r="I69" i="15"/>
  <c r="H69" i="15"/>
  <c r="G69" i="15"/>
  <c r="F69" i="15"/>
  <c r="E69" i="15"/>
  <c r="D69" i="15"/>
  <c r="C69" i="15"/>
  <c r="T68" i="15"/>
  <c r="S68" i="15"/>
  <c r="R68" i="15"/>
  <c r="Q68" i="15"/>
  <c r="P68" i="15"/>
  <c r="O68" i="15"/>
  <c r="N68" i="15"/>
  <c r="M68" i="15"/>
  <c r="L68" i="15"/>
  <c r="K68" i="15"/>
  <c r="J68" i="15"/>
  <c r="I68" i="15"/>
  <c r="H68" i="15"/>
  <c r="G68" i="15"/>
  <c r="F68" i="15"/>
  <c r="E68" i="15"/>
  <c r="D68" i="15"/>
  <c r="C68" i="15"/>
  <c r="T67" i="15"/>
  <c r="S67" i="15"/>
  <c r="R67" i="15"/>
  <c r="Q67" i="15"/>
  <c r="P67" i="15"/>
  <c r="O67" i="15"/>
  <c r="N67" i="15"/>
  <c r="M67" i="15"/>
  <c r="L67" i="15"/>
  <c r="K67" i="15"/>
  <c r="J67" i="15"/>
  <c r="I67" i="15"/>
  <c r="H67" i="15"/>
  <c r="G67" i="15"/>
  <c r="F67" i="15"/>
  <c r="E67" i="15"/>
  <c r="D67" i="15"/>
  <c r="C67" i="15"/>
  <c r="N66" i="15"/>
  <c r="M66" i="15"/>
  <c r="L66" i="15"/>
  <c r="K66" i="15"/>
  <c r="J66" i="15"/>
  <c r="I66" i="15"/>
  <c r="H66" i="15"/>
  <c r="G66" i="15"/>
  <c r="F66" i="15"/>
  <c r="E66" i="15"/>
  <c r="D66" i="15"/>
  <c r="C66" i="15"/>
  <c r="AA65" i="15"/>
  <c r="AA64" i="15"/>
  <c r="AA63" i="15"/>
  <c r="N62" i="15"/>
  <c r="M62" i="15"/>
  <c r="L62" i="15"/>
  <c r="K62" i="15"/>
  <c r="J62" i="15"/>
  <c r="I62" i="15"/>
  <c r="H62" i="15"/>
  <c r="G62" i="15"/>
  <c r="F62" i="15"/>
  <c r="E62" i="15"/>
  <c r="D62" i="15"/>
  <c r="C62" i="15"/>
  <c r="H61" i="15"/>
  <c r="G61" i="15"/>
  <c r="F61" i="15"/>
  <c r="E61" i="15"/>
  <c r="D61" i="15"/>
  <c r="C61" i="15"/>
  <c r="N60" i="15"/>
  <c r="M60" i="15"/>
  <c r="L60" i="15"/>
  <c r="K60" i="15"/>
  <c r="J60" i="15"/>
  <c r="I60" i="15"/>
  <c r="H60" i="15"/>
  <c r="G60" i="15"/>
  <c r="F60" i="15"/>
  <c r="E60" i="15"/>
  <c r="D60" i="15"/>
  <c r="C60" i="15"/>
  <c r="AA58" i="15"/>
  <c r="AA57" i="15"/>
  <c r="AA56" i="15"/>
  <c r="T55" i="15"/>
  <c r="S55" i="15"/>
  <c r="R55" i="15"/>
  <c r="Q55" i="15"/>
  <c r="P55" i="15"/>
  <c r="O55" i="15"/>
  <c r="N55" i="15"/>
  <c r="M55" i="15"/>
  <c r="L55" i="15"/>
  <c r="K55" i="15"/>
  <c r="J55" i="15"/>
  <c r="I55" i="15"/>
  <c r="H55" i="15"/>
  <c r="G55" i="15"/>
  <c r="F55" i="15"/>
  <c r="E55" i="15"/>
  <c r="D55" i="15"/>
  <c r="C55" i="15"/>
  <c r="H53" i="15"/>
  <c r="G53" i="15"/>
  <c r="F53" i="15"/>
  <c r="E53" i="15"/>
  <c r="D53" i="15"/>
  <c r="C53" i="15"/>
  <c r="AA51" i="15"/>
  <c r="AA50" i="15"/>
  <c r="AA49" i="15"/>
  <c r="AA44" i="15"/>
  <c r="AA43" i="15"/>
  <c r="AA42" i="15"/>
  <c r="AA37" i="15"/>
  <c r="AA36" i="15"/>
  <c r="AA35" i="15"/>
  <c r="AA30" i="15"/>
  <c r="AA29" i="15"/>
  <c r="AA28" i="15"/>
  <c r="AA23" i="15"/>
  <c r="AA22" i="15"/>
  <c r="AA21" i="15"/>
  <c r="AA16" i="15"/>
  <c r="AA15" i="15"/>
  <c r="AA14" i="15"/>
  <c r="AA1" i="15"/>
  <c r="AA86" i="14"/>
  <c r="AA85" i="14"/>
  <c r="AA84" i="14"/>
  <c r="T83" i="14"/>
  <c r="S83" i="14"/>
  <c r="R83" i="14"/>
  <c r="Q83" i="14"/>
  <c r="P83" i="14"/>
  <c r="O83" i="14"/>
  <c r="N83" i="14"/>
  <c r="M83" i="14"/>
  <c r="L83" i="14"/>
  <c r="K83" i="14"/>
  <c r="J83" i="14"/>
  <c r="I83" i="14"/>
  <c r="H83" i="14"/>
  <c r="G83" i="14"/>
  <c r="F83" i="14"/>
  <c r="E83" i="14"/>
  <c r="D83" i="14"/>
  <c r="C83" i="14"/>
  <c r="T82" i="14"/>
  <c r="S82" i="14"/>
  <c r="R82" i="14"/>
  <c r="Q82" i="14"/>
  <c r="P82" i="14"/>
  <c r="O82" i="14"/>
  <c r="N82" i="14"/>
  <c r="M82" i="14"/>
  <c r="L82" i="14"/>
  <c r="K82" i="14"/>
  <c r="J82" i="14"/>
  <c r="I82" i="14"/>
  <c r="H82" i="14"/>
  <c r="G82" i="14"/>
  <c r="F82" i="14"/>
  <c r="E82" i="14"/>
  <c r="D82" i="14"/>
  <c r="C82" i="14"/>
  <c r="T81" i="14"/>
  <c r="S81" i="14"/>
  <c r="R81" i="14"/>
  <c r="Q81" i="14"/>
  <c r="P81" i="14"/>
  <c r="O81" i="14"/>
  <c r="N81" i="14"/>
  <c r="M81" i="14"/>
  <c r="L81" i="14"/>
  <c r="K81" i="14"/>
  <c r="J81" i="14"/>
  <c r="I81" i="14"/>
  <c r="H81" i="14"/>
  <c r="G81" i="14"/>
  <c r="F81" i="14"/>
  <c r="E81" i="14"/>
  <c r="D81" i="14"/>
  <c r="C81" i="14"/>
  <c r="N80" i="14"/>
  <c r="M80" i="14"/>
  <c r="L80" i="14"/>
  <c r="K80" i="14"/>
  <c r="J80" i="14"/>
  <c r="I80" i="14"/>
  <c r="H80" i="14"/>
  <c r="G80" i="14"/>
  <c r="F80" i="14"/>
  <c r="E80" i="14"/>
  <c r="D80" i="14"/>
  <c r="C80" i="14"/>
  <c r="AA79" i="14"/>
  <c r="AA78" i="14"/>
  <c r="AA77" i="14"/>
  <c r="T76" i="14"/>
  <c r="S76" i="14"/>
  <c r="R76" i="14"/>
  <c r="Q76" i="14"/>
  <c r="P76" i="14"/>
  <c r="O76" i="14"/>
  <c r="N76" i="14"/>
  <c r="M76" i="14"/>
  <c r="L76" i="14"/>
  <c r="K76" i="14"/>
  <c r="J76" i="14"/>
  <c r="I76" i="14"/>
  <c r="H76" i="14"/>
  <c r="G76" i="14"/>
  <c r="F76" i="14"/>
  <c r="E76" i="14"/>
  <c r="D76" i="14"/>
  <c r="C76" i="14"/>
  <c r="T75" i="14"/>
  <c r="S75" i="14"/>
  <c r="R75" i="14"/>
  <c r="Q75" i="14"/>
  <c r="P75" i="14"/>
  <c r="O75" i="14"/>
  <c r="N75" i="14"/>
  <c r="M75" i="14"/>
  <c r="L75" i="14"/>
  <c r="K75" i="14"/>
  <c r="J75" i="14"/>
  <c r="I75" i="14"/>
  <c r="H75" i="14"/>
  <c r="G75" i="14"/>
  <c r="F75" i="14"/>
  <c r="E75" i="14"/>
  <c r="D75" i="14"/>
  <c r="C75" i="14"/>
  <c r="T74" i="14"/>
  <c r="S74" i="14"/>
  <c r="R74" i="14"/>
  <c r="Q74" i="14"/>
  <c r="P74" i="14"/>
  <c r="O74" i="14"/>
  <c r="N74" i="14"/>
  <c r="M74" i="14"/>
  <c r="L74" i="14"/>
  <c r="K74" i="14"/>
  <c r="J74" i="14"/>
  <c r="I74" i="14"/>
  <c r="H74" i="14"/>
  <c r="G74" i="14"/>
  <c r="F74" i="14"/>
  <c r="E74" i="14"/>
  <c r="D74" i="14"/>
  <c r="C74" i="14"/>
  <c r="N73" i="14"/>
  <c r="M73" i="14"/>
  <c r="L73" i="14"/>
  <c r="K73" i="14"/>
  <c r="J73" i="14"/>
  <c r="I73" i="14"/>
  <c r="H73" i="14"/>
  <c r="G73" i="14"/>
  <c r="F73" i="14"/>
  <c r="E73" i="14"/>
  <c r="D73" i="14"/>
  <c r="C73" i="14"/>
  <c r="AA72" i="14"/>
  <c r="AA71" i="14"/>
  <c r="AA70" i="14"/>
  <c r="T69" i="14"/>
  <c r="S69" i="14"/>
  <c r="R69" i="14"/>
  <c r="Q69" i="14"/>
  <c r="P69" i="14"/>
  <c r="O69" i="14"/>
  <c r="N69" i="14"/>
  <c r="M69" i="14"/>
  <c r="L69" i="14"/>
  <c r="K69" i="14"/>
  <c r="J69" i="14"/>
  <c r="I69" i="14"/>
  <c r="H69" i="14"/>
  <c r="G69" i="14"/>
  <c r="F69" i="14"/>
  <c r="E69" i="14"/>
  <c r="D69" i="14"/>
  <c r="C69" i="14"/>
  <c r="T68" i="14"/>
  <c r="S68" i="14"/>
  <c r="R68" i="14"/>
  <c r="Q68" i="14"/>
  <c r="P68" i="14"/>
  <c r="O68" i="14"/>
  <c r="N68" i="14"/>
  <c r="M68" i="14"/>
  <c r="L68" i="14"/>
  <c r="K68" i="14"/>
  <c r="J68" i="14"/>
  <c r="I68" i="14"/>
  <c r="H68" i="14"/>
  <c r="G68" i="14"/>
  <c r="F68" i="14"/>
  <c r="E68" i="14"/>
  <c r="D68" i="14"/>
  <c r="C68" i="14"/>
  <c r="T67" i="14"/>
  <c r="S67" i="14"/>
  <c r="R67" i="14"/>
  <c r="Q67" i="14"/>
  <c r="P67" i="14"/>
  <c r="O67" i="14"/>
  <c r="N67" i="14"/>
  <c r="M67" i="14"/>
  <c r="L67" i="14"/>
  <c r="K67" i="14"/>
  <c r="J67" i="14"/>
  <c r="I67" i="14"/>
  <c r="H67" i="14"/>
  <c r="G67" i="14"/>
  <c r="F67" i="14"/>
  <c r="E67" i="14"/>
  <c r="D67" i="14"/>
  <c r="C67" i="14"/>
  <c r="N66" i="14"/>
  <c r="M66" i="14"/>
  <c r="L66" i="14"/>
  <c r="K66" i="14"/>
  <c r="J66" i="14"/>
  <c r="I66" i="14"/>
  <c r="H66" i="14"/>
  <c r="G66" i="14"/>
  <c r="F66" i="14"/>
  <c r="E66" i="14"/>
  <c r="D66" i="14"/>
  <c r="C66" i="14"/>
  <c r="AA65" i="14"/>
  <c r="AA64" i="14"/>
  <c r="AA63" i="14"/>
  <c r="N62" i="14"/>
  <c r="M62" i="14"/>
  <c r="L62" i="14"/>
  <c r="K62" i="14"/>
  <c r="J62" i="14"/>
  <c r="I62" i="14"/>
  <c r="H62" i="14"/>
  <c r="G62" i="14"/>
  <c r="F62" i="14"/>
  <c r="E62" i="14"/>
  <c r="D62" i="14"/>
  <c r="C62" i="14"/>
  <c r="H61" i="14"/>
  <c r="G61" i="14"/>
  <c r="F61" i="14"/>
  <c r="E61" i="14"/>
  <c r="D61" i="14"/>
  <c r="C61" i="14"/>
  <c r="N60" i="14"/>
  <c r="M60" i="14"/>
  <c r="L60" i="14"/>
  <c r="K60" i="14"/>
  <c r="J60" i="14"/>
  <c r="I60" i="14"/>
  <c r="H60" i="14"/>
  <c r="G60" i="14"/>
  <c r="F60" i="14"/>
  <c r="E60" i="14"/>
  <c r="D60" i="14"/>
  <c r="C60" i="14"/>
  <c r="AA58" i="14"/>
  <c r="AA57" i="14"/>
  <c r="AA56" i="14"/>
  <c r="T55" i="14"/>
  <c r="S55" i="14"/>
  <c r="R55" i="14"/>
  <c r="Q55" i="14"/>
  <c r="P55" i="14"/>
  <c r="O55" i="14"/>
  <c r="N55" i="14"/>
  <c r="M55" i="14"/>
  <c r="L55" i="14"/>
  <c r="K55" i="14"/>
  <c r="J55" i="14"/>
  <c r="I55" i="14"/>
  <c r="H55" i="14"/>
  <c r="G55" i="14"/>
  <c r="F55" i="14"/>
  <c r="E55" i="14"/>
  <c r="D55" i="14"/>
  <c r="C55" i="14"/>
  <c r="H53" i="14"/>
  <c r="G53" i="14"/>
  <c r="F53" i="14"/>
  <c r="E53" i="14"/>
  <c r="D53" i="14"/>
  <c r="C53" i="14"/>
  <c r="AA51" i="14"/>
  <c r="AA50" i="14"/>
  <c r="AA49" i="14"/>
  <c r="AA44" i="14"/>
  <c r="AA43" i="14"/>
  <c r="AA42" i="14"/>
  <c r="AA37" i="14"/>
  <c r="AA36" i="14"/>
  <c r="AA35" i="14"/>
  <c r="AA30" i="14"/>
  <c r="AA29" i="14"/>
  <c r="AA28" i="14"/>
  <c r="AA23" i="14"/>
  <c r="AA22" i="14"/>
  <c r="AA21" i="14"/>
  <c r="AA16" i="14"/>
  <c r="AA15" i="14"/>
  <c r="AA14" i="14"/>
  <c r="AA1" i="14"/>
  <c r="AA86" i="13"/>
  <c r="AA85" i="13"/>
  <c r="AA84" i="13"/>
  <c r="T83" i="13"/>
  <c r="S83" i="13"/>
  <c r="R83" i="13"/>
  <c r="Q83" i="13"/>
  <c r="P83" i="13"/>
  <c r="O83" i="13"/>
  <c r="N83" i="13"/>
  <c r="M83" i="13"/>
  <c r="L83" i="13"/>
  <c r="K83" i="13"/>
  <c r="J83" i="13"/>
  <c r="I83" i="13"/>
  <c r="H83" i="13"/>
  <c r="G83" i="13"/>
  <c r="F83" i="13"/>
  <c r="E83" i="13"/>
  <c r="D83" i="13"/>
  <c r="C83" i="13"/>
  <c r="T82" i="13"/>
  <c r="S82" i="13"/>
  <c r="R82" i="13"/>
  <c r="Q82" i="13"/>
  <c r="P82" i="13"/>
  <c r="O82" i="13"/>
  <c r="N82" i="13"/>
  <c r="M82" i="13"/>
  <c r="L82" i="13"/>
  <c r="K82" i="13"/>
  <c r="J82" i="13"/>
  <c r="I82" i="13"/>
  <c r="H82" i="13"/>
  <c r="G82" i="13"/>
  <c r="F82" i="13"/>
  <c r="E82" i="13"/>
  <c r="D82" i="13"/>
  <c r="C82" i="13"/>
  <c r="T81" i="13"/>
  <c r="S81" i="13"/>
  <c r="R81" i="13"/>
  <c r="Q81" i="13"/>
  <c r="P81" i="13"/>
  <c r="O81" i="13"/>
  <c r="N81" i="13"/>
  <c r="M81" i="13"/>
  <c r="L81" i="13"/>
  <c r="K81" i="13"/>
  <c r="J81" i="13"/>
  <c r="I81" i="13"/>
  <c r="H81" i="13"/>
  <c r="G81" i="13"/>
  <c r="F81" i="13"/>
  <c r="E81" i="13"/>
  <c r="D81" i="13"/>
  <c r="C81" i="13"/>
  <c r="N80" i="13"/>
  <c r="M80" i="13"/>
  <c r="L80" i="13"/>
  <c r="K80" i="13"/>
  <c r="J80" i="13"/>
  <c r="I80" i="13"/>
  <c r="H80" i="13"/>
  <c r="G80" i="13"/>
  <c r="F80" i="13"/>
  <c r="E80" i="13"/>
  <c r="D80" i="13"/>
  <c r="C80" i="13"/>
  <c r="AA79" i="13"/>
  <c r="AA78" i="13"/>
  <c r="AA77" i="13"/>
  <c r="T76" i="13"/>
  <c r="S76" i="13"/>
  <c r="R76" i="13"/>
  <c r="Q76" i="13"/>
  <c r="P76" i="13"/>
  <c r="O76" i="13"/>
  <c r="N76" i="13"/>
  <c r="M76" i="13"/>
  <c r="L76" i="13"/>
  <c r="K76" i="13"/>
  <c r="J76" i="13"/>
  <c r="I76" i="13"/>
  <c r="H76" i="13"/>
  <c r="G76" i="13"/>
  <c r="F76" i="13"/>
  <c r="E76" i="13"/>
  <c r="D76" i="13"/>
  <c r="C76" i="13"/>
  <c r="T75" i="13"/>
  <c r="S75" i="13"/>
  <c r="R75" i="13"/>
  <c r="Q75" i="13"/>
  <c r="P75" i="13"/>
  <c r="O75" i="13"/>
  <c r="N75" i="13"/>
  <c r="M75" i="13"/>
  <c r="L75" i="13"/>
  <c r="K75" i="13"/>
  <c r="J75" i="13"/>
  <c r="I75" i="13"/>
  <c r="H75" i="13"/>
  <c r="G75" i="13"/>
  <c r="F75" i="13"/>
  <c r="E75" i="13"/>
  <c r="D75" i="13"/>
  <c r="C75" i="13"/>
  <c r="T74" i="13"/>
  <c r="S74" i="13"/>
  <c r="R74" i="13"/>
  <c r="Q74" i="13"/>
  <c r="P74" i="13"/>
  <c r="O74" i="13"/>
  <c r="N74" i="13"/>
  <c r="M74" i="13"/>
  <c r="L74" i="13"/>
  <c r="K74" i="13"/>
  <c r="J74" i="13"/>
  <c r="I74" i="13"/>
  <c r="H74" i="13"/>
  <c r="G74" i="13"/>
  <c r="F74" i="13"/>
  <c r="E74" i="13"/>
  <c r="D74" i="13"/>
  <c r="C74" i="13"/>
  <c r="N73" i="13"/>
  <c r="M73" i="13"/>
  <c r="L73" i="13"/>
  <c r="K73" i="13"/>
  <c r="J73" i="13"/>
  <c r="I73" i="13"/>
  <c r="H73" i="13"/>
  <c r="G73" i="13"/>
  <c r="F73" i="13"/>
  <c r="E73" i="13"/>
  <c r="D73" i="13"/>
  <c r="C73" i="13"/>
  <c r="AA72" i="13"/>
  <c r="AA71" i="13"/>
  <c r="AA70" i="13"/>
  <c r="T69" i="13"/>
  <c r="S69" i="13"/>
  <c r="R69" i="13"/>
  <c r="Q69" i="13"/>
  <c r="P69" i="13"/>
  <c r="O69" i="13"/>
  <c r="N69" i="13"/>
  <c r="M69" i="13"/>
  <c r="L69" i="13"/>
  <c r="K69" i="13"/>
  <c r="J69" i="13"/>
  <c r="I69" i="13"/>
  <c r="H69" i="13"/>
  <c r="G69" i="13"/>
  <c r="F69" i="13"/>
  <c r="E69" i="13"/>
  <c r="D69" i="13"/>
  <c r="C69" i="13"/>
  <c r="T68" i="13"/>
  <c r="S68" i="13"/>
  <c r="R68" i="13"/>
  <c r="Q68" i="13"/>
  <c r="P68" i="13"/>
  <c r="O68" i="13"/>
  <c r="N68" i="13"/>
  <c r="M68" i="13"/>
  <c r="L68" i="13"/>
  <c r="K68" i="13"/>
  <c r="J68" i="13"/>
  <c r="I68" i="13"/>
  <c r="H68" i="13"/>
  <c r="G68" i="13"/>
  <c r="F68" i="13"/>
  <c r="E68" i="13"/>
  <c r="D68" i="13"/>
  <c r="C68" i="13"/>
  <c r="T67" i="13"/>
  <c r="S67" i="13"/>
  <c r="R67" i="13"/>
  <c r="Q67" i="13"/>
  <c r="P67" i="13"/>
  <c r="O67" i="13"/>
  <c r="N67" i="13"/>
  <c r="M67" i="13"/>
  <c r="L67" i="13"/>
  <c r="K67" i="13"/>
  <c r="J67" i="13"/>
  <c r="I67" i="13"/>
  <c r="H67" i="13"/>
  <c r="G67" i="13"/>
  <c r="F67" i="13"/>
  <c r="E67" i="13"/>
  <c r="D67" i="13"/>
  <c r="C67" i="13"/>
  <c r="N66" i="13"/>
  <c r="M66" i="13"/>
  <c r="L66" i="13"/>
  <c r="K66" i="13"/>
  <c r="J66" i="13"/>
  <c r="I66" i="13"/>
  <c r="H66" i="13"/>
  <c r="G66" i="13"/>
  <c r="F66" i="13"/>
  <c r="E66" i="13"/>
  <c r="D66" i="13"/>
  <c r="C66" i="13"/>
  <c r="AA65" i="13"/>
  <c r="AA64" i="13"/>
  <c r="AA63" i="13"/>
  <c r="N62" i="13"/>
  <c r="M62" i="13"/>
  <c r="L62" i="13"/>
  <c r="K62" i="13"/>
  <c r="J62" i="13"/>
  <c r="I62" i="13"/>
  <c r="H62" i="13"/>
  <c r="G62" i="13"/>
  <c r="F62" i="13"/>
  <c r="E62" i="13"/>
  <c r="D62" i="13"/>
  <c r="C62" i="13"/>
  <c r="H61" i="13"/>
  <c r="G61" i="13"/>
  <c r="F61" i="13"/>
  <c r="E61" i="13"/>
  <c r="D61" i="13"/>
  <c r="C61" i="13"/>
  <c r="N60" i="13"/>
  <c r="M60" i="13"/>
  <c r="L60" i="13"/>
  <c r="K60" i="13"/>
  <c r="J60" i="13"/>
  <c r="I60" i="13"/>
  <c r="H60" i="13"/>
  <c r="G60" i="13"/>
  <c r="F60" i="13"/>
  <c r="E60" i="13"/>
  <c r="D60" i="13"/>
  <c r="C60" i="13"/>
  <c r="AA58" i="13"/>
  <c r="AA57" i="13"/>
  <c r="AA56" i="13"/>
  <c r="T55" i="13"/>
  <c r="S55" i="13"/>
  <c r="R55" i="13"/>
  <c r="Q55" i="13"/>
  <c r="P55" i="13"/>
  <c r="O55" i="13"/>
  <c r="N55" i="13"/>
  <c r="M55" i="13"/>
  <c r="L55" i="13"/>
  <c r="K55" i="13"/>
  <c r="J55" i="13"/>
  <c r="I55" i="13"/>
  <c r="H55" i="13"/>
  <c r="G55" i="13"/>
  <c r="F55" i="13"/>
  <c r="E55" i="13"/>
  <c r="D55" i="13"/>
  <c r="C55" i="13"/>
  <c r="H53" i="13"/>
  <c r="G53" i="13"/>
  <c r="F53" i="13"/>
  <c r="E53" i="13"/>
  <c r="D53" i="13"/>
  <c r="C53" i="13"/>
  <c r="AA51" i="13"/>
  <c r="AA50" i="13"/>
  <c r="AA49" i="13"/>
  <c r="AA44" i="13"/>
  <c r="AA43" i="13"/>
  <c r="AA42" i="13"/>
  <c r="AA37" i="13"/>
  <c r="AA36" i="13"/>
  <c r="AA35" i="13"/>
  <c r="AA30" i="13"/>
  <c r="AA29" i="13"/>
  <c r="AA28" i="13"/>
  <c r="AA23" i="13"/>
  <c r="AA22" i="13"/>
  <c r="AA21" i="13"/>
  <c r="AA16" i="13"/>
  <c r="AA15" i="13"/>
  <c r="AA14" i="13"/>
  <c r="AA1" i="13"/>
  <c r="AA86" i="12"/>
  <c r="AA85" i="12"/>
  <c r="AA84" i="12"/>
  <c r="T83" i="12"/>
  <c r="S83" i="12"/>
  <c r="R83" i="12"/>
  <c r="Q83" i="12"/>
  <c r="P83" i="12"/>
  <c r="O83" i="12"/>
  <c r="N83" i="12"/>
  <c r="M83" i="12"/>
  <c r="L83" i="12"/>
  <c r="K83" i="12"/>
  <c r="J83" i="12"/>
  <c r="I83" i="12"/>
  <c r="H83" i="12"/>
  <c r="G83" i="12"/>
  <c r="F83" i="12"/>
  <c r="E83" i="12"/>
  <c r="D83" i="12"/>
  <c r="C83" i="12"/>
  <c r="T82" i="12"/>
  <c r="S82" i="12"/>
  <c r="R82" i="12"/>
  <c r="Q82" i="12"/>
  <c r="P82" i="12"/>
  <c r="O82" i="12"/>
  <c r="N82" i="12"/>
  <c r="M82" i="12"/>
  <c r="L82" i="12"/>
  <c r="K82" i="12"/>
  <c r="J82" i="12"/>
  <c r="I82" i="12"/>
  <c r="H82" i="12"/>
  <c r="G82" i="12"/>
  <c r="F82" i="12"/>
  <c r="E82" i="12"/>
  <c r="D82" i="12"/>
  <c r="C82" i="12"/>
  <c r="T81" i="12"/>
  <c r="S81" i="12"/>
  <c r="R81" i="12"/>
  <c r="Q81" i="12"/>
  <c r="P81" i="12"/>
  <c r="O81" i="12"/>
  <c r="N81" i="12"/>
  <c r="M81" i="12"/>
  <c r="L81" i="12"/>
  <c r="K81" i="12"/>
  <c r="J81" i="12"/>
  <c r="I81" i="12"/>
  <c r="H81" i="12"/>
  <c r="G81" i="12"/>
  <c r="F81" i="12"/>
  <c r="E81" i="12"/>
  <c r="D81" i="12"/>
  <c r="C81" i="12"/>
  <c r="N80" i="12"/>
  <c r="M80" i="12"/>
  <c r="L80" i="12"/>
  <c r="K80" i="12"/>
  <c r="J80" i="12"/>
  <c r="I80" i="12"/>
  <c r="H80" i="12"/>
  <c r="G80" i="12"/>
  <c r="F80" i="12"/>
  <c r="E80" i="12"/>
  <c r="D80" i="12"/>
  <c r="C80" i="12"/>
  <c r="AA79" i="12"/>
  <c r="AA78" i="12"/>
  <c r="AA77" i="12"/>
  <c r="T76" i="12"/>
  <c r="S76" i="12"/>
  <c r="R76" i="12"/>
  <c r="Q76" i="12"/>
  <c r="P76" i="12"/>
  <c r="O76" i="12"/>
  <c r="N76" i="12"/>
  <c r="M76" i="12"/>
  <c r="L76" i="12"/>
  <c r="K76" i="12"/>
  <c r="J76" i="12"/>
  <c r="I76" i="12"/>
  <c r="H76" i="12"/>
  <c r="G76" i="12"/>
  <c r="F76" i="12"/>
  <c r="E76" i="12"/>
  <c r="D76" i="12"/>
  <c r="C76" i="12"/>
  <c r="T75" i="12"/>
  <c r="S75" i="12"/>
  <c r="R75" i="12"/>
  <c r="Q75" i="12"/>
  <c r="P75" i="12"/>
  <c r="O75" i="12"/>
  <c r="N75" i="12"/>
  <c r="M75" i="12"/>
  <c r="L75" i="12"/>
  <c r="K75" i="12"/>
  <c r="J75" i="12"/>
  <c r="I75" i="12"/>
  <c r="H75" i="12"/>
  <c r="G75" i="12"/>
  <c r="F75" i="12"/>
  <c r="E75" i="12"/>
  <c r="D75" i="12"/>
  <c r="C75" i="12"/>
  <c r="T74" i="12"/>
  <c r="S74" i="12"/>
  <c r="R74" i="12"/>
  <c r="Q74" i="12"/>
  <c r="P74" i="12"/>
  <c r="O74" i="12"/>
  <c r="N74" i="12"/>
  <c r="M74" i="12"/>
  <c r="L74" i="12"/>
  <c r="K74" i="12"/>
  <c r="J74" i="12"/>
  <c r="I74" i="12"/>
  <c r="H74" i="12"/>
  <c r="G74" i="12"/>
  <c r="F74" i="12"/>
  <c r="E74" i="12"/>
  <c r="D74" i="12"/>
  <c r="C74" i="12"/>
  <c r="N73" i="12"/>
  <c r="M73" i="12"/>
  <c r="L73" i="12"/>
  <c r="K73" i="12"/>
  <c r="J73" i="12"/>
  <c r="I73" i="12"/>
  <c r="H73" i="12"/>
  <c r="G73" i="12"/>
  <c r="F73" i="12"/>
  <c r="E73" i="12"/>
  <c r="D73" i="12"/>
  <c r="C73" i="12"/>
  <c r="AA72" i="12"/>
  <c r="AA71" i="12"/>
  <c r="AA70" i="12"/>
  <c r="T69" i="12"/>
  <c r="S69" i="12"/>
  <c r="R69" i="12"/>
  <c r="Q69" i="12"/>
  <c r="P69" i="12"/>
  <c r="O69" i="12"/>
  <c r="N69" i="12"/>
  <c r="M69" i="12"/>
  <c r="L69" i="12"/>
  <c r="K69" i="12"/>
  <c r="J69" i="12"/>
  <c r="I69" i="12"/>
  <c r="H69" i="12"/>
  <c r="G69" i="12"/>
  <c r="F69" i="12"/>
  <c r="E69" i="12"/>
  <c r="D69" i="12"/>
  <c r="C69" i="12"/>
  <c r="T68" i="12"/>
  <c r="S68" i="12"/>
  <c r="R68" i="12"/>
  <c r="Q68" i="12"/>
  <c r="P68" i="12"/>
  <c r="O68" i="12"/>
  <c r="N68" i="12"/>
  <c r="M68" i="12"/>
  <c r="L68" i="12"/>
  <c r="K68" i="12"/>
  <c r="J68" i="12"/>
  <c r="I68" i="12"/>
  <c r="H68" i="12"/>
  <c r="G68" i="12"/>
  <c r="F68" i="12"/>
  <c r="E68" i="12"/>
  <c r="D68" i="12"/>
  <c r="C68" i="12"/>
  <c r="T67" i="12"/>
  <c r="S67" i="12"/>
  <c r="R67" i="12"/>
  <c r="Q67" i="12"/>
  <c r="P67" i="12"/>
  <c r="O67" i="12"/>
  <c r="N67" i="12"/>
  <c r="M67" i="12"/>
  <c r="L67" i="12"/>
  <c r="K67" i="12"/>
  <c r="J67" i="12"/>
  <c r="I67" i="12"/>
  <c r="H67" i="12"/>
  <c r="G67" i="12"/>
  <c r="F67" i="12"/>
  <c r="E67" i="12"/>
  <c r="D67" i="12"/>
  <c r="C67" i="12"/>
  <c r="N66" i="12"/>
  <c r="M66" i="12"/>
  <c r="L66" i="12"/>
  <c r="K66" i="12"/>
  <c r="J66" i="12"/>
  <c r="I66" i="12"/>
  <c r="H66" i="12"/>
  <c r="G66" i="12"/>
  <c r="F66" i="12"/>
  <c r="E66" i="12"/>
  <c r="D66" i="12"/>
  <c r="C66" i="12"/>
  <c r="AA65" i="12"/>
  <c r="AA64" i="12"/>
  <c r="AA63" i="12"/>
  <c r="N62" i="12"/>
  <c r="M62" i="12"/>
  <c r="L62" i="12"/>
  <c r="K62" i="12"/>
  <c r="J62" i="12"/>
  <c r="I62" i="12"/>
  <c r="H62" i="12"/>
  <c r="G62" i="12"/>
  <c r="F62" i="12"/>
  <c r="E62" i="12"/>
  <c r="D62" i="12"/>
  <c r="C62" i="12"/>
  <c r="H61" i="12"/>
  <c r="G61" i="12"/>
  <c r="F61" i="12"/>
  <c r="E61" i="12"/>
  <c r="D61" i="12"/>
  <c r="C61" i="12"/>
  <c r="N60" i="12"/>
  <c r="M60" i="12"/>
  <c r="L60" i="12"/>
  <c r="K60" i="12"/>
  <c r="J60" i="12"/>
  <c r="I60" i="12"/>
  <c r="H60" i="12"/>
  <c r="G60" i="12"/>
  <c r="F60" i="12"/>
  <c r="E60" i="12"/>
  <c r="D60" i="12"/>
  <c r="C60" i="12"/>
  <c r="AA58" i="12"/>
  <c r="AA57" i="12"/>
  <c r="AA56" i="12"/>
  <c r="T55" i="12"/>
  <c r="S55" i="12"/>
  <c r="R55" i="12"/>
  <c r="Q55" i="12"/>
  <c r="P55" i="12"/>
  <c r="O55" i="12"/>
  <c r="N55" i="12"/>
  <c r="M55" i="12"/>
  <c r="L55" i="12"/>
  <c r="K55" i="12"/>
  <c r="J55" i="12"/>
  <c r="I55" i="12"/>
  <c r="H55" i="12"/>
  <c r="G55" i="12"/>
  <c r="F55" i="12"/>
  <c r="E55" i="12"/>
  <c r="D55" i="12"/>
  <c r="C55" i="12"/>
  <c r="H53" i="12"/>
  <c r="G53" i="12"/>
  <c r="F53" i="12"/>
  <c r="E53" i="12"/>
  <c r="D53" i="12"/>
  <c r="C53" i="12"/>
  <c r="AA51" i="12"/>
  <c r="AA50" i="12"/>
  <c r="AA49" i="12"/>
  <c r="AA44" i="12"/>
  <c r="AA43" i="12"/>
  <c r="AA42" i="12"/>
  <c r="AA37" i="12"/>
  <c r="AA36" i="12"/>
  <c r="AA35" i="12"/>
  <c r="AA30" i="12"/>
  <c r="AA29" i="12"/>
  <c r="AA28" i="12"/>
  <c r="AA23" i="12"/>
  <c r="AA22" i="12"/>
  <c r="AA21" i="12"/>
  <c r="AA16" i="12"/>
  <c r="AA15" i="12"/>
  <c r="AA14" i="12"/>
  <c r="AA1" i="12"/>
  <c r="AA86" i="11"/>
  <c r="AA85" i="11"/>
  <c r="AA84" i="11"/>
  <c r="T83" i="11"/>
  <c r="S83" i="11"/>
  <c r="R83" i="11"/>
  <c r="Q83" i="11"/>
  <c r="P83" i="11"/>
  <c r="O83" i="11"/>
  <c r="N83" i="11"/>
  <c r="M83" i="11"/>
  <c r="L83" i="11"/>
  <c r="K83" i="11"/>
  <c r="J83" i="11"/>
  <c r="I83" i="11"/>
  <c r="H83" i="11"/>
  <c r="G83" i="11"/>
  <c r="F83" i="11"/>
  <c r="E83" i="11"/>
  <c r="D83" i="11"/>
  <c r="C83" i="11"/>
  <c r="T82" i="11"/>
  <c r="S82" i="11"/>
  <c r="R82" i="11"/>
  <c r="Q82" i="11"/>
  <c r="P82" i="11"/>
  <c r="O82" i="11"/>
  <c r="N82" i="11"/>
  <c r="M82" i="11"/>
  <c r="L82" i="11"/>
  <c r="K82" i="11"/>
  <c r="J82" i="11"/>
  <c r="I82" i="11"/>
  <c r="H82" i="11"/>
  <c r="G82" i="11"/>
  <c r="F82" i="11"/>
  <c r="E82" i="11"/>
  <c r="D82" i="11"/>
  <c r="C82" i="11"/>
  <c r="T81" i="11"/>
  <c r="S81" i="11"/>
  <c r="R81" i="11"/>
  <c r="Q81" i="11"/>
  <c r="P81" i="11"/>
  <c r="O81" i="11"/>
  <c r="N81" i="11"/>
  <c r="M81" i="11"/>
  <c r="L81" i="11"/>
  <c r="K81" i="11"/>
  <c r="J81" i="11"/>
  <c r="I81" i="11"/>
  <c r="H81" i="11"/>
  <c r="G81" i="11"/>
  <c r="F81" i="11"/>
  <c r="E81" i="11"/>
  <c r="D81" i="11"/>
  <c r="C81" i="11"/>
  <c r="N80" i="11"/>
  <c r="M80" i="11"/>
  <c r="L80" i="11"/>
  <c r="K80" i="11"/>
  <c r="J80" i="11"/>
  <c r="I80" i="11"/>
  <c r="H80" i="11"/>
  <c r="G80" i="11"/>
  <c r="F80" i="11"/>
  <c r="E80" i="11"/>
  <c r="D80" i="11"/>
  <c r="C80" i="11"/>
  <c r="AA79" i="11"/>
  <c r="AA78" i="11"/>
  <c r="AA77" i="11"/>
  <c r="T76" i="11"/>
  <c r="S76" i="11"/>
  <c r="R76" i="11"/>
  <c r="Q76" i="11"/>
  <c r="P76" i="11"/>
  <c r="O76" i="11"/>
  <c r="N76" i="11"/>
  <c r="M76" i="11"/>
  <c r="L76" i="11"/>
  <c r="K76" i="11"/>
  <c r="J76" i="11"/>
  <c r="I76" i="11"/>
  <c r="H76" i="11"/>
  <c r="G76" i="11"/>
  <c r="F76" i="11"/>
  <c r="E76" i="11"/>
  <c r="D76" i="11"/>
  <c r="C76" i="11"/>
  <c r="T75" i="11"/>
  <c r="S75" i="11"/>
  <c r="R75" i="11"/>
  <c r="Q75" i="11"/>
  <c r="P75" i="11"/>
  <c r="O75" i="11"/>
  <c r="N75" i="11"/>
  <c r="M75" i="11"/>
  <c r="L75" i="11"/>
  <c r="K75" i="11"/>
  <c r="J75" i="11"/>
  <c r="I75" i="11"/>
  <c r="H75" i="11"/>
  <c r="G75" i="11"/>
  <c r="F75" i="11"/>
  <c r="E75" i="11"/>
  <c r="D75" i="11"/>
  <c r="C75" i="11"/>
  <c r="T74" i="11"/>
  <c r="S74" i="11"/>
  <c r="R74" i="11"/>
  <c r="Q74" i="11"/>
  <c r="P74" i="11"/>
  <c r="O74" i="11"/>
  <c r="N74" i="11"/>
  <c r="M74" i="11"/>
  <c r="L74" i="11"/>
  <c r="K74" i="11"/>
  <c r="J74" i="11"/>
  <c r="I74" i="11"/>
  <c r="H74" i="11"/>
  <c r="G74" i="11"/>
  <c r="F74" i="11"/>
  <c r="E74" i="11"/>
  <c r="D74" i="11"/>
  <c r="C74" i="11"/>
  <c r="N73" i="11"/>
  <c r="M73" i="11"/>
  <c r="L73" i="11"/>
  <c r="K73" i="11"/>
  <c r="J73" i="11"/>
  <c r="I73" i="11"/>
  <c r="H73" i="11"/>
  <c r="G73" i="11"/>
  <c r="F73" i="11"/>
  <c r="E73" i="11"/>
  <c r="D73" i="11"/>
  <c r="C73" i="11"/>
  <c r="AA72" i="11"/>
  <c r="AA71" i="11"/>
  <c r="AA70" i="11"/>
  <c r="T69" i="11"/>
  <c r="S69" i="11"/>
  <c r="R69" i="11"/>
  <c r="Q69" i="11"/>
  <c r="P69" i="11"/>
  <c r="O69" i="11"/>
  <c r="N69" i="11"/>
  <c r="M69" i="11"/>
  <c r="L69" i="11"/>
  <c r="K69" i="11"/>
  <c r="J69" i="11"/>
  <c r="I69" i="11"/>
  <c r="H69" i="11"/>
  <c r="G69" i="11"/>
  <c r="F69" i="11"/>
  <c r="E69" i="11"/>
  <c r="D69" i="11"/>
  <c r="C69" i="11"/>
  <c r="T68" i="11"/>
  <c r="S68" i="11"/>
  <c r="R68" i="11"/>
  <c r="Q68" i="11"/>
  <c r="P68" i="11"/>
  <c r="O68" i="11"/>
  <c r="N68" i="11"/>
  <c r="M68" i="11"/>
  <c r="L68" i="11"/>
  <c r="K68" i="11"/>
  <c r="J68" i="11"/>
  <c r="I68" i="11"/>
  <c r="H68" i="11"/>
  <c r="G68" i="11"/>
  <c r="F68" i="11"/>
  <c r="E68" i="11"/>
  <c r="D68" i="11"/>
  <c r="C68" i="11"/>
  <c r="T67" i="11"/>
  <c r="S67" i="11"/>
  <c r="R67" i="11"/>
  <c r="Q67" i="11"/>
  <c r="P67" i="11"/>
  <c r="O67" i="11"/>
  <c r="N67" i="11"/>
  <c r="M67" i="11"/>
  <c r="L67" i="11"/>
  <c r="K67" i="11"/>
  <c r="J67" i="11"/>
  <c r="I67" i="11"/>
  <c r="H67" i="11"/>
  <c r="G67" i="11"/>
  <c r="F67" i="11"/>
  <c r="E67" i="11"/>
  <c r="D67" i="11"/>
  <c r="C67" i="11"/>
  <c r="N66" i="11"/>
  <c r="M66" i="11"/>
  <c r="L66" i="11"/>
  <c r="K66" i="11"/>
  <c r="J66" i="11"/>
  <c r="I66" i="11"/>
  <c r="H66" i="11"/>
  <c r="G66" i="11"/>
  <c r="F66" i="11"/>
  <c r="E66" i="11"/>
  <c r="D66" i="11"/>
  <c r="C66" i="11"/>
  <c r="AA65" i="11"/>
  <c r="AA64" i="11"/>
  <c r="AA63" i="11"/>
  <c r="N62" i="11"/>
  <c r="M62" i="11"/>
  <c r="L62" i="11"/>
  <c r="K62" i="11"/>
  <c r="J62" i="11"/>
  <c r="I62" i="11"/>
  <c r="H62" i="11"/>
  <c r="G62" i="11"/>
  <c r="F62" i="11"/>
  <c r="E62" i="11"/>
  <c r="D62" i="11"/>
  <c r="C62" i="11"/>
  <c r="H61" i="11"/>
  <c r="G61" i="11"/>
  <c r="F61" i="11"/>
  <c r="E61" i="11"/>
  <c r="D61" i="11"/>
  <c r="C61" i="11"/>
  <c r="N60" i="11"/>
  <c r="M60" i="11"/>
  <c r="L60" i="11"/>
  <c r="K60" i="11"/>
  <c r="J60" i="11"/>
  <c r="I60" i="11"/>
  <c r="H60" i="11"/>
  <c r="G60" i="11"/>
  <c r="F60" i="11"/>
  <c r="E60" i="11"/>
  <c r="D60" i="11"/>
  <c r="C60" i="11"/>
  <c r="AA58" i="11"/>
  <c r="AA57" i="11"/>
  <c r="AA56" i="11"/>
  <c r="T55" i="11"/>
  <c r="S55" i="11"/>
  <c r="R55" i="11"/>
  <c r="Q55" i="11"/>
  <c r="P55" i="11"/>
  <c r="O55" i="11"/>
  <c r="N55" i="11"/>
  <c r="M55" i="11"/>
  <c r="L55" i="11"/>
  <c r="K55" i="11"/>
  <c r="J55" i="11"/>
  <c r="I55" i="11"/>
  <c r="H55" i="11"/>
  <c r="G55" i="11"/>
  <c r="F55" i="11"/>
  <c r="E55" i="11"/>
  <c r="D55" i="11"/>
  <c r="C55" i="11"/>
  <c r="H53" i="11"/>
  <c r="G53" i="11"/>
  <c r="F53" i="11"/>
  <c r="E53" i="11"/>
  <c r="D53" i="11"/>
  <c r="C53" i="11"/>
  <c r="AA51" i="11"/>
  <c r="AA50" i="11"/>
  <c r="AA49" i="11"/>
  <c r="AA44" i="11"/>
  <c r="AA43" i="11"/>
  <c r="AA42" i="11"/>
  <c r="AA37" i="11"/>
  <c r="AA36" i="11"/>
  <c r="AA35" i="11"/>
  <c r="AA30" i="11"/>
  <c r="AA29" i="11"/>
  <c r="AA28" i="11"/>
  <c r="AA23" i="11"/>
  <c r="AA22" i="11"/>
  <c r="AA21" i="11"/>
  <c r="AA16" i="11"/>
  <c r="AA15" i="11"/>
  <c r="AA14" i="11"/>
  <c r="AA1" i="11"/>
  <c r="AA86" i="18"/>
  <c r="AA85" i="18"/>
  <c r="AA84" i="18"/>
  <c r="T83" i="18"/>
  <c r="S83" i="18"/>
  <c r="R83" i="18"/>
  <c r="Q83" i="18"/>
  <c r="P83" i="18"/>
  <c r="O83" i="18"/>
  <c r="N83" i="18"/>
  <c r="M83" i="18"/>
  <c r="L83" i="18"/>
  <c r="K83" i="18"/>
  <c r="J83" i="18"/>
  <c r="I83" i="18"/>
  <c r="H83" i="18"/>
  <c r="G83" i="18"/>
  <c r="F83" i="18"/>
  <c r="E83" i="18"/>
  <c r="D83" i="18"/>
  <c r="C83" i="18"/>
  <c r="T82" i="18"/>
  <c r="S82" i="18"/>
  <c r="R82" i="18"/>
  <c r="Q82" i="18"/>
  <c r="P82" i="18"/>
  <c r="O82" i="18"/>
  <c r="N82" i="18"/>
  <c r="M82" i="18"/>
  <c r="L82" i="18"/>
  <c r="K82" i="18"/>
  <c r="J82" i="18"/>
  <c r="I82" i="18"/>
  <c r="H82" i="18"/>
  <c r="G82" i="18"/>
  <c r="F82" i="18"/>
  <c r="E82" i="18"/>
  <c r="D82" i="18"/>
  <c r="C82" i="18"/>
  <c r="T81" i="18"/>
  <c r="S81" i="18"/>
  <c r="R81" i="18"/>
  <c r="Q81" i="18"/>
  <c r="P81" i="18"/>
  <c r="O81" i="18"/>
  <c r="N81" i="18"/>
  <c r="M81" i="18"/>
  <c r="L81" i="18"/>
  <c r="K81" i="18"/>
  <c r="J81" i="18"/>
  <c r="I81" i="18"/>
  <c r="H81" i="18"/>
  <c r="G81" i="18"/>
  <c r="F81" i="18"/>
  <c r="E81" i="18"/>
  <c r="D81" i="18"/>
  <c r="C81" i="18"/>
  <c r="N80" i="18"/>
  <c r="M80" i="18"/>
  <c r="L80" i="18"/>
  <c r="K80" i="18"/>
  <c r="J80" i="18"/>
  <c r="I80" i="18"/>
  <c r="H80" i="18"/>
  <c r="G80" i="18"/>
  <c r="F80" i="18"/>
  <c r="E80" i="18"/>
  <c r="D80" i="18"/>
  <c r="C80" i="18"/>
  <c r="AA79" i="18"/>
  <c r="AA78" i="18"/>
  <c r="AA77" i="18"/>
  <c r="T76" i="18"/>
  <c r="S76" i="18"/>
  <c r="R76" i="18"/>
  <c r="Q76" i="18"/>
  <c r="P76" i="18"/>
  <c r="O76" i="18"/>
  <c r="N76" i="18"/>
  <c r="M76" i="18"/>
  <c r="L76" i="18"/>
  <c r="K76" i="18"/>
  <c r="J76" i="18"/>
  <c r="I76" i="18"/>
  <c r="H76" i="18"/>
  <c r="G76" i="18"/>
  <c r="F76" i="18"/>
  <c r="E76" i="18"/>
  <c r="D76" i="18"/>
  <c r="C76" i="18"/>
  <c r="T75" i="18"/>
  <c r="S75" i="18"/>
  <c r="R75" i="18"/>
  <c r="Q75" i="18"/>
  <c r="P75" i="18"/>
  <c r="O75" i="18"/>
  <c r="N75" i="18"/>
  <c r="M75" i="18"/>
  <c r="L75" i="18"/>
  <c r="K75" i="18"/>
  <c r="J75" i="18"/>
  <c r="I75" i="18"/>
  <c r="H75" i="18"/>
  <c r="G75" i="18"/>
  <c r="F75" i="18"/>
  <c r="E75" i="18"/>
  <c r="D75" i="18"/>
  <c r="C75" i="18"/>
  <c r="T74" i="18"/>
  <c r="S74" i="18"/>
  <c r="R74" i="18"/>
  <c r="Q74" i="18"/>
  <c r="P74" i="18"/>
  <c r="O74" i="18"/>
  <c r="N74" i="18"/>
  <c r="M74" i="18"/>
  <c r="L74" i="18"/>
  <c r="K74" i="18"/>
  <c r="J74" i="18"/>
  <c r="I74" i="18"/>
  <c r="H74" i="18"/>
  <c r="G74" i="18"/>
  <c r="F74" i="18"/>
  <c r="E74" i="18"/>
  <c r="D74" i="18"/>
  <c r="C74" i="18"/>
  <c r="N73" i="18"/>
  <c r="M73" i="18"/>
  <c r="L73" i="18"/>
  <c r="K73" i="18"/>
  <c r="J73" i="18"/>
  <c r="I73" i="18"/>
  <c r="H73" i="18"/>
  <c r="G73" i="18"/>
  <c r="F73" i="18"/>
  <c r="E73" i="18"/>
  <c r="D73" i="18"/>
  <c r="C73" i="18"/>
  <c r="AA72" i="18"/>
  <c r="AA71" i="18"/>
  <c r="AA70" i="18"/>
  <c r="T69" i="18"/>
  <c r="S69" i="18"/>
  <c r="R69" i="18"/>
  <c r="Q69" i="18"/>
  <c r="P69" i="18"/>
  <c r="O69" i="18"/>
  <c r="N69" i="18"/>
  <c r="M69" i="18"/>
  <c r="L69" i="18"/>
  <c r="K69" i="18"/>
  <c r="J69" i="18"/>
  <c r="I69" i="18"/>
  <c r="H69" i="18"/>
  <c r="G69" i="18"/>
  <c r="F69" i="18"/>
  <c r="E69" i="18"/>
  <c r="D69" i="18"/>
  <c r="C69" i="18"/>
  <c r="T68" i="18"/>
  <c r="S68" i="18"/>
  <c r="R68" i="18"/>
  <c r="Q68" i="18"/>
  <c r="P68" i="18"/>
  <c r="O68" i="18"/>
  <c r="N68" i="18"/>
  <c r="M68" i="18"/>
  <c r="L68" i="18"/>
  <c r="K68" i="18"/>
  <c r="J68" i="18"/>
  <c r="I68" i="18"/>
  <c r="H68" i="18"/>
  <c r="G68" i="18"/>
  <c r="F68" i="18"/>
  <c r="E68" i="18"/>
  <c r="D68" i="18"/>
  <c r="C68" i="18"/>
  <c r="T67" i="18"/>
  <c r="S67" i="18"/>
  <c r="R67" i="18"/>
  <c r="Q67" i="18"/>
  <c r="P67" i="18"/>
  <c r="O67" i="18"/>
  <c r="N67" i="18"/>
  <c r="M67" i="18"/>
  <c r="L67" i="18"/>
  <c r="K67" i="18"/>
  <c r="J67" i="18"/>
  <c r="I67" i="18"/>
  <c r="H67" i="18"/>
  <c r="G67" i="18"/>
  <c r="F67" i="18"/>
  <c r="E67" i="18"/>
  <c r="D67" i="18"/>
  <c r="C67" i="18"/>
  <c r="N66" i="18"/>
  <c r="M66" i="18"/>
  <c r="L66" i="18"/>
  <c r="K66" i="18"/>
  <c r="J66" i="18"/>
  <c r="I66" i="18"/>
  <c r="H66" i="18"/>
  <c r="G66" i="18"/>
  <c r="F66" i="18"/>
  <c r="E66" i="18"/>
  <c r="D66" i="18"/>
  <c r="C66" i="18"/>
  <c r="AA65" i="18"/>
  <c r="AA64" i="18"/>
  <c r="AA63" i="18"/>
  <c r="N62" i="18"/>
  <c r="M62" i="18"/>
  <c r="L62" i="18"/>
  <c r="K62" i="18"/>
  <c r="J62" i="18"/>
  <c r="I62" i="18"/>
  <c r="H62" i="18"/>
  <c r="G62" i="18"/>
  <c r="F62" i="18"/>
  <c r="E62" i="18"/>
  <c r="D62" i="18"/>
  <c r="C62" i="18"/>
  <c r="H61" i="18"/>
  <c r="G61" i="18"/>
  <c r="F61" i="18"/>
  <c r="E61" i="18"/>
  <c r="D61" i="18"/>
  <c r="C61" i="18"/>
  <c r="N60" i="18"/>
  <c r="M60" i="18"/>
  <c r="L60" i="18"/>
  <c r="K60" i="18"/>
  <c r="J60" i="18"/>
  <c r="I60" i="18"/>
  <c r="H60" i="18"/>
  <c r="G60" i="18"/>
  <c r="F60" i="18"/>
  <c r="E60" i="18"/>
  <c r="D60" i="18"/>
  <c r="C60" i="18"/>
  <c r="AA58" i="18"/>
  <c r="AA57" i="18"/>
  <c r="AA56" i="18"/>
  <c r="T55" i="18"/>
  <c r="S55" i="18"/>
  <c r="R55" i="18"/>
  <c r="Q55" i="18"/>
  <c r="P55" i="18"/>
  <c r="O55" i="18"/>
  <c r="N55" i="18"/>
  <c r="M55" i="18"/>
  <c r="L55" i="18"/>
  <c r="K55" i="18"/>
  <c r="J55" i="18"/>
  <c r="I55" i="18"/>
  <c r="H55" i="18"/>
  <c r="G55" i="18"/>
  <c r="F55" i="18"/>
  <c r="E55" i="18"/>
  <c r="D55" i="18"/>
  <c r="C55" i="18"/>
  <c r="H53" i="18"/>
  <c r="G53" i="18"/>
  <c r="F53" i="18"/>
  <c r="E53" i="18"/>
  <c r="D53" i="18"/>
  <c r="C53" i="18"/>
  <c r="AA51" i="18"/>
  <c r="AA50" i="18"/>
  <c r="AA49" i="18"/>
  <c r="AA44" i="18"/>
  <c r="AA43" i="18"/>
  <c r="AA42" i="18"/>
  <c r="AA37" i="18"/>
  <c r="AA36" i="18"/>
  <c r="AA35" i="18"/>
  <c r="AA30" i="18"/>
  <c r="AA29" i="18"/>
  <c r="AA28" i="18"/>
  <c r="AA23" i="18"/>
  <c r="AA22" i="18"/>
  <c r="AA21" i="18"/>
  <c r="AA16" i="18"/>
  <c r="AA15" i="18"/>
  <c r="AA14" i="18"/>
  <c r="AA1" i="18"/>
  <c r="S86" i="17"/>
  <c r="S85" i="17"/>
  <c r="S84" i="17"/>
  <c r="L83" i="17"/>
  <c r="K83" i="17"/>
  <c r="J83" i="17"/>
  <c r="I83" i="17"/>
  <c r="F83" i="17"/>
  <c r="E83" i="17"/>
  <c r="L82" i="17"/>
  <c r="K82" i="17"/>
  <c r="J82" i="17"/>
  <c r="I82" i="17"/>
  <c r="F82" i="17"/>
  <c r="E82" i="17"/>
  <c r="L81" i="17"/>
  <c r="K81" i="17"/>
  <c r="J81" i="17"/>
  <c r="I81" i="17"/>
  <c r="F81" i="17"/>
  <c r="E81" i="17"/>
  <c r="J80" i="17"/>
  <c r="I80" i="17"/>
  <c r="F80" i="17"/>
  <c r="E80" i="17"/>
  <c r="S79" i="17"/>
  <c r="S78" i="17"/>
  <c r="S77" i="17"/>
  <c r="L76" i="17"/>
  <c r="K76" i="17"/>
  <c r="J76" i="17"/>
  <c r="I76" i="17"/>
  <c r="F76" i="17"/>
  <c r="E76" i="17"/>
  <c r="L75" i="17"/>
  <c r="K75" i="17"/>
  <c r="J75" i="17"/>
  <c r="I75" i="17"/>
  <c r="F75" i="17"/>
  <c r="E75" i="17"/>
  <c r="L74" i="17"/>
  <c r="K74" i="17"/>
  <c r="J74" i="17"/>
  <c r="I74" i="17"/>
  <c r="F74" i="17"/>
  <c r="E74" i="17"/>
  <c r="J73" i="17"/>
  <c r="I73" i="17"/>
  <c r="F73" i="17"/>
  <c r="E73" i="17"/>
  <c r="S72" i="17"/>
  <c r="S71" i="17"/>
  <c r="S70" i="17"/>
  <c r="L69" i="17"/>
  <c r="K69" i="17"/>
  <c r="J69" i="17"/>
  <c r="I69" i="17"/>
  <c r="F69" i="17"/>
  <c r="E69" i="17"/>
  <c r="L68" i="17"/>
  <c r="K68" i="17"/>
  <c r="J68" i="17"/>
  <c r="I68" i="17"/>
  <c r="F68" i="17"/>
  <c r="E68" i="17"/>
  <c r="L67" i="17"/>
  <c r="K67" i="17"/>
  <c r="J67" i="17"/>
  <c r="I67" i="17"/>
  <c r="F67" i="17"/>
  <c r="E67" i="17"/>
  <c r="J66" i="17"/>
  <c r="I66" i="17"/>
  <c r="F66" i="17"/>
  <c r="E66" i="17"/>
  <c r="S65" i="17"/>
  <c r="S64" i="17"/>
  <c r="S63" i="17"/>
  <c r="J62" i="17"/>
  <c r="I62" i="17"/>
  <c r="F62" i="17"/>
  <c r="E62" i="17"/>
  <c r="F61" i="17"/>
  <c r="E61" i="17"/>
  <c r="J60" i="17"/>
  <c r="I60" i="17"/>
  <c r="F60" i="17"/>
  <c r="E60" i="17"/>
  <c r="S58" i="17"/>
  <c r="S57" i="17"/>
  <c r="S56" i="17"/>
  <c r="L55" i="17"/>
  <c r="K55" i="17"/>
  <c r="J55" i="17"/>
  <c r="I55" i="17"/>
  <c r="F55" i="17"/>
  <c r="E55" i="17"/>
  <c r="F53" i="17"/>
  <c r="E53" i="17"/>
  <c r="S51" i="17"/>
  <c r="S50" i="17"/>
  <c r="S49" i="17"/>
  <c r="S44" i="17"/>
  <c r="S43" i="17"/>
  <c r="S42" i="17"/>
  <c r="S37" i="17"/>
  <c r="S36" i="17"/>
  <c r="S35" i="17"/>
  <c r="S30" i="17"/>
  <c r="S29" i="17"/>
  <c r="S28" i="17"/>
  <c r="S23" i="17"/>
  <c r="S22" i="17"/>
  <c r="S21" i="17"/>
  <c r="S16" i="17"/>
  <c r="S15" i="17"/>
  <c r="S14" i="17"/>
  <c r="S1" i="17"/>
  <c r="I4" i="7"/>
  <c r="G4" i="4"/>
  <c r="J4" i="7"/>
  <c r="L4" i="7"/>
  <c r="I5" i="7"/>
  <c r="J5" i="7"/>
  <c r="L5" i="7"/>
  <c r="I6" i="7"/>
  <c r="J6" i="7"/>
  <c r="L6" i="7"/>
  <c r="I7" i="7"/>
  <c r="J7" i="7"/>
  <c r="L7" i="7"/>
  <c r="I8" i="7"/>
  <c r="J8" i="7"/>
  <c r="L8" i="7"/>
  <c r="I9" i="7"/>
  <c r="J9" i="7"/>
  <c r="L9" i="7"/>
  <c r="I10" i="7"/>
  <c r="J10" i="7"/>
  <c r="L10" i="7"/>
  <c r="I11" i="7"/>
  <c r="J11" i="7"/>
  <c r="L11" i="7"/>
  <c r="I12" i="7"/>
  <c r="J12" i="7"/>
  <c r="L12" i="7"/>
  <c r="I13" i="7"/>
  <c r="J13" i="7"/>
  <c r="L13" i="7"/>
  <c r="I14" i="7"/>
  <c r="J14" i="7"/>
  <c r="L14" i="7"/>
  <c r="I15" i="7"/>
  <c r="J15" i="7"/>
  <c r="L15" i="7"/>
  <c r="I16" i="7"/>
  <c r="J16" i="7"/>
  <c r="L16" i="7"/>
  <c r="I17" i="7"/>
  <c r="J17" i="7"/>
  <c r="L17" i="7"/>
  <c r="I18" i="7"/>
  <c r="J18" i="7"/>
  <c r="L18" i="7"/>
  <c r="I19" i="7"/>
  <c r="J19" i="7"/>
  <c r="L19" i="7"/>
  <c r="I20" i="7"/>
  <c r="J20" i="7"/>
  <c r="L20" i="7"/>
  <c r="I21" i="7"/>
  <c r="J21" i="7"/>
  <c r="L21" i="7"/>
  <c r="I22" i="7"/>
  <c r="J22" i="7"/>
  <c r="L22" i="7"/>
  <c r="I23" i="7"/>
  <c r="J23" i="7"/>
  <c r="L23" i="7"/>
  <c r="I24" i="7"/>
  <c r="J24" i="7"/>
  <c r="L24" i="7"/>
  <c r="I25" i="7"/>
  <c r="J25" i="7"/>
  <c r="L25" i="7"/>
  <c r="I26" i="7"/>
  <c r="J26" i="7"/>
  <c r="L26" i="7"/>
  <c r="I27" i="7"/>
  <c r="J27" i="7"/>
  <c r="L27" i="7"/>
  <c r="I28" i="7"/>
  <c r="J28" i="7"/>
  <c r="L28" i="7"/>
  <c r="I29" i="7"/>
  <c r="J29" i="7"/>
  <c r="L29" i="7"/>
  <c r="I30" i="7"/>
  <c r="J30" i="7"/>
  <c r="L30" i="7"/>
  <c r="I31" i="7"/>
  <c r="J31" i="7"/>
  <c r="L31" i="7"/>
  <c r="I32" i="7"/>
  <c r="J32" i="7"/>
  <c r="L32" i="7"/>
  <c r="I33" i="7"/>
  <c r="J33" i="7"/>
  <c r="L33" i="7"/>
  <c r="I34" i="7"/>
  <c r="J34" i="7"/>
  <c r="L34" i="7"/>
  <c r="I35" i="7"/>
  <c r="J35" i="7"/>
  <c r="L35" i="7"/>
  <c r="I36" i="7"/>
  <c r="J36" i="7"/>
  <c r="L36" i="7"/>
  <c r="I37" i="7"/>
  <c r="J37" i="7"/>
  <c r="L37" i="7"/>
  <c r="I38" i="7"/>
  <c r="J38" i="7"/>
  <c r="L38" i="7"/>
  <c r="I39" i="7"/>
  <c r="J39" i="7"/>
  <c r="L39" i="7"/>
  <c r="I40" i="7"/>
  <c r="J40" i="7"/>
  <c r="L40" i="7"/>
  <c r="I41" i="7"/>
  <c r="J41" i="7"/>
  <c r="L41" i="7"/>
  <c r="I42" i="7"/>
  <c r="J42" i="7"/>
  <c r="L42" i="7"/>
  <c r="I43" i="7"/>
  <c r="J43" i="7"/>
  <c r="L43" i="7"/>
  <c r="I44" i="7"/>
  <c r="J44" i="7"/>
  <c r="L44" i="7"/>
  <c r="I45" i="7"/>
  <c r="J45" i="7"/>
  <c r="L45" i="7"/>
  <c r="I46" i="7"/>
  <c r="J46" i="7"/>
  <c r="L46" i="7"/>
  <c r="I47" i="7"/>
  <c r="J47" i="7"/>
  <c r="L47" i="7"/>
  <c r="I48" i="7"/>
  <c r="J48" i="7"/>
  <c r="L48" i="7"/>
  <c r="I49" i="7"/>
  <c r="J49" i="7"/>
  <c r="L49" i="7"/>
  <c r="I50" i="7"/>
  <c r="J50" i="7"/>
  <c r="L50" i="7"/>
  <c r="I51" i="7"/>
  <c r="J51" i="7"/>
  <c r="L51" i="7"/>
  <c r="I52" i="7"/>
  <c r="J52" i="7"/>
  <c r="L52" i="7"/>
  <c r="I53" i="7"/>
  <c r="J53" i="7"/>
  <c r="L53" i="7"/>
  <c r="I54" i="7"/>
  <c r="J54" i="7"/>
  <c r="L54" i="7"/>
  <c r="I55" i="7"/>
  <c r="J55" i="7"/>
  <c r="L55" i="7"/>
  <c r="I56" i="7"/>
  <c r="J56" i="7"/>
  <c r="L56" i="7"/>
  <c r="I57" i="7"/>
  <c r="J57" i="7"/>
  <c r="L57" i="7"/>
  <c r="I58" i="7"/>
  <c r="J58" i="7"/>
  <c r="L58" i="7"/>
  <c r="I59" i="7"/>
  <c r="J59" i="7"/>
  <c r="L59" i="7"/>
  <c r="I60" i="7"/>
  <c r="J60" i="7"/>
  <c r="L60" i="7"/>
  <c r="I61" i="7"/>
  <c r="J61" i="7"/>
  <c r="L61" i="7"/>
  <c r="I62" i="7"/>
  <c r="J62" i="7"/>
  <c r="L62" i="7"/>
  <c r="I63" i="7"/>
  <c r="J63" i="7"/>
  <c r="L63" i="7"/>
  <c r="I64" i="7"/>
  <c r="J64" i="7"/>
  <c r="L64" i="7"/>
  <c r="I65" i="7"/>
  <c r="J65" i="7"/>
  <c r="L65" i="7"/>
  <c r="I66" i="7"/>
  <c r="J66" i="7"/>
  <c r="L66" i="7"/>
  <c r="I67" i="7"/>
  <c r="J67" i="7"/>
  <c r="L67" i="7"/>
  <c r="I68" i="7"/>
  <c r="J68" i="7"/>
  <c r="L68" i="7"/>
  <c r="I69" i="7"/>
  <c r="J69" i="7"/>
  <c r="L69" i="7"/>
  <c r="I70" i="7"/>
  <c r="J70" i="7"/>
  <c r="L70" i="7"/>
  <c r="I71" i="7"/>
  <c r="J71" i="7"/>
  <c r="L71" i="7"/>
  <c r="I72" i="7"/>
  <c r="J72" i="7"/>
  <c r="L72" i="7"/>
  <c r="I73" i="7"/>
  <c r="J73" i="7"/>
  <c r="L73" i="7"/>
  <c r="L3" i="7"/>
</calcChain>
</file>

<file path=xl/comments1.xml><?xml version="1.0" encoding="utf-8"?>
<comments xmlns="http://schemas.openxmlformats.org/spreadsheetml/2006/main">
  <authors>
    <author>Thomas Myrholt</author>
  </authors>
  <commentList>
    <comment ref="E8" authorId="0">
      <text>
        <r>
          <rPr>
            <b/>
            <sz val="9"/>
            <color indexed="81"/>
            <rFont val="Calibri"/>
            <family val="2"/>
          </rPr>
          <t>Thomas Myrholt:</t>
        </r>
        <r>
          <rPr>
            <sz val="9"/>
            <color indexed="81"/>
            <rFont val="Calibri"/>
            <family val="2"/>
          </rPr>
          <t xml:space="preserve">
had to remove the e at the end of distance bacause a sheet name has a maximum amount of characters
</t>
        </r>
      </text>
    </comment>
    <comment ref="E9" authorId="0">
      <text>
        <r>
          <rPr>
            <b/>
            <sz val="9"/>
            <color indexed="81"/>
            <rFont val="Calibri"/>
            <family val="2"/>
          </rPr>
          <t>Thomas Myrholt:</t>
        </r>
        <r>
          <rPr>
            <sz val="9"/>
            <color indexed="81"/>
            <rFont val="Calibri"/>
            <family val="2"/>
          </rPr>
          <t xml:space="preserve">
same here, changed name to pregnancy</t>
        </r>
      </text>
    </comment>
  </commentList>
</comments>
</file>

<file path=xl/comments2.xml><?xml version="1.0" encoding="utf-8"?>
<comments xmlns="http://schemas.openxmlformats.org/spreadsheetml/2006/main">
  <authors>
    <author>Thomas Myrholt</author>
  </authors>
  <commentList>
    <comment ref="K2" authorId="0">
      <text>
        <r>
          <rPr>
            <b/>
            <sz val="9"/>
            <color indexed="81"/>
            <rFont val="Calibri"/>
            <family val="2"/>
          </rPr>
          <t>Thomas Myrholt:</t>
        </r>
        <r>
          <rPr>
            <sz val="9"/>
            <color indexed="81"/>
            <rFont val="Calibri"/>
            <family val="2"/>
          </rPr>
          <t xml:space="preserve">
If the exercise has been performed by the user. Than the correctd value (after the results has passed through the Curve Estimation) vwill be stored here. This will then be the basis for further programs. Before we have data on the users strenght on this exercise, we will have to make do with a approximation</t>
        </r>
      </text>
    </comment>
  </commentList>
</comments>
</file>

<file path=xl/comments3.xml><?xml version="1.0" encoding="utf-8"?>
<comments xmlns="http://schemas.openxmlformats.org/spreadsheetml/2006/main">
  <authors>
    <author>Thomas Myrholt</author>
  </authors>
  <commentList>
    <comment ref="C15" authorId="0">
      <text>
        <r>
          <rPr>
            <b/>
            <sz val="9"/>
            <color indexed="81"/>
            <rFont val="Calibri"/>
            <family val="2"/>
          </rPr>
          <t>Thomas Myrholt:</t>
        </r>
        <r>
          <rPr>
            <sz val="9"/>
            <color indexed="81"/>
            <rFont val="Calibri"/>
            <family val="2"/>
          </rPr>
          <t xml:space="preserve">
This cell shows how much of the stored value for this exercise the user will be given. If an exercise is design for endorance rather than strenght than this value might be less than 1, if more agressive strenght than above 1.
</t>
        </r>
      </text>
    </comment>
  </commentList>
</comments>
</file>

<file path=xl/sharedStrings.xml><?xml version="1.0" encoding="utf-8"?>
<sst xmlns="http://schemas.openxmlformats.org/spreadsheetml/2006/main" count="2845" uniqueCount="241">
  <si>
    <t>Exercise</t>
  </si>
  <si>
    <t>Chest</t>
  </si>
  <si>
    <t>Back</t>
  </si>
  <si>
    <t>Shoulders</t>
  </si>
  <si>
    <t>Legs</t>
  </si>
  <si>
    <t>Abs</t>
  </si>
  <si>
    <t>Age</t>
  </si>
  <si>
    <t>Weight</t>
  </si>
  <si>
    <t>Height</t>
  </si>
  <si>
    <t>Kg</t>
  </si>
  <si>
    <t>cm</t>
  </si>
  <si>
    <t>1-4</t>
  </si>
  <si>
    <t>Arms</t>
  </si>
  <si>
    <t>Deadlift</t>
  </si>
  <si>
    <t>Goals</t>
  </si>
  <si>
    <t>Years</t>
  </si>
  <si>
    <t>Gym access?</t>
  </si>
  <si>
    <t>Pool access?</t>
  </si>
  <si>
    <t>Yes</t>
  </si>
  <si>
    <t>Gender</t>
  </si>
  <si>
    <t>Experience</t>
  </si>
  <si>
    <t>Loose weight</t>
  </si>
  <si>
    <t>Get a flat stomach</t>
  </si>
  <si>
    <t>Get stronger</t>
  </si>
  <si>
    <t>Build muscle</t>
  </si>
  <si>
    <t>Correct posture</t>
  </si>
  <si>
    <t>Get back in shape after pregnancy</t>
  </si>
  <si>
    <t>Goal 1</t>
  </si>
  <si>
    <t>Goal 2</t>
  </si>
  <si>
    <t>Ignore</t>
  </si>
  <si>
    <t>Calculations</t>
  </si>
  <si>
    <t>Input</t>
  </si>
  <si>
    <t>User group</t>
  </si>
  <si>
    <t>Base weight</t>
  </si>
  <si>
    <t>User groups</t>
  </si>
  <si>
    <t>Experienced, Male</t>
  </si>
  <si>
    <t>Unexperienced, Male</t>
  </si>
  <si>
    <t>Experienced, Female</t>
  </si>
  <si>
    <t>Unexperienced, Female</t>
  </si>
  <si>
    <t>id</t>
  </si>
  <si>
    <t>name</t>
  </si>
  <si>
    <t>Norwegian</t>
  </si>
  <si>
    <t>Squat</t>
  </si>
  <si>
    <t>Knebøy</t>
  </si>
  <si>
    <t>Front Squat</t>
  </si>
  <si>
    <t>Front knebøy</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</si>
  <si>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</si>
  <si>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</si>
  <si>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</si>
  <si>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</si>
  <si>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</si>
  <si>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</si>
  <si>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</si>
  <si>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</si>
  <si>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</si>
  <si>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</si>
  <si>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</si>
  <si>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</si>
  <si>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</si>
  <si>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</si>
  <si>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</si>
  <si>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</si>
  <si>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</si>
  <si>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</si>
  <si>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</si>
  <si>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</si>
  <si>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</si>
  <si>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</si>
  <si>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</si>
  <si>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</si>
  <si>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</si>
  <si>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</si>
  <si>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</si>
  <si>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</si>
  <si>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</si>
  <si>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</si>
  <si>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</si>
  <si>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</si>
  <si>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</si>
  <si>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</si>
  <si>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</si>
  <si>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</si>
  <si>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</si>
  <si>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</si>
  <si>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</si>
  <si>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</si>
  <si>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</si>
  <si>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</si>
  <si>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</si>
  <si>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</si>
  <si>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</si>
  <si>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</si>
  <si>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</si>
  <si>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</si>
  <si>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</si>
  <si>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</si>
  <si>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</si>
  <si>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</si>
  <si>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</si>
  <si>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</si>
  <si>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</si>
  <si>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</si>
  <si>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</si>
  <si>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</si>
  <si>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</si>
  <si>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</si>
  <si>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</si>
  <si>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</si>
  <si>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</si>
  <si>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</si>
  <si>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</si>
  <si>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</si>
  <si>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</si>
  <si>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</si>
  <si>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</si>
  <si>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</si>
  <si>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</si>
  <si>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</si>
  <si>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</si>
  <si>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</si>
  <si>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</si>
  <si>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</si>
  <si>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</si>
  <si>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</si>
  <si>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</si>
  <si>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</si>
  <si>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</si>
  <si>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</si>
  <si>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</si>
  <si>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</si>
  <si>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</si>
  <si>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</si>
  <si>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</si>
  <si>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</si>
  <si>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</si>
  <si>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</si>
  <si>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</si>
  <si>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</si>
  <si>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</si>
  <si>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</si>
  <si>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</si>
  <si>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</si>
  <si>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</si>
  <si>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</si>
  <si>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Percentage for this user</t>
  </si>
  <si>
    <t>Performed?</t>
  </si>
  <si>
    <t>Your Goals:</t>
  </si>
  <si>
    <t>Warm up</t>
  </si>
  <si>
    <t>Speed</t>
  </si>
  <si>
    <t>Incline</t>
  </si>
  <si>
    <t>Time</t>
  </si>
  <si>
    <t>Set</t>
  </si>
  <si>
    <t>Repetitions</t>
  </si>
  <si>
    <t>Output</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</si>
  <si>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</si>
  <si>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</si>
  <si>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</si>
  <si>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</si>
  <si>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</si>
  <si>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</si>
  <si>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</si>
  <si>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</si>
  <si>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</si>
  <si>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</si>
  <si>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</si>
  <si>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</si>
  <si>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</si>
  <si>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</si>
  <si>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</si>
  <si>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Improve endurance</t>
  </si>
  <si>
    <t>Beat time on a specific distanc</t>
  </si>
  <si>
    <t>Part 1</t>
  </si>
  <si>
    <t>Part 2</t>
  </si>
  <si>
    <t>Part 3</t>
  </si>
  <si>
    <t>Treadmill</t>
  </si>
  <si>
    <t xml:space="preserve">All weight are in percentages of the users bodyweight. </t>
  </si>
  <si>
    <t>10 km/t</t>
  </si>
  <si>
    <t>8 km/t</t>
  </si>
  <si>
    <t>If the users bodyweight is over 100kg, then the weight for the exercise is calculated based on 100kg instead of the users bodyweight</t>
  </si>
  <si>
    <t>10 min</t>
  </si>
  <si>
    <t>the intuition behind this is that the kilos from 100 and above is just excess fat and do not contribute to the users strenght</t>
  </si>
  <si>
    <t>Leg Press</t>
  </si>
  <si>
    <t>Chest Press</t>
  </si>
  <si>
    <t>Pull Up</t>
  </si>
  <si>
    <t>Chin Up</t>
  </si>
  <si>
    <t>Push Ups</t>
  </si>
  <si>
    <t>Round</t>
  </si>
  <si>
    <t>Male</t>
  </si>
  <si>
    <t>Loops</t>
  </si>
  <si>
    <t>A11</t>
  </si>
  <si>
    <t>A12</t>
  </si>
  <si>
    <t>A21</t>
  </si>
  <si>
    <t>A22</t>
  </si>
  <si>
    <t>B11</t>
  </si>
  <si>
    <t>B12</t>
  </si>
  <si>
    <t>B13</t>
  </si>
  <si>
    <t>B21</t>
  </si>
  <si>
    <t>B22</t>
  </si>
  <si>
    <t>B23</t>
  </si>
  <si>
    <t>C11</t>
  </si>
  <si>
    <t>C12</t>
  </si>
  <si>
    <t>C13</t>
  </si>
  <si>
    <t>C21</t>
  </si>
  <si>
    <t>C22</t>
  </si>
  <si>
    <t>C23</t>
  </si>
  <si>
    <t>D11</t>
  </si>
  <si>
    <t>D12</t>
  </si>
  <si>
    <t>D13</t>
  </si>
  <si>
    <t>D21</t>
  </si>
  <si>
    <t>D22</t>
  </si>
  <si>
    <t>D23</t>
  </si>
  <si>
    <t>E11</t>
  </si>
  <si>
    <t>E12</t>
  </si>
  <si>
    <t>E13</t>
  </si>
  <si>
    <t>E21</t>
  </si>
  <si>
    <t>E22</t>
  </si>
  <si>
    <t>E23</t>
  </si>
  <si>
    <t>F11</t>
  </si>
  <si>
    <t>F12</t>
  </si>
  <si>
    <t>F13</t>
  </si>
  <si>
    <t>F21</t>
  </si>
  <si>
    <t>F22</t>
  </si>
  <si>
    <t>F23</t>
  </si>
  <si>
    <t>G11</t>
  </si>
  <si>
    <t>G12</t>
  </si>
  <si>
    <t>G13</t>
  </si>
  <si>
    <t>G21</t>
  </si>
  <si>
    <t>G22</t>
  </si>
  <si>
    <t>G23</t>
  </si>
  <si>
    <t>H11</t>
  </si>
  <si>
    <t>H12</t>
  </si>
  <si>
    <t>H13</t>
  </si>
  <si>
    <t>H21</t>
  </si>
  <si>
    <t>H22</t>
  </si>
  <si>
    <t>H23</t>
  </si>
  <si>
    <t xml:space="preserve"> </t>
  </si>
  <si>
    <t>% of weight</t>
  </si>
  <si>
    <t>Float er basen for beregning av belastning for hver øvelse.</t>
  </si>
  <si>
    <t>Som regel vil float bli vekten brukt for å trene, men for noen (les: gravide eller de som trener kardio) vil repetisjonene være flere og dermed vil basen justeres ned</t>
  </si>
  <si>
    <t>Used for intensity in app</t>
  </si>
  <si>
    <t>Float (Kg)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</si>
</sst>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2"/>
      <name val="Calibri"/>
      <scheme val="minor"/>
    </font>
    <font>
      <sz val="12"/>
      <color theme="0" tint="-0.499984740745262"/>
      <name val="Calibri"/>
      <scheme val="minor"/>
    </font>
    <font>
      <b/>
      <sz val="12"/>
      <color rgb="FF000000"/>
      <name val="Calibri"/>
    </font>
    <font>
      <b/>
      <sz val="12"/>
      <color rgb="FFFF0000"/>
      <name val="Calibri"/>
    </font>
    <font>
      <sz val="12"/>
      <name val="Calibri"/>
    </font>
    <font>
      <sz val="20"/>
      <color rgb="FF000000"/>
      <name val="Calibri"/>
    </font>
    <font>
      <sz val="14"/>
      <color rgb="FF333333"/>
      <name val="Helvetica Neue"/>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FFFF00"/>
        <bgColor rgb="FFFFFF00"/>
      </patternFill>
    </fill>
    <fill>
      <patternFill patternType="solid">
        <fgColor rgb="FF8DB3E2"/>
        <bgColor rgb="FF8DB3E2"/>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bgColor rgb="FFFFFFFF"/>
      </patternFill>
    </fill>
    <fill>
      <patternFill patternType="solid">
        <fgColor theme="7" tint="0.79998168889431442"/>
        <bgColor indexed="64"/>
      </patternFill>
    </fill>
    <fill>
      <patternFill patternType="solid">
        <fgColor rgb="FFF2DCDB"/>
        <bgColor rgb="FF000000"/>
      </patternFill>
    </fill>
    <fill>
      <patternFill patternType="solid">
        <fgColor theme="0" tint="-4.9989318521683403E-2"/>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right style="thin">
        <color auto="1"/>
      </right>
      <top/>
      <bottom/>
      <diagonal/>
    </border>
    <border>
      <left style="thin">
        <color auto="1"/>
      </left>
      <right/>
      <top/>
      <bottom/>
      <diagonal/>
    </border>
  </borders>
  <cellStyleXfs count="1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9">
    <xf numFmtId="0" fontId="0" fillId="0" borderId="0" xfId="0"/>
    <xf numFmtId="0" fontId="0" fillId="0" borderId="0" xfId="0" applyFill="1" applyBorder="1" applyAlignment="1"/>
    <xf numFmtId="0" fontId="5" fillId="0" borderId="0" xfId="0" applyFont="1" applyFill="1" applyBorder="1" applyAlignment="1"/>
    <xf numFmtId="0" fontId="8" fillId="2" borderId="1" xfId="0" applyFont="1" applyFill="1" applyBorder="1" applyAlignment="1">
      <alignment horizontal="right"/>
    </xf>
    <xf numFmtId="0" fontId="0" fillId="0" borderId="0" xfId="0" applyFill="1"/>
    <xf numFmtId="0" fontId="8" fillId="0" borderId="0" xfId="0" applyFont="1" applyFill="1"/>
    <xf numFmtId="0" fontId="0" fillId="0" borderId="0" xfId="0" applyFill="1" applyAlignment="1"/>
    <xf numFmtId="0" fontId="2" fillId="4" borderId="0" xfId="0" applyFont="1" applyFill="1"/>
    <xf numFmtId="0" fontId="0" fillId="4" borderId="0" xfId="0" applyFill="1"/>
    <xf numFmtId="0" fontId="9" fillId="3" borderId="0" xfId="0" applyFont="1" applyFill="1"/>
    <xf numFmtId="0" fontId="9" fillId="3" borderId="1" xfId="0" applyFont="1" applyFill="1" applyBorder="1"/>
    <xf numFmtId="0" fontId="9" fillId="3" borderId="1" xfId="0" applyFont="1" applyFill="1" applyBorder="1" applyAlignment="1">
      <alignment horizontal="right"/>
    </xf>
    <xf numFmtId="0" fontId="8" fillId="4" borderId="0" xfId="0" applyFont="1" applyFill="1"/>
    <xf numFmtId="0" fontId="8" fillId="2" borderId="1" xfId="0" applyFont="1" applyFill="1" applyBorder="1"/>
    <xf numFmtId="49" fontId="8" fillId="2" borderId="1" xfId="0" applyNumberFormat="1" applyFont="1" applyFill="1" applyBorder="1"/>
    <xf numFmtId="0" fontId="8" fillId="2" borderId="1" xfId="0" applyFont="1" applyFill="1" applyBorder="1" applyAlignment="1">
      <alignment horizontal="right" wrapText="1"/>
    </xf>
    <xf numFmtId="0" fontId="8" fillId="2" borderId="0" xfId="0" applyFont="1" applyFill="1"/>
    <xf numFmtId="0" fontId="0" fillId="0" borderId="0" xfId="0" applyNumberFormat="1"/>
    <xf numFmtId="0" fontId="0" fillId="0" borderId="0" xfId="35" applyNumberFormat="1" applyFont="1"/>
    <xf numFmtId="0" fontId="10" fillId="0" borderId="0" xfId="0" applyFont="1" applyFill="1" applyBorder="1"/>
    <xf numFmtId="0" fontId="0" fillId="5" borderId="0" xfId="0" applyFont="1" applyFill="1" applyBorder="1"/>
    <xf numFmtId="0" fontId="0" fillId="6" borderId="0" xfId="0" applyFont="1" applyFill="1" applyBorder="1"/>
    <xf numFmtId="0" fontId="11" fillId="0" borderId="0" xfId="0" applyFont="1" applyFill="1" applyBorder="1"/>
    <xf numFmtId="0" fontId="0" fillId="5" borderId="2" xfId="0" applyFont="1" applyFill="1" applyBorder="1"/>
    <xf numFmtId="0" fontId="0" fillId="6" borderId="2" xfId="0" applyFont="1" applyFill="1" applyBorder="1"/>
    <xf numFmtId="0" fontId="0"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13" fillId="5" borderId="0" xfId="0" applyFont="1" applyFill="1" applyBorder="1"/>
    <xf numFmtId="0" fontId="0" fillId="13" borderId="0" xfId="0" applyFont="1" applyFill="1" applyBorder="1"/>
    <xf numFmtId="0" fontId="0" fillId="0" borderId="3" xfId="0" applyFont="1" applyBorder="1" applyAlignment="1"/>
    <xf numFmtId="0" fontId="0" fillId="0" borderId="0" xfId="0" applyFont="1" applyBorder="1" applyAlignment="1"/>
    <xf numFmtId="0" fontId="0" fillId="12" borderId="0" xfId="0" applyFont="1" applyFill="1" applyBorder="1" applyAlignment="1"/>
    <xf numFmtId="0" fontId="0" fillId="0" borderId="0" xfId="0" applyFont="1" applyBorder="1"/>
    <xf numFmtId="0" fontId="0" fillId="0" borderId="3" xfId="0" applyFont="1" applyBorder="1"/>
    <xf numFmtId="0" fontId="0" fillId="8" borderId="0" xfId="0" applyFill="1" applyAlignment="1">
      <alignment horizontal="center"/>
    </xf>
    <xf numFmtId="0" fontId="0" fillId="11" borderId="0" xfId="0" applyFill="1" applyAlignment="1">
      <alignment horizontal="center"/>
    </xf>
    <xf numFmtId="0" fontId="13" fillId="0" borderId="0" xfId="0" applyFont="1" applyFill="1" applyBorder="1"/>
    <xf numFmtId="0" fontId="12" fillId="0" borderId="0" xfId="0" applyFont="1" applyFill="1" applyBorder="1"/>
    <xf numFmtId="0" fontId="0" fillId="0" borderId="3" xfId="0" applyFont="1" applyFill="1" applyBorder="1"/>
    <xf numFmtId="0" fontId="0" fillId="0" borderId="0" xfId="0" applyFont="1" applyFill="1" applyBorder="1"/>
    <xf numFmtId="0" fontId="10" fillId="0" borderId="0" xfId="0" applyFont="1" applyFill="1" applyBorder="1" applyAlignment="1">
      <alignment horizontal="center"/>
    </xf>
    <xf numFmtId="0" fontId="10" fillId="0" borderId="3" xfId="0" applyFont="1" applyFill="1" applyBorder="1" applyAlignment="1">
      <alignment horizontal="center"/>
    </xf>
    <xf numFmtId="0" fontId="10" fillId="0" borderId="3" xfId="0" applyFont="1" applyFill="1" applyBorder="1"/>
    <xf numFmtId="9" fontId="10" fillId="0" borderId="0" xfId="0" applyNumberFormat="1" applyFont="1" applyFill="1" applyBorder="1"/>
    <xf numFmtId="9" fontId="10" fillId="0" borderId="3" xfId="0" applyNumberFormat="1" applyFont="1" applyFill="1" applyBorder="1"/>
    <xf numFmtId="9" fontId="0" fillId="0" borderId="0" xfId="0" applyNumberFormat="1" applyFont="1" applyFill="1" applyBorder="1"/>
    <xf numFmtId="9" fontId="0" fillId="0" borderId="3" xfId="0" applyNumberFormat="1" applyFont="1" applyFill="1" applyBorder="1"/>
    <xf numFmtId="0" fontId="14" fillId="0" borderId="0" xfId="0" applyFont="1" applyFill="1" applyBorder="1" applyAlignment="1"/>
    <xf numFmtId="0" fontId="14" fillId="0" borderId="3" xfId="0" applyFont="1" applyFill="1" applyBorder="1" applyAlignment="1"/>
    <xf numFmtId="0" fontId="0" fillId="0" borderId="0" xfId="0" applyNumberFormat="1" applyFont="1" applyFill="1" applyBorder="1"/>
    <xf numFmtId="0" fontId="0" fillId="0" borderId="3" xfId="0" applyNumberFormat="1" applyFont="1" applyFill="1" applyBorder="1"/>
    <xf numFmtId="1" fontId="0" fillId="0" borderId="0" xfId="0" applyNumberFormat="1" applyFont="1" applyFill="1" applyBorder="1"/>
    <xf numFmtId="1" fontId="0" fillId="0" borderId="3" xfId="0" applyNumberFormat="1" applyFont="1" applyFill="1" applyBorder="1"/>
    <xf numFmtId="9" fontId="0" fillId="0" borderId="0" xfId="0" applyNumberFormat="1" applyFont="1" applyFill="1" applyBorder="1" applyAlignment="1"/>
    <xf numFmtId="0" fontId="0" fillId="0" borderId="0" xfId="0" applyFont="1" applyFill="1" applyBorder="1" applyAlignment="1"/>
    <xf numFmtId="0" fontId="0" fillId="0" borderId="3" xfId="0" applyFont="1" applyFill="1" applyBorder="1" applyAlignment="1"/>
    <xf numFmtId="0" fontId="13" fillId="0" borderId="0" xfId="0" applyFont="1" applyFill="1" applyBorder="1" applyAlignment="1"/>
    <xf numFmtId="0" fontId="12" fillId="0" borderId="0" xfId="0" applyFont="1" applyFill="1" applyBorder="1" applyAlignment="1"/>
    <xf numFmtId="0" fontId="0" fillId="5" borderId="0" xfId="0" applyNumberFormat="1" applyFont="1" applyFill="1" applyBorder="1"/>
    <xf numFmtId="0" fontId="0" fillId="0" borderId="0" xfId="0" applyNumberFormat="1" applyFont="1" applyBorder="1" applyAlignment="1"/>
    <xf numFmtId="0" fontId="0" fillId="11" borderId="0" xfId="0" applyFill="1" applyAlignment="1"/>
    <xf numFmtId="0" fontId="5" fillId="15" borderId="0" xfId="0" applyFont="1" applyFill="1"/>
    <xf numFmtId="9" fontId="0" fillId="16" borderId="0" xfId="35" applyFont="1" applyFill="1"/>
    <xf numFmtId="0" fontId="0" fillId="0" borderId="0" xfId="0" applyAlignment="1">
      <alignment horizontal="center"/>
    </xf>
    <xf numFmtId="0" fontId="0" fillId="17" borderId="0" xfId="0" applyFill="1"/>
    <xf numFmtId="0" fontId="0" fillId="8" borderId="0" xfId="0" applyFill="1" applyAlignment="1">
      <alignment horizontal="center"/>
    </xf>
    <xf numFmtId="0" fontId="0" fillId="7" borderId="0" xfId="0" applyFont="1" applyFill="1" applyBorder="1" applyAlignment="1">
      <alignment horizontal="center" vertical="center"/>
    </xf>
    <xf numFmtId="0" fontId="12" fillId="0" borderId="0" xfId="0" applyFont="1" applyBorder="1"/>
    <xf numFmtId="0" fontId="0" fillId="6" borderId="0" xfId="0" applyFont="1" applyFill="1" applyBorder="1" applyAlignment="1">
      <alignment horizontal="center" vertical="center"/>
    </xf>
    <xf numFmtId="0" fontId="0" fillId="0" borderId="0" xfId="0" applyFont="1" applyFill="1" applyBorder="1" applyAlignment="1">
      <alignment horizontal="center" vertical="center"/>
    </xf>
    <xf numFmtId="0" fontId="12" fillId="0" borderId="0" xfId="0" applyFont="1" applyFill="1" applyBorder="1"/>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1" borderId="0" xfId="0" applyFont="1" applyFill="1" applyBorder="1" applyAlignment="1">
      <alignment horizontal="center"/>
    </xf>
    <xf numFmtId="0" fontId="0" fillId="10" borderId="4" xfId="0" applyFont="1" applyFill="1" applyBorder="1" applyAlignment="1">
      <alignment horizontal="center"/>
    </xf>
    <xf numFmtId="0" fontId="0" fillId="10" borderId="0"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0" fillId="4" borderId="3" xfId="0" applyFont="1" applyFill="1" applyBorder="1" applyAlignment="1">
      <alignment horizontal="center"/>
    </xf>
    <xf numFmtId="0" fontId="0" fillId="11" borderId="3" xfId="0" applyFont="1" applyFill="1" applyBorder="1" applyAlignment="1">
      <alignment horizontal="center"/>
    </xf>
    <xf numFmtId="0" fontId="0" fillId="10" borderId="3" xfId="0" applyFont="1" applyFill="1" applyBorder="1" applyAlignment="1">
      <alignment horizontal="center"/>
    </xf>
  </cellXfs>
  <cellStyles count="1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Normal" xfId="0" builtinId="0"/>
    <cellStyle name="Percent" xfId="35" builtinId="5"/>
  </cellStyles>
  <dxfs count="46">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G3" sqref="G3"/>
    </sheetView>
  </sheetViews>
  <sheetFormatPr baseColWidth="10" defaultRowHeight="15" x14ac:dyDescent="0"/>
  <cols>
    <col min="2" max="2" width="13.83203125" bestFit="1" customWidth="1"/>
    <col min="3" max="3" width="24.1640625" customWidth="1"/>
    <col min="8" max="8" width="20.5" bestFit="1" customWidth="1"/>
  </cols>
  <sheetData>
    <row r="1" spans="1:10">
      <c r="A1" s="5"/>
      <c r="B1" s="16" t="s">
        <v>31</v>
      </c>
      <c r="C1" s="16"/>
      <c r="D1" s="16"/>
      <c r="E1" s="5"/>
      <c r="F1" s="5"/>
      <c r="G1" s="5"/>
    </row>
    <row r="2" spans="1:10">
      <c r="A2" s="5"/>
      <c r="B2" s="13" t="s">
        <v>19</v>
      </c>
      <c r="C2" s="3" t="s">
        <v>187</v>
      </c>
      <c r="D2" s="13"/>
      <c r="E2" s="5"/>
      <c r="F2" s="12" t="s">
        <v>30</v>
      </c>
      <c r="G2" s="12"/>
      <c r="H2" s="8"/>
      <c r="I2" s="8"/>
      <c r="J2" s="8"/>
    </row>
    <row r="3" spans="1:10">
      <c r="A3" s="5"/>
      <c r="B3" s="13" t="s">
        <v>6</v>
      </c>
      <c r="C3" s="3">
        <v>29</v>
      </c>
      <c r="D3" s="13" t="s">
        <v>15</v>
      </c>
      <c r="E3" s="5"/>
      <c r="F3" s="12" t="s">
        <v>32</v>
      </c>
      <c r="G3" s="12">
        <f>IF(C6=4,IF(C2="Male",I13,I15),IF(C2="Male",I14,I16))</f>
        <v>1</v>
      </c>
      <c r="H3" s="8"/>
      <c r="I3" s="8"/>
      <c r="J3" s="8"/>
    </row>
    <row r="4" spans="1:10">
      <c r="A4" s="5"/>
      <c r="B4" s="13" t="s">
        <v>7</v>
      </c>
      <c r="C4" s="3">
        <v>105</v>
      </c>
      <c r="D4" s="13" t="s">
        <v>9</v>
      </c>
      <c r="E4" s="5"/>
      <c r="F4" s="12" t="s">
        <v>33</v>
      </c>
      <c r="G4" s="12">
        <f>IF(C2="Male",MIN(100,C4),MIN(75,C4))</f>
        <v>100</v>
      </c>
      <c r="H4" s="8"/>
      <c r="I4" s="8"/>
      <c r="J4" s="8"/>
    </row>
    <row r="5" spans="1:10">
      <c r="A5" s="5"/>
      <c r="B5" s="13" t="s">
        <v>8</v>
      </c>
      <c r="C5" s="3">
        <v>186</v>
      </c>
      <c r="D5" s="13" t="s">
        <v>10</v>
      </c>
      <c r="E5" s="5"/>
      <c r="F5" s="12"/>
      <c r="G5" s="12"/>
      <c r="H5" s="8"/>
      <c r="I5" s="8"/>
      <c r="J5" s="8"/>
    </row>
    <row r="6" spans="1:10">
      <c r="A6" s="5"/>
      <c r="B6" s="13" t="s">
        <v>20</v>
      </c>
      <c r="C6" s="3">
        <v>4</v>
      </c>
      <c r="D6" s="14" t="s">
        <v>11</v>
      </c>
      <c r="E6" s="5"/>
      <c r="F6" s="12"/>
      <c r="G6" s="12"/>
      <c r="H6" s="8"/>
      <c r="I6" s="8"/>
      <c r="J6" s="8"/>
    </row>
    <row r="7" spans="1:10">
      <c r="A7" s="5"/>
      <c r="B7" s="13"/>
      <c r="C7" s="3"/>
      <c r="D7" s="13"/>
      <c r="E7" s="5"/>
      <c r="F7" s="12"/>
      <c r="G7" s="12"/>
      <c r="H7" s="8"/>
      <c r="I7" s="8"/>
      <c r="J7" s="8"/>
    </row>
    <row r="8" spans="1:10">
      <c r="A8" s="5"/>
      <c r="B8" s="13" t="s">
        <v>27</v>
      </c>
      <c r="C8" s="15" t="s">
        <v>24</v>
      </c>
      <c r="D8" s="3"/>
      <c r="E8" s="5"/>
      <c r="F8" s="12"/>
      <c r="G8" s="12"/>
      <c r="H8" s="8"/>
      <c r="I8" s="8"/>
      <c r="J8" s="8"/>
    </row>
    <row r="9" spans="1:10">
      <c r="A9" s="5"/>
      <c r="B9" s="13" t="s">
        <v>28</v>
      </c>
      <c r="C9" s="15" t="s">
        <v>21</v>
      </c>
      <c r="D9" s="3"/>
      <c r="E9" s="5"/>
      <c r="F9" s="12"/>
      <c r="G9" s="12"/>
      <c r="H9" s="8"/>
      <c r="I9" s="8"/>
      <c r="J9" s="8"/>
    </row>
    <row r="10" spans="1:10">
      <c r="A10" s="9" t="s">
        <v>29</v>
      </c>
      <c r="B10" s="10"/>
      <c r="C10" s="11"/>
      <c r="D10" s="10"/>
      <c r="E10" s="9"/>
      <c r="F10" s="9"/>
      <c r="G10" s="9"/>
    </row>
    <row r="11" spans="1:10">
      <c r="A11" s="9"/>
      <c r="B11" s="10" t="s">
        <v>16</v>
      </c>
      <c r="C11" s="11" t="s">
        <v>18</v>
      </c>
      <c r="D11" s="10"/>
      <c r="E11" s="9"/>
      <c r="F11" s="9"/>
      <c r="G11" s="9"/>
      <c r="H11" t="s">
        <v>34</v>
      </c>
    </row>
    <row r="12" spans="1:10">
      <c r="A12" s="9"/>
      <c r="B12" s="10" t="s">
        <v>17</v>
      </c>
      <c r="C12" s="11" t="s">
        <v>18</v>
      </c>
      <c r="D12" s="10"/>
      <c r="E12" s="9"/>
      <c r="F12" s="9"/>
      <c r="G12" s="9"/>
    </row>
    <row r="13" spans="1:10">
      <c r="A13" s="9"/>
      <c r="B13" s="10"/>
      <c r="C13" s="10"/>
      <c r="D13" s="10"/>
      <c r="E13" s="9"/>
      <c r="F13" s="9"/>
      <c r="G13" s="9"/>
      <c r="H13" t="s">
        <v>35</v>
      </c>
      <c r="I13">
        <v>1</v>
      </c>
    </row>
    <row r="14" spans="1:10">
      <c r="A14" s="9"/>
      <c r="B14" s="10"/>
      <c r="C14" s="10"/>
      <c r="D14" s="10"/>
      <c r="E14" s="9"/>
      <c r="F14" s="9"/>
      <c r="G14" s="9"/>
      <c r="H14" t="s">
        <v>36</v>
      </c>
      <c r="I14">
        <v>2</v>
      </c>
    </row>
    <row r="15" spans="1:10">
      <c r="A15" s="9"/>
      <c r="B15" s="10"/>
      <c r="C15" s="10"/>
      <c r="D15" s="10"/>
      <c r="E15" s="9"/>
      <c r="F15" s="9"/>
      <c r="G15" s="9"/>
      <c r="H15" t="s">
        <v>37</v>
      </c>
      <c r="I15">
        <v>3</v>
      </c>
    </row>
    <row r="16" spans="1:10">
      <c r="A16" s="9"/>
      <c r="B16" s="10"/>
      <c r="C16" s="10"/>
      <c r="D16" s="10"/>
      <c r="E16" s="9"/>
      <c r="F16" s="9"/>
      <c r="G16" s="9"/>
      <c r="H16" t="s">
        <v>38</v>
      </c>
      <c r="I16">
        <v>4</v>
      </c>
    </row>
    <row r="17" spans="1:7">
      <c r="A17" s="9"/>
      <c r="B17" s="10"/>
      <c r="C17" s="10"/>
      <c r="D17" s="10"/>
      <c r="E17" s="9"/>
      <c r="F17" s="9"/>
      <c r="G17" s="9"/>
    </row>
    <row r="18" spans="1:7">
      <c r="A18" s="9"/>
      <c r="B18" s="10"/>
      <c r="C18" s="10"/>
      <c r="D18" s="10"/>
      <c r="E18" s="9"/>
      <c r="F18" s="9"/>
      <c r="G18" s="9"/>
    </row>
    <row r="19" spans="1:7">
      <c r="A19" s="9"/>
      <c r="B19" s="10"/>
      <c r="C19" s="10"/>
      <c r="D19" s="10"/>
      <c r="E19" s="9"/>
      <c r="F19" s="9"/>
      <c r="G19" s="9"/>
    </row>
    <row r="20" spans="1:7">
      <c r="A20" s="9"/>
      <c r="B20" s="10"/>
      <c r="C20" s="10"/>
      <c r="D20" s="10"/>
      <c r="E20" s="9"/>
      <c r="F20" s="9"/>
      <c r="G20" s="9"/>
    </row>
    <row r="21" spans="1:7">
      <c r="A21" s="9"/>
      <c r="B21" s="10"/>
      <c r="C21" s="10"/>
      <c r="D21" s="10"/>
      <c r="E21" s="9"/>
      <c r="F21" s="9"/>
      <c r="G21" s="9"/>
    </row>
    <row r="22" spans="1:7">
      <c r="A22" s="9"/>
      <c r="B22" s="9"/>
      <c r="C22" s="9"/>
      <c r="D22" s="9"/>
      <c r="E22" s="9"/>
      <c r="F22" s="9"/>
      <c r="G22" s="9"/>
    </row>
    <row r="23" spans="1:7">
      <c r="A23" s="9"/>
      <c r="B23" s="9"/>
      <c r="C23" s="9"/>
      <c r="D23" s="9"/>
      <c r="E23" s="9"/>
      <c r="F23" s="9"/>
      <c r="G23" s="9"/>
    </row>
    <row r="24" spans="1:7">
      <c r="A24" s="9"/>
      <c r="B24" s="9"/>
      <c r="C24" s="9"/>
      <c r="D24" s="9"/>
      <c r="E24" s="9"/>
      <c r="F24" s="9"/>
      <c r="G24" s="9"/>
    </row>
  </sheetData>
  <dataValidations count="6">
    <dataValidation type="list" allowBlank="1" showInputMessage="1" showErrorMessage="1" sqref="C2">
      <formula1>"Male, Female"</formula1>
    </dataValidation>
    <dataValidation type="list" allowBlank="1" showInputMessage="1" showErrorMessage="1" sqref="C11 C12">
      <formula1>"Yes, No"</formula1>
    </dataValidation>
    <dataValidation type="list" allowBlank="1" showInputMessage="1" showErrorMessage="1" sqref="C3">
      <formula1>age</formula1>
    </dataValidation>
    <dataValidation type="list" allowBlank="1" showInputMessage="1" showErrorMessage="1" sqref="C4">
      <formula1>Weight</formula1>
    </dataValidation>
    <dataValidation type="list" allowBlank="1" showInputMessage="1" showErrorMessage="1" sqref="C5">
      <formula1>Height</formula1>
    </dataValidation>
    <dataValidation type="list" allowBlank="1" showInputMessage="1" showErrorMessage="1" sqref="C6">
      <formula1>"1,2,3,4"</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down'!$D$2:$D$16</xm:f>
          </x14:formula1>
          <xm:sqref>C8</xm:sqref>
        </x14:dataValidation>
        <x14:dataValidation type="list" allowBlank="1" showInputMessage="1" showErrorMessage="1">
          <x14:formula1>
            <xm:f>'Drop down'!$D$2:$D$16</xm:f>
          </x14:formula1>
          <xm:sqref>C9</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8" sqref="C18:Z2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217</v>
      </c>
      <c r="D6" s="19" t="s">
        <v>218</v>
      </c>
      <c r="E6" s="19" t="s">
        <v>219</v>
      </c>
      <c r="F6" s="19" t="s">
        <v>220</v>
      </c>
      <c r="G6" s="19" t="s">
        <v>221</v>
      </c>
      <c r="H6" s="19" t="s">
        <v>222</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73"/>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17" priority="5" operator="containsText" text="No changes needed">
      <formula>NOT(ISERROR(SEARCH(("No changes needed"),(B1))))</formula>
    </cfRule>
  </conditionalFormatting>
  <conditionalFormatting sqref="B2:D2 C1:D1">
    <cfRule type="containsText" dxfId="16" priority="6" operator="containsText" text="Need changes">
      <formula>NOT(ISERROR(SEARCH(("Need changes"),(B1))))</formula>
    </cfRule>
  </conditionalFormatting>
  <conditionalFormatting sqref="F1:G2">
    <cfRule type="containsText" dxfId="15" priority="3" operator="containsText" text="No changes needed">
      <formula>NOT(ISERROR(SEARCH(("No changes needed"),(F1))))</formula>
    </cfRule>
  </conditionalFormatting>
  <conditionalFormatting sqref="F1:G2">
    <cfRule type="containsText" dxfId="14" priority="4" operator="containsText" text="Need changes">
      <formula>NOT(ISERROR(SEARCH(("Need changes"),(F1))))</formula>
    </cfRule>
  </conditionalFormatting>
  <conditionalFormatting sqref="B1">
    <cfRule type="containsText" dxfId="13" priority="1" operator="containsText" text="No changes needed">
      <formula>NOT(ISERROR(SEARCH(("No changes needed"),(B1))))</formula>
    </cfRule>
  </conditionalFormatting>
  <conditionalFormatting sqref="B1">
    <cfRule type="containsText" dxfId="12"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8" sqref="C18:Z2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223</v>
      </c>
      <c r="D6" s="19" t="s">
        <v>224</v>
      </c>
      <c r="E6" s="19" t="s">
        <v>225</v>
      </c>
      <c r="F6" s="19" t="s">
        <v>226</v>
      </c>
      <c r="G6" s="19" t="s">
        <v>227</v>
      </c>
      <c r="H6" s="19" t="s">
        <v>228</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73"/>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11" priority="5" operator="containsText" text="No changes needed">
      <formula>NOT(ISERROR(SEARCH(("No changes needed"),(B1))))</formula>
    </cfRule>
  </conditionalFormatting>
  <conditionalFormatting sqref="B2:D2 C1:D1">
    <cfRule type="containsText" dxfId="10" priority="6" operator="containsText" text="Need changes">
      <formula>NOT(ISERROR(SEARCH(("Need changes"),(B1))))</formula>
    </cfRule>
  </conditionalFormatting>
  <conditionalFormatting sqref="F1:G2">
    <cfRule type="containsText" dxfId="9" priority="3" operator="containsText" text="No changes needed">
      <formula>NOT(ISERROR(SEARCH(("No changes needed"),(F1))))</formula>
    </cfRule>
  </conditionalFormatting>
  <conditionalFormatting sqref="F1:G2">
    <cfRule type="containsText" dxfId="8" priority="4" operator="containsText" text="Need changes">
      <formula>NOT(ISERROR(SEARCH(("Need changes"),(F1))))</formula>
    </cfRule>
  </conditionalFormatting>
  <conditionalFormatting sqref="B1">
    <cfRule type="containsText" dxfId="7" priority="1" operator="containsText" text="No changes needed">
      <formula>NOT(ISERROR(SEARCH(("No changes needed"),(B1))))</formula>
    </cfRule>
  </conditionalFormatting>
  <conditionalFormatting sqref="B1">
    <cfRule type="containsText" dxfId="6"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D23" sqref="D23"/>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229</v>
      </c>
      <c r="D6" s="19" t="s">
        <v>230</v>
      </c>
      <c r="E6" s="19" t="s">
        <v>231</v>
      </c>
      <c r="F6" s="19" t="s">
        <v>232</v>
      </c>
      <c r="G6" s="19" t="s">
        <v>233</v>
      </c>
      <c r="H6" s="19" t="s">
        <v>234</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73"/>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5" priority="5" operator="containsText" text="No changes needed">
      <formula>NOT(ISERROR(SEARCH(("No changes needed"),(B1))))</formula>
    </cfRule>
  </conditionalFormatting>
  <conditionalFormatting sqref="B2:D2 C1:D1">
    <cfRule type="containsText" dxfId="4" priority="6" operator="containsText" text="Need changes">
      <formula>NOT(ISERROR(SEARCH(("Need changes"),(B1))))</formula>
    </cfRule>
  </conditionalFormatting>
  <conditionalFormatting sqref="F1:G2">
    <cfRule type="containsText" dxfId="3" priority="3" operator="containsText" text="No changes needed">
      <formula>NOT(ISERROR(SEARCH(("No changes needed"),(F1))))</formula>
    </cfRule>
  </conditionalFormatting>
  <conditionalFormatting sqref="F1:G2">
    <cfRule type="containsText" dxfId="2" priority="4" operator="containsText" text="Need changes">
      <formula>NOT(ISERROR(SEARCH(("Need changes"),(F1))))</formula>
    </cfRule>
  </conditionalFormatting>
  <conditionalFormatting sqref="B1">
    <cfRule type="containsText" dxfId="1" priority="1" operator="containsText" text="No changes needed">
      <formula>NOT(ISERROR(SEARCH(("No changes needed"),(B1))))</formula>
    </cfRule>
  </conditionalFormatting>
  <conditionalFormatting sqref="B1">
    <cfRule type="containsText" dxfId="0"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2"/>
  <sheetViews>
    <sheetView workbookViewId="0">
      <selection activeCell="I21" sqref="I21"/>
    </sheetView>
  </sheetViews>
  <sheetFormatPr baseColWidth="10" defaultRowHeight="15" x14ac:dyDescent="0"/>
  <cols>
    <col min="1" max="3" width="10.83203125" style="4"/>
    <col min="4" max="4" width="29" style="4" bestFit="1" customWidth="1"/>
    <col min="5" max="5" width="15.6640625" style="4" bestFit="1" customWidth="1"/>
    <col min="6" max="16384" width="10.83203125" style="4"/>
  </cols>
  <sheetData>
    <row r="1" spans="1:19" s="8" customFormat="1">
      <c r="A1" s="7" t="s">
        <v>6</v>
      </c>
      <c r="B1" s="7" t="s">
        <v>7</v>
      </c>
      <c r="C1" s="7" t="s">
        <v>8</v>
      </c>
      <c r="D1" s="7" t="s">
        <v>14</v>
      </c>
      <c r="E1" s="7"/>
      <c r="F1" s="7"/>
      <c r="G1" s="7"/>
      <c r="K1" s="7"/>
      <c r="L1" s="7"/>
      <c r="M1" s="7"/>
      <c r="N1" s="7"/>
      <c r="O1" s="7"/>
      <c r="P1" s="7"/>
      <c r="Q1" s="7"/>
      <c r="R1" s="7"/>
      <c r="S1" s="7"/>
    </row>
    <row r="2" spans="1:19">
      <c r="A2" s="4">
        <v>0</v>
      </c>
      <c r="B2" s="4">
        <v>30</v>
      </c>
      <c r="C2" s="4">
        <v>120</v>
      </c>
      <c r="D2" s="4" t="s">
        <v>21</v>
      </c>
      <c r="E2" s="1"/>
      <c r="F2" s="2"/>
    </row>
    <row r="3" spans="1:19">
      <c r="A3" s="4">
        <v>1</v>
      </c>
      <c r="B3" s="4">
        <v>31</v>
      </c>
      <c r="C3" s="4">
        <v>121</v>
      </c>
      <c r="D3" s="4" t="s">
        <v>22</v>
      </c>
      <c r="E3" s="1"/>
      <c r="F3" s="2"/>
    </row>
    <row r="4" spans="1:19">
      <c r="A4" s="4">
        <v>2</v>
      </c>
      <c r="B4" s="4">
        <v>32</v>
      </c>
      <c r="C4" s="4">
        <v>122</v>
      </c>
      <c r="D4" s="4" t="s">
        <v>23</v>
      </c>
      <c r="E4" s="1"/>
      <c r="F4" s="2"/>
    </row>
    <row r="5" spans="1:19">
      <c r="A5" s="4">
        <v>3</v>
      </c>
      <c r="B5" s="4">
        <v>33</v>
      </c>
      <c r="C5" s="4">
        <v>123</v>
      </c>
      <c r="D5" s="4" t="s">
        <v>24</v>
      </c>
      <c r="E5" s="1"/>
      <c r="F5" s="6"/>
    </row>
    <row r="6" spans="1:19">
      <c r="A6" s="4">
        <v>4</v>
      </c>
      <c r="B6" s="4">
        <v>34</v>
      </c>
      <c r="C6" s="4">
        <v>124</v>
      </c>
      <c r="D6" s="4" t="s">
        <v>169</v>
      </c>
      <c r="E6" s="1"/>
      <c r="F6" s="6"/>
    </row>
    <row r="7" spans="1:19">
      <c r="A7" s="4">
        <v>5</v>
      </c>
      <c r="B7" s="4">
        <v>35</v>
      </c>
      <c r="C7" s="4">
        <v>125</v>
      </c>
      <c r="D7" s="4" t="s">
        <v>25</v>
      </c>
      <c r="E7" s="1"/>
      <c r="F7" s="6"/>
    </row>
    <row r="8" spans="1:19">
      <c r="A8" s="4">
        <v>6</v>
      </c>
      <c r="B8" s="4">
        <v>36</v>
      </c>
      <c r="C8" s="4">
        <v>126</v>
      </c>
      <c r="D8" s="4" t="s">
        <v>170</v>
      </c>
      <c r="E8" s="6"/>
      <c r="F8" s="6"/>
    </row>
    <row r="9" spans="1:19">
      <c r="A9" s="4">
        <v>7</v>
      </c>
      <c r="B9" s="4">
        <v>37</v>
      </c>
      <c r="C9" s="4">
        <v>127</v>
      </c>
      <c r="D9" s="4" t="s">
        <v>26</v>
      </c>
      <c r="E9" s="6"/>
      <c r="F9" s="6"/>
    </row>
    <row r="10" spans="1:19">
      <c r="A10" s="4">
        <v>8</v>
      </c>
      <c r="B10" s="4">
        <v>38</v>
      </c>
      <c r="C10" s="4">
        <v>128</v>
      </c>
      <c r="D10" s="6"/>
      <c r="E10" s="6"/>
      <c r="F10" s="6"/>
    </row>
    <row r="11" spans="1:19">
      <c r="A11" s="4">
        <v>9</v>
      </c>
      <c r="B11" s="4">
        <v>39</v>
      </c>
      <c r="C11" s="4">
        <v>129</v>
      </c>
      <c r="D11" s="6"/>
      <c r="E11" s="6"/>
      <c r="F11" s="6"/>
    </row>
    <row r="12" spans="1:19">
      <c r="A12" s="4">
        <v>10</v>
      </c>
      <c r="B12" s="4">
        <v>40</v>
      </c>
      <c r="C12" s="4">
        <v>130</v>
      </c>
      <c r="D12" s="6"/>
      <c r="E12" s="6"/>
      <c r="F12" s="6"/>
    </row>
    <row r="13" spans="1:19">
      <c r="A13" s="4">
        <v>11</v>
      </c>
      <c r="B13" s="4">
        <v>41</v>
      </c>
      <c r="C13" s="4">
        <v>131</v>
      </c>
      <c r="D13" s="6"/>
      <c r="E13" s="6"/>
      <c r="F13" s="6"/>
    </row>
    <row r="14" spans="1:19">
      <c r="A14" s="4">
        <v>12</v>
      </c>
      <c r="B14" s="4">
        <v>42</v>
      </c>
      <c r="C14" s="4">
        <v>132</v>
      </c>
      <c r="D14" s="6"/>
      <c r="E14" s="6"/>
      <c r="F14" s="6"/>
    </row>
    <row r="15" spans="1:19">
      <c r="A15" s="4">
        <v>13</v>
      </c>
      <c r="B15" s="4">
        <v>43</v>
      </c>
      <c r="C15" s="4">
        <v>133</v>
      </c>
      <c r="D15" s="6"/>
      <c r="E15" s="6"/>
      <c r="F15" s="6"/>
    </row>
    <row r="16" spans="1:19">
      <c r="A16" s="4">
        <v>14</v>
      </c>
      <c r="B16" s="4">
        <v>44</v>
      </c>
      <c r="C16" s="4">
        <v>134</v>
      </c>
      <c r="D16" s="6"/>
      <c r="E16" s="6"/>
      <c r="F16" s="6"/>
    </row>
    <row r="17" spans="1:6">
      <c r="A17" s="4">
        <v>15</v>
      </c>
      <c r="B17" s="4">
        <v>45</v>
      </c>
      <c r="C17" s="4">
        <v>135</v>
      </c>
      <c r="D17" s="6"/>
      <c r="E17" s="6"/>
      <c r="F17" s="6"/>
    </row>
    <row r="18" spans="1:6">
      <c r="A18" s="4">
        <v>16</v>
      </c>
      <c r="B18" s="4">
        <v>46</v>
      </c>
      <c r="C18" s="4">
        <v>136</v>
      </c>
      <c r="D18" s="6"/>
      <c r="E18" s="6"/>
      <c r="F18" s="6"/>
    </row>
    <row r="19" spans="1:6">
      <c r="A19" s="4">
        <v>17</v>
      </c>
      <c r="B19" s="4">
        <v>47</v>
      </c>
      <c r="C19" s="4">
        <v>137</v>
      </c>
      <c r="D19" s="6"/>
      <c r="E19" s="6"/>
      <c r="F19" s="6"/>
    </row>
    <row r="20" spans="1:6">
      <c r="A20" s="4">
        <v>18</v>
      </c>
      <c r="B20" s="4">
        <v>48</v>
      </c>
      <c r="C20" s="4">
        <v>138</v>
      </c>
      <c r="D20" s="6"/>
      <c r="E20" s="6"/>
      <c r="F20" s="6"/>
    </row>
    <row r="21" spans="1:6">
      <c r="A21" s="4">
        <v>19</v>
      </c>
      <c r="B21" s="4">
        <v>49</v>
      </c>
      <c r="C21" s="4">
        <v>139</v>
      </c>
      <c r="D21" s="6"/>
      <c r="E21" s="6"/>
      <c r="F21" s="6"/>
    </row>
    <row r="22" spans="1:6">
      <c r="A22" s="4">
        <v>20</v>
      </c>
      <c r="B22" s="4">
        <v>50</v>
      </c>
      <c r="C22" s="4">
        <v>140</v>
      </c>
    </row>
    <row r="23" spans="1:6">
      <c r="A23" s="4">
        <v>21</v>
      </c>
      <c r="B23" s="4">
        <v>51</v>
      </c>
      <c r="C23" s="4">
        <v>141</v>
      </c>
    </row>
    <row r="24" spans="1:6">
      <c r="A24" s="4">
        <v>22</v>
      </c>
      <c r="B24" s="4">
        <v>52</v>
      </c>
      <c r="C24" s="4">
        <v>142</v>
      </c>
    </row>
    <row r="25" spans="1:6">
      <c r="A25" s="4">
        <v>23</v>
      </c>
      <c r="B25" s="4">
        <v>53</v>
      </c>
      <c r="C25" s="4">
        <v>143</v>
      </c>
    </row>
    <row r="26" spans="1:6">
      <c r="A26" s="4">
        <v>24</v>
      </c>
      <c r="B26" s="4">
        <v>54</v>
      </c>
      <c r="C26" s="4">
        <v>144</v>
      </c>
    </row>
    <row r="27" spans="1:6">
      <c r="A27" s="4">
        <v>25</v>
      </c>
      <c r="B27" s="4">
        <v>55</v>
      </c>
      <c r="C27" s="4">
        <v>145</v>
      </c>
      <c r="D27" s="1"/>
    </row>
    <row r="28" spans="1:6">
      <c r="A28" s="4">
        <v>26</v>
      </c>
      <c r="B28" s="4">
        <v>56</v>
      </c>
      <c r="C28" s="4">
        <v>146</v>
      </c>
    </row>
    <row r="29" spans="1:6">
      <c r="A29" s="4">
        <v>27</v>
      </c>
      <c r="B29" s="4">
        <v>57</v>
      </c>
      <c r="C29" s="4">
        <v>147</v>
      </c>
    </row>
    <row r="30" spans="1:6">
      <c r="A30" s="4">
        <v>28</v>
      </c>
      <c r="B30" s="4">
        <v>58</v>
      </c>
      <c r="C30" s="4">
        <v>148</v>
      </c>
    </row>
    <row r="31" spans="1:6">
      <c r="A31" s="4">
        <v>29</v>
      </c>
      <c r="B31" s="4">
        <v>59</v>
      </c>
      <c r="C31" s="4">
        <v>149</v>
      </c>
    </row>
    <row r="32" spans="1:6">
      <c r="A32" s="4">
        <v>30</v>
      </c>
      <c r="B32" s="4">
        <v>60</v>
      </c>
      <c r="C32" s="4">
        <v>150</v>
      </c>
    </row>
    <row r="33" spans="1:3">
      <c r="A33" s="4">
        <v>31</v>
      </c>
      <c r="B33" s="4">
        <v>61</v>
      </c>
      <c r="C33" s="4">
        <v>151</v>
      </c>
    </row>
    <row r="34" spans="1:3">
      <c r="A34" s="4">
        <v>32</v>
      </c>
      <c r="B34" s="4">
        <v>62</v>
      </c>
      <c r="C34" s="4">
        <v>152</v>
      </c>
    </row>
    <row r="35" spans="1:3">
      <c r="A35" s="4">
        <v>33</v>
      </c>
      <c r="B35" s="4">
        <v>63</v>
      </c>
      <c r="C35" s="4">
        <v>153</v>
      </c>
    </row>
    <row r="36" spans="1:3">
      <c r="A36" s="4">
        <v>34</v>
      </c>
      <c r="B36" s="4">
        <v>64</v>
      </c>
      <c r="C36" s="4">
        <v>154</v>
      </c>
    </row>
    <row r="37" spans="1:3">
      <c r="A37" s="4">
        <v>35</v>
      </c>
      <c r="B37" s="4">
        <v>65</v>
      </c>
      <c r="C37" s="4">
        <v>155</v>
      </c>
    </row>
    <row r="38" spans="1:3">
      <c r="A38" s="4">
        <v>36</v>
      </c>
      <c r="B38" s="4">
        <v>66</v>
      </c>
      <c r="C38" s="4">
        <v>156</v>
      </c>
    </row>
    <row r="39" spans="1:3">
      <c r="A39" s="4">
        <v>37</v>
      </c>
      <c r="B39" s="4">
        <v>67</v>
      </c>
      <c r="C39" s="4">
        <v>157</v>
      </c>
    </row>
    <row r="40" spans="1:3">
      <c r="A40" s="4">
        <v>38</v>
      </c>
      <c r="B40" s="4">
        <v>68</v>
      </c>
      <c r="C40" s="4">
        <v>158</v>
      </c>
    </row>
    <row r="41" spans="1:3">
      <c r="A41" s="4">
        <v>39</v>
      </c>
      <c r="B41" s="4">
        <v>69</v>
      </c>
      <c r="C41" s="4">
        <v>159</v>
      </c>
    </row>
    <row r="42" spans="1:3">
      <c r="A42" s="4">
        <v>40</v>
      </c>
      <c r="B42" s="4">
        <v>70</v>
      </c>
      <c r="C42" s="4">
        <v>160</v>
      </c>
    </row>
    <row r="43" spans="1:3">
      <c r="A43" s="4">
        <v>41</v>
      </c>
      <c r="B43" s="4">
        <v>71</v>
      </c>
      <c r="C43" s="4">
        <v>161</v>
      </c>
    </row>
    <row r="44" spans="1:3">
      <c r="A44" s="4">
        <v>42</v>
      </c>
      <c r="B44" s="4">
        <v>72</v>
      </c>
      <c r="C44" s="4">
        <v>162</v>
      </c>
    </row>
    <row r="45" spans="1:3">
      <c r="A45" s="4">
        <v>43</v>
      </c>
      <c r="B45" s="4">
        <v>73</v>
      </c>
      <c r="C45" s="4">
        <v>163</v>
      </c>
    </row>
    <row r="46" spans="1:3">
      <c r="A46" s="4">
        <v>44</v>
      </c>
      <c r="B46" s="4">
        <v>74</v>
      </c>
      <c r="C46" s="4">
        <v>164</v>
      </c>
    </row>
    <row r="47" spans="1:3">
      <c r="A47" s="4">
        <v>45</v>
      </c>
      <c r="B47" s="4">
        <v>75</v>
      </c>
      <c r="C47" s="4">
        <v>165</v>
      </c>
    </row>
    <row r="48" spans="1:3">
      <c r="A48" s="4">
        <v>46</v>
      </c>
      <c r="B48" s="4">
        <v>76</v>
      </c>
      <c r="C48" s="4">
        <v>166</v>
      </c>
    </row>
    <row r="49" spans="1:3">
      <c r="A49" s="4">
        <v>47</v>
      </c>
      <c r="B49" s="4">
        <v>77</v>
      </c>
      <c r="C49" s="4">
        <v>167</v>
      </c>
    </row>
    <row r="50" spans="1:3">
      <c r="A50" s="4">
        <v>48</v>
      </c>
      <c r="B50" s="4">
        <v>78</v>
      </c>
      <c r="C50" s="4">
        <v>168</v>
      </c>
    </row>
    <row r="51" spans="1:3">
      <c r="A51" s="4">
        <v>49</v>
      </c>
      <c r="B51" s="4">
        <v>79</v>
      </c>
      <c r="C51" s="4">
        <v>169</v>
      </c>
    </row>
    <row r="52" spans="1:3">
      <c r="A52" s="4">
        <v>50</v>
      </c>
      <c r="B52" s="4">
        <v>80</v>
      </c>
      <c r="C52" s="4">
        <v>170</v>
      </c>
    </row>
    <row r="53" spans="1:3">
      <c r="A53" s="4">
        <v>51</v>
      </c>
      <c r="B53" s="4">
        <v>81</v>
      </c>
      <c r="C53" s="4">
        <v>171</v>
      </c>
    </row>
    <row r="54" spans="1:3">
      <c r="A54" s="4">
        <v>52</v>
      </c>
      <c r="B54" s="4">
        <v>82</v>
      </c>
      <c r="C54" s="4">
        <v>172</v>
      </c>
    </row>
    <row r="55" spans="1:3">
      <c r="A55" s="4">
        <v>53</v>
      </c>
      <c r="B55" s="4">
        <v>83</v>
      </c>
      <c r="C55" s="4">
        <v>173</v>
      </c>
    </row>
    <row r="56" spans="1:3">
      <c r="A56" s="4">
        <v>54</v>
      </c>
      <c r="B56" s="4">
        <v>84</v>
      </c>
      <c r="C56" s="4">
        <v>174</v>
      </c>
    </row>
    <row r="57" spans="1:3">
      <c r="A57" s="4">
        <v>55</v>
      </c>
      <c r="B57" s="4">
        <v>85</v>
      </c>
      <c r="C57" s="4">
        <v>175</v>
      </c>
    </row>
    <row r="58" spans="1:3">
      <c r="A58" s="4">
        <v>56</v>
      </c>
      <c r="B58" s="4">
        <v>86</v>
      </c>
      <c r="C58" s="4">
        <v>176</v>
      </c>
    </row>
    <row r="59" spans="1:3">
      <c r="A59" s="4">
        <v>57</v>
      </c>
      <c r="B59" s="4">
        <v>87</v>
      </c>
      <c r="C59" s="4">
        <v>177</v>
      </c>
    </row>
    <row r="60" spans="1:3">
      <c r="A60" s="4">
        <v>58</v>
      </c>
      <c r="B60" s="4">
        <v>88</v>
      </c>
      <c r="C60" s="4">
        <v>178</v>
      </c>
    </row>
    <row r="61" spans="1:3">
      <c r="A61" s="4">
        <v>59</v>
      </c>
      <c r="B61" s="4">
        <v>89</v>
      </c>
      <c r="C61" s="4">
        <v>179</v>
      </c>
    </row>
    <row r="62" spans="1:3">
      <c r="A62" s="4">
        <v>60</v>
      </c>
      <c r="B62" s="4">
        <v>90</v>
      </c>
      <c r="C62" s="4">
        <v>180</v>
      </c>
    </row>
    <row r="63" spans="1:3">
      <c r="A63" s="4">
        <v>61</v>
      </c>
      <c r="B63" s="4">
        <v>91</v>
      </c>
      <c r="C63" s="4">
        <v>181</v>
      </c>
    </row>
    <row r="64" spans="1:3">
      <c r="A64" s="4">
        <v>62</v>
      </c>
      <c r="B64" s="4">
        <v>92</v>
      </c>
      <c r="C64" s="4">
        <v>182</v>
      </c>
    </row>
    <row r="65" spans="1:3">
      <c r="A65" s="4">
        <v>63</v>
      </c>
      <c r="B65" s="4">
        <v>93</v>
      </c>
      <c r="C65" s="4">
        <v>183</v>
      </c>
    </row>
    <row r="66" spans="1:3">
      <c r="A66" s="4">
        <v>64</v>
      </c>
      <c r="B66" s="4">
        <v>94</v>
      </c>
      <c r="C66" s="4">
        <v>184</v>
      </c>
    </row>
    <row r="67" spans="1:3">
      <c r="A67" s="4">
        <v>65</v>
      </c>
      <c r="B67" s="4">
        <v>95</v>
      </c>
      <c r="C67" s="4">
        <v>185</v>
      </c>
    </row>
    <row r="68" spans="1:3">
      <c r="A68" s="4">
        <v>66</v>
      </c>
      <c r="B68" s="4">
        <v>96</v>
      </c>
      <c r="C68" s="4">
        <v>186</v>
      </c>
    </row>
    <row r="69" spans="1:3">
      <c r="A69" s="4">
        <v>67</v>
      </c>
      <c r="B69" s="4">
        <v>97</v>
      </c>
      <c r="C69" s="4">
        <v>187</v>
      </c>
    </row>
    <row r="70" spans="1:3">
      <c r="A70" s="4">
        <v>68</v>
      </c>
      <c r="B70" s="4">
        <v>98</v>
      </c>
      <c r="C70" s="4">
        <v>188</v>
      </c>
    </row>
    <row r="71" spans="1:3">
      <c r="A71" s="4">
        <v>69</v>
      </c>
      <c r="B71" s="4">
        <v>99</v>
      </c>
      <c r="C71" s="4">
        <v>189</v>
      </c>
    </row>
    <row r="72" spans="1:3">
      <c r="A72" s="4">
        <v>70</v>
      </c>
      <c r="B72" s="4">
        <v>100</v>
      </c>
      <c r="C72" s="4">
        <v>190</v>
      </c>
    </row>
    <row r="73" spans="1:3">
      <c r="A73" s="4">
        <v>71</v>
      </c>
      <c r="B73" s="4">
        <v>101</v>
      </c>
      <c r="C73" s="4">
        <v>191</v>
      </c>
    </row>
    <row r="74" spans="1:3">
      <c r="A74" s="4">
        <v>72</v>
      </c>
      <c r="B74" s="4">
        <v>102</v>
      </c>
      <c r="C74" s="4">
        <v>192</v>
      </c>
    </row>
    <row r="75" spans="1:3">
      <c r="A75" s="4">
        <v>73</v>
      </c>
      <c r="B75" s="4">
        <v>103</v>
      </c>
      <c r="C75" s="4">
        <v>193</v>
      </c>
    </row>
    <row r="76" spans="1:3">
      <c r="A76" s="4">
        <v>74</v>
      </c>
      <c r="B76" s="4">
        <v>104</v>
      </c>
      <c r="C76" s="4">
        <v>194</v>
      </c>
    </row>
    <row r="77" spans="1:3">
      <c r="A77" s="4">
        <v>75</v>
      </c>
      <c r="B77" s="4">
        <v>105</v>
      </c>
      <c r="C77" s="4">
        <v>195</v>
      </c>
    </row>
    <row r="78" spans="1:3">
      <c r="A78" s="4">
        <v>76</v>
      </c>
      <c r="B78" s="4">
        <v>106</v>
      </c>
      <c r="C78" s="4">
        <v>196</v>
      </c>
    </row>
    <row r="79" spans="1:3">
      <c r="A79" s="4">
        <v>77</v>
      </c>
      <c r="B79" s="4">
        <v>107</v>
      </c>
      <c r="C79" s="4">
        <v>197</v>
      </c>
    </row>
    <row r="80" spans="1:3">
      <c r="A80" s="4">
        <v>78</v>
      </c>
      <c r="B80" s="4">
        <v>108</v>
      </c>
      <c r="C80" s="4">
        <v>198</v>
      </c>
    </row>
    <row r="81" spans="1:3">
      <c r="A81" s="4">
        <v>79</v>
      </c>
      <c r="B81" s="4">
        <v>109</v>
      </c>
      <c r="C81" s="4">
        <v>199</v>
      </c>
    </row>
    <row r="82" spans="1:3">
      <c r="A82" s="4">
        <v>80</v>
      </c>
      <c r="B82" s="4">
        <v>110</v>
      </c>
      <c r="C82" s="4">
        <v>200</v>
      </c>
    </row>
    <row r="83" spans="1:3">
      <c r="A83" s="4">
        <v>81</v>
      </c>
      <c r="B83" s="4">
        <v>111</v>
      </c>
      <c r="C83" s="4">
        <v>201</v>
      </c>
    </row>
    <row r="84" spans="1:3">
      <c r="A84" s="4">
        <v>82</v>
      </c>
      <c r="B84" s="4">
        <v>112</v>
      </c>
      <c r="C84" s="4">
        <v>202</v>
      </c>
    </row>
    <row r="85" spans="1:3">
      <c r="A85" s="4">
        <v>83</v>
      </c>
      <c r="B85" s="4">
        <v>113</v>
      </c>
      <c r="C85" s="4">
        <v>203</v>
      </c>
    </row>
    <row r="86" spans="1:3">
      <c r="A86" s="4">
        <v>84</v>
      </c>
      <c r="B86" s="4">
        <v>114</v>
      </c>
      <c r="C86" s="4">
        <v>204</v>
      </c>
    </row>
    <row r="87" spans="1:3">
      <c r="A87" s="4">
        <v>85</v>
      </c>
      <c r="B87" s="4">
        <v>115</v>
      </c>
      <c r="C87" s="4">
        <v>205</v>
      </c>
    </row>
    <row r="88" spans="1:3">
      <c r="A88" s="4">
        <v>86</v>
      </c>
      <c r="B88" s="4">
        <v>116</v>
      </c>
      <c r="C88" s="4">
        <v>206</v>
      </c>
    </row>
    <row r="89" spans="1:3">
      <c r="A89" s="4">
        <v>87</v>
      </c>
      <c r="B89" s="4">
        <v>117</v>
      </c>
      <c r="C89" s="4">
        <v>207</v>
      </c>
    </row>
    <row r="90" spans="1:3">
      <c r="A90" s="4">
        <v>88</v>
      </c>
      <c r="B90" s="4">
        <v>118</v>
      </c>
      <c r="C90" s="4">
        <v>208</v>
      </c>
    </row>
    <row r="91" spans="1:3">
      <c r="A91" s="4">
        <v>89</v>
      </c>
      <c r="B91" s="4">
        <v>119</v>
      </c>
      <c r="C91" s="4">
        <v>209</v>
      </c>
    </row>
    <row r="92" spans="1:3">
      <c r="A92" s="4">
        <v>90</v>
      </c>
      <c r="B92" s="4">
        <v>120</v>
      </c>
      <c r="C92" s="4">
        <v>210</v>
      </c>
    </row>
    <row r="93" spans="1:3">
      <c r="A93" s="4">
        <v>91</v>
      </c>
      <c r="B93" s="4">
        <v>121</v>
      </c>
      <c r="C93" s="4">
        <v>211</v>
      </c>
    </row>
    <row r="94" spans="1:3">
      <c r="A94" s="4">
        <v>92</v>
      </c>
      <c r="B94" s="4">
        <v>122</v>
      </c>
      <c r="C94" s="4">
        <v>212</v>
      </c>
    </row>
    <row r="95" spans="1:3">
      <c r="A95" s="4">
        <v>93</v>
      </c>
      <c r="B95" s="4">
        <v>123</v>
      </c>
      <c r="C95" s="4">
        <v>213</v>
      </c>
    </row>
    <row r="96" spans="1:3">
      <c r="A96" s="4">
        <v>94</v>
      </c>
      <c r="B96" s="4">
        <v>124</v>
      </c>
      <c r="C96" s="4">
        <v>214</v>
      </c>
    </row>
    <row r="97" spans="1:3">
      <c r="A97" s="4">
        <v>95</v>
      </c>
      <c r="B97" s="4">
        <v>125</v>
      </c>
      <c r="C97" s="4">
        <v>215</v>
      </c>
    </row>
    <row r="98" spans="1:3">
      <c r="A98" s="4">
        <v>96</v>
      </c>
      <c r="B98" s="4">
        <v>126</v>
      </c>
      <c r="C98" s="4">
        <v>216</v>
      </c>
    </row>
    <row r="99" spans="1:3">
      <c r="A99" s="4">
        <v>97</v>
      </c>
      <c r="B99" s="4">
        <v>127</v>
      </c>
      <c r="C99" s="4">
        <v>217</v>
      </c>
    </row>
    <row r="100" spans="1:3">
      <c r="A100" s="4">
        <v>98</v>
      </c>
      <c r="B100" s="4">
        <v>128</v>
      </c>
      <c r="C100" s="4">
        <v>218</v>
      </c>
    </row>
    <row r="101" spans="1:3">
      <c r="A101" s="4">
        <v>99</v>
      </c>
      <c r="B101" s="4">
        <v>129</v>
      </c>
      <c r="C101" s="4">
        <v>219</v>
      </c>
    </row>
    <row r="102" spans="1:3">
      <c r="A102" s="4">
        <v>100</v>
      </c>
      <c r="B102" s="4">
        <v>130</v>
      </c>
      <c r="C102" s="4">
        <v>220</v>
      </c>
    </row>
    <row r="103" spans="1:3">
      <c r="B103" s="4">
        <v>131</v>
      </c>
      <c r="C103" s="4">
        <v>221</v>
      </c>
    </row>
    <row r="104" spans="1:3">
      <c r="B104" s="4">
        <v>132</v>
      </c>
      <c r="C104" s="4">
        <v>222</v>
      </c>
    </row>
    <row r="105" spans="1:3">
      <c r="B105" s="4">
        <v>133</v>
      </c>
      <c r="C105" s="4">
        <v>223</v>
      </c>
    </row>
    <row r="106" spans="1:3">
      <c r="B106" s="4">
        <v>134</v>
      </c>
      <c r="C106" s="4">
        <v>224</v>
      </c>
    </row>
    <row r="107" spans="1:3">
      <c r="B107" s="4">
        <v>135</v>
      </c>
      <c r="C107" s="4">
        <v>225</v>
      </c>
    </row>
    <row r="108" spans="1:3">
      <c r="B108" s="4">
        <v>136</v>
      </c>
      <c r="C108" s="4">
        <v>226</v>
      </c>
    </row>
    <row r="109" spans="1:3">
      <c r="B109" s="4">
        <v>137</v>
      </c>
      <c r="C109" s="4">
        <v>227</v>
      </c>
    </row>
    <row r="110" spans="1:3">
      <c r="B110" s="4">
        <v>138</v>
      </c>
      <c r="C110" s="4">
        <v>228</v>
      </c>
    </row>
    <row r="111" spans="1:3">
      <c r="B111" s="4">
        <v>139</v>
      </c>
      <c r="C111" s="4">
        <v>229</v>
      </c>
    </row>
    <row r="112" spans="1:3">
      <c r="B112" s="4">
        <v>140</v>
      </c>
      <c r="C112" s="4">
        <v>230</v>
      </c>
    </row>
    <row r="113" spans="2:2">
      <c r="B113" s="4">
        <v>141</v>
      </c>
    </row>
    <row r="114" spans="2:2">
      <c r="B114" s="4">
        <v>142</v>
      </c>
    </row>
    <row r="115" spans="2:2">
      <c r="B115" s="4">
        <v>143</v>
      </c>
    </row>
    <row r="116" spans="2:2">
      <c r="B116" s="4">
        <v>144</v>
      </c>
    </row>
    <row r="117" spans="2:2">
      <c r="B117" s="4">
        <v>145</v>
      </c>
    </row>
    <row r="118" spans="2:2">
      <c r="B118" s="4">
        <v>146</v>
      </c>
    </row>
    <row r="119" spans="2:2">
      <c r="B119" s="4">
        <v>147</v>
      </c>
    </row>
    <row r="120" spans="2:2">
      <c r="B120" s="4">
        <v>148</v>
      </c>
    </row>
    <row r="121" spans="2:2">
      <c r="B121" s="4">
        <v>149</v>
      </c>
    </row>
    <row r="122" spans="2:2">
      <c r="B122" s="4">
        <v>150</v>
      </c>
    </row>
    <row r="123" spans="2:2">
      <c r="B123" s="4">
        <v>151</v>
      </c>
    </row>
    <row r="124" spans="2:2">
      <c r="B124" s="4">
        <v>152</v>
      </c>
    </row>
    <row r="125" spans="2:2">
      <c r="B125" s="4">
        <v>153</v>
      </c>
    </row>
    <row r="126" spans="2:2">
      <c r="B126" s="4">
        <v>154</v>
      </c>
    </row>
    <row r="127" spans="2:2">
      <c r="B127" s="4">
        <v>155</v>
      </c>
    </row>
    <row r="128" spans="2:2">
      <c r="B128" s="4">
        <v>156</v>
      </c>
    </row>
    <row r="129" spans="2:2">
      <c r="B129" s="4">
        <v>157</v>
      </c>
    </row>
    <row r="130" spans="2:2">
      <c r="B130" s="4">
        <v>158</v>
      </c>
    </row>
    <row r="131" spans="2:2">
      <c r="B131" s="4">
        <v>159</v>
      </c>
    </row>
    <row r="132" spans="2:2">
      <c r="B132" s="4">
        <v>160</v>
      </c>
    </row>
    <row r="133" spans="2:2">
      <c r="B133" s="4">
        <v>161</v>
      </c>
    </row>
    <row r="134" spans="2:2">
      <c r="B134" s="4">
        <v>162</v>
      </c>
    </row>
    <row r="135" spans="2:2">
      <c r="B135" s="4">
        <v>163</v>
      </c>
    </row>
    <row r="136" spans="2:2">
      <c r="B136" s="4">
        <v>164</v>
      </c>
    </row>
    <row r="137" spans="2:2">
      <c r="B137" s="4">
        <v>165</v>
      </c>
    </row>
    <row r="138" spans="2:2">
      <c r="B138" s="4">
        <v>166</v>
      </c>
    </row>
    <row r="139" spans="2:2">
      <c r="B139" s="4">
        <v>167</v>
      </c>
    </row>
    <row r="140" spans="2:2">
      <c r="B140" s="4">
        <v>168</v>
      </c>
    </row>
    <row r="141" spans="2:2">
      <c r="B141" s="4">
        <v>169</v>
      </c>
    </row>
    <row r="142" spans="2:2">
      <c r="B142" s="4">
        <v>170</v>
      </c>
    </row>
    <row r="143" spans="2:2">
      <c r="B143" s="4">
        <v>171</v>
      </c>
    </row>
    <row r="144" spans="2:2">
      <c r="B144" s="4">
        <v>172</v>
      </c>
    </row>
    <row r="145" spans="2:2">
      <c r="B145" s="4">
        <v>173</v>
      </c>
    </row>
    <row r="146" spans="2:2">
      <c r="B146" s="4">
        <v>174</v>
      </c>
    </row>
    <row r="147" spans="2:2">
      <c r="B147" s="4">
        <v>175</v>
      </c>
    </row>
    <row r="148" spans="2:2">
      <c r="B148" s="4">
        <v>176</v>
      </c>
    </row>
    <row r="149" spans="2:2">
      <c r="B149" s="4">
        <v>177</v>
      </c>
    </row>
    <row r="150" spans="2:2">
      <c r="B150" s="4">
        <v>178</v>
      </c>
    </row>
    <row r="151" spans="2:2">
      <c r="B151" s="4">
        <v>179</v>
      </c>
    </row>
    <row r="152" spans="2:2">
      <c r="B152" s="4">
        <v>180</v>
      </c>
    </row>
    <row r="153" spans="2:2">
      <c r="B153" s="4">
        <v>181</v>
      </c>
    </row>
    <row r="154" spans="2:2">
      <c r="B154" s="4">
        <v>182</v>
      </c>
    </row>
    <row r="155" spans="2:2">
      <c r="B155" s="4">
        <v>183</v>
      </c>
    </row>
    <row r="156" spans="2:2">
      <c r="B156" s="4">
        <v>184</v>
      </c>
    </row>
    <row r="157" spans="2:2">
      <c r="B157" s="4">
        <v>185</v>
      </c>
    </row>
    <row r="158" spans="2:2">
      <c r="B158" s="4">
        <v>186</v>
      </c>
    </row>
    <row r="159" spans="2:2">
      <c r="B159" s="4">
        <v>187</v>
      </c>
    </row>
    <row r="160" spans="2:2">
      <c r="B160" s="4">
        <v>188</v>
      </c>
    </row>
    <row r="161" spans="2:2">
      <c r="B161" s="4">
        <v>189</v>
      </c>
    </row>
    <row r="162" spans="2:2">
      <c r="B162" s="4">
        <v>190</v>
      </c>
    </row>
    <row r="163" spans="2:2">
      <c r="B163" s="4">
        <v>191</v>
      </c>
    </row>
    <row r="164" spans="2:2">
      <c r="B164" s="4">
        <v>192</v>
      </c>
    </row>
    <row r="165" spans="2:2">
      <c r="B165" s="4">
        <v>193</v>
      </c>
    </row>
    <row r="166" spans="2:2">
      <c r="B166" s="4">
        <v>194</v>
      </c>
    </row>
    <row r="167" spans="2:2">
      <c r="B167" s="4">
        <v>195</v>
      </c>
    </row>
    <row r="168" spans="2:2">
      <c r="B168" s="4">
        <v>196</v>
      </c>
    </row>
    <row r="169" spans="2:2">
      <c r="B169" s="4">
        <v>197</v>
      </c>
    </row>
    <row r="170" spans="2:2">
      <c r="B170" s="4">
        <v>198</v>
      </c>
    </row>
    <row r="171" spans="2:2">
      <c r="B171" s="4">
        <v>199</v>
      </c>
    </row>
    <row r="172" spans="2:2">
      <c r="B172" s="4">
        <v>200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3"/>
  <sheetViews>
    <sheetView workbookViewId="0">
      <selection activeCell="K3" sqref="K3"/>
    </sheetView>
  </sheetViews>
  <sheetFormatPr baseColWidth="10" defaultRowHeight="15" x14ac:dyDescent="0"/>
  <cols>
    <col min="2" max="2" width="24.6640625" bestFit="1" customWidth="1"/>
    <col min="3" max="3" width="27.1640625" bestFit="1" customWidth="1"/>
    <col min="8" max="8" width="0" style="17" hidden="1" customWidth="1"/>
    <col min="9" max="9" width="20.6640625" bestFit="1" customWidth="1"/>
    <col min="12" max="12" width="21.1640625" style="66" bestFit="1" customWidth="1"/>
  </cols>
  <sheetData>
    <row r="1" spans="1:13">
      <c r="A1" t="s">
        <v>39</v>
      </c>
      <c r="B1" t="s">
        <v>40</v>
      </c>
      <c r="C1" t="s">
        <v>41</v>
      </c>
      <c r="D1" s="68" t="s">
        <v>32</v>
      </c>
      <c r="E1" s="68"/>
      <c r="F1" s="68"/>
      <c r="G1" s="68"/>
      <c r="I1" s="27"/>
      <c r="J1" s="28"/>
      <c r="K1" s="28"/>
      <c r="L1" s="38" t="s">
        <v>239</v>
      </c>
    </row>
    <row r="2" spans="1:13">
      <c r="A2">
        <v>10</v>
      </c>
      <c r="B2" t="s">
        <v>4</v>
      </c>
      <c r="D2" s="26">
        <v>1</v>
      </c>
      <c r="E2" s="26">
        <v>2</v>
      </c>
      <c r="F2" s="26">
        <v>3</v>
      </c>
      <c r="G2" s="26">
        <v>4</v>
      </c>
      <c r="I2" s="27" t="s">
        <v>144</v>
      </c>
      <c r="J2" s="28" t="s">
        <v>236</v>
      </c>
      <c r="K2" s="28" t="s">
        <v>145</v>
      </c>
      <c r="L2" s="38" t="s">
        <v>240</v>
      </c>
      <c r="M2" t="s">
        <v>237</v>
      </c>
    </row>
    <row r="3" spans="1:13">
      <c r="A3">
        <v>20</v>
      </c>
      <c r="B3" t="s">
        <v>42</v>
      </c>
      <c r="C3" t="s">
        <v>43</v>
      </c>
      <c r="D3" s="65">
        <v>1.2</v>
      </c>
      <c r="E3" s="65">
        <v>0.8</v>
      </c>
      <c r="F3" s="65">
        <v>0.7</v>
      </c>
      <c r="G3" s="65">
        <v>0.6</v>
      </c>
      <c r="H3" s="18">
        <v>2</v>
      </c>
      <c r="I3">
        <f>HLOOKUP(Input!$G$3,Exercises!$D$2:$G$73,Exercises!H3)</f>
        <v>1.2</v>
      </c>
      <c r="J3">
        <f>I3*Input!$G$4</f>
        <v>120</v>
      </c>
      <c r="K3">
        <v>0</v>
      </c>
      <c r="L3" s="37">
        <f>IF(K3=0,J3,K3)</f>
        <v>120</v>
      </c>
      <c r="M3" t="s">
        <v>238</v>
      </c>
    </row>
    <row r="4" spans="1:13">
      <c r="A4">
        <v>30</v>
      </c>
      <c r="B4" t="s">
        <v>44</v>
      </c>
      <c r="C4" t="s">
        <v>45</v>
      </c>
      <c r="D4" s="65">
        <v>0.8</v>
      </c>
      <c r="E4" s="65">
        <v>0.6</v>
      </c>
      <c r="F4" s="65">
        <v>0.6</v>
      </c>
      <c r="G4" s="65">
        <v>0.4</v>
      </c>
      <c r="H4" s="18">
        <v>3</v>
      </c>
      <c r="I4">
        <f>HLOOKUP(Input!$G$3,Exercises!$D$2:$G$73,Exercises!H4)</f>
        <v>0.8</v>
      </c>
      <c r="J4">
        <f>I4*Input!$G$4</f>
        <v>80</v>
      </c>
      <c r="K4">
        <v>60</v>
      </c>
      <c r="L4" s="37">
        <f t="shared" ref="L4:L67" si="0">IF(K4=0,J4,K4)</f>
        <v>60</v>
      </c>
    </row>
    <row r="5" spans="1:13">
      <c r="A5">
        <v>40</v>
      </c>
      <c r="B5" t="s">
        <v>13</v>
      </c>
      <c r="C5" t="s">
        <v>46</v>
      </c>
      <c r="D5" s="65">
        <v>0.8</v>
      </c>
      <c r="E5" s="65">
        <v>0.6</v>
      </c>
      <c r="F5" s="65">
        <v>0.6</v>
      </c>
      <c r="G5" s="65">
        <v>0.4</v>
      </c>
      <c r="H5" s="18">
        <v>4</v>
      </c>
      <c r="I5">
        <f>HLOOKUP(Input!$G$3,Exercises!$D$2:$G$73,Exercises!H5)</f>
        <v>0.8</v>
      </c>
      <c r="J5">
        <f>I5*Input!$G$4</f>
        <v>80</v>
      </c>
      <c r="K5">
        <v>60</v>
      </c>
      <c r="L5" s="37">
        <f t="shared" si="0"/>
        <v>60</v>
      </c>
    </row>
    <row r="6" spans="1:13">
      <c r="A6">
        <v>50</v>
      </c>
      <c r="B6" t="s">
        <v>47</v>
      </c>
      <c r="C6" t="s">
        <v>48</v>
      </c>
      <c r="D6" s="65">
        <v>0.8</v>
      </c>
      <c r="E6" s="65">
        <v>0.6</v>
      </c>
      <c r="F6" s="65">
        <v>0.6</v>
      </c>
      <c r="G6" s="65">
        <v>0.4</v>
      </c>
      <c r="H6" s="18">
        <v>5</v>
      </c>
      <c r="I6">
        <f>HLOOKUP(Input!$G$3,Exercises!$D$2:$G$73,Exercises!H6)</f>
        <v>0.8</v>
      </c>
      <c r="J6">
        <f>I6*Input!$G$4</f>
        <v>80</v>
      </c>
      <c r="K6">
        <v>0</v>
      </c>
      <c r="L6" s="37">
        <f t="shared" si="0"/>
        <v>80</v>
      </c>
    </row>
    <row r="7" spans="1:13">
      <c r="A7">
        <v>60</v>
      </c>
      <c r="B7" t="s">
        <v>49</v>
      </c>
      <c r="C7" t="s">
        <v>50</v>
      </c>
      <c r="D7" s="65">
        <v>0.8</v>
      </c>
      <c r="E7" s="65">
        <v>0.6</v>
      </c>
      <c r="F7" s="65">
        <v>0.6</v>
      </c>
      <c r="G7" s="65">
        <v>0.4</v>
      </c>
      <c r="H7" s="18">
        <v>6</v>
      </c>
      <c r="I7">
        <f>HLOOKUP(Input!$G$3,Exercises!$D$2:$G$73,Exercises!H7)</f>
        <v>0.8</v>
      </c>
      <c r="J7">
        <f>I7*Input!$G$4</f>
        <v>80</v>
      </c>
      <c r="K7">
        <v>0</v>
      </c>
      <c r="L7" s="37">
        <f t="shared" si="0"/>
        <v>80</v>
      </c>
    </row>
    <row r="8" spans="1:13">
      <c r="A8">
        <v>70</v>
      </c>
      <c r="B8" t="s">
        <v>51</v>
      </c>
      <c r="C8" t="s">
        <v>52</v>
      </c>
      <c r="D8" s="65">
        <v>0.8</v>
      </c>
      <c r="E8" s="65">
        <v>0.6</v>
      </c>
      <c r="F8" s="65">
        <v>0.6</v>
      </c>
      <c r="G8" s="65">
        <v>0.4</v>
      </c>
      <c r="H8" s="18">
        <v>7</v>
      </c>
      <c r="I8">
        <f>HLOOKUP(Input!$G$3,Exercises!$D$2:$G$73,Exercises!H8)</f>
        <v>0.8</v>
      </c>
      <c r="J8">
        <f>I8*Input!$G$4</f>
        <v>80</v>
      </c>
      <c r="K8">
        <v>0</v>
      </c>
      <c r="L8" s="37">
        <f t="shared" si="0"/>
        <v>80</v>
      </c>
    </row>
    <row r="9" spans="1:13">
      <c r="A9">
        <v>80</v>
      </c>
      <c r="B9" t="s">
        <v>53</v>
      </c>
      <c r="C9" t="s">
        <v>53</v>
      </c>
      <c r="D9" s="65">
        <v>0.8</v>
      </c>
      <c r="E9" s="65">
        <v>0.6</v>
      </c>
      <c r="F9" s="65">
        <v>0.6</v>
      </c>
      <c r="G9" s="65">
        <v>0.4</v>
      </c>
      <c r="H9" s="18">
        <v>8</v>
      </c>
      <c r="I9">
        <f>HLOOKUP(Input!$G$3,Exercises!$D$2:$G$73,Exercises!H9)</f>
        <v>0.8</v>
      </c>
      <c r="J9">
        <f>I9*Input!$G$4</f>
        <v>80</v>
      </c>
      <c r="K9">
        <v>0</v>
      </c>
      <c r="L9" s="37">
        <f t="shared" si="0"/>
        <v>80</v>
      </c>
    </row>
    <row r="10" spans="1:13">
      <c r="A10">
        <v>90</v>
      </c>
      <c r="B10" t="s">
        <v>54</v>
      </c>
      <c r="C10" t="s">
        <v>55</v>
      </c>
      <c r="D10" s="65">
        <v>0.8</v>
      </c>
      <c r="E10" s="65">
        <v>0.6</v>
      </c>
      <c r="F10" s="65">
        <v>0.6</v>
      </c>
      <c r="G10" s="65">
        <v>0.4</v>
      </c>
      <c r="H10" s="18">
        <v>9</v>
      </c>
      <c r="I10">
        <f>HLOOKUP(Input!$G$3,Exercises!$D$2:$G$73,Exercises!H10)</f>
        <v>0.8</v>
      </c>
      <c r="J10">
        <f>I10*Input!$G$4</f>
        <v>80</v>
      </c>
      <c r="K10">
        <v>0</v>
      </c>
      <c r="L10" s="37">
        <f t="shared" si="0"/>
        <v>80</v>
      </c>
    </row>
    <row r="11" spans="1:13">
      <c r="A11">
        <v>100</v>
      </c>
      <c r="B11" t="s">
        <v>56</v>
      </c>
      <c r="C11" t="s">
        <v>57</v>
      </c>
      <c r="D11" s="65">
        <v>0.8</v>
      </c>
      <c r="E11" s="65">
        <v>0.6</v>
      </c>
      <c r="F11" s="65">
        <v>0.6</v>
      </c>
      <c r="G11" s="65">
        <v>0.4</v>
      </c>
      <c r="H11" s="18">
        <v>10</v>
      </c>
      <c r="I11">
        <f>HLOOKUP(Input!$G$3,Exercises!$D$2:$G$73,Exercises!H11)</f>
        <v>0.8</v>
      </c>
      <c r="J11">
        <f>I11*Input!$G$4</f>
        <v>80</v>
      </c>
      <c r="K11">
        <v>0</v>
      </c>
      <c r="L11" s="37">
        <f t="shared" si="0"/>
        <v>80</v>
      </c>
    </row>
    <row r="12" spans="1:13">
      <c r="A12">
        <v>110</v>
      </c>
      <c r="B12" t="s">
        <v>58</v>
      </c>
      <c r="C12" t="s">
        <v>59</v>
      </c>
      <c r="D12" s="65">
        <v>0.8</v>
      </c>
      <c r="E12" s="65">
        <v>0.6</v>
      </c>
      <c r="F12" s="65">
        <v>0.6</v>
      </c>
      <c r="G12" s="65">
        <v>0.4</v>
      </c>
      <c r="H12" s="18">
        <v>11</v>
      </c>
      <c r="I12">
        <f>HLOOKUP(Input!$G$3,Exercises!$D$2:$G$73,Exercises!H12)</f>
        <v>0.8</v>
      </c>
      <c r="J12">
        <f>I12*Input!$G$4</f>
        <v>80</v>
      </c>
      <c r="K12">
        <v>0</v>
      </c>
      <c r="L12" s="37">
        <f t="shared" si="0"/>
        <v>80</v>
      </c>
    </row>
    <row r="13" spans="1:13">
      <c r="A13">
        <v>120</v>
      </c>
      <c r="B13" t="s">
        <v>60</v>
      </c>
      <c r="C13" t="s">
        <v>61</v>
      </c>
      <c r="D13" s="65">
        <v>0.8</v>
      </c>
      <c r="E13" s="65">
        <v>0.6</v>
      </c>
      <c r="F13" s="65">
        <v>0.6</v>
      </c>
      <c r="G13" s="65">
        <v>0.4</v>
      </c>
      <c r="H13" s="18">
        <v>12</v>
      </c>
      <c r="I13">
        <f>HLOOKUP(Input!$G$3,Exercises!$D$2:$G$73,Exercises!H13)</f>
        <v>0.8</v>
      </c>
      <c r="J13">
        <f>I13*Input!$G$4</f>
        <v>80</v>
      </c>
      <c r="K13">
        <v>0</v>
      </c>
      <c r="L13" s="37">
        <f t="shared" si="0"/>
        <v>80</v>
      </c>
    </row>
    <row r="14" spans="1:13">
      <c r="A14">
        <v>130</v>
      </c>
      <c r="B14" t="s">
        <v>62</v>
      </c>
      <c r="C14" t="s">
        <v>63</v>
      </c>
      <c r="D14" s="65">
        <v>0.8</v>
      </c>
      <c r="E14" s="65">
        <v>0.6</v>
      </c>
      <c r="F14" s="65">
        <v>0.6</v>
      </c>
      <c r="G14" s="65">
        <v>0.4</v>
      </c>
      <c r="H14" s="18">
        <v>13</v>
      </c>
      <c r="I14">
        <f>HLOOKUP(Input!$G$3,Exercises!$D$2:$G$73,Exercises!H14)</f>
        <v>0.8</v>
      </c>
      <c r="J14">
        <f>I14*Input!$G$4</f>
        <v>80</v>
      </c>
      <c r="K14">
        <v>0</v>
      </c>
      <c r="L14" s="37">
        <f t="shared" si="0"/>
        <v>80</v>
      </c>
    </row>
    <row r="15" spans="1:13">
      <c r="D15" s="65"/>
      <c r="E15" s="65"/>
      <c r="F15" s="65"/>
      <c r="G15" s="65"/>
      <c r="H15" s="18">
        <v>14</v>
      </c>
      <c r="I15">
        <f>HLOOKUP(Input!$G$3,Exercises!$D$2:$G$73,Exercises!H15)</f>
        <v>0</v>
      </c>
      <c r="J15">
        <f>I15*Input!$G$4</f>
        <v>0</v>
      </c>
      <c r="K15">
        <v>0</v>
      </c>
      <c r="L15" s="37">
        <f t="shared" si="0"/>
        <v>0</v>
      </c>
    </row>
    <row r="16" spans="1:13">
      <c r="A16">
        <v>140</v>
      </c>
      <c r="B16" t="s">
        <v>2</v>
      </c>
      <c r="D16" s="65"/>
      <c r="E16" s="65"/>
      <c r="F16" s="65"/>
      <c r="G16" s="65"/>
      <c r="H16" s="18">
        <v>15</v>
      </c>
      <c r="I16">
        <f>HLOOKUP(Input!$G$3,Exercises!$D$2:$G$73,Exercises!H16)</f>
        <v>0</v>
      </c>
      <c r="J16">
        <f>I16*Input!$G$4</f>
        <v>0</v>
      </c>
      <c r="K16">
        <v>0</v>
      </c>
      <c r="L16" s="37">
        <f t="shared" si="0"/>
        <v>0</v>
      </c>
    </row>
    <row r="17" spans="1:12">
      <c r="A17">
        <v>150</v>
      </c>
      <c r="B17" t="s">
        <v>64</v>
      </c>
      <c r="C17" t="s">
        <v>64</v>
      </c>
      <c r="D17" s="65">
        <v>0</v>
      </c>
      <c r="E17" s="65">
        <v>0</v>
      </c>
      <c r="F17" s="65">
        <v>0</v>
      </c>
      <c r="G17" s="65">
        <v>0</v>
      </c>
      <c r="H17" s="18">
        <v>16</v>
      </c>
      <c r="I17">
        <f>HLOOKUP(Input!$G$3,Exercises!$D$2:$G$73,Exercises!H17)</f>
        <v>0</v>
      </c>
      <c r="J17">
        <f>I17*Input!$G$4</f>
        <v>0</v>
      </c>
      <c r="K17">
        <v>0</v>
      </c>
      <c r="L17" s="37">
        <f t="shared" si="0"/>
        <v>0</v>
      </c>
    </row>
    <row r="18" spans="1:12">
      <c r="A18">
        <v>160</v>
      </c>
      <c r="B18" t="s">
        <v>65</v>
      </c>
      <c r="C18" t="s">
        <v>65</v>
      </c>
      <c r="D18" s="65">
        <v>0</v>
      </c>
      <c r="E18" s="65">
        <v>0</v>
      </c>
      <c r="F18" s="65">
        <v>0</v>
      </c>
      <c r="G18" s="65">
        <v>0</v>
      </c>
      <c r="H18" s="18">
        <v>17</v>
      </c>
      <c r="I18">
        <f>HLOOKUP(Input!$G$3,Exercises!$D$2:$G$73,Exercises!H18)</f>
        <v>0</v>
      </c>
      <c r="J18">
        <f>I18*Input!$G$4</f>
        <v>0</v>
      </c>
      <c r="K18">
        <v>0</v>
      </c>
      <c r="L18" s="37">
        <f t="shared" si="0"/>
        <v>0</v>
      </c>
    </row>
    <row r="19" spans="1:12">
      <c r="A19">
        <v>170</v>
      </c>
      <c r="B19" t="s">
        <v>66</v>
      </c>
      <c r="C19" t="s">
        <v>67</v>
      </c>
      <c r="D19" s="65">
        <v>0.6</v>
      </c>
      <c r="E19" s="65">
        <v>0.4</v>
      </c>
      <c r="F19" s="65">
        <v>0.35</v>
      </c>
      <c r="G19" s="65">
        <v>0.3</v>
      </c>
      <c r="H19" s="18">
        <v>18</v>
      </c>
      <c r="I19">
        <f>HLOOKUP(Input!$G$3,Exercises!$D$2:$G$73,Exercises!H19)</f>
        <v>0.6</v>
      </c>
      <c r="J19">
        <f>I19*Input!$G$4</f>
        <v>60</v>
      </c>
      <c r="K19">
        <v>0</v>
      </c>
      <c r="L19" s="37">
        <f t="shared" si="0"/>
        <v>60</v>
      </c>
    </row>
    <row r="20" spans="1:12">
      <c r="A20">
        <v>180</v>
      </c>
      <c r="B20" t="s">
        <v>68</v>
      </c>
      <c r="C20" t="s">
        <v>69</v>
      </c>
      <c r="D20" s="65">
        <v>0.6</v>
      </c>
      <c r="E20" s="65">
        <v>0.4</v>
      </c>
      <c r="F20" s="65">
        <v>0.35</v>
      </c>
      <c r="G20" s="65">
        <v>0.3</v>
      </c>
      <c r="H20" s="18">
        <v>19</v>
      </c>
      <c r="I20">
        <f>HLOOKUP(Input!$G$3,Exercises!$D$2:$G$73,Exercises!H20)</f>
        <v>0.6</v>
      </c>
      <c r="J20">
        <f>I20*Input!$G$4</f>
        <v>60</v>
      </c>
      <c r="K20">
        <v>0</v>
      </c>
      <c r="L20" s="37">
        <f t="shared" si="0"/>
        <v>60</v>
      </c>
    </row>
    <row r="21" spans="1:12">
      <c r="A21">
        <v>190</v>
      </c>
      <c r="B21" t="s">
        <v>70</v>
      </c>
      <c r="C21" t="s">
        <v>71</v>
      </c>
      <c r="D21" s="65">
        <v>0.6</v>
      </c>
      <c r="E21" s="65">
        <v>0.4</v>
      </c>
      <c r="F21" s="65">
        <v>0.35</v>
      </c>
      <c r="G21" s="65">
        <v>0.3</v>
      </c>
      <c r="H21" s="18">
        <v>20</v>
      </c>
      <c r="I21">
        <f>HLOOKUP(Input!$G$3,Exercises!$D$2:$G$73,Exercises!H21)</f>
        <v>0.6</v>
      </c>
      <c r="J21">
        <f>I21*Input!$G$4</f>
        <v>60</v>
      </c>
      <c r="K21">
        <v>0</v>
      </c>
      <c r="L21" s="37">
        <f t="shared" si="0"/>
        <v>60</v>
      </c>
    </row>
    <row r="22" spans="1:12">
      <c r="A22">
        <v>200</v>
      </c>
      <c r="B22" t="s">
        <v>72</v>
      </c>
      <c r="C22" t="s">
        <v>73</v>
      </c>
      <c r="D22" s="65">
        <v>0.6</v>
      </c>
      <c r="E22" s="65">
        <v>0.4</v>
      </c>
      <c r="F22" s="65">
        <v>0.35</v>
      </c>
      <c r="G22" s="65">
        <v>0.3</v>
      </c>
      <c r="H22" s="18">
        <v>21</v>
      </c>
      <c r="I22">
        <f>HLOOKUP(Input!$G$3,Exercises!$D$2:$G$73,Exercises!H22)</f>
        <v>0.6</v>
      </c>
      <c r="J22">
        <f>I22*Input!$G$4</f>
        <v>60</v>
      </c>
      <c r="K22">
        <v>0</v>
      </c>
      <c r="L22" s="37">
        <f t="shared" si="0"/>
        <v>60</v>
      </c>
    </row>
    <row r="23" spans="1:12">
      <c r="A23">
        <v>210</v>
      </c>
      <c r="B23" t="s">
        <v>13</v>
      </c>
      <c r="C23" t="s">
        <v>46</v>
      </c>
      <c r="D23" s="65">
        <v>0.6</v>
      </c>
      <c r="E23" s="65">
        <v>0.4</v>
      </c>
      <c r="F23" s="65">
        <v>0.35</v>
      </c>
      <c r="G23" s="65">
        <v>0.3</v>
      </c>
      <c r="H23" s="18">
        <v>22</v>
      </c>
      <c r="I23">
        <f>HLOOKUP(Input!$G$3,Exercises!$D$2:$G$73,Exercises!H23)</f>
        <v>0.6</v>
      </c>
      <c r="J23">
        <f>I23*Input!$G$4</f>
        <v>60</v>
      </c>
      <c r="K23">
        <v>0</v>
      </c>
      <c r="L23" s="37">
        <f t="shared" si="0"/>
        <v>60</v>
      </c>
    </row>
    <row r="24" spans="1:12">
      <c r="A24">
        <v>220</v>
      </c>
      <c r="B24" t="s">
        <v>58</v>
      </c>
      <c r="C24" t="s">
        <v>59</v>
      </c>
      <c r="D24" s="65">
        <v>0.6</v>
      </c>
      <c r="E24" s="65">
        <v>0.4</v>
      </c>
      <c r="F24" s="65">
        <v>0.35</v>
      </c>
      <c r="G24" s="65">
        <v>0.3</v>
      </c>
      <c r="H24" s="18">
        <v>23</v>
      </c>
      <c r="I24">
        <f>HLOOKUP(Input!$G$3,Exercises!$D$2:$G$73,Exercises!H24)</f>
        <v>0.6</v>
      </c>
      <c r="J24">
        <f>I24*Input!$G$4</f>
        <v>60</v>
      </c>
      <c r="K24">
        <v>0</v>
      </c>
      <c r="L24" s="37">
        <f t="shared" si="0"/>
        <v>60</v>
      </c>
    </row>
    <row r="25" spans="1:12">
      <c r="A25">
        <v>230</v>
      </c>
      <c r="B25" t="s">
        <v>74</v>
      </c>
      <c r="C25" t="s">
        <v>75</v>
      </c>
      <c r="D25" s="65">
        <v>0.6</v>
      </c>
      <c r="E25" s="65">
        <v>0.4</v>
      </c>
      <c r="F25" s="65">
        <v>0.35</v>
      </c>
      <c r="G25" s="65">
        <v>0.3</v>
      </c>
      <c r="H25" s="18">
        <v>24</v>
      </c>
      <c r="I25">
        <f>HLOOKUP(Input!$G$3,Exercises!$D$2:$G$73,Exercises!H25)</f>
        <v>0.6</v>
      </c>
      <c r="J25">
        <f>I25*Input!$G$4</f>
        <v>60</v>
      </c>
      <c r="K25">
        <v>0</v>
      </c>
      <c r="L25" s="37">
        <f t="shared" si="0"/>
        <v>60</v>
      </c>
    </row>
    <row r="26" spans="1:12">
      <c r="A26">
        <v>240</v>
      </c>
      <c r="B26" t="s">
        <v>76</v>
      </c>
      <c r="C26" t="s">
        <v>77</v>
      </c>
      <c r="D26" s="65">
        <v>0.6</v>
      </c>
      <c r="E26" s="65">
        <v>0.4</v>
      </c>
      <c r="F26" s="65">
        <v>0.35</v>
      </c>
      <c r="G26" s="65">
        <v>0.3</v>
      </c>
      <c r="H26" s="18">
        <v>25</v>
      </c>
      <c r="I26">
        <f>HLOOKUP(Input!$G$3,Exercises!$D$2:$G$73,Exercises!H26)</f>
        <v>0.6</v>
      </c>
      <c r="J26">
        <f>I26*Input!$G$4</f>
        <v>60</v>
      </c>
      <c r="K26">
        <v>0</v>
      </c>
      <c r="L26" s="37">
        <f t="shared" si="0"/>
        <v>60</v>
      </c>
    </row>
    <row r="27" spans="1:12">
      <c r="D27" s="65"/>
      <c r="E27" s="65"/>
      <c r="F27" s="65"/>
      <c r="G27" s="65"/>
      <c r="H27" s="18">
        <v>26</v>
      </c>
      <c r="I27">
        <f>HLOOKUP(Input!$G$3,Exercises!$D$2:$G$73,Exercises!H27)</f>
        <v>0</v>
      </c>
      <c r="J27">
        <f>I27*Input!$G$4</f>
        <v>0</v>
      </c>
      <c r="K27">
        <v>0</v>
      </c>
      <c r="L27" s="37">
        <f t="shared" si="0"/>
        <v>0</v>
      </c>
    </row>
    <row r="28" spans="1:12">
      <c r="A28">
        <v>250</v>
      </c>
      <c r="B28" t="s">
        <v>1</v>
      </c>
      <c r="D28" s="65"/>
      <c r="E28" s="65"/>
      <c r="F28" s="65"/>
      <c r="G28" s="65"/>
      <c r="H28" s="18">
        <v>27</v>
      </c>
      <c r="I28">
        <f>HLOOKUP(Input!$G$3,Exercises!$D$2:$G$73,Exercises!H28)</f>
        <v>0</v>
      </c>
      <c r="J28">
        <f>I28*Input!$G$4</f>
        <v>0</v>
      </c>
      <c r="K28">
        <v>0</v>
      </c>
      <c r="L28" s="37">
        <f t="shared" si="0"/>
        <v>0</v>
      </c>
    </row>
    <row r="29" spans="1:12">
      <c r="A29">
        <v>260</v>
      </c>
      <c r="B29" t="s">
        <v>78</v>
      </c>
      <c r="C29" t="s">
        <v>79</v>
      </c>
      <c r="D29" s="65">
        <v>0.6</v>
      </c>
      <c r="E29" s="65">
        <v>0.4</v>
      </c>
      <c r="F29" s="65">
        <v>0.35</v>
      </c>
      <c r="G29" s="65">
        <v>0.3</v>
      </c>
      <c r="H29" s="18">
        <v>28</v>
      </c>
      <c r="I29">
        <f>HLOOKUP(Input!$G$3,Exercises!$D$2:$G$73,Exercises!H29)</f>
        <v>0.6</v>
      </c>
      <c r="J29">
        <f>I29*Input!$G$4</f>
        <v>60</v>
      </c>
      <c r="K29">
        <v>0</v>
      </c>
      <c r="L29" s="37">
        <f t="shared" si="0"/>
        <v>60</v>
      </c>
    </row>
    <row r="30" spans="1:12">
      <c r="A30">
        <v>270</v>
      </c>
      <c r="B30" t="s">
        <v>80</v>
      </c>
      <c r="C30" t="s">
        <v>81</v>
      </c>
      <c r="D30" s="65">
        <v>0.6</v>
      </c>
      <c r="E30" s="65">
        <v>0.4</v>
      </c>
      <c r="F30" s="65">
        <v>0.35</v>
      </c>
      <c r="G30" s="65">
        <v>0.3</v>
      </c>
      <c r="H30" s="18">
        <v>29</v>
      </c>
      <c r="I30">
        <f>HLOOKUP(Input!$G$3,Exercises!$D$2:$G$73,Exercises!H30)</f>
        <v>0.6</v>
      </c>
      <c r="J30">
        <f>I30*Input!$G$4</f>
        <v>60</v>
      </c>
      <c r="K30">
        <v>0</v>
      </c>
      <c r="L30" s="37">
        <f t="shared" si="0"/>
        <v>60</v>
      </c>
    </row>
    <row r="31" spans="1:12">
      <c r="A31">
        <v>280</v>
      </c>
      <c r="B31" t="s">
        <v>82</v>
      </c>
      <c r="C31" t="s">
        <v>83</v>
      </c>
      <c r="D31" s="65">
        <v>0.6</v>
      </c>
      <c r="E31" s="65">
        <v>0.4</v>
      </c>
      <c r="F31" s="65">
        <v>0.35</v>
      </c>
      <c r="G31" s="65">
        <v>0.3</v>
      </c>
      <c r="H31" s="18">
        <v>30</v>
      </c>
      <c r="I31">
        <f>HLOOKUP(Input!$G$3,Exercises!$D$2:$G$73,Exercises!H31)</f>
        <v>0.6</v>
      </c>
      <c r="J31">
        <f>I31*Input!$G$4</f>
        <v>60</v>
      </c>
      <c r="K31">
        <v>0</v>
      </c>
      <c r="L31" s="37">
        <f t="shared" si="0"/>
        <v>60</v>
      </c>
    </row>
    <row r="32" spans="1:12">
      <c r="A32">
        <v>290</v>
      </c>
      <c r="B32" t="s">
        <v>84</v>
      </c>
      <c r="C32" t="s">
        <v>85</v>
      </c>
      <c r="D32" s="65">
        <v>0.6</v>
      </c>
      <c r="E32" s="65">
        <v>0.4</v>
      </c>
      <c r="F32" s="65">
        <v>0.35</v>
      </c>
      <c r="G32" s="65">
        <v>0.3</v>
      </c>
      <c r="H32" s="18">
        <v>31</v>
      </c>
      <c r="I32">
        <f>HLOOKUP(Input!$G$3,Exercises!$D$2:$G$73,Exercises!H32)</f>
        <v>0.6</v>
      </c>
      <c r="J32">
        <f>I32*Input!$G$4</f>
        <v>60</v>
      </c>
      <c r="K32">
        <v>0</v>
      </c>
      <c r="L32" s="37">
        <f t="shared" si="0"/>
        <v>60</v>
      </c>
    </row>
    <row r="33" spans="1:12">
      <c r="A33">
        <v>300</v>
      </c>
      <c r="B33" t="s">
        <v>86</v>
      </c>
      <c r="C33" t="s">
        <v>87</v>
      </c>
      <c r="D33" s="65">
        <v>0.6</v>
      </c>
      <c r="E33" s="65">
        <v>0.4</v>
      </c>
      <c r="F33" s="65">
        <v>0.35</v>
      </c>
      <c r="G33" s="65">
        <v>0.3</v>
      </c>
      <c r="H33" s="18">
        <v>32</v>
      </c>
      <c r="I33">
        <f>HLOOKUP(Input!$G$3,Exercises!$D$2:$G$73,Exercises!H33)</f>
        <v>0.6</v>
      </c>
      <c r="J33">
        <f>I33*Input!$G$4</f>
        <v>60</v>
      </c>
      <c r="K33">
        <v>0</v>
      </c>
      <c r="L33" s="37">
        <f t="shared" si="0"/>
        <v>60</v>
      </c>
    </row>
    <row r="34" spans="1:12">
      <c r="A34">
        <v>310</v>
      </c>
      <c r="B34" t="s">
        <v>88</v>
      </c>
      <c r="C34" t="s">
        <v>89</v>
      </c>
      <c r="D34" s="65">
        <v>0.6</v>
      </c>
      <c r="E34" s="65">
        <v>0.4</v>
      </c>
      <c r="F34" s="65">
        <v>0.35</v>
      </c>
      <c r="G34" s="65">
        <v>0.3</v>
      </c>
      <c r="H34" s="18">
        <v>33</v>
      </c>
      <c r="I34">
        <f>HLOOKUP(Input!$G$3,Exercises!$D$2:$G$73,Exercises!H34)</f>
        <v>0.6</v>
      </c>
      <c r="J34">
        <f>I34*Input!$G$4</f>
        <v>60</v>
      </c>
      <c r="K34">
        <v>0</v>
      </c>
      <c r="L34" s="37">
        <f t="shared" si="0"/>
        <v>60</v>
      </c>
    </row>
    <row r="35" spans="1:12">
      <c r="A35">
        <v>320</v>
      </c>
      <c r="B35" t="s">
        <v>90</v>
      </c>
      <c r="C35" t="s">
        <v>91</v>
      </c>
      <c r="D35" s="65">
        <v>0.6</v>
      </c>
      <c r="E35" s="65">
        <v>0.4</v>
      </c>
      <c r="F35" s="65">
        <v>0.35</v>
      </c>
      <c r="G35" s="65">
        <v>0.3</v>
      </c>
      <c r="H35" s="18">
        <v>34</v>
      </c>
      <c r="I35">
        <f>HLOOKUP(Input!$G$3,Exercises!$D$2:$G$73,Exercises!H35)</f>
        <v>0.6</v>
      </c>
      <c r="J35">
        <f>I35*Input!$G$4</f>
        <v>60</v>
      </c>
      <c r="K35">
        <v>0</v>
      </c>
      <c r="L35" s="37">
        <f t="shared" si="0"/>
        <v>60</v>
      </c>
    </row>
    <row r="36" spans="1:12">
      <c r="D36" s="65"/>
      <c r="E36" s="65"/>
      <c r="F36" s="65"/>
      <c r="G36" s="65"/>
      <c r="H36" s="18">
        <v>35</v>
      </c>
      <c r="I36">
        <f>HLOOKUP(Input!$G$3,Exercises!$D$2:$G$73,Exercises!H36)</f>
        <v>0</v>
      </c>
      <c r="J36">
        <f>I36*Input!$G$4</f>
        <v>0</v>
      </c>
      <c r="K36">
        <v>0</v>
      </c>
      <c r="L36" s="37">
        <f t="shared" si="0"/>
        <v>0</v>
      </c>
    </row>
    <row r="37" spans="1:12">
      <c r="A37">
        <v>330</v>
      </c>
      <c r="B37" t="s">
        <v>3</v>
      </c>
      <c r="D37" s="65"/>
      <c r="E37" s="65"/>
      <c r="F37" s="65"/>
      <c r="G37" s="65"/>
      <c r="H37" s="18">
        <v>36</v>
      </c>
      <c r="I37">
        <f>HLOOKUP(Input!$G$3,Exercises!$D$2:$G$73,Exercises!H37)</f>
        <v>0</v>
      </c>
      <c r="J37">
        <f>I37*Input!$G$4</f>
        <v>0</v>
      </c>
      <c r="K37">
        <v>0</v>
      </c>
      <c r="L37" s="37">
        <f t="shared" si="0"/>
        <v>0</v>
      </c>
    </row>
    <row r="38" spans="1:12">
      <c r="A38">
        <v>340</v>
      </c>
      <c r="B38" t="s">
        <v>92</v>
      </c>
      <c r="C38" t="s">
        <v>93</v>
      </c>
      <c r="D38" s="65">
        <v>0.6</v>
      </c>
      <c r="E38" s="65">
        <v>0.4</v>
      </c>
      <c r="F38" s="65">
        <v>0.35</v>
      </c>
      <c r="G38" s="65">
        <v>0.3</v>
      </c>
      <c r="H38" s="18">
        <v>37</v>
      </c>
      <c r="I38">
        <f>HLOOKUP(Input!$G$3,Exercises!$D$2:$G$73,Exercises!H38)</f>
        <v>0.6</v>
      </c>
      <c r="J38">
        <f>I38*Input!$G$4</f>
        <v>60</v>
      </c>
      <c r="K38">
        <v>0</v>
      </c>
      <c r="L38" s="37">
        <f t="shared" si="0"/>
        <v>60</v>
      </c>
    </row>
    <row r="39" spans="1:12">
      <c r="A39">
        <v>350</v>
      </c>
      <c r="B39" t="s">
        <v>94</v>
      </c>
      <c r="C39" t="s">
        <v>95</v>
      </c>
      <c r="D39" s="65">
        <v>0.6</v>
      </c>
      <c r="E39" s="65">
        <v>0.4</v>
      </c>
      <c r="F39" s="65">
        <v>0.35</v>
      </c>
      <c r="G39" s="65">
        <v>0.3</v>
      </c>
      <c r="H39" s="18">
        <v>38</v>
      </c>
      <c r="I39">
        <f>HLOOKUP(Input!$G$3,Exercises!$D$2:$G$73,Exercises!H39)</f>
        <v>0.6</v>
      </c>
      <c r="J39">
        <f>I39*Input!$G$4</f>
        <v>60</v>
      </c>
      <c r="K39">
        <v>0</v>
      </c>
      <c r="L39" s="37">
        <f t="shared" si="0"/>
        <v>60</v>
      </c>
    </row>
    <row r="40" spans="1:12">
      <c r="A40">
        <v>360</v>
      </c>
      <c r="B40" t="s">
        <v>96</v>
      </c>
      <c r="C40" t="s">
        <v>97</v>
      </c>
      <c r="D40" s="65">
        <v>0.6</v>
      </c>
      <c r="E40" s="65">
        <v>0.4</v>
      </c>
      <c r="F40" s="65">
        <v>0.35</v>
      </c>
      <c r="G40" s="65">
        <v>0.3</v>
      </c>
      <c r="H40" s="18">
        <v>39</v>
      </c>
      <c r="I40">
        <f>HLOOKUP(Input!$G$3,Exercises!$D$2:$G$73,Exercises!H40)</f>
        <v>0.6</v>
      </c>
      <c r="J40">
        <f>I40*Input!$G$4</f>
        <v>60</v>
      </c>
      <c r="K40">
        <v>0</v>
      </c>
      <c r="L40" s="37">
        <f t="shared" si="0"/>
        <v>60</v>
      </c>
    </row>
    <row r="41" spans="1:12">
      <c r="A41">
        <v>370</v>
      </c>
      <c r="B41" t="s">
        <v>98</v>
      </c>
      <c r="C41" t="s">
        <v>99</v>
      </c>
      <c r="D41" s="65">
        <v>0.6</v>
      </c>
      <c r="E41" s="65">
        <v>0.4</v>
      </c>
      <c r="F41" s="65">
        <v>0.35</v>
      </c>
      <c r="G41" s="65">
        <v>0.3</v>
      </c>
      <c r="H41" s="18">
        <v>40</v>
      </c>
      <c r="I41">
        <f>HLOOKUP(Input!$G$3,Exercises!$D$2:$G$73,Exercises!H41)</f>
        <v>0.6</v>
      </c>
      <c r="J41">
        <f>I41*Input!$G$4</f>
        <v>60</v>
      </c>
      <c r="K41">
        <v>0</v>
      </c>
      <c r="L41" s="37">
        <f t="shared" si="0"/>
        <v>60</v>
      </c>
    </row>
    <row r="42" spans="1:12">
      <c r="A42">
        <v>380</v>
      </c>
      <c r="B42" t="s">
        <v>100</v>
      </c>
      <c r="C42" t="s">
        <v>101</v>
      </c>
      <c r="D42" s="65">
        <v>0.6</v>
      </c>
      <c r="E42" s="65">
        <v>0.4</v>
      </c>
      <c r="F42" s="65">
        <v>0.35</v>
      </c>
      <c r="G42" s="65">
        <v>0.3</v>
      </c>
      <c r="H42" s="18">
        <v>41</v>
      </c>
      <c r="I42">
        <f>HLOOKUP(Input!$G$3,Exercises!$D$2:$G$73,Exercises!H42)</f>
        <v>0.6</v>
      </c>
      <c r="J42">
        <f>I42*Input!$G$4</f>
        <v>60</v>
      </c>
      <c r="K42">
        <v>0</v>
      </c>
      <c r="L42" s="37">
        <f t="shared" si="0"/>
        <v>60</v>
      </c>
    </row>
    <row r="43" spans="1:12">
      <c r="A43">
        <v>390</v>
      </c>
      <c r="B43" t="s">
        <v>102</v>
      </c>
      <c r="C43" t="s">
        <v>103</v>
      </c>
      <c r="D43" s="65">
        <v>0.6</v>
      </c>
      <c r="E43" s="65">
        <v>0.4</v>
      </c>
      <c r="F43" s="65">
        <v>0.35</v>
      </c>
      <c r="G43" s="65">
        <v>0.3</v>
      </c>
      <c r="H43" s="18">
        <v>42</v>
      </c>
      <c r="I43">
        <f>HLOOKUP(Input!$G$3,Exercises!$D$2:$G$73,Exercises!H43)</f>
        <v>0.6</v>
      </c>
      <c r="J43">
        <f>I43*Input!$G$4</f>
        <v>60</v>
      </c>
      <c r="K43">
        <v>0</v>
      </c>
      <c r="L43" s="37">
        <f t="shared" si="0"/>
        <v>60</v>
      </c>
    </row>
    <row r="44" spans="1:12">
      <c r="A44">
        <v>400</v>
      </c>
      <c r="B44" t="s">
        <v>104</v>
      </c>
      <c r="C44" t="s">
        <v>105</v>
      </c>
      <c r="D44" s="65">
        <v>0.6</v>
      </c>
      <c r="E44" s="65">
        <v>0.4</v>
      </c>
      <c r="F44" s="65">
        <v>0.35</v>
      </c>
      <c r="G44" s="65">
        <v>0.3</v>
      </c>
      <c r="H44" s="18">
        <v>43</v>
      </c>
      <c r="I44">
        <f>HLOOKUP(Input!$G$3,Exercises!$D$2:$G$73,Exercises!H44)</f>
        <v>0.6</v>
      </c>
      <c r="J44">
        <f>I44*Input!$G$4</f>
        <v>60</v>
      </c>
      <c r="K44">
        <v>0</v>
      </c>
      <c r="L44" s="37">
        <f t="shared" si="0"/>
        <v>60</v>
      </c>
    </row>
    <row r="45" spans="1:12">
      <c r="A45">
        <v>410</v>
      </c>
      <c r="B45" t="s">
        <v>74</v>
      </c>
      <c r="C45" t="s">
        <v>75</v>
      </c>
      <c r="D45" s="65">
        <v>0.6</v>
      </c>
      <c r="E45" s="65">
        <v>0.4</v>
      </c>
      <c r="F45" s="65">
        <v>0.35</v>
      </c>
      <c r="G45" s="65">
        <v>0.3</v>
      </c>
      <c r="H45" s="18">
        <v>44</v>
      </c>
      <c r="I45">
        <f>HLOOKUP(Input!$G$3,Exercises!$D$2:$G$73,Exercises!H45)</f>
        <v>0.6</v>
      </c>
      <c r="J45">
        <f>I45*Input!$G$4</f>
        <v>60</v>
      </c>
      <c r="K45">
        <v>0</v>
      </c>
      <c r="L45" s="37">
        <f t="shared" si="0"/>
        <v>60</v>
      </c>
    </row>
    <row r="46" spans="1:12">
      <c r="A46">
        <v>420</v>
      </c>
      <c r="B46" t="s">
        <v>76</v>
      </c>
      <c r="C46" t="s">
        <v>77</v>
      </c>
      <c r="D46" s="65">
        <v>0.6</v>
      </c>
      <c r="E46" s="65">
        <v>0.4</v>
      </c>
      <c r="F46" s="65">
        <v>0.35</v>
      </c>
      <c r="G46" s="65">
        <v>0.3</v>
      </c>
      <c r="H46" s="18">
        <v>45</v>
      </c>
      <c r="I46">
        <f>HLOOKUP(Input!$G$3,Exercises!$D$2:$G$73,Exercises!H46)</f>
        <v>0.6</v>
      </c>
      <c r="J46">
        <f>I46*Input!$G$4</f>
        <v>60</v>
      </c>
      <c r="K46">
        <v>0</v>
      </c>
      <c r="L46" s="37">
        <f t="shared" si="0"/>
        <v>60</v>
      </c>
    </row>
    <row r="47" spans="1:12">
      <c r="D47" s="65"/>
      <c r="E47" s="65"/>
      <c r="F47" s="65"/>
      <c r="G47" s="65"/>
      <c r="H47" s="18">
        <v>46</v>
      </c>
      <c r="I47">
        <f>HLOOKUP(Input!$G$3,Exercises!$D$2:$G$73,Exercises!H47)</f>
        <v>0</v>
      </c>
      <c r="J47">
        <f>I47*Input!$G$4</f>
        <v>0</v>
      </c>
      <c r="K47">
        <v>0</v>
      </c>
      <c r="L47" s="37">
        <f t="shared" si="0"/>
        <v>0</v>
      </c>
    </row>
    <row r="48" spans="1:12">
      <c r="A48">
        <v>430</v>
      </c>
      <c r="B48" t="s">
        <v>5</v>
      </c>
      <c r="D48" s="65"/>
      <c r="E48" s="65"/>
      <c r="F48" s="65"/>
      <c r="G48" s="65"/>
      <c r="H48" s="18">
        <v>47</v>
      </c>
      <c r="I48">
        <f>HLOOKUP(Input!$G$3,Exercises!$D$2:$G$73,Exercises!H48)</f>
        <v>0</v>
      </c>
      <c r="J48">
        <f>I48*Input!$G$4</f>
        <v>0</v>
      </c>
      <c r="K48">
        <v>0</v>
      </c>
      <c r="L48" s="37">
        <f t="shared" si="0"/>
        <v>0</v>
      </c>
    </row>
    <row r="49" spans="1:12">
      <c r="A49">
        <v>440</v>
      </c>
      <c r="B49" t="s">
        <v>106</v>
      </c>
      <c r="C49" t="s">
        <v>107</v>
      </c>
      <c r="D49" s="65">
        <v>0.6</v>
      </c>
      <c r="E49" s="65">
        <v>0.4</v>
      </c>
      <c r="F49" s="65">
        <v>0.35</v>
      </c>
      <c r="G49" s="65">
        <v>0.3</v>
      </c>
      <c r="H49" s="18">
        <v>48</v>
      </c>
      <c r="I49">
        <f>HLOOKUP(Input!$G$3,Exercises!$D$2:$G$73,Exercises!H49)</f>
        <v>0.6</v>
      </c>
      <c r="J49">
        <f>I49*Input!$G$4</f>
        <v>60</v>
      </c>
      <c r="K49">
        <v>0</v>
      </c>
      <c r="L49" s="37">
        <f t="shared" si="0"/>
        <v>60</v>
      </c>
    </row>
    <row r="50" spans="1:12">
      <c r="A50">
        <v>450</v>
      </c>
      <c r="B50" t="s">
        <v>108</v>
      </c>
      <c r="C50" t="s">
        <v>109</v>
      </c>
      <c r="D50" s="65">
        <v>0.6</v>
      </c>
      <c r="E50" s="65">
        <v>0.4</v>
      </c>
      <c r="F50" s="65">
        <v>0.35</v>
      </c>
      <c r="G50" s="65">
        <v>0.3</v>
      </c>
      <c r="H50" s="18">
        <v>49</v>
      </c>
      <c r="I50">
        <f>HLOOKUP(Input!$G$3,Exercises!$D$2:$G$73,Exercises!H50)</f>
        <v>0.6</v>
      </c>
      <c r="J50">
        <f>I50*Input!$G$4</f>
        <v>60</v>
      </c>
      <c r="K50">
        <v>0</v>
      </c>
      <c r="L50" s="37">
        <f t="shared" si="0"/>
        <v>60</v>
      </c>
    </row>
    <row r="51" spans="1:12">
      <c r="A51">
        <v>460</v>
      </c>
      <c r="B51" t="s">
        <v>110</v>
      </c>
      <c r="C51" t="s">
        <v>111</v>
      </c>
      <c r="D51" s="65">
        <v>0.6</v>
      </c>
      <c r="E51" s="65">
        <v>0.4</v>
      </c>
      <c r="F51" s="65">
        <v>0.35</v>
      </c>
      <c r="G51" s="65">
        <v>0.3</v>
      </c>
      <c r="H51" s="18">
        <v>50</v>
      </c>
      <c r="I51">
        <f>HLOOKUP(Input!$G$3,Exercises!$D$2:$G$73,Exercises!H51)</f>
        <v>0.6</v>
      </c>
      <c r="J51">
        <f>I51*Input!$G$4</f>
        <v>60</v>
      </c>
      <c r="K51">
        <v>0</v>
      </c>
      <c r="L51" s="37">
        <f t="shared" si="0"/>
        <v>60</v>
      </c>
    </row>
    <row r="52" spans="1:12">
      <c r="A52">
        <v>470</v>
      </c>
      <c r="B52" t="s">
        <v>112</v>
      </c>
      <c r="C52" t="s">
        <v>113</v>
      </c>
      <c r="D52" s="65">
        <v>0.6</v>
      </c>
      <c r="E52" s="65">
        <v>0.4</v>
      </c>
      <c r="F52" s="65">
        <v>0.35</v>
      </c>
      <c r="G52" s="65">
        <v>0.3</v>
      </c>
      <c r="H52" s="18">
        <v>51</v>
      </c>
      <c r="I52">
        <f>HLOOKUP(Input!$G$3,Exercises!$D$2:$G$73,Exercises!H52)</f>
        <v>0.6</v>
      </c>
      <c r="J52">
        <f>I52*Input!$G$4</f>
        <v>60</v>
      </c>
      <c r="K52">
        <v>0</v>
      </c>
      <c r="L52" s="37">
        <f t="shared" si="0"/>
        <v>60</v>
      </c>
    </row>
    <row r="53" spans="1:12">
      <c r="A53">
        <v>480</v>
      </c>
      <c r="B53" t="s">
        <v>114</v>
      </c>
      <c r="C53" t="s">
        <v>115</v>
      </c>
      <c r="D53" s="65">
        <v>0.6</v>
      </c>
      <c r="E53" s="65">
        <v>0.4</v>
      </c>
      <c r="F53" s="65">
        <v>0.35</v>
      </c>
      <c r="G53" s="65">
        <v>0.3</v>
      </c>
      <c r="H53" s="18">
        <v>52</v>
      </c>
      <c r="I53">
        <f>HLOOKUP(Input!$G$3,Exercises!$D$2:$G$73,Exercises!H53)</f>
        <v>0.6</v>
      </c>
      <c r="J53">
        <f>I53*Input!$G$4</f>
        <v>60</v>
      </c>
      <c r="K53">
        <v>0</v>
      </c>
      <c r="L53" s="37">
        <f t="shared" si="0"/>
        <v>60</v>
      </c>
    </row>
    <row r="54" spans="1:12">
      <c r="A54">
        <v>490</v>
      </c>
      <c r="B54" t="s">
        <v>116</v>
      </c>
      <c r="C54" t="s">
        <v>117</v>
      </c>
      <c r="D54" s="65">
        <v>0.6</v>
      </c>
      <c r="E54" s="65">
        <v>0.4</v>
      </c>
      <c r="F54" s="65">
        <v>0.35</v>
      </c>
      <c r="G54" s="65">
        <v>0.3</v>
      </c>
      <c r="H54" s="18">
        <v>53</v>
      </c>
      <c r="I54">
        <f>HLOOKUP(Input!$G$3,Exercises!$D$2:$G$73,Exercises!H54)</f>
        <v>0.6</v>
      </c>
      <c r="J54">
        <f>I54*Input!$G$4</f>
        <v>60</v>
      </c>
      <c r="K54">
        <v>0</v>
      </c>
      <c r="L54" s="37">
        <f t="shared" si="0"/>
        <v>60</v>
      </c>
    </row>
    <row r="55" spans="1:12">
      <c r="A55">
        <v>500</v>
      </c>
      <c r="B55" t="s">
        <v>118</v>
      </c>
      <c r="C55" t="s">
        <v>119</v>
      </c>
      <c r="D55" s="65">
        <v>0.6</v>
      </c>
      <c r="E55" s="65">
        <v>0.4</v>
      </c>
      <c r="F55" s="65">
        <v>0.35</v>
      </c>
      <c r="G55" s="65">
        <v>0.3</v>
      </c>
      <c r="H55" s="18">
        <v>54</v>
      </c>
      <c r="I55">
        <f>HLOOKUP(Input!$G$3,Exercises!$D$2:$G$73,Exercises!H55)</f>
        <v>0.6</v>
      </c>
      <c r="J55">
        <f>I55*Input!$G$4</f>
        <v>60</v>
      </c>
      <c r="K55">
        <v>0</v>
      </c>
      <c r="L55" s="37">
        <f t="shared" si="0"/>
        <v>60</v>
      </c>
    </row>
    <row r="56" spans="1:12">
      <c r="D56" s="65"/>
      <c r="E56" s="65"/>
      <c r="F56" s="65"/>
      <c r="G56" s="65"/>
      <c r="H56" s="18">
        <v>55</v>
      </c>
      <c r="I56">
        <f>HLOOKUP(Input!$G$3,Exercises!$D$2:$G$73,Exercises!H56)</f>
        <v>0</v>
      </c>
      <c r="J56">
        <f>I56*Input!$G$4</f>
        <v>0</v>
      </c>
      <c r="K56">
        <v>0</v>
      </c>
      <c r="L56" s="37">
        <f t="shared" si="0"/>
        <v>0</v>
      </c>
    </row>
    <row r="57" spans="1:12">
      <c r="A57">
        <v>510</v>
      </c>
      <c r="B57" t="s">
        <v>12</v>
      </c>
      <c r="D57" s="65"/>
      <c r="E57" s="65"/>
      <c r="F57" s="65"/>
      <c r="G57" s="65"/>
      <c r="H57" s="18">
        <v>56</v>
      </c>
      <c r="I57">
        <f>HLOOKUP(Input!$G$3,Exercises!$D$2:$G$73,Exercises!H57)</f>
        <v>0</v>
      </c>
      <c r="J57">
        <f>I57*Input!$G$4</f>
        <v>0</v>
      </c>
      <c r="K57">
        <v>0</v>
      </c>
      <c r="L57" s="37">
        <f t="shared" si="0"/>
        <v>0</v>
      </c>
    </row>
    <row r="58" spans="1:12">
      <c r="D58" s="65"/>
      <c r="E58" s="65"/>
      <c r="F58" s="65"/>
      <c r="G58" s="65"/>
      <c r="H58" s="18">
        <v>57</v>
      </c>
      <c r="I58">
        <f>HLOOKUP(Input!$G$3,Exercises!$D$2:$G$73,Exercises!H58)</f>
        <v>0</v>
      </c>
      <c r="J58">
        <f>I58*Input!$G$4</f>
        <v>0</v>
      </c>
      <c r="K58">
        <v>0</v>
      </c>
      <c r="L58" s="37">
        <f t="shared" si="0"/>
        <v>0</v>
      </c>
    </row>
    <row r="59" spans="1:12">
      <c r="A59">
        <v>520</v>
      </c>
      <c r="B59" t="s">
        <v>120</v>
      </c>
      <c r="D59" s="65"/>
      <c r="E59" s="65"/>
      <c r="F59" s="65"/>
      <c r="G59" s="65"/>
      <c r="H59" s="18">
        <v>58</v>
      </c>
      <c r="I59">
        <f>HLOOKUP(Input!$G$3,Exercises!$D$2:$G$73,Exercises!H59)</f>
        <v>0</v>
      </c>
      <c r="J59">
        <f>I59*Input!$G$4</f>
        <v>0</v>
      </c>
      <c r="K59">
        <v>0</v>
      </c>
      <c r="L59" s="37">
        <f t="shared" si="0"/>
        <v>0</v>
      </c>
    </row>
    <row r="60" spans="1:12">
      <c r="A60">
        <v>530</v>
      </c>
      <c r="B60" t="s">
        <v>121</v>
      </c>
      <c r="C60" t="s">
        <v>121</v>
      </c>
      <c r="D60" s="65">
        <v>0.6</v>
      </c>
      <c r="E60" s="65">
        <v>0.4</v>
      </c>
      <c r="F60" s="65">
        <v>0.35</v>
      </c>
      <c r="G60" s="65">
        <v>0.3</v>
      </c>
      <c r="H60" s="18">
        <v>59</v>
      </c>
      <c r="I60">
        <f>HLOOKUP(Input!$G$3,Exercises!$D$2:$G$73,Exercises!H60)</f>
        <v>0.6</v>
      </c>
      <c r="J60">
        <f>I60*Input!$G$4</f>
        <v>60</v>
      </c>
      <c r="K60">
        <v>0</v>
      </c>
      <c r="L60" s="37">
        <f t="shared" si="0"/>
        <v>60</v>
      </c>
    </row>
    <row r="61" spans="1:12">
      <c r="A61">
        <v>540</v>
      </c>
      <c r="B61" t="s">
        <v>122</v>
      </c>
      <c r="C61" t="s">
        <v>123</v>
      </c>
      <c r="D61" s="65">
        <v>0.6</v>
      </c>
      <c r="E61" s="65">
        <v>0.4</v>
      </c>
      <c r="F61" s="65">
        <v>0.35</v>
      </c>
      <c r="G61" s="65">
        <v>0.3</v>
      </c>
      <c r="H61" s="18">
        <v>60</v>
      </c>
      <c r="I61">
        <f>HLOOKUP(Input!$G$3,Exercises!$D$2:$G$73,Exercises!H61)</f>
        <v>0.6</v>
      </c>
      <c r="J61">
        <f>I61*Input!$G$4</f>
        <v>60</v>
      </c>
      <c r="K61">
        <v>0</v>
      </c>
      <c r="L61" s="37">
        <f t="shared" si="0"/>
        <v>60</v>
      </c>
    </row>
    <row r="62" spans="1:12">
      <c r="A62">
        <v>550</v>
      </c>
      <c r="B62" t="s">
        <v>124</v>
      </c>
      <c r="C62" t="s">
        <v>125</v>
      </c>
      <c r="D62" s="65">
        <v>0.6</v>
      </c>
      <c r="E62" s="65">
        <v>0.4</v>
      </c>
      <c r="F62" s="65">
        <v>0.35</v>
      </c>
      <c r="G62" s="65">
        <v>0.3</v>
      </c>
      <c r="H62" s="18">
        <v>61</v>
      </c>
      <c r="I62">
        <f>HLOOKUP(Input!$G$3,Exercises!$D$2:$G$73,Exercises!H62)</f>
        <v>0.6</v>
      </c>
      <c r="J62">
        <f>I62*Input!$G$4</f>
        <v>60</v>
      </c>
      <c r="K62">
        <v>0</v>
      </c>
      <c r="L62" s="37">
        <f t="shared" si="0"/>
        <v>60</v>
      </c>
    </row>
    <row r="63" spans="1:12">
      <c r="A63">
        <v>560</v>
      </c>
      <c r="B63" t="s">
        <v>126</v>
      </c>
      <c r="C63" t="s">
        <v>127</v>
      </c>
      <c r="D63" s="65">
        <v>0.6</v>
      </c>
      <c r="E63" s="65">
        <v>0.4</v>
      </c>
      <c r="F63" s="65">
        <v>0.35</v>
      </c>
      <c r="G63" s="65">
        <v>0.3</v>
      </c>
      <c r="H63" s="18">
        <v>62</v>
      </c>
      <c r="I63">
        <f>HLOOKUP(Input!$G$3,Exercises!$D$2:$G$73,Exercises!H63)</f>
        <v>0.6</v>
      </c>
      <c r="J63">
        <f>I63*Input!$G$4</f>
        <v>60</v>
      </c>
      <c r="K63">
        <v>0</v>
      </c>
      <c r="L63" s="37">
        <f t="shared" si="0"/>
        <v>60</v>
      </c>
    </row>
    <row r="64" spans="1:12">
      <c r="A64">
        <v>570</v>
      </c>
      <c r="B64" t="s">
        <v>128</v>
      </c>
      <c r="C64" t="s">
        <v>129</v>
      </c>
      <c r="D64" s="65">
        <v>0.6</v>
      </c>
      <c r="E64" s="65">
        <v>0.4</v>
      </c>
      <c r="F64" s="65">
        <v>0.35</v>
      </c>
      <c r="G64" s="65">
        <v>0.3</v>
      </c>
      <c r="H64" s="18">
        <v>63</v>
      </c>
      <c r="I64">
        <f>HLOOKUP(Input!$G$3,Exercises!$D$2:$G$73,Exercises!H64)</f>
        <v>0.6</v>
      </c>
      <c r="J64">
        <f>I64*Input!$G$4</f>
        <v>60</v>
      </c>
      <c r="K64">
        <v>0</v>
      </c>
      <c r="L64" s="37">
        <f t="shared" si="0"/>
        <v>60</v>
      </c>
    </row>
    <row r="65" spans="1:12">
      <c r="A65">
        <v>580</v>
      </c>
      <c r="B65" t="s">
        <v>130</v>
      </c>
      <c r="C65" t="s">
        <v>131</v>
      </c>
      <c r="D65" s="65">
        <v>0.6</v>
      </c>
      <c r="E65" s="65">
        <v>0.4</v>
      </c>
      <c r="F65" s="65">
        <v>0.35</v>
      </c>
      <c r="G65" s="65">
        <v>0.3</v>
      </c>
      <c r="H65" s="18">
        <v>64</v>
      </c>
      <c r="I65">
        <f>HLOOKUP(Input!$G$3,Exercises!$D$2:$G$73,Exercises!H65)</f>
        <v>0.6</v>
      </c>
      <c r="J65">
        <f>I65*Input!$G$4</f>
        <v>60</v>
      </c>
      <c r="K65">
        <v>0</v>
      </c>
      <c r="L65" s="37">
        <f t="shared" si="0"/>
        <v>60</v>
      </c>
    </row>
    <row r="66" spans="1:12">
      <c r="D66" s="65"/>
      <c r="E66" s="65"/>
      <c r="F66" s="65"/>
      <c r="G66" s="65"/>
      <c r="H66" s="18">
        <v>65</v>
      </c>
      <c r="I66">
        <f>HLOOKUP(Input!$G$3,Exercises!$D$2:$G$73,Exercises!H66)</f>
        <v>0</v>
      </c>
      <c r="J66">
        <f>I66*Input!$G$4</f>
        <v>0</v>
      </c>
      <c r="K66">
        <v>0</v>
      </c>
      <c r="L66" s="37">
        <f t="shared" si="0"/>
        <v>0</v>
      </c>
    </row>
    <row r="67" spans="1:12">
      <c r="A67">
        <v>590</v>
      </c>
      <c r="B67" t="s">
        <v>132</v>
      </c>
      <c r="D67" s="65"/>
      <c r="E67" s="65"/>
      <c r="F67" s="65"/>
      <c r="G67" s="65"/>
      <c r="H67" s="18">
        <v>66</v>
      </c>
      <c r="I67">
        <f>HLOOKUP(Input!$G$3,Exercises!$D$2:$G$73,Exercises!H67)</f>
        <v>0</v>
      </c>
      <c r="J67">
        <f>I67*Input!$G$4</f>
        <v>0</v>
      </c>
      <c r="K67">
        <v>0</v>
      </c>
      <c r="L67" s="37">
        <f t="shared" si="0"/>
        <v>0</v>
      </c>
    </row>
    <row r="68" spans="1:12">
      <c r="A68">
        <v>600</v>
      </c>
      <c r="B68" t="s">
        <v>133</v>
      </c>
      <c r="C68" t="s">
        <v>134</v>
      </c>
      <c r="D68" s="65">
        <v>0.6</v>
      </c>
      <c r="E68" s="65">
        <v>0.4</v>
      </c>
      <c r="F68" s="65">
        <v>0.35</v>
      </c>
      <c r="G68" s="65">
        <v>0.3</v>
      </c>
      <c r="H68" s="18">
        <v>67</v>
      </c>
      <c r="I68">
        <f>HLOOKUP(Input!$G$3,Exercises!$D$2:$G$73,Exercises!H68)</f>
        <v>0.6</v>
      </c>
      <c r="J68">
        <f>I68*Input!$G$4</f>
        <v>60</v>
      </c>
      <c r="K68">
        <v>0</v>
      </c>
      <c r="L68" s="37">
        <f t="shared" ref="L68:L73" si="1">IF(K68=0,J68,K68)</f>
        <v>60</v>
      </c>
    </row>
    <row r="69" spans="1:12">
      <c r="A69">
        <v>610</v>
      </c>
      <c r="B69" t="s">
        <v>135</v>
      </c>
      <c r="C69" t="s">
        <v>136</v>
      </c>
      <c r="D69" s="65">
        <v>0.6</v>
      </c>
      <c r="E69" s="65">
        <v>0.4</v>
      </c>
      <c r="F69" s="65">
        <v>0.35</v>
      </c>
      <c r="G69" s="65">
        <v>0.3</v>
      </c>
      <c r="H69" s="18">
        <v>68</v>
      </c>
      <c r="I69">
        <f>HLOOKUP(Input!$G$3,Exercises!$D$2:$G$73,Exercises!H69)</f>
        <v>0.6</v>
      </c>
      <c r="J69">
        <f>I69*Input!$G$4</f>
        <v>60</v>
      </c>
      <c r="K69">
        <v>0</v>
      </c>
      <c r="L69" s="37">
        <f t="shared" si="1"/>
        <v>60</v>
      </c>
    </row>
    <row r="70" spans="1:12">
      <c r="A70">
        <v>620</v>
      </c>
      <c r="B70" t="s">
        <v>137</v>
      </c>
      <c r="C70" t="s">
        <v>138</v>
      </c>
      <c r="D70" s="65">
        <v>0.6</v>
      </c>
      <c r="E70" s="65">
        <v>0.4</v>
      </c>
      <c r="F70" s="65">
        <v>0.35</v>
      </c>
      <c r="G70" s="65">
        <v>0.3</v>
      </c>
      <c r="H70" s="18">
        <v>69</v>
      </c>
      <c r="I70">
        <f>HLOOKUP(Input!$G$3,Exercises!$D$2:$G$73,Exercises!H70)</f>
        <v>0.6</v>
      </c>
      <c r="J70">
        <f>I70*Input!$G$4</f>
        <v>60</v>
      </c>
      <c r="K70">
        <v>0</v>
      </c>
      <c r="L70" s="37">
        <f t="shared" si="1"/>
        <v>60</v>
      </c>
    </row>
    <row r="71" spans="1:12">
      <c r="A71">
        <v>630</v>
      </c>
      <c r="B71" t="s">
        <v>139</v>
      </c>
      <c r="C71" t="s">
        <v>140</v>
      </c>
      <c r="D71" s="65">
        <v>0.6</v>
      </c>
      <c r="E71" s="65">
        <v>0.4</v>
      </c>
      <c r="F71" s="65">
        <v>0.35</v>
      </c>
      <c r="G71" s="65">
        <v>0.3</v>
      </c>
      <c r="H71" s="18">
        <v>70</v>
      </c>
      <c r="I71">
        <f>HLOOKUP(Input!$G$3,Exercises!$D$2:$G$73,Exercises!H71)</f>
        <v>0.6</v>
      </c>
      <c r="J71">
        <f>I71*Input!$G$4</f>
        <v>60</v>
      </c>
      <c r="K71">
        <v>0</v>
      </c>
      <c r="L71" s="37">
        <f t="shared" si="1"/>
        <v>60</v>
      </c>
    </row>
    <row r="72" spans="1:12">
      <c r="A72">
        <v>640</v>
      </c>
      <c r="B72" t="s">
        <v>141</v>
      </c>
      <c r="C72" t="s">
        <v>142</v>
      </c>
      <c r="D72" s="65">
        <v>0.6</v>
      </c>
      <c r="E72" s="65">
        <v>0.4</v>
      </c>
      <c r="F72" s="65">
        <v>0.35</v>
      </c>
      <c r="G72" s="65">
        <v>0.3</v>
      </c>
      <c r="H72" s="18">
        <v>71</v>
      </c>
      <c r="I72">
        <f>HLOOKUP(Input!$G$3,Exercises!$D$2:$G$73,Exercises!H72)</f>
        <v>0.6</v>
      </c>
      <c r="J72">
        <f>I72*Input!$G$4</f>
        <v>60</v>
      </c>
      <c r="K72">
        <v>0</v>
      </c>
      <c r="L72" s="37">
        <f t="shared" si="1"/>
        <v>60</v>
      </c>
    </row>
    <row r="73" spans="1:12">
      <c r="A73">
        <v>650</v>
      </c>
      <c r="B73" t="s">
        <v>143</v>
      </c>
      <c r="C73" t="s">
        <v>65</v>
      </c>
      <c r="D73" s="65">
        <v>0.6</v>
      </c>
      <c r="E73" s="65">
        <v>0.4</v>
      </c>
      <c r="F73" s="65">
        <v>0.35</v>
      </c>
      <c r="G73" s="65">
        <v>0.3</v>
      </c>
      <c r="H73" s="18">
        <v>72</v>
      </c>
      <c r="I73">
        <f>HLOOKUP(Input!$G$3,Exercises!$D$2:$G$73,Exercises!H73)</f>
        <v>0.6</v>
      </c>
      <c r="J73">
        <f>I73*Input!$G$4</f>
        <v>60</v>
      </c>
      <c r="K73">
        <v>0</v>
      </c>
      <c r="L73" s="37">
        <f t="shared" si="1"/>
        <v>60</v>
      </c>
    </row>
  </sheetData>
  <mergeCells count="1">
    <mergeCell ref="D1:G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8"/>
  <sheetViews>
    <sheetView tabSelected="1" workbookViewId="0">
      <selection activeCell="C16" sqref="C16"/>
    </sheetView>
  </sheetViews>
  <sheetFormatPr baseColWidth="10" defaultRowHeight="15" x14ac:dyDescent="0"/>
  <cols>
    <col min="12" max="12" width="11.33203125" customWidth="1"/>
    <col min="14" max="14" width="11.83203125" customWidth="1"/>
  </cols>
  <sheetData>
    <row r="1" spans="1:19">
      <c r="A1" t="s">
        <v>146</v>
      </c>
    </row>
    <row r="2" spans="1:19">
      <c r="A2">
        <v>1</v>
      </c>
      <c r="B2" t="str">
        <f>Input!C8</f>
        <v>Build muscle</v>
      </c>
    </row>
    <row r="3" spans="1:19">
      <c r="A3">
        <v>2</v>
      </c>
      <c r="B3" t="str">
        <f>Input!C9</f>
        <v>Loose weight</v>
      </c>
    </row>
    <row r="4" spans="1:19">
      <c r="C4" s="63" t="s">
        <v>27</v>
      </c>
      <c r="D4" s="63" t="s">
        <v>28</v>
      </c>
      <c r="E4" s="63" t="s">
        <v>27</v>
      </c>
      <c r="F4" s="63" t="s">
        <v>28</v>
      </c>
      <c r="G4" s="63" t="s">
        <v>27</v>
      </c>
      <c r="H4" s="63" t="s">
        <v>28</v>
      </c>
      <c r="I4" s="63" t="s">
        <v>27</v>
      </c>
      <c r="J4" s="63" t="s">
        <v>28</v>
      </c>
      <c r="K4" s="63" t="s">
        <v>27</v>
      </c>
      <c r="L4" s="64" t="s">
        <v>28</v>
      </c>
      <c r="M4" s="63" t="s">
        <v>27</v>
      </c>
      <c r="N4" s="63" t="s">
        <v>28</v>
      </c>
      <c r="O4" s="63"/>
      <c r="P4" s="63"/>
      <c r="Q4" s="63"/>
      <c r="R4" s="63"/>
      <c r="S4" s="63"/>
    </row>
    <row r="5" spans="1:19">
      <c r="C5" s="29" t="s">
        <v>171</v>
      </c>
      <c r="D5" s="29" t="s">
        <v>171</v>
      </c>
      <c r="E5" s="29" t="s">
        <v>172</v>
      </c>
      <c r="F5" s="29" t="s">
        <v>172</v>
      </c>
      <c r="G5" s="29" t="s">
        <v>173</v>
      </c>
      <c r="H5" s="29" t="s">
        <v>171</v>
      </c>
      <c r="I5" s="29" t="s">
        <v>171</v>
      </c>
      <c r="J5" s="29" t="s">
        <v>172</v>
      </c>
      <c r="K5" s="29" t="s">
        <v>172</v>
      </c>
      <c r="L5" s="64" t="s">
        <v>171</v>
      </c>
      <c r="M5" s="29" t="s">
        <v>173</v>
      </c>
      <c r="N5" s="29" t="s">
        <v>172</v>
      </c>
      <c r="O5" s="29"/>
      <c r="P5" s="29"/>
      <c r="Q5" s="29"/>
      <c r="R5" s="29"/>
      <c r="S5" s="29"/>
    </row>
    <row r="6" spans="1:19">
      <c r="C6" t="s">
        <v>154</v>
      </c>
      <c r="D6" t="s">
        <v>155</v>
      </c>
      <c r="E6" t="s">
        <v>156</v>
      </c>
      <c r="F6" t="s">
        <v>157</v>
      </c>
      <c r="G6" t="s">
        <v>158</v>
      </c>
      <c r="H6" t="s">
        <v>159</v>
      </c>
      <c r="I6" t="s">
        <v>160</v>
      </c>
      <c r="J6" t="s">
        <v>161</v>
      </c>
      <c r="K6" t="s">
        <v>162</v>
      </c>
      <c r="L6" t="s">
        <v>163</v>
      </c>
      <c r="M6" t="s">
        <v>164</v>
      </c>
      <c r="N6" t="s">
        <v>165</v>
      </c>
      <c r="O6" t="s">
        <v>166</v>
      </c>
      <c r="P6" t="s">
        <v>167</v>
      </c>
      <c r="Q6" t="s">
        <v>168</v>
      </c>
    </row>
    <row r="8" spans="1:19">
      <c r="A8" s="19"/>
      <c r="B8" s="20" t="s">
        <v>147</v>
      </c>
      <c r="C8" t="str">
        <f>IF($B$2="Loose weight",'Loose weight'!C6,IF($B$2="Get stronger",'Get stronger'!C6,IF($B$2="Build muscle",'Build muscle'!C6,IF($B$2="Get a flat stomach",'Get a flat stomach'!C6,IF($B$2="Improve endurance",'Improve endurance'!C6,IF($B$2="Correct posture",'Correct posture'!C6,IF($B$2="Beat time on a specific distanc",'Beat time on a specific distanc'!C6,IF($B$2="Pregnancy",Pregnancy!C6,0))))))))</f>
        <v>D11</v>
      </c>
      <c r="D8" t="str">
        <f>IF($B$3="Loose weight",'Loose weight'!C6,IF($B$3="Get stronger",'Get stronger'!C6,IF($B$3="Build muscle",'Build muscle'!C6,IF($B$3="Get a flat stomach",'Get a flat stomach'!C6,IF($B$3="Improve endurance",'Improve endurance'!C6,IF($B$3="Correct posture",'Correct posture'!C6,IF($B$3="Beat time on a specific distanc",'Beat time on a specific distanc'!C6,IF($B$3="Pregnancy",Pregnancy!C6,0))))))))</f>
        <v>A11</v>
      </c>
      <c r="E8" t="str">
        <f>IF($B$2="Loose weight",'Loose weight'!D6,IF($B$2="Get stronger",'Get stronger'!D6,IF($B$2="Build muscle",'Build muscle'!D6,IF($B$2="Get a flat stomach",'Get a flat stomach'!D6,IF($B$2="Improve endurance",'Improve endurance'!D6,IF($B$2="Correct posture",'Correct posture'!D6,IF($B$2="Beat time on a specific distanc",'Beat time on a specific distanc'!D6,IF($B$2="Pregnancy",Pregnancy!D6,0))))))))</f>
        <v>D12</v>
      </c>
      <c r="F8" t="str">
        <f>IF($B$3="Loose weight",'Loose weight'!D6,IF($B$3="Get stronger",'Get stronger'!D6,IF($B$3="Build muscle",'Build muscle'!D6,IF($B$3="Get a flat stomach",'Get a flat stomach'!D6,IF($B$3="Improve endurance",'Improve endurance'!D6,IF($B$3="Correct posture",'Correct posture'!D6,IF($B$3="Beat time on a specific distanc",'Beat time on a specific distanc'!D6,IF($B$3="Pregnancy",Pregnancy!D6,0))))))))</f>
        <v>A12</v>
      </c>
      <c r="G8" t="str">
        <f>IF($B$2="Loose weight",'Loose weight'!#REF!,IF($B$2="Get stronger",'Get stronger'!E6,IF($B$2="Build muscle",'Build muscle'!E6,IF($B$2="Get a flat stomach",'Get a flat stomach'!E6,IF($B$2="Improve endurance",'Improve endurance'!E6,IF($B$2="Correct posture",'Correct posture'!E6,IF($B$2="Beat time on a specific distanc",'Beat time on a specific distanc'!E6,IF($B$2="Pregnancy",Pregnancy!E6,0))))))))</f>
        <v>D13</v>
      </c>
      <c r="H8" t="str">
        <f>IF($B$3="Loose weight",'Loose weight'!C6,IF($B$3="Get stronger",'Get stronger'!C6,IF($B$3="Build muscle",'Build muscle'!C6,IF($B$3="Get a flat stomach",'Get a flat stomach'!C6,IF($B$3="Improve endurance",'Improve endurance'!C6,IF($B$3="Correct posture",'Correct posture'!C6,IF($B$3="Beat time on a specific distanc",'Beat time on a specific distanc'!C6,IF($B$3="Pregnancy",Pregnancy!C6,0))))))))</f>
        <v>A11</v>
      </c>
      <c r="I8" t="str">
        <f>IF($B$2="Loose weight",'Loose weight'!C6,IF($B$2="Get stronger",'Get stronger'!C6,IF($B$2="Build muscle",'Build muscle'!C6,IF($B$2="Get a flat stomach",'Get a flat stomach'!C6,IF($B$2="Improve endurance",'Improve endurance'!C6,IF($B$2="Correct posture",'Correct posture'!C6,IF($B$2="Beat time on a specific distanc",'Beat time on a specific distanc'!C6,IF($B$2="Pregnancy",Pregnancy!C6,0))))))))</f>
        <v>D11</v>
      </c>
      <c r="J8" t="str">
        <f>IF($B$3="Loose weight",'Loose weight'!D6,IF($B$3="Get stronger",'Get stronger'!D6,IF($B$3="Build muscle",'Build muscle'!D6,IF($B$3="Get a flat stomach",'Get a flat stomach'!D6,IF($B$3="Improve endurance",'Improve endurance'!D6,IF($B$3="Correct posture",'Correct posture'!D6,IF($B$3="Beat time on a specific distanc",'Beat time on a specific distanc'!D6,IF($B$3="Pregnancy",Pregnancy!D6,0))))))))</f>
        <v>A12</v>
      </c>
      <c r="K8" t="str">
        <f>IF($B$2="Loose weight",'Loose weight'!D6,IF($B$2="Get stronger",'Get stronger'!D6,IF($B$2="Build muscle",'Build muscle'!D6,IF($B$2="Get a flat stomach",'Get a flat stomach'!D6,IF($B$2="Improve endurance",'Improve endurance'!D6,IF($B$2="Correct posture",'Correct posture'!D6,IF($B$2="Beat time on a specific distanc",'Beat time on a specific distanc'!D6,IF($B$2="Pregnancy",Pregnancy!D6,0))))))))</f>
        <v>D12</v>
      </c>
      <c r="L8" t="str">
        <f>IF($B$3="Loose weight",'Loose weight'!E6,IF($B$3="Get stronger",'Get stronger'!E6,IF($B$3="Build muscle",'Build muscle'!E6,IF($B$3="Get a flat stomach",'Get a flat stomach'!E6,IF($B$3="Improve endurance",'Improve endurance'!E6,IF($B$3="Correct posture",'Correct posture'!E6,IF($B$3="Beat time on a specific distanc",'Beat time on a specific distanc'!E6,IF($B$3="Pregnancy",Pregnancy!E6,0))))))))</f>
        <v>A21</v>
      </c>
      <c r="M8" t="str">
        <f>IF($B$2="Loose weight",'Loose weight'!#REF!,IF($B$2="Get stronger",'Get stronger'!E6,IF($B$2="Build muscle",'Build muscle'!E6,IF($B$2="Get a flat stomach",'Get a flat stomach'!E6,IF($B$2="Improve endurance",'Improve endurance'!E6,IF($B$2="Correct posture",'Correct posture'!E6,IF($B$2="Beat time on a specific distanc",'Beat time on a specific distanc'!E6,IF($B$2="Pregnancy",Pregnancy!E6,0))))))))</f>
        <v>D13</v>
      </c>
      <c r="N8" t="str">
        <f>IF($B$3="Loose weight",'Loose weight'!F6,IF($B$3="Get stronger",'Get stronger'!F6,IF($B$3="Build muscle",'Build muscle'!F6,IF($B$3="Get a flat stomach",'Get a flat stomach'!F6,IF($B$3="Improve endurance",'Improve endurance'!F6,IF($B$3="Correct posture",'Correct posture'!F6,IF($B$3="Beat time on a specific distanc",'Beat time on a specific distanc'!F6,IF($B$3="Pregnancy",Pregnancy!F6,0))))))))</f>
        <v>A22</v>
      </c>
    </row>
    <row r="9" spans="1:19">
      <c r="A9" s="19"/>
      <c r="B9" s="21" t="s">
        <v>148</v>
      </c>
      <c r="C9" t="str">
        <f>IF($B$2="Loose weight",'Loose weight'!C7,IF($B$2="Get stronger",'Get stronger'!C7,IF($B$2="Build muscle",'Build muscle'!C7,IF($B$2="Get a flat stomach",'Get a flat stomach'!C7,IF($B$2="Improve endurance",'Improve endurance'!C7,IF($B$2="Correct posture",'Correct posture'!C7,IF($B$2="Beat time on a specific distanc",'Beat time on a specific distanc'!C7,IF($B$2="Pregnancy",Pregnancy!C7,0))))))))</f>
        <v>10 km/t</v>
      </c>
      <c r="D9" t="str">
        <f>IF($B$3="Loose weight",'Loose weight'!C7,IF($B$3="Get stronger",'Get stronger'!C7,IF($B$3="Build muscle",'Build muscle'!C7,IF($B$3="Get a flat stomach",'Get a flat stomach'!C7,IF($B$3="Improve endurance",'Improve endurance'!C7,IF($B$3="Correct posture",'Correct posture'!C7,IF($B$3="Beat time on a specific distanc",'Beat time on a specific distanc'!C7,IF($B$3="Pregnancy",Pregnancy!C7,0))))))))</f>
        <v>10 km/t</v>
      </c>
      <c r="E9" t="str">
        <f>IF($B$2="Loose weight",'Loose weight'!D7,IF($B$2="Get stronger",'Get stronger'!D7,IF($B$2="Build muscle",'Build muscle'!D7,IF($B$2="Get a flat stomach",'Get a flat stomach'!D7,IF($B$2="Improve endurance",'Improve endurance'!D7,IF($B$2="Correct posture",'Correct posture'!D7,IF($B$2="Beat time on a specific distanc",'Beat time on a specific distanc'!D7,IF($B$2="Pregnancy",Pregnancy!D7,0))))))))</f>
        <v>10 km/t</v>
      </c>
      <c r="F9" t="str">
        <f>IF($B$3="Loose weight",'Loose weight'!D7,IF($B$3="Get stronger",'Get stronger'!D7,IF($B$3="Build muscle",'Build muscle'!D7,IF($B$3="Get a flat stomach",'Get a flat stomach'!D7,IF($B$3="Improve endurance",'Improve endurance'!D7,IF($B$3="Correct posture",'Correct posture'!D7,IF($B$3="Beat time on a specific distanc",'Beat time on a specific distanc'!D7,IF($B$3="Pregnancy",Pregnancy!D7,0))))))))</f>
        <v>10 km/t</v>
      </c>
      <c r="G9" t="str">
        <f>IF($B$2="Loose weight",'Loose weight'!#REF!,IF($B$2="Get stronger",'Get stronger'!E7,IF($B$2="Build muscle",'Build muscle'!E7,IF($B$2="Get a flat stomach",'Get a flat stomach'!E7,IF($B$2="Improve endurance",'Improve endurance'!E7,IF($B$2="Correct posture",'Correct posture'!E7,IF($B$2="Beat time on a specific distanc",'Beat time on a specific distanc'!E7,IF($B$2="Pregnancy",Pregnancy!E7,0))))))))</f>
        <v>10 km/t</v>
      </c>
      <c r="H9" t="str">
        <f>IF($B$3="Loose weight",'Loose weight'!C7,IF($B$3="Get stronger",'Get stronger'!C7,IF($B$3="Build muscle",'Build muscle'!C7,IF($B$3="Get a flat stomach",'Get a flat stomach'!C7,IF($B$3="Improve endurance",'Improve endurance'!C7,IF($B$3="Correct posture",'Correct posture'!C7,IF($B$3="Beat time on a specific distanc",'Beat time on a specific distanc'!C7,IF($B$3="Pregnancy",Pregnancy!C7,0))))))))</f>
        <v>10 km/t</v>
      </c>
      <c r="I9" t="str">
        <f>IF($B$2="Loose weight",'Loose weight'!C7,IF($B$2="Get stronger",'Get stronger'!C7,IF($B$2="Build muscle",'Build muscle'!C7,IF($B$2="Get a flat stomach",'Get a flat stomach'!C7,IF($B$2="Improve endurance",'Improve endurance'!C7,IF($B$2="Correct posture",'Correct posture'!C7,IF($B$2="Beat time on a specific distanc",'Beat time on a specific distanc'!C7,IF($B$2="Pregnancy",Pregnancy!C7,0))))))))</f>
        <v>10 km/t</v>
      </c>
      <c r="J9" t="str">
        <f>IF($B$3="Loose weight",'Loose weight'!D7,IF($B$3="Get stronger",'Get stronger'!D7,IF($B$3="Build muscle",'Build muscle'!D7,IF($B$3="Get a flat stomach",'Get a flat stomach'!D7,IF($B$3="Improve endurance",'Improve endurance'!D7,IF($B$3="Correct posture",'Correct posture'!D7,IF($B$3="Beat time on a specific distanc",'Beat time on a specific distanc'!D7,IF($B$3="Pregnancy",Pregnancy!D7,0))))))))</f>
        <v>10 km/t</v>
      </c>
      <c r="K9" t="str">
        <f>IF($B$2="Loose weight",'Loose weight'!D7,IF($B$2="Get stronger",'Get stronger'!D7,IF($B$2="Build muscle",'Build muscle'!D7,IF($B$2="Get a flat stomach",'Get a flat stomach'!D7,IF($B$2="Improve endurance",'Improve endurance'!D7,IF($B$2="Correct posture",'Correct posture'!D7,IF($B$2="Beat time on a specific distanc",'Beat time on a specific distanc'!D7,IF($B$2="Pregnancy",Pregnancy!D7,0))))))))</f>
        <v>10 km/t</v>
      </c>
      <c r="L9" t="str">
        <f>IF($B$3="Loose weight",'Loose weight'!E7,IF($B$3="Get stronger",'Get stronger'!E7,IF($B$3="Build muscle",'Build muscle'!E7,IF($B$3="Get a flat stomach",'Get a flat stomach'!E7,IF($B$3="Improve endurance",'Improve endurance'!E7,IF($B$3="Correct posture",'Correct posture'!E7,IF($B$3="Beat time on a specific distanc",'Beat time on a specific distanc'!E7,IF($B$3="Pregnancy",Pregnancy!E7,0))))))))</f>
        <v>10 km/t</v>
      </c>
      <c r="M9" t="str">
        <f>IF($B$2="Loose weight",'Loose weight'!#REF!,IF($B$2="Get stronger",'Get stronger'!E7,IF($B$2="Build muscle",'Build muscle'!E7,IF($B$2="Get a flat stomach",'Get a flat stomach'!E7,IF($B$2="Improve endurance",'Improve endurance'!E7,IF($B$2="Correct posture",'Correct posture'!E7,IF($B$2="Beat time on a specific distanc",'Beat time on a specific distanc'!E7,IF($B$2="Pregnancy",Pregnancy!E7,0))))))))</f>
        <v>10 km/t</v>
      </c>
      <c r="N9" t="str">
        <f>IF($B$3="Loose weight",'Loose weight'!F7,IF($B$3="Get stronger",'Get stronger'!F7,IF($B$3="Build muscle",'Build muscle'!F7,IF($B$3="Get a flat stomach",'Get a flat stomach'!F7,IF($B$3="Improve endurance",'Improve endurance'!F7,IF($B$3="Correct posture",'Correct posture'!F7,IF($B$3="Beat time on a specific distanc",'Beat time on a specific distanc'!F7,IF($B$3="Pregnancy",Pregnancy!F7,0))))))))</f>
        <v>10 km/t</v>
      </c>
    </row>
    <row r="10" spans="1:19">
      <c r="A10" s="19"/>
      <c r="B10" s="21" t="s">
        <v>149</v>
      </c>
      <c r="C10">
        <f>IF($B$2="Loose weight",'Loose weight'!C8,IF($B$2="Get stronger",'Get stronger'!C8,IF($B$2="Build muscle",'Build muscle'!C8,IF($B$2="Get a flat stomach",'Get a flat stomach'!C8,IF($B$2="Improve endurance",'Improve endurance'!C8,IF($B$2="Correct posture",'Correct posture'!C8,IF($B$2="Beat time on a specific distanc",'Beat time on a specific distanc'!C8,IF($B$2="Pregnancy",Pregnancy!C8,0))))))))</f>
        <v>0.02</v>
      </c>
      <c r="D10">
        <f>IF($B$3="Loose weight",'Loose weight'!C8,IF($B$3="Get stronger",'Get stronger'!C8,IF($B$3="Build muscle",'Build muscle'!C8,IF($B$3="Get a flat stomach",'Get a flat stomach'!C8,IF($B$3="Improve endurance",'Improve endurance'!C8,IF($B$3="Correct posture",'Correct posture'!C8,IF($B$3="Beat time on a specific distanc",'Beat time on a specific distanc'!C8,IF($B$3="Pregnancy",Pregnancy!C8,0))))))))</f>
        <v>0.02</v>
      </c>
      <c r="E10">
        <f>IF($B$2="Loose weight",'Loose weight'!D8,IF($B$2="Get stronger",'Get stronger'!D8,IF($B$2="Build muscle",'Build muscle'!D8,IF($B$2="Get a flat stomach",'Get a flat stomach'!D8,IF($B$2="Improve endurance",'Improve endurance'!D8,IF($B$2="Correct posture",'Correct posture'!D8,IF($B$2="Beat time on a specific distanc",'Beat time on a specific distanc'!D8,IF($B$2="Pregnancy",Pregnancy!D8,0))))))))</f>
        <v>0.02</v>
      </c>
      <c r="F10">
        <f>IF($B$3="Loose weight",'Loose weight'!D8,IF($B$3="Get stronger",'Get stronger'!D8,IF($B$3="Build muscle",'Build muscle'!D8,IF($B$3="Get a flat stomach",'Get a flat stomach'!D8,IF($B$3="Improve endurance",'Improve endurance'!D8,IF($B$3="Correct posture",'Correct posture'!D8,IF($B$3="Beat time on a specific distanc",'Beat time on a specific distanc'!D8,IF($B$3="Pregnancy",Pregnancy!D8,0))))))))</f>
        <v>0.02</v>
      </c>
      <c r="G10">
        <f>IF($B$2="Loose weight",'Loose weight'!#REF!,IF($B$2="Get stronger",'Get stronger'!E8,IF($B$2="Build muscle",'Build muscle'!E8,IF($B$2="Get a flat stomach",'Get a flat stomach'!E8,IF($B$2="Improve endurance",'Improve endurance'!E8,IF($B$2="Correct posture",'Correct posture'!E8,IF($B$2="Beat time on a specific distanc",'Beat time on a specific distanc'!E8,IF($B$2="Pregnancy",Pregnancy!E8,0))))))))</f>
        <v>0.02</v>
      </c>
      <c r="H10">
        <f>IF($B$3="Loose weight",'Loose weight'!C8,IF($B$3="Get stronger",'Get stronger'!C8,IF($B$3="Build muscle",'Build muscle'!C8,IF($B$3="Get a flat stomach",'Get a flat stomach'!C8,IF($B$3="Improve endurance",'Improve endurance'!C8,IF($B$3="Correct posture",'Correct posture'!C8,IF($B$3="Beat time on a specific distanc",'Beat time on a specific distanc'!C8,IF($B$3="Pregnancy",Pregnancy!C8,0))))))))</f>
        <v>0.02</v>
      </c>
      <c r="I10">
        <f>IF($B$2="Loose weight",'Loose weight'!C8,IF($B$2="Get stronger",'Get stronger'!C8,IF($B$2="Build muscle",'Build muscle'!C8,IF($B$2="Get a flat stomach",'Get a flat stomach'!C8,IF($B$2="Improve endurance",'Improve endurance'!C8,IF($B$2="Correct posture",'Correct posture'!C8,IF($B$2="Beat time on a specific distanc",'Beat time on a specific distanc'!C8,IF($B$2="Pregnancy",Pregnancy!C8,0))))))))</f>
        <v>0.02</v>
      </c>
      <c r="J10">
        <f>IF($B$3="Loose weight",'Loose weight'!D8,IF($B$3="Get stronger",'Get stronger'!D8,IF($B$3="Build muscle",'Build muscle'!D8,IF($B$3="Get a flat stomach",'Get a flat stomach'!D8,IF($B$3="Improve endurance",'Improve endurance'!D8,IF($B$3="Correct posture",'Correct posture'!D8,IF($B$3="Beat time on a specific distanc",'Beat time on a specific distanc'!D8,IF($B$3="Pregnancy",Pregnancy!D8,0))))))))</f>
        <v>0.02</v>
      </c>
      <c r="K10">
        <f>IF($B$2="Loose weight",'Loose weight'!D8,IF($B$2="Get stronger",'Get stronger'!D8,IF($B$2="Build muscle",'Build muscle'!D8,IF($B$2="Get a flat stomach",'Get a flat stomach'!D8,IF($B$2="Improve endurance",'Improve endurance'!D8,IF($B$2="Correct posture",'Correct posture'!D8,IF($B$2="Beat time on a specific distanc",'Beat time on a specific distanc'!D8,IF($B$2="Pregnancy",Pregnancy!D8,0))))))))</f>
        <v>0.02</v>
      </c>
      <c r="L10">
        <f>IF($B$3="Loose weight",'Loose weight'!E8,IF($B$3="Get stronger",'Get stronger'!E8,IF($B$3="Build muscle",'Build muscle'!E8,IF($B$3="Get a flat stomach",'Get a flat stomach'!E8,IF($B$3="Improve endurance",'Improve endurance'!E8,IF($B$3="Correct posture",'Correct posture'!E8,IF($B$3="Beat time on a specific distanc",'Beat time on a specific distanc'!E8,IF($B$3="Pregnancy",Pregnancy!E8,0))))))))</f>
        <v>0.02</v>
      </c>
      <c r="M10">
        <f>IF($B$2="Loose weight",'Loose weight'!#REF!,IF($B$2="Get stronger",'Get stronger'!E8,IF($B$2="Build muscle",'Build muscle'!E8,IF($B$2="Get a flat stomach",'Get a flat stomach'!E8,IF($B$2="Improve endurance",'Improve endurance'!E8,IF($B$2="Correct posture",'Correct posture'!E8,IF($B$2="Beat time on a specific distanc",'Beat time on a specific distanc'!E8,IF($B$2="Pregnancy",Pregnancy!E8,0))))))))</f>
        <v>0.02</v>
      </c>
      <c r="N10">
        <f>IF($B$3="Loose weight",'Loose weight'!F8,IF($B$3="Get stronger",'Get stronger'!F8,IF($B$3="Build muscle",'Build muscle'!F8,IF($B$3="Get a flat stomach",'Get a flat stomach'!F8,IF($B$3="Improve endurance",'Improve endurance'!F8,IF($B$3="Correct posture",'Correct posture'!F8,IF($B$3="Beat time on a specific distanc",'Beat time on a specific distanc'!F8,IF($B$3="Pregnancy",Pregnancy!F8,0))))))))</f>
        <v>0.02</v>
      </c>
    </row>
    <row r="11" spans="1:19">
      <c r="A11" s="22"/>
      <c r="B11" s="21" t="s">
        <v>150</v>
      </c>
      <c r="C11" t="str">
        <f>IF($B$2="Loose weight",'Loose weight'!C9,IF($B$2="Get stronger",'Get stronger'!C9,IF($B$2="Build muscle",'Build muscle'!C9,IF($B$2="Get a flat stomach",'Get a flat stomach'!C9,IF($B$2="Improve endurance",'Improve endurance'!C9,IF($B$2="Correct posture",'Correct posture'!C9,IF($B$2="Beat time on a specific distanc",'Beat time on a specific distanc'!C9,IF($B$2="Pregnancy",Pregnancy!C9,0))))))))</f>
        <v>10 min</v>
      </c>
      <c r="D11" t="str">
        <f>IF($B$3="Loose weight",'Loose weight'!C9,IF($B$3="Get stronger",'Get stronger'!C9,IF($B$3="Build muscle",'Build muscle'!C9,IF($B$3="Get a flat stomach",'Get a flat stomach'!C9,IF($B$3="Improve endurance",'Improve endurance'!C9,IF($B$3="Correct posture",'Correct posture'!C9,IF($B$3="Beat time on a specific distanc",'Beat time on a specific distanc'!C9,IF($B$3="Pregnancy",Pregnancy!C9,0))))))))</f>
        <v>10 min</v>
      </c>
      <c r="E11" t="str">
        <f>IF($B$2="Loose weight",'Loose weight'!D9,IF($B$2="Get stronger",'Get stronger'!D9,IF($B$2="Build muscle",'Build muscle'!D9,IF($B$2="Get a flat stomach",'Get a flat stomach'!D9,IF($B$2="Improve endurance",'Improve endurance'!D9,IF($B$2="Correct posture",'Correct posture'!D9,IF($B$2="Beat time on a specific distanc",'Beat time on a specific distanc'!D9,IF($B$2="Pregnancy",Pregnancy!D9,0))))))))</f>
        <v>10 min</v>
      </c>
      <c r="F11" t="str">
        <f>IF($B$3="Loose weight",'Loose weight'!D9,IF($B$3="Get stronger",'Get stronger'!D9,IF($B$3="Build muscle",'Build muscle'!D9,IF($B$3="Get a flat stomach",'Get a flat stomach'!D9,IF($B$3="Improve endurance",'Improve endurance'!D9,IF($B$3="Correct posture",'Correct posture'!D9,IF($B$3="Beat time on a specific distanc",'Beat time on a specific distanc'!D9,IF($B$3="Pregnancy",Pregnancy!D9,0))))))))</f>
        <v>10 min</v>
      </c>
      <c r="G11" t="str">
        <f>IF($B$2="Loose weight",'Loose weight'!#REF!,IF($B$2="Get stronger",'Get stronger'!E9,IF($B$2="Build muscle",'Build muscle'!E9,IF($B$2="Get a flat stomach",'Get a flat stomach'!E9,IF($B$2="Improve endurance",'Improve endurance'!E9,IF($B$2="Correct posture",'Correct posture'!E9,IF($B$2="Beat time on a specific distanc",'Beat time on a specific distanc'!E9,IF($B$2="Pregnancy",Pregnancy!E9,0))))))))</f>
        <v>10 min</v>
      </c>
      <c r="H11" t="str">
        <f>IF($B$3="Loose weight",'Loose weight'!C9,IF($B$3="Get stronger",'Get stronger'!C9,IF($B$3="Build muscle",'Build muscle'!C9,IF($B$3="Get a flat stomach",'Get a flat stomach'!C9,IF($B$3="Improve endurance",'Improve endurance'!C9,IF($B$3="Correct posture",'Correct posture'!C9,IF($B$3="Beat time on a specific distanc",'Beat time on a specific distanc'!C9,IF($B$3="Pregnancy",Pregnancy!C9,0))))))))</f>
        <v>10 min</v>
      </c>
      <c r="I11" t="str">
        <f>IF($B$2="Loose weight",'Loose weight'!C9,IF($B$2="Get stronger",'Get stronger'!C9,IF($B$2="Build muscle",'Build muscle'!C9,IF($B$2="Get a flat stomach",'Get a flat stomach'!C9,IF($B$2="Improve endurance",'Improve endurance'!C9,IF($B$2="Correct posture",'Correct posture'!C9,IF($B$2="Beat time on a specific distanc",'Beat time on a specific distanc'!C9,IF($B$2="Pregnancy",Pregnancy!C9,0))))))))</f>
        <v>10 min</v>
      </c>
      <c r="J11" t="str">
        <f>IF($B$3="Loose weight",'Loose weight'!D9,IF($B$3="Get stronger",'Get stronger'!D9,IF($B$3="Build muscle",'Build muscle'!D9,IF($B$3="Get a flat stomach",'Get a flat stomach'!D9,IF($B$3="Improve endurance",'Improve endurance'!D9,IF($B$3="Correct posture",'Correct posture'!D9,IF($B$3="Beat time on a specific distanc",'Beat time on a specific distanc'!D9,IF($B$3="Pregnancy",Pregnancy!D9,0))))))))</f>
        <v>10 min</v>
      </c>
      <c r="K11" t="str">
        <f>IF($B$2="Loose weight",'Loose weight'!D9,IF($B$2="Get stronger",'Get stronger'!D9,IF($B$2="Build muscle",'Build muscle'!D9,IF($B$2="Get a flat stomach",'Get a flat stomach'!D9,IF($B$2="Improve endurance",'Improve endurance'!D9,IF($B$2="Correct posture",'Correct posture'!D9,IF($B$2="Beat time on a specific distanc",'Beat time on a specific distanc'!D9,IF($B$2="Pregnancy",Pregnancy!D9,0))))))))</f>
        <v>10 min</v>
      </c>
      <c r="L11" t="str">
        <f>IF($B$3="Loose weight",'Loose weight'!E9,IF($B$3="Get stronger",'Get stronger'!E9,IF($B$3="Build muscle",'Build muscle'!E9,IF($B$3="Get a flat stomach",'Get a flat stomach'!E9,IF($B$3="Improve endurance",'Improve endurance'!E9,IF($B$3="Correct posture",'Correct posture'!E9,IF($B$3="Beat time on a specific distanc",'Beat time on a specific distanc'!E9,IF($B$3="Pregnancy",Pregnancy!E9,0))))))))</f>
        <v>10 min</v>
      </c>
      <c r="M11" t="str">
        <f>IF($B$2="Loose weight",'Loose weight'!#REF!,IF($B$2="Get stronger",'Get stronger'!E9,IF($B$2="Build muscle",'Build muscle'!E9,IF($B$2="Get a flat stomach",'Get a flat stomach'!E9,IF($B$2="Improve endurance",'Improve endurance'!E9,IF($B$2="Correct posture",'Correct posture'!E9,IF($B$2="Beat time on a specific distanc",'Beat time on a specific distanc'!E9,IF($B$2="Pregnancy",Pregnancy!E9,0))))))))</f>
        <v>10 min</v>
      </c>
      <c r="N11" t="str">
        <f>IF($B$3="Loose weight",'Loose weight'!F9,IF($B$3="Get stronger",'Get stronger'!F9,IF($B$3="Build muscle",'Build muscle'!F9,IF($B$3="Get a flat stomach",'Get a flat stomach'!F9,IF($B$3="Improve endurance",'Improve endurance'!F9,IF($B$3="Correct posture",'Correct posture'!F9,IF($B$3="Beat time on a specific distanc",'Beat time on a specific distanc'!F9,IF($B$3="Pregnancy",Pregnancy!F9,0))))))))</f>
        <v>10 min</v>
      </c>
    </row>
    <row r="12" spans="1:19">
      <c r="A12" s="71" t="s">
        <v>31</v>
      </c>
      <c r="B12" s="23" t="s">
        <v>0</v>
      </c>
      <c r="C12" t="str">
        <f>IF($B$2="Loose weight",'Loose weight'!C10,IF($B$2="Get stronger",'Get stronger'!C10,IF($B$2="Build muscle",'Build muscle'!C10,IF($B$2="Get a flat stomach",'Get a flat stomach'!C10,IF($B$2="Improve endurance",'Improve endurance'!C10,IF($B$2="Correct posture",'Correct posture'!C10,IF($B$2="Beat time on a specific distanc",'Beat time on a specific distanc'!C10,IF($B$2="Pregnancy",Pregnancy!C10,0))))))))</f>
        <v>Deadlift</v>
      </c>
      <c r="D12" t="str">
        <f>IF($B$3="Loose weight",'Loose weight'!C10,IF($B$3="Get stronger",'Get stronger'!C10,IF($B$3="Build muscle",'Build muscle'!C10,IF($B$3="Get a flat stomach",'Get a flat stomach'!C10,IF($B$3="Improve endurance",'Improve endurance'!C10,IF($B$3="Correct posture",'Correct posture'!C10,IF($B$3="Beat time on a specific distanc",'Beat time on a specific distanc'!C10,IF($B$3="Pregnancy",Pregnancy!C10,0))))))))</f>
        <v>Deadlift</v>
      </c>
      <c r="E12" t="str">
        <f>IF($B$2="Loose weight",'Loose weight'!D10,IF($B$2="Get stronger",'Get stronger'!D10,IF($B$2="Build muscle",'Build muscle'!D10,IF($B$2="Get a flat stomach",'Get a flat stomach'!D10,IF($B$2="Improve endurance",'Improve endurance'!D10,IF($B$2="Correct posture",'Correct posture'!D10,IF($B$2="Beat time on a specific distanc",'Beat time on a specific distanc'!D10,IF($B$2="Pregnancy",Pregnancy!D10,0))))))))</f>
        <v>Deadlift</v>
      </c>
      <c r="F12" t="str">
        <f>IF($B$3="Loose weight",'Loose weight'!D10,IF($B$3="Get stronger",'Get stronger'!D10,IF($B$3="Build muscle",'Build muscle'!D10,IF($B$3="Get a flat stomach",'Get a flat stomach'!D10,IF($B$3="Improve endurance",'Improve endurance'!D10,IF($B$3="Correct posture",'Correct posture'!D10,IF($B$3="Beat time on a specific distanc",'Beat time on a specific distanc'!D10,IF($B$3="Pregnancy",Pregnancy!D10,0))))))))</f>
        <v>Deadlift</v>
      </c>
      <c r="G12" t="str">
        <f>IF($B$2="Loose weight",'Loose weight'!#REF!,IF($B$2="Get stronger",'Get stronger'!E10,IF($B$2="Build muscle",'Build muscle'!E10,IF($B$2="Get a flat stomach",'Get a flat stomach'!E10,IF($B$2="Improve endurance",'Improve endurance'!E10,IF($B$2="Correct posture",'Correct posture'!E10,IF($B$2="Beat time on a specific distanc",'Beat time on a specific distanc'!E10,IF($B$2="Pregnancy",Pregnancy!E10,0))))))))</f>
        <v>Deadlift</v>
      </c>
      <c r="H12" t="str">
        <f>IF($B$3="Loose weight",'Loose weight'!C10,IF($B$3="Get stronger",'Get stronger'!C10,IF($B$3="Build muscle",'Build muscle'!C10,IF($B$3="Get a flat stomach",'Get a flat stomach'!C10,IF($B$3="Improve endurance",'Improve endurance'!C10,IF($B$3="Correct posture",'Correct posture'!C10,IF($B$3="Beat time on a specific distanc",'Beat time on a specific distanc'!C10,IF($B$3="Pregnancy",Pregnancy!C10,0))))))))</f>
        <v>Deadlift</v>
      </c>
      <c r="I12" t="str">
        <f>IF($B$2="Loose weight",'Loose weight'!C10,IF($B$2="Get stronger",'Get stronger'!C10,IF($B$2="Build muscle",'Build muscle'!C10,IF($B$2="Get a flat stomach",'Get a flat stomach'!C10,IF($B$2="Improve endurance",'Improve endurance'!C10,IF($B$2="Correct posture",'Correct posture'!C10,IF($B$2="Beat time on a specific distanc",'Beat time on a specific distanc'!C10,IF($B$2="Pregnancy",Pregnancy!C10,0))))))))</f>
        <v>Deadlift</v>
      </c>
      <c r="J12" t="str">
        <f>IF($B$3="Loose weight",'Loose weight'!D10,IF($B$3="Get stronger",'Get stronger'!D10,IF($B$3="Build muscle",'Build muscle'!D10,IF($B$3="Get a flat stomach",'Get a flat stomach'!D10,IF($B$3="Improve endurance",'Improve endurance'!D10,IF($B$3="Correct posture",'Correct posture'!D10,IF($B$3="Beat time on a specific distanc",'Beat time on a specific distanc'!D10,IF($B$3="Pregnancy",Pregnancy!D10,0))))))))</f>
        <v>Deadlift</v>
      </c>
      <c r="K12" t="str">
        <f>IF($B$2="Loose weight",'Loose weight'!D10,IF($B$2="Get stronger",'Get stronger'!D10,IF($B$2="Build muscle",'Build muscle'!D10,IF($B$2="Get a flat stomach",'Get a flat stomach'!D10,IF($B$2="Improve endurance",'Improve endurance'!D10,IF($B$2="Correct posture",'Correct posture'!D10,IF($B$2="Beat time on a specific distanc",'Beat time on a specific distanc'!D10,IF($B$2="Pregnancy",Pregnancy!D10,0))))))))</f>
        <v>Deadlift</v>
      </c>
      <c r="L12" t="str">
        <f>IF($B$3="Loose weight",'Loose weight'!E10,IF($B$3="Get stronger",'Get stronger'!E10,IF($B$3="Build muscle",'Build muscle'!E10,IF($B$3="Get a flat stomach",'Get a flat stomach'!E10,IF($B$3="Improve endurance",'Improve endurance'!E10,IF($B$3="Correct posture",'Correct posture'!E10,IF($B$3="Beat time on a specific distanc",'Beat time on a specific distanc'!E10,IF($B$3="Pregnancy",Pregnancy!E10,0))))))))</f>
        <v>Leg Press</v>
      </c>
      <c r="M12" t="str">
        <f>IF($B$2="Loose weight",'Loose weight'!#REF!,IF($B$2="Get stronger",'Get stronger'!E10,IF($B$2="Build muscle",'Build muscle'!E10,IF($B$2="Get a flat stomach",'Get a flat stomach'!E10,IF($B$2="Improve endurance",'Improve endurance'!E10,IF($B$2="Correct posture",'Correct posture'!E10,IF($B$2="Beat time on a specific distanc",'Beat time on a specific distanc'!E10,IF($B$2="Pregnancy",Pregnancy!E10,0))))))))</f>
        <v>Deadlift</v>
      </c>
      <c r="N12" t="str">
        <f>IF($B$3="Loose weight",'Loose weight'!F10,IF($B$3="Get stronger",'Get stronger'!F10,IF($B$3="Build muscle",'Build muscle'!F10,IF($B$3="Get a flat stomach",'Get a flat stomach'!F10,IF($B$3="Improve endurance",'Improve endurance'!F10,IF($B$3="Correct posture",'Correct posture'!F10,IF($B$3="Beat time on a specific distanc",'Beat time on a specific distanc'!F10,IF($B$3="Pregnancy",Pregnancy!F10,0))))))))</f>
        <v>Leg Press</v>
      </c>
    </row>
    <row r="13" spans="1:19">
      <c r="A13" s="70"/>
      <c r="B13" s="24" t="s">
        <v>151</v>
      </c>
      <c r="C13">
        <f>IF($B$2="Loose weight",'Loose weight'!C11,IF($B$2="Get stronger",'Get stronger'!C11,IF($B$2="Build muscle",'Build muscle'!C11,IF($B$2="Get a flat stomach",'Get a flat stomach'!C11,IF($B$2="Improve endurance",'Improve endurance'!C11,IF($B$2="Correct posture",'Correct posture'!C11,IF($B$2="Beat time on a specific distanc",'Beat time on a specific distanc'!C11,IF($B$2="Pregnancy",Pregnancy!C11,0))))))))</f>
        <v>3</v>
      </c>
      <c r="D13">
        <f>IF($B$3="Loose weight",'Loose weight'!C11,IF($B$3="Get stronger",'Get stronger'!C11,IF($B$3="Build muscle",'Build muscle'!C11,IF($B$3="Get a flat stomach",'Get a flat stomach'!C11,IF($B$3="Improve endurance",'Improve endurance'!C11,IF($B$3="Correct posture",'Correct posture'!C11,IF($B$3="Beat time on a specific distanc",'Beat time on a specific distanc'!C11,IF($B$3="Pregnancy",Pregnancy!C11,0))))))))</f>
        <v>3</v>
      </c>
      <c r="E13">
        <f>IF($B$2="Loose weight",'Loose weight'!D11,IF($B$2="Get stronger",'Get stronger'!D11,IF($B$2="Build muscle",'Build muscle'!D11,IF($B$2="Get a flat stomach",'Get a flat stomach'!D11,IF($B$2="Improve endurance",'Improve endurance'!D11,IF($B$2="Correct posture",'Correct posture'!D11,IF($B$2="Beat time on a specific distanc",'Beat time on a specific distanc'!D11,IF($B$2="Pregnancy",Pregnancy!D11,0))))))))</f>
        <v>3</v>
      </c>
      <c r="F13">
        <f>IF($B$3="Loose weight",'Loose weight'!D11,IF($B$3="Get stronger",'Get stronger'!D11,IF($B$3="Build muscle",'Build muscle'!D11,IF($B$3="Get a flat stomach",'Get a flat stomach'!D11,IF($B$3="Improve endurance",'Improve endurance'!D11,IF($B$3="Correct posture",'Correct posture'!D11,IF($B$3="Beat time on a specific distanc",'Beat time on a specific distanc'!D11,IF($B$3="Pregnancy",Pregnancy!D11,0))))))))</f>
        <v>3</v>
      </c>
      <c r="G13">
        <f>IF($B$2="Loose weight",'Loose weight'!#REF!,IF($B$2="Get stronger",'Get stronger'!E11,IF($B$2="Build muscle",'Build muscle'!E11,IF($B$2="Get a flat stomach",'Get a flat stomach'!E11,IF($B$2="Improve endurance",'Improve endurance'!E11,IF($B$2="Correct posture",'Correct posture'!E11,IF($B$2="Beat time on a specific distanc",'Beat time on a specific distanc'!E11,IF($B$2="Pregnancy",Pregnancy!E11,0))))))))</f>
        <v>3</v>
      </c>
      <c r="H13">
        <f>IF($B$3="Loose weight",'Loose weight'!C11,IF($B$3="Get stronger",'Get stronger'!C11,IF($B$3="Build muscle",'Build muscle'!C11,IF($B$3="Get a flat stomach",'Get a flat stomach'!C11,IF($B$3="Improve endurance",'Improve endurance'!C11,IF($B$3="Correct posture",'Correct posture'!C11,IF($B$3="Beat time on a specific distanc",'Beat time on a specific distanc'!C11,IF($B$3="Pregnancy",Pregnancy!C11,0))))))))</f>
        <v>3</v>
      </c>
      <c r="I13">
        <f>IF($B$2="Loose weight",'Loose weight'!C11,IF($B$2="Get stronger",'Get stronger'!C11,IF($B$2="Build muscle",'Build muscle'!C11,IF($B$2="Get a flat stomach",'Get a flat stomach'!C11,IF($B$2="Improve endurance",'Improve endurance'!C11,IF($B$2="Correct posture",'Correct posture'!C11,IF($B$2="Beat time on a specific distanc",'Beat time on a specific distanc'!C11,IF($B$2="Pregnancy",Pregnancy!C11,0))))))))</f>
        <v>3</v>
      </c>
      <c r="J13">
        <f>IF($B$3="Loose weight",'Loose weight'!D11,IF($B$3="Get stronger",'Get stronger'!D11,IF($B$3="Build muscle",'Build muscle'!D11,IF($B$3="Get a flat stomach",'Get a flat stomach'!D11,IF($B$3="Improve endurance",'Improve endurance'!D11,IF($B$3="Correct posture",'Correct posture'!D11,IF($B$3="Beat time on a specific distanc",'Beat time on a specific distanc'!D11,IF($B$3="Pregnancy",Pregnancy!D11,0))))))))</f>
        <v>3</v>
      </c>
      <c r="K13">
        <f>IF($B$2="Loose weight",'Loose weight'!D11,IF($B$2="Get stronger",'Get stronger'!D11,IF($B$2="Build muscle",'Build muscle'!D11,IF($B$2="Get a flat stomach",'Get a flat stomach'!D11,IF($B$2="Improve endurance",'Improve endurance'!D11,IF($B$2="Correct posture",'Correct posture'!D11,IF($B$2="Beat time on a specific distanc",'Beat time on a specific distanc'!D11,IF($B$2="Pregnancy",Pregnancy!D11,0))))))))</f>
        <v>3</v>
      </c>
      <c r="L13">
        <f>IF($B$3="Loose weight",'Loose weight'!E11,IF($B$3="Get stronger",'Get stronger'!E11,IF($B$3="Build muscle",'Build muscle'!E11,IF($B$3="Get a flat stomach",'Get a flat stomach'!E11,IF($B$3="Improve endurance",'Improve endurance'!E11,IF($B$3="Correct posture",'Correct posture'!E11,IF($B$3="Beat time on a specific distanc",'Beat time on a specific distanc'!E11,IF($B$3="Pregnancy",Pregnancy!E11,0))))))))</f>
        <v>3</v>
      </c>
      <c r="M13">
        <f>IF($B$2="Loose weight",'Loose weight'!#REF!,IF($B$2="Get stronger",'Get stronger'!E11,IF($B$2="Build muscle",'Build muscle'!E11,IF($B$2="Get a flat stomach",'Get a flat stomach'!E11,IF($B$2="Improve endurance",'Improve endurance'!E11,IF($B$2="Correct posture",'Correct posture'!E11,IF($B$2="Beat time on a specific distanc",'Beat time on a specific distanc'!E11,IF($B$2="Pregnancy",Pregnancy!E11,0))))))))</f>
        <v>3</v>
      </c>
      <c r="N13">
        <f>IF($B$3="Loose weight",'Loose weight'!F11,IF($B$3="Get stronger",'Get stronger'!F11,IF($B$3="Build muscle",'Build muscle'!F11,IF($B$3="Get a flat stomach",'Get a flat stomach'!F11,IF($B$3="Improve endurance",'Improve endurance'!F11,IF($B$3="Correct posture",'Correct posture'!F11,IF($B$3="Beat time on a specific distanc",'Beat time on a specific distanc'!F11,IF($B$3="Pregnancy",Pregnancy!F11,0))))))))</f>
        <v>3</v>
      </c>
    </row>
    <row r="14" spans="1:19">
      <c r="A14" s="70"/>
      <c r="B14" s="24" t="s">
        <v>152</v>
      </c>
      <c r="C14">
        <f>IF($B$2="Loose weight",'Loose weight'!C12,IF($B$2="Get stronger",'Get stronger'!C12,IF($B$2="Build muscle",'Build muscle'!C12,IF($B$2="Get a flat stomach",'Get a flat stomach'!C12,IF($B$2="Improve endurance",'Improve endurance'!C12,IF($B$2="Correct posture",'Correct posture'!C12,IF($B$2="Beat time on a specific distanc",'Beat time on a specific distanc'!C12,IF($B$2="Pregnancy",Pregnancy!C12,0))))))))</f>
        <v>10</v>
      </c>
      <c r="D14">
        <f>IF($B$3="Loose weight",'Loose weight'!C12,IF($B$3="Get stronger",'Get stronger'!C12,IF($B$3="Build muscle",'Build muscle'!C12,IF($B$3="Get a flat stomach",'Get a flat stomach'!C12,IF($B$3="Improve endurance",'Improve endurance'!C12,IF($B$3="Correct posture",'Correct posture'!C12,IF($B$3="Beat time on a specific distanc",'Beat time on a specific distanc'!C12,IF($B$3="Pregnancy",Pregnancy!C12,0))))))))</f>
        <v>10</v>
      </c>
      <c r="E14">
        <f>IF($B$2="Loose weight",'Loose weight'!D12,IF($B$2="Get stronger",'Get stronger'!D12,IF($B$2="Build muscle",'Build muscle'!D12,IF($B$2="Get a flat stomach",'Get a flat stomach'!D12,IF($B$2="Improve endurance",'Improve endurance'!D12,IF($B$2="Correct posture",'Correct posture'!D12,IF($B$2="Beat time on a specific distanc",'Beat time on a specific distanc'!D12,IF($B$2="Pregnancy",Pregnancy!D12,0))))))))</f>
        <v>10</v>
      </c>
      <c r="F14">
        <f>IF($B$3="Loose weight",'Loose weight'!D12,IF($B$3="Get stronger",'Get stronger'!D12,IF($B$3="Build muscle",'Build muscle'!D12,IF($B$3="Get a flat stomach",'Get a flat stomach'!D12,IF($B$3="Improve endurance",'Improve endurance'!D12,IF($B$3="Correct posture",'Correct posture'!D12,IF($B$3="Beat time on a specific distanc",'Beat time on a specific distanc'!D12,IF($B$3="Pregnancy",Pregnancy!D12,0))))))))</f>
        <v>10</v>
      </c>
      <c r="G14">
        <f>IF($B$2="Loose weight",'Loose weight'!#REF!,IF($B$2="Get stronger",'Get stronger'!E12,IF($B$2="Build muscle",'Build muscle'!E12,IF($B$2="Get a flat stomach",'Get a flat stomach'!E12,IF($B$2="Improve endurance",'Improve endurance'!E12,IF($B$2="Correct posture",'Correct posture'!E12,IF($B$2="Beat time on a specific distanc",'Beat time on a specific distanc'!E12,IF($B$2="Pregnancy",Pregnancy!E12,0))))))))</f>
        <v>10</v>
      </c>
      <c r="H14">
        <f>IF($B$3="Loose weight",'Loose weight'!C12,IF($B$3="Get stronger",'Get stronger'!C12,IF($B$3="Build muscle",'Build muscle'!C12,IF($B$3="Get a flat stomach",'Get a flat stomach'!C12,IF($B$3="Improve endurance",'Improve endurance'!C12,IF($B$3="Correct posture",'Correct posture'!C12,IF($B$3="Beat time on a specific distanc",'Beat time on a specific distanc'!C12,IF($B$3="Pregnancy",Pregnancy!C12,0))))))))</f>
        <v>10</v>
      </c>
      <c r="I14">
        <f>IF($B$2="Loose weight",'Loose weight'!C12,IF($B$2="Get stronger",'Get stronger'!C12,IF($B$2="Build muscle",'Build muscle'!C12,IF($B$2="Get a flat stomach",'Get a flat stomach'!C12,IF($B$2="Improve endurance",'Improve endurance'!C12,IF($B$2="Correct posture",'Correct posture'!C12,IF($B$2="Beat time on a specific distanc",'Beat time on a specific distanc'!C12,IF($B$2="Pregnancy",Pregnancy!C12,0))))))))</f>
        <v>10</v>
      </c>
      <c r="J14">
        <f>IF($B$3="Loose weight",'Loose weight'!D12,IF($B$3="Get stronger",'Get stronger'!D12,IF($B$3="Build muscle",'Build muscle'!D12,IF($B$3="Get a flat stomach",'Get a flat stomach'!D12,IF($B$3="Improve endurance",'Improve endurance'!D12,IF($B$3="Correct posture",'Correct posture'!D12,IF($B$3="Beat time on a specific distanc",'Beat time on a specific distanc'!D12,IF($B$3="Pregnancy",Pregnancy!D12,0))))))))</f>
        <v>10</v>
      </c>
      <c r="K14">
        <f>IF($B$2="Loose weight",'Loose weight'!D12,IF($B$2="Get stronger",'Get stronger'!D12,IF($B$2="Build muscle",'Build muscle'!D12,IF($B$2="Get a flat stomach",'Get a flat stomach'!D12,IF($B$2="Improve endurance",'Improve endurance'!D12,IF($B$2="Correct posture",'Correct posture'!D12,IF($B$2="Beat time on a specific distanc",'Beat time on a specific distanc'!D12,IF($B$2="Pregnancy",Pregnancy!D12,0))))))))</f>
        <v>10</v>
      </c>
      <c r="L14">
        <f>IF($B$3="Loose weight",'Loose weight'!E12,IF($B$3="Get stronger",'Get stronger'!E12,IF($B$3="Build muscle",'Build muscle'!E12,IF($B$3="Get a flat stomach",'Get a flat stomach'!E12,IF($B$3="Improve endurance",'Improve endurance'!E12,IF($B$3="Correct posture",'Correct posture'!E12,IF($B$3="Beat time on a specific distanc",'Beat time on a specific distanc'!E12,IF($B$3="Pregnancy",Pregnancy!E12,0))))))))</f>
        <v>15</v>
      </c>
      <c r="M14">
        <f>IF($B$2="Loose weight",'Loose weight'!#REF!,IF($B$2="Get stronger",'Get stronger'!E12,IF($B$2="Build muscle",'Build muscle'!E12,IF($B$2="Get a flat stomach",'Get a flat stomach'!E12,IF($B$2="Improve endurance",'Improve endurance'!E12,IF($B$2="Correct posture",'Correct posture'!E12,IF($B$2="Beat time on a specific distanc",'Beat time on a specific distanc'!E12,IF($B$2="Pregnancy",Pregnancy!E12,0))))))))</f>
        <v>10</v>
      </c>
      <c r="N14">
        <f>IF($B$3="Loose weight",'Loose weight'!F12,IF($B$3="Get stronger",'Get stronger'!F12,IF($B$3="Build muscle",'Build muscle'!F12,IF($B$3="Get a flat stomach",'Get a flat stomach'!F12,IF($B$3="Improve endurance",'Improve endurance'!F12,IF($B$3="Correct posture",'Correct posture'!F12,IF($B$3="Beat time on a specific distanc",'Beat time on a specific distanc'!F12,IF($B$3="Pregnancy",Pregnancy!F12,0))))))))</f>
        <v>15</v>
      </c>
    </row>
    <row r="15" spans="1:19">
      <c r="A15" s="70"/>
      <c r="B15" s="24" t="s">
        <v>7</v>
      </c>
      <c r="C15" s="67">
        <f>(IF($B$2="Loose weight",'Loose weight'!C13,IF($B$2="Get stronger",'Get stronger'!C13,IF($B$2="Build muscle",'Build muscle'!C13,IF($B$2="Get a flat stomach",'Get a flat stomach'!C13,IF($B$2="Improve endurance",'Improve endurance'!C13,IF($B$2="Correct posture",'Correct posture'!C13,IF($B$2="Beat time on a specific distanc",'Beat time on a specific distanc'!C13,IF($B$2="Pregnancy",Pregnancy!C13,0)))))))))*Exercises!$L$5</f>
        <v>60</v>
      </c>
      <c r="D15" s="67">
        <f>(IF($B$2="Loose weight",'Loose weight'!D13,IF($B$2="Get stronger",'Get stronger'!D13,IF($B$2="Build muscle",'Build muscle'!D13,IF($B$2="Get a flat stomach",'Get a flat stomach'!D13,IF($B$2="Improve endurance",'Improve endurance'!D13,IF($B$2="Correct posture",'Correct posture'!D13,IF($B$2="Beat time on a specific distanc",'Beat time on a specific distanc'!D13,IF($B$2="Pregnancy",Pregnancy!D13,0)))))))))*Exercises!$L$5</f>
        <v>60</v>
      </c>
      <c r="E15" s="67">
        <f>(IF($B$2="Loose weight",'Loose weight'!E13,IF($B$2="Get stronger",'Get stronger'!E13,IF($B$2="Build muscle",'Build muscle'!E13,IF($B$2="Get a flat stomach",'Get a flat stomach'!E13,IF($B$2="Improve endurance",'Improve endurance'!E13,IF($B$2="Correct posture",'Correct posture'!E13,IF($B$2="Beat time on a specific distanc",'Beat time on a specific distanc'!E13,IF($B$2="Pregnancy",Pregnancy!E13,0)))))))))*Exercises!$L$5</f>
        <v>60</v>
      </c>
      <c r="F15" s="67">
        <f>(IF($B$2="Loose weight",'Loose weight'!F13,IF($B$2="Get stronger",'Get stronger'!F13,IF($B$2="Build muscle",'Build muscle'!F13,IF($B$2="Get a flat stomach",'Get a flat stomach'!F13,IF($B$2="Improve endurance",'Improve endurance'!F13,IF($B$2="Correct posture",'Correct posture'!F13,IF($B$2="Beat time on a specific distanc",'Beat time on a specific distanc'!F13,IF($B$2="Pregnancy",Pregnancy!F13,0)))))))))*Exercises!$L$5</f>
        <v>60</v>
      </c>
      <c r="G15" s="67">
        <f>(IF($B$2="Loose weight",'Loose weight'!G13,IF($B$2="Get stronger",'Get stronger'!G13,IF($B$2="Build muscle",'Build muscle'!G13,IF($B$2="Get a flat stomach",'Get a flat stomach'!G13,IF($B$2="Improve endurance",'Improve endurance'!G13,IF($B$2="Correct posture",'Correct posture'!G13,IF($B$2="Beat time on a specific distanc",'Beat time on a specific distanc'!G13,IF($B$2="Pregnancy",Pregnancy!G13,0)))))))))*Exercises!$L$5</f>
        <v>60</v>
      </c>
      <c r="H15" s="67">
        <f>(IF($B$2="Loose weight",'Loose weight'!H13,IF($B$2="Get stronger",'Get stronger'!H13,IF($B$2="Build muscle",'Build muscle'!H13,IF($B$2="Get a flat stomach",'Get a flat stomach'!H13,IF($B$2="Improve endurance",'Improve endurance'!H13,IF($B$2="Correct posture",'Correct posture'!H13,IF($B$2="Beat time on a specific distanc",'Beat time on a specific distanc'!H13,IF($B$2="Pregnancy",Pregnancy!H13,0)))))))))*Exercises!$L$5</f>
        <v>60</v>
      </c>
      <c r="I15" s="67">
        <f>(IF($B$2="Loose weight",'Loose weight'!I13,IF($B$2="Get stronger",'Get stronger'!I13,IF($B$2="Build muscle",'Build muscle'!I13,IF($B$2="Get a flat stomach",'Get a flat stomach'!I13,IF($B$2="Improve endurance",'Improve endurance'!I13,IF($B$2="Correct posture",'Correct posture'!I13,IF($B$2="Beat time on a specific distanc",'Beat time on a specific distanc'!I13,IF($B$2="Pregnancy",Pregnancy!I13,0)))))))))*Exercises!$L$5</f>
        <v>60</v>
      </c>
      <c r="J15" s="67">
        <f>(IF($B$2="Loose weight",'Loose weight'!J13,IF($B$2="Get stronger",'Get stronger'!J13,IF($B$2="Build muscle",'Build muscle'!J13,IF($B$2="Get a flat stomach",'Get a flat stomach'!J13,IF($B$2="Improve endurance",'Improve endurance'!J13,IF($B$2="Correct posture",'Correct posture'!J13,IF($B$2="Beat time on a specific distanc",'Beat time on a specific distanc'!J13,IF($B$2="Pregnancy",Pregnancy!J13,0)))))))))*Exercises!$L$5</f>
        <v>60</v>
      </c>
      <c r="K15" s="67">
        <f>(IF($B$2="Loose weight",'Loose weight'!K13,IF($B$2="Get stronger",'Get stronger'!K13,IF($B$2="Build muscle",'Build muscle'!K13,IF($B$2="Get a flat stomach",'Get a flat stomach'!K13,IF($B$2="Improve endurance",'Improve endurance'!K13,IF($B$2="Correct posture",'Correct posture'!K13,IF($B$2="Beat time on a specific distanc",'Beat time on a specific distanc'!K13,IF($B$2="Pregnancy",Pregnancy!K13,0)))))))))*Exercises!$L$5</f>
        <v>60</v>
      </c>
      <c r="L15" s="67">
        <f>(IF($B$3="Loose weight",'Loose weight'!E13,IF($B$3="Get stronger",'Get stronger'!E13,IF($B$3="Build muscle",'Build muscle'!E13,IF($B$3="Get a flat stomach",'Get a flat stomach'!E13,IF($B$3="Improve endurance",'Improve endurance'!E13,IF($B$3="Correct posture",'Correct posture'!E13,IF($B$3="Beat time on a specific distanc",'Beat time on a specific distanc'!E13,IF($B$3="Pregnancy",Pregnancy!E13,0)))))))))*Exercises!L13</f>
        <v>64</v>
      </c>
      <c r="M15" s="67">
        <f>(IF($B$2="Loose weight",'Loose weight'!#REF!,IF($B$2="Get stronger",'Get stronger'!E13,IF($B$2="Build muscle",'Build muscle'!E13,IF($B$2="Get a flat stomach",'Get a flat stomach'!E13,IF($B$2="Improve endurance",'Improve endurance'!E13,IF($B$2="Correct posture",'Correct posture'!E13,IF($B$2="Beat time on a specific distanc",'Beat time on a specific distanc'!E13,IF($B$2="Pregnancy",Pregnancy!E13,0)))))))))*Exercises!L5</f>
        <v>60</v>
      </c>
      <c r="N15" s="67">
        <f>(IF($B$3="Loose weight",'Loose weight'!F13,IF($B$3="Get stronger",'Get stronger'!F13,IF($B$3="Build muscle",'Build muscle'!F13,IF($B$3="Get a flat stomach",'Get a flat stomach'!F13,IF($B$3="Improve endurance",'Improve endurance'!F13,IF($B$3="Correct posture",'Correct posture'!F13,IF($B$3="Beat time on a specific distanc",'Beat time on a specific distanc'!F13,IF($B$3="Pregnancy",Pregnancy!F13,0)))))))))*Exercises!$L$13</f>
        <v>64</v>
      </c>
    </row>
    <row r="16" spans="1:19">
      <c r="A16" s="69" t="s">
        <v>153</v>
      </c>
      <c r="B16" s="25" t="s">
        <v>151</v>
      </c>
      <c r="C16">
        <f>IF($B$2="Loose weight",'Loose weight'!C14,IF($B$2="Get stronger",'Get stronger'!C14,IF($B$2="Build muscle",'Build muscle'!C14,IF($B$2="Get a flat stomach",'Get a flat stomach'!C14,IF($B$2="Improve endurance",'Improve endurance'!C14,IF($B$2="Correct posture",'Correct posture'!C14,IF($B$2="Beat time on a specific distanc",'Beat time on a specific distanc'!C14,IF($B$2="Pregnancy",Pregnancy!C14,0))))))))</f>
        <v>0</v>
      </c>
      <c r="D16">
        <f>IF($B$3="Loose weight",'Loose weight'!C14,IF($B$3="Get stronger",'Get stronger'!C14,IF($B$3="Build muscle",'Build muscle'!C14,IF($B$3="Get a flat stomach",'Get a flat stomach'!C14,IF($B$3="Improve endurance",'Improve endurance'!C14,IF($B$3="Correct posture",'Correct posture'!C14,IF($B$3="Beat time on a specific distanc",'Beat time on a specific distanc'!C14,IF($B$3="Pregnancy",Pregnancy!C14,0))))))))</f>
        <v>0</v>
      </c>
      <c r="E16">
        <f>IF($B$2="Loose weight",'Loose weight'!D14,IF($B$2="Get stronger",'Get stronger'!D14,IF($B$2="Build muscle",'Build muscle'!D14,IF($B$2="Get a flat stomach",'Get a flat stomach'!D14,IF($B$2="Improve endurance",'Improve endurance'!D14,IF($B$2="Correct posture",'Correct posture'!D14,IF($B$2="Beat time on a specific distanc",'Beat time on a specific distanc'!D14,IF($B$2="Pregnancy",Pregnancy!D14,0))))))))</f>
        <v>0</v>
      </c>
      <c r="F16">
        <f>IF($B$3="Loose weight",'Loose weight'!D14,IF($B$3="Get stronger",'Get stronger'!D14,IF($B$3="Build muscle",'Build muscle'!D14,IF($B$3="Get a flat stomach",'Get a flat stomach'!D14,IF($B$3="Improve endurance",'Improve endurance'!D14,IF($B$3="Correct posture",'Correct posture'!D14,IF($B$3="Beat time on a specific distanc",'Beat time on a specific distanc'!D14,IF($B$3="Pregnancy",Pregnancy!D14,0))))))))</f>
        <v>0</v>
      </c>
      <c r="G16">
        <f>IF($B$2="Loose weight",'Loose weight'!#REF!,IF($B$2="Get stronger",'Get stronger'!E14,IF($B$2="Build muscle",'Build muscle'!E14,IF($B$2="Get a flat stomach",'Get a flat stomach'!E14,IF($B$2="Improve endurance",'Improve endurance'!E14,IF($B$2="Correct posture",'Correct posture'!E14,IF($B$2="Beat time on a specific distanc",'Beat time on a specific distanc'!E14,IF($B$2="Pregnancy",Pregnancy!E14,0))))))))</f>
        <v>0</v>
      </c>
      <c r="H16">
        <f>IF($B$3="Loose weight",'Loose weight'!C14,IF($B$3="Get stronger",'Get stronger'!C14,IF($B$3="Build muscle",'Build muscle'!C14,IF($B$3="Get a flat stomach",'Get a flat stomach'!C14,IF($B$3="Improve endurance",'Improve endurance'!C14,IF($B$3="Correct posture",'Correct posture'!C14,IF($B$3="Beat time on a specific distanc",'Beat time on a specific distanc'!C14,IF($B$3="Pregnancy",Pregnancy!C14,0))))))))</f>
        <v>0</v>
      </c>
      <c r="I16">
        <f>IF($B$2="Loose weight",'Loose weight'!C14,IF($B$2="Get stronger",'Get stronger'!C14,IF($B$2="Build muscle",'Build muscle'!C14,IF($B$2="Get a flat stomach",'Get a flat stomach'!C14,IF($B$2="Improve endurance",'Improve endurance'!C14,IF($B$2="Correct posture",'Correct posture'!C14,IF($B$2="Beat time on a specific distanc",'Beat time on a specific distanc'!C14,IF($B$2="Pregnancy",Pregnancy!C14,0))))))))</f>
        <v>0</v>
      </c>
      <c r="J16">
        <f>IF($B$3="Loose weight",'Loose weight'!D14,IF($B$3="Get stronger",'Get stronger'!D14,IF($B$3="Build muscle",'Build muscle'!D14,IF($B$3="Get a flat stomach",'Get a flat stomach'!D14,IF($B$3="Improve endurance",'Improve endurance'!D14,IF($B$3="Correct posture",'Correct posture'!D14,IF($B$3="Beat time on a specific distanc",'Beat time on a specific distanc'!D14,IF($B$3="Pregnancy",Pregnancy!D14,0))))))))</f>
        <v>0</v>
      </c>
      <c r="K16">
        <f>IF($B$2="Loose weight",'Loose weight'!D14,IF($B$2="Get stronger",'Get stronger'!D14,IF($B$2="Build muscle",'Build muscle'!D14,IF($B$2="Get a flat stomach",'Get a flat stomach'!D14,IF($B$2="Improve endurance",'Improve endurance'!D14,IF($B$2="Correct posture",'Correct posture'!D14,IF($B$2="Beat time on a specific distanc",'Beat time on a specific distanc'!D14,IF($B$2="Pregnancy",Pregnancy!D14,0))))))))</f>
        <v>0</v>
      </c>
      <c r="L16">
        <f>IF($B$3="Loose weight",'Loose weight'!E14,IF($B$3="Get stronger",'Get stronger'!E14,IF($B$3="Build muscle",'Build muscle'!E14,IF($B$3="Get a flat stomach",'Get a flat stomach'!E14,IF($B$3="Improve endurance",'Improve endurance'!E14,IF($B$3="Correct posture",'Correct posture'!E14,IF($B$3="Beat time on a specific distanc",'Beat time on a specific distanc'!E14,IF($B$3="Pregnancy",Pregnancy!E14,0))))))))</f>
        <v>0</v>
      </c>
      <c r="M16">
        <f>IF($B$2="Loose weight",'Loose weight'!#REF!,IF($B$2="Get stronger",'Get stronger'!E14,IF($B$2="Build muscle",'Build muscle'!E14,IF($B$2="Get a flat stomach",'Get a flat stomach'!E14,IF($B$2="Improve endurance",'Improve endurance'!E14,IF($B$2="Correct posture",'Correct posture'!E14,IF($B$2="Beat time on a specific distanc",'Beat time on a specific distanc'!E14,IF($B$2="Pregnancy",Pregnancy!E14,0))))))))</f>
        <v>0</v>
      </c>
      <c r="N16">
        <f>IF($B$3="Loose weight",'Loose weight'!F14,IF($B$3="Get stronger",'Get stronger'!F14,IF($B$3="Build muscle",'Build muscle'!F14,IF($B$3="Get a flat stomach",'Get a flat stomach'!F14,IF($B$3="Improve endurance",'Improve endurance'!F14,IF($B$3="Correct posture",'Correct posture'!F14,IF($B$3="Beat time on a specific distanc",'Beat time on a specific distanc'!F14,IF($B$3="Pregnancy",Pregnancy!F14,0))))))))</f>
        <v>0</v>
      </c>
    </row>
    <row r="17" spans="1:14">
      <c r="A17" s="70"/>
      <c r="B17" s="25" t="s">
        <v>152</v>
      </c>
      <c r="C17">
        <f>IF($B$2="Loose weight",'Loose weight'!C15,IF($B$2="Get stronger",'Get stronger'!C15,IF($B$2="Build muscle",'Build muscle'!C15,IF($B$2="Get a flat stomach",'Get a flat stomach'!C15,IF($B$2="Improve endurance",'Improve endurance'!C15,IF($B$2="Correct posture",'Correct posture'!C15,IF($B$2="Beat time on a specific distanc",'Beat time on a specific distanc'!C15,IF($B$2="Pregnancy",Pregnancy!C15,0))))))))</f>
        <v>0</v>
      </c>
      <c r="D17">
        <f>IF($B$3="Loose weight",'Loose weight'!C15,IF($B$3="Get stronger",'Get stronger'!C15,IF($B$3="Build muscle",'Build muscle'!C15,IF($B$3="Get a flat stomach",'Get a flat stomach'!C15,IF($B$3="Improve endurance",'Improve endurance'!C15,IF($B$3="Correct posture",'Correct posture'!C15,IF($B$3="Beat time on a specific distanc",'Beat time on a specific distanc'!C15,IF($B$3="Pregnancy",Pregnancy!C15,0))))))))</f>
        <v>0</v>
      </c>
      <c r="E17">
        <f>IF($B$2="Loose weight",'Loose weight'!D15,IF($B$2="Get stronger",'Get stronger'!D15,IF($B$2="Build muscle",'Build muscle'!D15,IF($B$2="Get a flat stomach",'Get a flat stomach'!D15,IF($B$2="Improve endurance",'Improve endurance'!D15,IF($B$2="Correct posture",'Correct posture'!D15,IF($B$2="Beat time on a specific distanc",'Beat time on a specific distanc'!D15,IF($B$2="Pregnancy",Pregnancy!D15,0))))))))</f>
        <v>0</v>
      </c>
      <c r="F17">
        <f>IF($B$3="Loose weight",'Loose weight'!D15,IF($B$3="Get stronger",'Get stronger'!D15,IF($B$3="Build muscle",'Build muscle'!D15,IF($B$3="Get a flat stomach",'Get a flat stomach'!D15,IF($B$3="Improve endurance",'Improve endurance'!D15,IF($B$3="Correct posture",'Correct posture'!D15,IF($B$3="Beat time on a specific distanc",'Beat time on a specific distanc'!D15,IF($B$3="Pregnancy",Pregnancy!D15,0))))))))</f>
        <v>0</v>
      </c>
      <c r="G17">
        <f>IF($B$2="Loose weight",'Loose weight'!#REF!,IF($B$2="Get stronger",'Get stronger'!E15,IF($B$2="Build muscle",'Build muscle'!E15,IF($B$2="Get a flat stomach",'Get a flat stomach'!E15,IF($B$2="Improve endurance",'Improve endurance'!E15,IF($B$2="Correct posture",'Correct posture'!E15,IF($B$2="Beat time on a specific distanc",'Beat time on a specific distanc'!E15,IF($B$2="Pregnancy",Pregnancy!E15,0))))))))</f>
        <v>0</v>
      </c>
      <c r="H17">
        <f>IF($B$3="Loose weight",'Loose weight'!C15,IF($B$3="Get stronger",'Get stronger'!C15,IF($B$3="Build muscle",'Build muscle'!C15,IF($B$3="Get a flat stomach",'Get a flat stomach'!C15,IF($B$3="Improve endurance",'Improve endurance'!C15,IF($B$3="Correct posture",'Correct posture'!C15,IF($B$3="Beat time on a specific distanc",'Beat time on a specific distanc'!C15,IF($B$3="Pregnancy",Pregnancy!C15,0))))))))</f>
        <v>0</v>
      </c>
      <c r="I17">
        <f>IF($B$2="Loose weight",'Loose weight'!C15,IF($B$2="Get stronger",'Get stronger'!C15,IF($B$2="Build muscle",'Build muscle'!C15,IF($B$2="Get a flat stomach",'Get a flat stomach'!C15,IF($B$2="Improve endurance",'Improve endurance'!C15,IF($B$2="Correct posture",'Correct posture'!C15,IF($B$2="Beat time on a specific distanc",'Beat time on a specific distanc'!C15,IF($B$2="Pregnancy",Pregnancy!C15,0))))))))</f>
        <v>0</v>
      </c>
      <c r="J17">
        <f>IF($B$3="Loose weight",'Loose weight'!D15,IF($B$3="Get stronger",'Get stronger'!D15,IF($B$3="Build muscle",'Build muscle'!D15,IF($B$3="Get a flat stomach",'Get a flat stomach'!D15,IF($B$3="Improve endurance",'Improve endurance'!D15,IF($B$3="Correct posture",'Correct posture'!D15,IF($B$3="Beat time on a specific distanc",'Beat time on a specific distanc'!D15,IF($B$3="Pregnancy",Pregnancy!D15,0))))))))</f>
        <v>0</v>
      </c>
      <c r="K17">
        <f>IF($B$2="Loose weight",'Loose weight'!D15,IF($B$2="Get stronger",'Get stronger'!D15,IF($B$2="Build muscle",'Build muscle'!D15,IF($B$2="Get a flat stomach",'Get a flat stomach'!D15,IF($B$2="Improve endurance",'Improve endurance'!D15,IF($B$2="Correct posture",'Correct posture'!D15,IF($B$2="Beat time on a specific distanc",'Beat time on a specific distanc'!D15,IF($B$2="Pregnancy",Pregnancy!D15,0))))))))</f>
        <v>0</v>
      </c>
      <c r="L17">
        <f>IF($B$3="Loose weight",'Loose weight'!E15,IF($B$3="Get stronger",'Get stronger'!E15,IF($B$3="Build muscle",'Build muscle'!E15,IF($B$3="Get a flat stomach",'Get a flat stomach'!E15,IF($B$3="Improve endurance",'Improve endurance'!E15,IF($B$3="Correct posture",'Correct posture'!E15,IF($B$3="Beat time on a specific distanc",'Beat time on a specific distanc'!E15,IF($B$3="Pregnancy",Pregnancy!E15,0))))))))</f>
        <v>0</v>
      </c>
      <c r="M17">
        <f>IF($B$2="Loose weight",'Loose weight'!#REF!,IF($B$2="Get stronger",'Get stronger'!E15,IF($B$2="Build muscle",'Build muscle'!E15,IF($B$2="Get a flat stomach",'Get a flat stomach'!E15,IF($B$2="Improve endurance",'Improve endurance'!E15,IF($B$2="Correct posture",'Correct posture'!E15,IF($B$2="Beat time on a specific distanc",'Beat time on a specific distanc'!E15,IF($B$2="Pregnancy",Pregnancy!E15,0))))))))</f>
        <v>0</v>
      </c>
      <c r="N17">
        <f>IF($B$3="Loose weight",'Loose weight'!F15,IF($B$3="Get stronger",'Get stronger'!F15,IF($B$3="Build muscle",'Build muscle'!F15,IF($B$3="Get a flat stomach",'Get a flat stomach'!F15,IF($B$3="Improve endurance",'Improve endurance'!F15,IF($B$3="Correct posture",'Correct posture'!F15,IF($B$3="Beat time on a specific distanc",'Beat time on a specific distanc'!F15,IF($B$3="Pregnancy",Pregnancy!F15,0))))))))</f>
        <v>0</v>
      </c>
    </row>
    <row r="18" spans="1:14">
      <c r="A18" s="70"/>
      <c r="B18" s="25" t="s">
        <v>7</v>
      </c>
      <c r="C18">
        <f>IF($B$2="Loose weight",'Loose weight'!C16,IF($B$2="Get stronger",'Get stronger'!C16,IF($B$2="Build muscle",'Build muscle'!C16,IF($B$2="Get a flat stomach",'Get a flat stomach'!C16,IF($B$2="Improve endurance",'Improve endurance'!C16,IF($B$2="Correct posture",'Correct posture'!C16,IF($B$2="Beat time on a specific distanc",'Beat time on a specific distanc'!C16,IF($B$2="Pregnancy",Pregnancy!C16,0))))))))</f>
        <v>0</v>
      </c>
      <c r="D18">
        <f>IF($B$3="Loose weight",'Loose weight'!C16,IF($B$3="Get stronger",'Get stronger'!C16,IF($B$3="Build muscle",'Build muscle'!C16,IF($B$3="Get a flat stomach",'Get a flat stomach'!C16,IF($B$3="Improve endurance",'Improve endurance'!C16,IF($B$3="Correct posture",'Correct posture'!C16,IF($B$3="Beat time on a specific distanc",'Beat time on a specific distanc'!C16,IF($B$3="Pregnancy",Pregnancy!C16,0))))))))</f>
        <v>0</v>
      </c>
      <c r="E18">
        <f>IF($B$2="Loose weight",'Loose weight'!D16,IF($B$2="Get stronger",'Get stronger'!D16,IF($B$2="Build muscle",'Build muscle'!D16,IF($B$2="Get a flat stomach",'Get a flat stomach'!D16,IF($B$2="Improve endurance",'Improve endurance'!D16,IF($B$2="Correct posture",'Correct posture'!D16,IF($B$2="Beat time on a specific distanc",'Beat time on a specific distanc'!D16,IF($B$2="Pregnancy",Pregnancy!D16,0))))))))</f>
        <v>0</v>
      </c>
      <c r="F18">
        <f>IF($B$3="Loose weight",'Loose weight'!D16,IF($B$3="Get stronger",'Get stronger'!D16,IF($B$3="Build muscle",'Build muscle'!D16,IF($B$3="Get a flat stomach",'Get a flat stomach'!D16,IF($B$3="Improve endurance",'Improve endurance'!D16,IF($B$3="Correct posture",'Correct posture'!D16,IF($B$3="Beat time on a specific distanc",'Beat time on a specific distanc'!D16,IF($B$3="Pregnancy",Pregnancy!D16,0))))))))</f>
        <v>0</v>
      </c>
      <c r="G18">
        <f>IF($B$2="Loose weight",'Loose weight'!#REF!,IF($B$2="Get stronger",'Get stronger'!E16,IF($B$2="Build muscle",'Build muscle'!E16,IF($B$2="Get a flat stomach",'Get a flat stomach'!E16,IF($B$2="Improve endurance",'Improve endurance'!E16,IF($B$2="Correct posture",'Correct posture'!E16,IF($B$2="Beat time on a specific distanc",'Beat time on a specific distanc'!E16,IF($B$2="Pregnancy",Pregnancy!E16,0))))))))</f>
        <v>0</v>
      </c>
      <c r="H18">
        <f>IF($B$3="Loose weight",'Loose weight'!C16,IF($B$3="Get stronger",'Get stronger'!C16,IF($B$3="Build muscle",'Build muscle'!C16,IF($B$3="Get a flat stomach",'Get a flat stomach'!C16,IF($B$3="Improve endurance",'Improve endurance'!C16,IF($B$3="Correct posture",'Correct posture'!C16,IF($B$3="Beat time on a specific distanc",'Beat time on a specific distanc'!C16,IF($B$3="Pregnancy",Pregnancy!C16,0))))))))</f>
        <v>0</v>
      </c>
      <c r="I18">
        <f>IF($B$2="Loose weight",'Loose weight'!C16,IF($B$2="Get stronger",'Get stronger'!C16,IF($B$2="Build muscle",'Build muscle'!C16,IF($B$2="Get a flat stomach",'Get a flat stomach'!C16,IF($B$2="Improve endurance",'Improve endurance'!C16,IF($B$2="Correct posture",'Correct posture'!C16,IF($B$2="Beat time on a specific distanc",'Beat time on a specific distanc'!C16,IF($B$2="Pregnancy",Pregnancy!C16,0))))))))</f>
        <v>0</v>
      </c>
      <c r="J18">
        <f>IF($B$3="Loose weight",'Loose weight'!D16,IF($B$3="Get stronger",'Get stronger'!D16,IF($B$3="Build muscle",'Build muscle'!D16,IF($B$3="Get a flat stomach",'Get a flat stomach'!D16,IF($B$3="Improve endurance",'Improve endurance'!D16,IF($B$3="Correct posture",'Correct posture'!D16,IF($B$3="Beat time on a specific distanc",'Beat time on a specific distanc'!D16,IF($B$3="Pregnancy",Pregnancy!D16,0))))))))</f>
        <v>0</v>
      </c>
      <c r="K18">
        <f>IF($B$2="Loose weight",'Loose weight'!D16,IF($B$2="Get stronger",'Get stronger'!D16,IF($B$2="Build muscle",'Build muscle'!D16,IF($B$2="Get a flat stomach",'Get a flat stomach'!D16,IF($B$2="Improve endurance",'Improve endurance'!D16,IF($B$2="Correct posture",'Correct posture'!D16,IF($B$2="Beat time on a specific distanc",'Beat time on a specific distanc'!D16,IF($B$2="Pregnancy",Pregnancy!D16,0))))))))</f>
        <v>0</v>
      </c>
      <c r="L18">
        <f>IF($B$3="Loose weight",'Loose weight'!E16,IF($B$3="Get stronger",'Get stronger'!E16,IF($B$3="Build muscle",'Build muscle'!E16,IF($B$3="Get a flat stomach",'Get a flat stomach'!E16,IF($B$3="Improve endurance",'Improve endurance'!E16,IF($B$3="Correct posture",'Correct posture'!E16,IF($B$3="Beat time on a specific distanc",'Beat time on a specific distanc'!E16,IF($B$3="Pregnancy",Pregnancy!E16,0))))))))</f>
        <v>0</v>
      </c>
      <c r="M18">
        <f>IF($B$2="Loose weight",'Loose weight'!#REF!,IF($B$2="Get stronger",'Get stronger'!E16,IF($B$2="Build muscle",'Build muscle'!E16,IF($B$2="Get a flat stomach",'Get a flat stomach'!E16,IF($B$2="Improve endurance",'Improve endurance'!E16,IF($B$2="Correct posture",'Correct posture'!E16,IF($B$2="Beat time on a specific distanc",'Beat time on a specific distanc'!E16,IF($B$2="Pregnancy",Pregnancy!E16,0))))))))</f>
        <v>0</v>
      </c>
      <c r="N18">
        <f>IF($B$3="Loose weight",'Loose weight'!F16,IF($B$3="Get stronger",'Get stronger'!F16,IF($B$3="Build muscle",'Build muscle'!F16,IF($B$3="Get a flat stomach",'Get a flat stomach'!F16,IF($B$3="Improve endurance",'Improve endurance'!F16,IF($B$3="Correct posture",'Correct posture'!F16,IF($B$3="Beat time on a specific distanc",'Beat time on a specific distanc'!F16,IF($B$3="Pregnancy",Pregnancy!F16,0))))))))</f>
        <v>0</v>
      </c>
    </row>
    <row r="19" spans="1:14">
      <c r="A19" s="71" t="s">
        <v>31</v>
      </c>
      <c r="B19" s="23" t="s">
        <v>0</v>
      </c>
      <c r="C19" t="str">
        <f>IF($B$2="Loose weight",'Loose weight'!C17,IF($B$2="Get stronger",'Get stronger'!C17,IF($B$2="Build muscle",'Build muscle'!C17,IF($B$2="Get a flat stomach",'Get a flat stomach'!C17,IF($B$2="Improve endurance",'Improve endurance'!C17,IF($B$2="Correct posture",'Correct posture'!C17,IF($B$2="Beat time on a specific distanc",'Beat time on a specific distanc'!C17,IF($B$2="Pregnancy",Pregnancy!C17,0))))))))</f>
        <v>Bench Press</v>
      </c>
      <c r="D19" t="str">
        <f>IF($B$3="Loose weight",'Loose weight'!C17,IF($B$3="Get stronger",'Get stronger'!C17,IF($B$3="Build muscle",'Build muscle'!C17,IF($B$3="Get a flat stomach",'Get a flat stomach'!C17,IF($B$3="Improve endurance",'Improve endurance'!C17,IF($B$3="Correct posture",'Correct posture'!C17,IF($B$3="Beat time on a specific distanc",'Beat time on a specific distanc'!C17,IF($B$3="Pregnancy",Pregnancy!C17,0))))))))</f>
        <v>Bench Press</v>
      </c>
      <c r="E19" t="str">
        <f>IF($B$2="Loose weight",'Loose weight'!D17,IF($B$2="Get stronger",'Get stronger'!D17,IF($B$2="Build muscle",'Build muscle'!D17,IF($B$2="Get a flat stomach",'Get a flat stomach'!D17,IF($B$2="Improve endurance",'Improve endurance'!D17,IF($B$2="Correct posture",'Correct posture'!D17,IF($B$2="Beat time on a specific distanc",'Beat time on a specific distanc'!D17,IF($B$2="Pregnancy",Pregnancy!D17,0))))))))</f>
        <v>Bench Press</v>
      </c>
      <c r="F19" t="str">
        <f>IF($B$3="Loose weight",'Loose weight'!D17,IF($B$3="Get stronger",'Get stronger'!D17,IF($B$3="Build muscle",'Build muscle'!D17,IF($B$3="Get a flat stomach",'Get a flat stomach'!D17,IF($B$3="Improve endurance",'Improve endurance'!D17,IF($B$3="Correct posture",'Correct posture'!D17,IF($B$3="Beat time on a specific distanc",'Beat time on a specific distanc'!D17,IF($B$3="Pregnancy",Pregnancy!D17,0))))))))</f>
        <v>Bench Press</v>
      </c>
      <c r="G19" t="str">
        <f>IF($B$2="Loose weight",'Loose weight'!#REF!,IF($B$2="Get stronger",'Get stronger'!E17,IF($B$2="Build muscle",'Build muscle'!E17,IF($B$2="Get a flat stomach",'Get a flat stomach'!E17,IF($B$2="Improve endurance",'Improve endurance'!E17,IF($B$2="Correct posture",'Correct posture'!E17,IF($B$2="Beat time on a specific distanc",'Beat time on a specific distanc'!E17,IF($B$2="Pregnancy",Pregnancy!E17,0))))))))</f>
        <v>Bench Press</v>
      </c>
      <c r="H19" t="str">
        <f>IF($B$3="Loose weight",'Loose weight'!C17,IF($B$3="Get stronger",'Get stronger'!C17,IF($B$3="Build muscle",'Build muscle'!C17,IF($B$3="Get a flat stomach",'Get a flat stomach'!C17,IF($B$3="Improve endurance",'Improve endurance'!C17,IF($B$3="Correct posture",'Correct posture'!C17,IF($B$3="Beat time on a specific distanc",'Beat time on a specific distanc'!C17,IF($B$3="Pregnancy",Pregnancy!C17,0))))))))</f>
        <v>Bench Press</v>
      </c>
      <c r="I19" t="str">
        <f>IF($B$2="Loose weight",'Loose weight'!C17,IF($B$2="Get stronger",'Get stronger'!C17,IF($B$2="Build muscle",'Build muscle'!C17,IF($B$2="Get a flat stomach",'Get a flat stomach'!C17,IF($B$2="Improve endurance",'Improve endurance'!C17,IF($B$2="Correct posture",'Correct posture'!C17,IF($B$2="Beat time on a specific distanc",'Beat time on a specific distanc'!C17,IF($B$2="Pregnancy",Pregnancy!C17,0))))))))</f>
        <v>Bench Press</v>
      </c>
      <c r="J19" t="str">
        <f>IF($B$3="Loose weight",'Loose weight'!D17,IF($B$3="Get stronger",'Get stronger'!D17,IF($B$3="Build muscle",'Build muscle'!D17,IF($B$3="Get a flat stomach",'Get a flat stomach'!D17,IF($B$3="Improve endurance",'Improve endurance'!D17,IF($B$3="Correct posture",'Correct posture'!D17,IF($B$3="Beat time on a specific distanc",'Beat time on a specific distanc'!D17,IF($B$3="Pregnancy",Pregnancy!D17,0))))))))</f>
        <v>Bench Press</v>
      </c>
      <c r="K19" t="str">
        <f>IF($B$2="Loose weight",'Loose weight'!D17,IF($B$2="Get stronger",'Get stronger'!D17,IF($B$2="Build muscle",'Build muscle'!D17,IF($B$2="Get a flat stomach",'Get a flat stomach'!D17,IF($B$2="Improve endurance",'Improve endurance'!D17,IF($B$2="Correct posture",'Correct posture'!D17,IF($B$2="Beat time on a specific distanc",'Beat time on a specific distanc'!D17,IF($B$2="Pregnancy",Pregnancy!D17,0))))))))</f>
        <v>Bench Press</v>
      </c>
      <c r="L19" t="str">
        <f>IF($B$3="Loose weight",'Loose weight'!E17,IF($B$3="Get stronger",'Get stronger'!E17,IF($B$3="Build muscle",'Build muscle'!E17,IF($B$3="Get a flat stomach",'Get a flat stomach'!E17,IF($B$3="Improve endurance",'Improve endurance'!E17,IF($B$3="Correct posture",'Correct posture'!E17,IF($B$3="Beat time on a specific distanc",'Beat time on a specific distanc'!E17,IF($B$3="Pregnancy",Pregnancy!E17,0))))))))</f>
        <v>Push Ups</v>
      </c>
      <c r="M19" t="str">
        <f>IF($B$2="Loose weight",'Loose weight'!#REF!,IF($B$2="Get stronger",'Get stronger'!E17,IF($B$2="Build muscle",'Build muscle'!E17,IF($B$2="Get a flat stomach",'Get a flat stomach'!E17,IF($B$2="Improve endurance",'Improve endurance'!E17,IF($B$2="Correct posture",'Correct posture'!E17,IF($B$2="Beat time on a specific distanc",'Beat time on a specific distanc'!E17,IF($B$2="Pregnancy",Pregnancy!E17,0))))))))</f>
        <v>Bench Press</v>
      </c>
      <c r="N19" t="str">
        <f>IF($B$3="Loose weight",'Loose weight'!F17,IF($B$3="Get stronger",'Get stronger'!F17,IF($B$3="Build muscle",'Build muscle'!F17,IF($B$3="Get a flat stomach",'Get a flat stomach'!F17,IF($B$3="Improve endurance",'Improve endurance'!F17,IF($B$3="Correct posture",'Correct posture'!F17,IF($B$3="Beat time on a specific distanc",'Beat time on a specific distanc'!F17,IF($B$3="Pregnancy",Pregnancy!F17,0))))))))</f>
        <v>Push Ups</v>
      </c>
    </row>
    <row r="20" spans="1:14">
      <c r="A20" s="70"/>
      <c r="B20" s="24" t="s">
        <v>151</v>
      </c>
      <c r="C20">
        <f>IF($B$2="Loose weight",'Loose weight'!C18,IF($B$2="Get stronger",'Get stronger'!C18,IF($B$2="Build muscle",'Build muscle'!C18,IF($B$2="Get a flat stomach",'Get a flat stomach'!C18,IF($B$2="Improve endurance",'Improve endurance'!C18,IF($B$2="Correct posture",'Correct posture'!C18,IF($B$2="Beat time on a specific distanc",'Beat time on a specific distanc'!C18,IF($B$2="Pregnancy",Pregnancy!C18,0))))))))</f>
        <v>3</v>
      </c>
      <c r="D20">
        <f>IF($B$3="Loose weight",'Loose weight'!C18,IF($B$3="Get stronger",'Get stronger'!C18,IF($B$3="Build muscle",'Build muscle'!C18,IF($B$3="Get a flat stomach",'Get a flat stomach'!C18,IF($B$3="Improve endurance",'Improve endurance'!C18,IF($B$3="Correct posture",'Correct posture'!C18,IF($B$3="Beat time on a specific distanc",'Beat time on a specific distanc'!C18,IF($B$3="Pregnancy",Pregnancy!C18,0))))))))</f>
        <v>3</v>
      </c>
      <c r="E20">
        <f>IF($B$2="Loose weight",'Loose weight'!D18,IF($B$2="Get stronger",'Get stronger'!D18,IF($B$2="Build muscle",'Build muscle'!D18,IF($B$2="Get a flat stomach",'Get a flat stomach'!D18,IF($B$2="Improve endurance",'Improve endurance'!D18,IF($B$2="Correct posture",'Correct posture'!D18,IF($B$2="Beat time on a specific distanc",'Beat time on a specific distanc'!D18,IF($B$2="Pregnancy",Pregnancy!D18,0))))))))</f>
        <v>3</v>
      </c>
      <c r="F20">
        <f>IF($B$3="Loose weight",'Loose weight'!D18,IF($B$3="Get stronger",'Get stronger'!D18,IF($B$3="Build muscle",'Build muscle'!D18,IF($B$3="Get a flat stomach",'Get a flat stomach'!D18,IF($B$3="Improve endurance",'Improve endurance'!D18,IF($B$3="Correct posture",'Correct posture'!D18,IF($B$3="Beat time on a specific distanc",'Beat time on a specific distanc'!D18,IF($B$3="Pregnancy",Pregnancy!D18,0))))))))</f>
        <v>3</v>
      </c>
      <c r="G20">
        <f>IF($B$2="Loose weight",'Loose weight'!#REF!,IF($B$2="Get stronger",'Get stronger'!E18,IF($B$2="Build muscle",'Build muscle'!E18,IF($B$2="Get a flat stomach",'Get a flat stomach'!E18,IF($B$2="Improve endurance",'Improve endurance'!E18,IF($B$2="Correct posture",'Correct posture'!E18,IF($B$2="Beat time on a specific distanc",'Beat time on a specific distanc'!E18,IF($B$2="Pregnancy",Pregnancy!E18,0))))))))</f>
        <v>3</v>
      </c>
      <c r="H20">
        <f>IF($B$3="Loose weight",'Loose weight'!C18,IF($B$3="Get stronger",'Get stronger'!C18,IF($B$3="Build muscle",'Build muscle'!C18,IF($B$3="Get a flat stomach",'Get a flat stomach'!C18,IF($B$3="Improve endurance",'Improve endurance'!C18,IF($B$3="Correct posture",'Correct posture'!C18,IF($B$3="Beat time on a specific distanc",'Beat time on a specific distanc'!C18,IF($B$3="Pregnancy",Pregnancy!C18,0))))))))</f>
        <v>3</v>
      </c>
      <c r="I20">
        <f>IF($B$2="Loose weight",'Loose weight'!C18,IF($B$2="Get stronger",'Get stronger'!C18,IF($B$2="Build muscle",'Build muscle'!C18,IF($B$2="Get a flat stomach",'Get a flat stomach'!C18,IF($B$2="Improve endurance",'Improve endurance'!C18,IF($B$2="Correct posture",'Correct posture'!C18,IF($B$2="Beat time on a specific distanc",'Beat time on a specific distanc'!C18,IF($B$2="Pregnancy",Pregnancy!C18,0))))))))</f>
        <v>3</v>
      </c>
      <c r="J20">
        <f>IF($B$3="Loose weight",'Loose weight'!D18,IF($B$3="Get stronger",'Get stronger'!D18,IF($B$3="Build muscle",'Build muscle'!D18,IF($B$3="Get a flat stomach",'Get a flat stomach'!D18,IF($B$3="Improve endurance",'Improve endurance'!D18,IF($B$3="Correct posture",'Correct posture'!D18,IF($B$3="Beat time on a specific distanc",'Beat time on a specific distanc'!D18,IF($B$3="Pregnancy",Pregnancy!D18,0))))))))</f>
        <v>3</v>
      </c>
      <c r="K20">
        <f>IF($B$2="Loose weight",'Loose weight'!D18,IF($B$2="Get stronger",'Get stronger'!D18,IF($B$2="Build muscle",'Build muscle'!D18,IF($B$2="Get a flat stomach",'Get a flat stomach'!D18,IF($B$2="Improve endurance",'Improve endurance'!D18,IF($B$2="Correct posture",'Correct posture'!D18,IF($B$2="Beat time on a specific distanc",'Beat time on a specific distanc'!D18,IF($B$2="Pregnancy",Pregnancy!D18,0))))))))</f>
        <v>3</v>
      </c>
      <c r="L20">
        <f>IF($B$3="Loose weight",'Loose weight'!E18,IF($B$3="Get stronger",'Get stronger'!E18,IF($B$3="Build muscle",'Build muscle'!E18,IF($B$3="Get a flat stomach",'Get a flat stomach'!E18,IF($B$3="Improve endurance",'Improve endurance'!E18,IF($B$3="Correct posture",'Correct posture'!E18,IF($B$3="Beat time on a specific distanc",'Beat time on a specific distanc'!E18,IF($B$3="Pregnancy",Pregnancy!E18,0))))))))</f>
        <v>3</v>
      </c>
      <c r="M20">
        <f>IF($B$2="Loose weight",'Loose weight'!#REF!,IF($B$2="Get stronger",'Get stronger'!E18,IF($B$2="Build muscle",'Build muscle'!E18,IF($B$2="Get a flat stomach",'Get a flat stomach'!E18,IF($B$2="Improve endurance",'Improve endurance'!E18,IF($B$2="Correct posture",'Correct posture'!E18,IF($B$2="Beat time on a specific distanc",'Beat time on a specific distanc'!E18,IF($B$2="Pregnancy",Pregnancy!E18,0))))))))</f>
        <v>3</v>
      </c>
      <c r="N20">
        <f>IF($B$3="Loose weight",'Loose weight'!F18,IF($B$3="Get stronger",'Get stronger'!F18,IF($B$3="Build muscle",'Build muscle'!F18,IF($B$3="Get a flat stomach",'Get a flat stomach'!F18,IF($B$3="Improve endurance",'Improve endurance'!F18,IF($B$3="Correct posture",'Correct posture'!F18,IF($B$3="Beat time on a specific distanc",'Beat time on a specific distanc'!F18,IF($B$3="Pregnancy",Pregnancy!F18,0))))))))</f>
        <v>3</v>
      </c>
    </row>
    <row r="21" spans="1:14">
      <c r="A21" s="70"/>
      <c r="B21" s="24" t="s">
        <v>152</v>
      </c>
      <c r="C21">
        <f>IF($B$2="Loose weight",'Loose weight'!C19,IF($B$2="Get stronger",'Get stronger'!C19,IF($B$2="Build muscle",'Build muscle'!C19,IF($B$2="Get a flat stomach",'Get a flat stomach'!C19,IF($B$2="Improve endurance",'Improve endurance'!C19,IF($B$2="Correct posture",'Correct posture'!C19,IF($B$2="Beat time on a specific distanc",'Beat time on a specific distanc'!C19,IF($B$2="Pregnancy",Pregnancy!C19,0))))))))</f>
        <v>10</v>
      </c>
      <c r="D21">
        <f>IF($B$3="Loose weight",'Loose weight'!C19,IF($B$3="Get stronger",'Get stronger'!C19,IF($B$3="Build muscle",'Build muscle'!C19,IF($B$3="Get a flat stomach",'Get a flat stomach'!C19,IF($B$3="Improve endurance",'Improve endurance'!C19,IF($B$3="Correct posture",'Correct posture'!C19,IF($B$3="Beat time on a specific distanc",'Beat time on a specific distanc'!C19,IF($B$3="Pregnancy",Pregnancy!C19,0))))))))</f>
        <v>10</v>
      </c>
      <c r="E21">
        <f>IF($B$2="Loose weight",'Loose weight'!D19,IF($B$2="Get stronger",'Get stronger'!D19,IF($B$2="Build muscle",'Build muscle'!D19,IF($B$2="Get a flat stomach",'Get a flat stomach'!D19,IF($B$2="Improve endurance",'Improve endurance'!D19,IF($B$2="Correct posture",'Correct posture'!D19,IF($B$2="Beat time on a specific distanc",'Beat time on a specific distanc'!D19,IF($B$2="Pregnancy",Pregnancy!D19,0))))))))</f>
        <v>10</v>
      </c>
      <c r="F21">
        <f>IF($B$3="Loose weight",'Loose weight'!D19,IF($B$3="Get stronger",'Get stronger'!D19,IF($B$3="Build muscle",'Build muscle'!D19,IF($B$3="Get a flat stomach",'Get a flat stomach'!D19,IF($B$3="Improve endurance",'Improve endurance'!D19,IF($B$3="Correct posture",'Correct posture'!D19,IF($B$3="Beat time on a specific distanc",'Beat time on a specific distanc'!D19,IF($B$3="Pregnancy",Pregnancy!D19,0))))))))</f>
        <v>10</v>
      </c>
      <c r="G21">
        <f>IF($B$2="Loose weight",'Loose weight'!#REF!,IF($B$2="Get stronger",'Get stronger'!E19,IF($B$2="Build muscle",'Build muscle'!E19,IF($B$2="Get a flat stomach",'Get a flat stomach'!E19,IF($B$2="Improve endurance",'Improve endurance'!E19,IF($B$2="Correct posture",'Correct posture'!E19,IF($B$2="Beat time on a specific distanc",'Beat time on a specific distanc'!E19,IF($B$2="Pregnancy",Pregnancy!E19,0))))))))</f>
        <v>10</v>
      </c>
      <c r="H21">
        <f>IF($B$3="Loose weight",'Loose weight'!C19,IF($B$3="Get stronger",'Get stronger'!C19,IF($B$3="Build muscle",'Build muscle'!C19,IF($B$3="Get a flat stomach",'Get a flat stomach'!C19,IF($B$3="Improve endurance",'Improve endurance'!C19,IF($B$3="Correct posture",'Correct posture'!C19,IF($B$3="Beat time on a specific distanc",'Beat time on a specific distanc'!C19,IF($B$3="Pregnancy",Pregnancy!C19,0))))))))</f>
        <v>10</v>
      </c>
      <c r="I21">
        <f>IF($B$2="Loose weight",'Loose weight'!C19,IF($B$2="Get stronger",'Get stronger'!C19,IF($B$2="Build muscle",'Build muscle'!C19,IF($B$2="Get a flat stomach",'Get a flat stomach'!C19,IF($B$2="Improve endurance",'Improve endurance'!C19,IF($B$2="Correct posture",'Correct posture'!C19,IF($B$2="Beat time on a specific distanc",'Beat time on a specific distanc'!C19,IF($B$2="Pregnancy",Pregnancy!C19,0))))))))</f>
        <v>10</v>
      </c>
      <c r="J21">
        <f>IF($B$3="Loose weight",'Loose weight'!D19,IF($B$3="Get stronger",'Get stronger'!D19,IF($B$3="Build muscle",'Build muscle'!D19,IF($B$3="Get a flat stomach",'Get a flat stomach'!D19,IF($B$3="Improve endurance",'Improve endurance'!D19,IF($B$3="Correct posture",'Correct posture'!D19,IF($B$3="Beat time on a specific distanc",'Beat time on a specific distanc'!D19,IF($B$3="Pregnancy",Pregnancy!D19,0))))))))</f>
        <v>10</v>
      </c>
      <c r="K21">
        <f>IF($B$2="Loose weight",'Loose weight'!D19,IF($B$2="Get stronger",'Get stronger'!D19,IF($B$2="Build muscle",'Build muscle'!D19,IF($B$2="Get a flat stomach",'Get a flat stomach'!D19,IF($B$2="Improve endurance",'Improve endurance'!D19,IF($B$2="Correct posture",'Correct posture'!D19,IF($B$2="Beat time on a specific distanc",'Beat time on a specific distanc'!D19,IF($B$2="Pregnancy",Pregnancy!D19,0))))))))</f>
        <v>10</v>
      </c>
      <c r="L21">
        <f>IF($B$3="Loose weight",'Loose weight'!E19,IF($B$3="Get stronger",'Get stronger'!E19,IF($B$3="Build muscle",'Build muscle'!E19,IF($B$3="Get a flat stomach",'Get a flat stomach'!E19,IF($B$3="Improve endurance",'Improve endurance'!E19,IF($B$3="Correct posture",'Correct posture'!E19,IF($B$3="Beat time on a specific distanc",'Beat time on a specific distanc'!E19,IF($B$3="Pregnancy",Pregnancy!E19,0))))))))</f>
        <v>10</v>
      </c>
      <c r="M21">
        <f>IF($B$2="Loose weight",'Loose weight'!#REF!,IF($B$2="Get stronger",'Get stronger'!E19,IF($B$2="Build muscle",'Build muscle'!E19,IF($B$2="Get a flat stomach",'Get a flat stomach'!E19,IF($B$2="Improve endurance",'Improve endurance'!E19,IF($B$2="Correct posture",'Correct posture'!E19,IF($B$2="Beat time on a specific distanc",'Beat time on a specific distanc'!E19,IF($B$2="Pregnancy",Pregnancy!E19,0))))))))</f>
        <v>10</v>
      </c>
      <c r="N21">
        <f>IF($B$3="Loose weight",'Loose weight'!F19,IF($B$3="Get stronger",'Get stronger'!F19,IF($B$3="Build muscle",'Build muscle'!F19,IF($B$3="Get a flat stomach",'Get a flat stomach'!F19,IF($B$3="Improve endurance",'Improve endurance'!F19,IF($B$3="Correct posture",'Correct posture'!F19,IF($B$3="Beat time on a specific distanc",'Beat time on a specific distanc'!F19,IF($B$3="Pregnancy",Pregnancy!F19,0))))))))</f>
        <v>10</v>
      </c>
    </row>
    <row r="22" spans="1:14">
      <c r="A22" s="70"/>
      <c r="B22" s="24" t="s">
        <v>7</v>
      </c>
      <c r="C22">
        <f>IF($B$2="Loose weight",'Loose weight'!C20,IF($B$2="Get stronger",'Get stronger'!C20,IF($B$2="Build muscle",'Build muscle'!C20,IF($B$2="Get a flat stomach",'Get a flat stomach'!C20,IF($B$2="Improve endurance",'Improve endurance'!C20,IF($B$2="Correct posture",'Correct posture'!C20,IF($B$2="Beat time on a specific distanc",'Beat time on a specific distanc'!C20,IF($B$2="Pregnancy",Pregnancy!C20,0))))))))</f>
        <v>1</v>
      </c>
      <c r="D22">
        <f>IF($B$3="Loose weight",'Loose weight'!C20,IF($B$3="Get stronger",'Get stronger'!C20,IF($B$3="Build muscle",'Build muscle'!C20,IF($B$3="Get a flat stomach",'Get a flat stomach'!C20,IF($B$3="Improve endurance",'Improve endurance'!C20,IF($B$3="Correct posture",'Correct posture'!C20,IF($B$3="Beat time on a specific distanc",'Beat time on a specific distanc'!C20,IF($B$3="Pregnancy",Pregnancy!C20,0))))))))</f>
        <v>1</v>
      </c>
      <c r="E22">
        <f>IF($B$2="Loose weight",'Loose weight'!D20,IF($B$2="Get stronger",'Get stronger'!D20,IF($B$2="Build muscle",'Build muscle'!D20,IF($B$2="Get a flat stomach",'Get a flat stomach'!D20,IF($B$2="Improve endurance",'Improve endurance'!D20,IF($B$2="Correct posture",'Correct posture'!D20,IF($B$2="Beat time on a specific distanc",'Beat time on a specific distanc'!D20,IF($B$2="Pregnancy",Pregnancy!D20,0))))))))</f>
        <v>1</v>
      </c>
      <c r="F22">
        <f>IF($B$3="Loose weight",'Loose weight'!D20,IF($B$3="Get stronger",'Get stronger'!D20,IF($B$3="Build muscle",'Build muscle'!D20,IF($B$3="Get a flat stomach",'Get a flat stomach'!D20,IF($B$3="Improve endurance",'Improve endurance'!D20,IF($B$3="Correct posture",'Correct posture'!D20,IF($B$3="Beat time on a specific distanc",'Beat time on a specific distanc'!D20,IF($B$3="Pregnancy",Pregnancy!D20,0))))))))</f>
        <v>1</v>
      </c>
      <c r="G22">
        <f>IF($B$2="Loose weight",'Loose weight'!#REF!,IF($B$2="Get stronger",'Get stronger'!E20,IF($B$2="Build muscle",'Build muscle'!E20,IF($B$2="Get a flat stomach",'Get a flat stomach'!E20,IF($B$2="Improve endurance",'Improve endurance'!E20,IF($B$2="Correct posture",'Correct posture'!E20,IF($B$2="Beat time on a specific distanc",'Beat time on a specific distanc'!E20,IF($B$2="Pregnancy",Pregnancy!E20,0))))))))</f>
        <v>1</v>
      </c>
      <c r="H22">
        <f>IF($B$3="Loose weight",'Loose weight'!C20,IF($B$3="Get stronger",'Get stronger'!C20,IF($B$3="Build muscle",'Build muscle'!C20,IF($B$3="Get a flat stomach",'Get a flat stomach'!C20,IF($B$3="Improve endurance",'Improve endurance'!C20,IF($B$3="Correct posture",'Correct posture'!C20,IF($B$3="Beat time on a specific distanc",'Beat time on a specific distanc'!C20,IF($B$3="Pregnancy",Pregnancy!C20,0))))))))</f>
        <v>1</v>
      </c>
      <c r="I22">
        <f>IF($B$2="Loose weight",'Loose weight'!C20,IF($B$2="Get stronger",'Get stronger'!C20,IF($B$2="Build muscle",'Build muscle'!C20,IF($B$2="Get a flat stomach",'Get a flat stomach'!C20,IF($B$2="Improve endurance",'Improve endurance'!C20,IF($B$2="Correct posture",'Correct posture'!C20,IF($B$2="Beat time on a specific distanc",'Beat time on a specific distanc'!C20,IF($B$2="Pregnancy",Pregnancy!C20,0))))))))</f>
        <v>1</v>
      </c>
      <c r="J22">
        <f>IF($B$3="Loose weight",'Loose weight'!D20,IF($B$3="Get stronger",'Get stronger'!D20,IF($B$3="Build muscle",'Build muscle'!D20,IF($B$3="Get a flat stomach",'Get a flat stomach'!D20,IF($B$3="Improve endurance",'Improve endurance'!D20,IF($B$3="Correct posture",'Correct posture'!D20,IF($B$3="Beat time on a specific distanc",'Beat time on a specific distanc'!D20,IF($B$3="Pregnancy",Pregnancy!D20,0))))))))</f>
        <v>1</v>
      </c>
      <c r="K22">
        <f>IF($B$2="Loose weight",'Loose weight'!D20,IF($B$2="Get stronger",'Get stronger'!D20,IF($B$2="Build muscle",'Build muscle'!D20,IF($B$2="Get a flat stomach",'Get a flat stomach'!D20,IF($B$2="Improve endurance",'Improve endurance'!D20,IF($B$2="Correct posture",'Correct posture'!D20,IF($B$2="Beat time on a specific distanc",'Beat time on a specific distanc'!D20,IF($B$2="Pregnancy",Pregnancy!D20,0))))))))</f>
        <v>1</v>
      </c>
      <c r="L22">
        <f>IF($B$3="Loose weight",'Loose weight'!E20,IF($B$3="Get stronger",'Get stronger'!E20,IF($B$3="Build muscle",'Build muscle'!E20,IF($B$3="Get a flat stomach",'Get a flat stomach'!E20,IF($B$3="Improve endurance",'Improve endurance'!E20,IF($B$3="Correct posture",'Correct posture'!E20,IF($B$3="Beat time on a specific distanc",'Beat time on a specific distanc'!E20,IF($B$3="Pregnancy",Pregnancy!E20,0))))))))</f>
        <v>1</v>
      </c>
      <c r="M22">
        <f>IF($B$2="Loose weight",'Loose weight'!#REF!,IF($B$2="Get stronger",'Get stronger'!E20,IF($B$2="Build muscle",'Build muscle'!E20,IF($B$2="Get a flat stomach",'Get a flat stomach'!E20,IF($B$2="Improve endurance",'Improve endurance'!E20,IF($B$2="Correct posture",'Correct posture'!E20,IF($B$2="Beat time on a specific distanc",'Beat time on a specific distanc'!E20,IF($B$2="Pregnancy",Pregnancy!E20,0))))))))</f>
        <v>1</v>
      </c>
      <c r="N22">
        <f>IF($B$3="Loose weight",'Loose weight'!F20,IF($B$3="Get stronger",'Get stronger'!F20,IF($B$3="Build muscle",'Build muscle'!F20,IF($B$3="Get a flat stomach",'Get a flat stomach'!F20,IF($B$3="Improve endurance",'Improve endurance'!F20,IF($B$3="Correct posture",'Correct posture'!F20,IF($B$3="Beat time on a specific distanc",'Beat time on a specific distanc'!F20,IF($B$3="Pregnancy",Pregnancy!F20,0))))))))</f>
        <v>1</v>
      </c>
    </row>
    <row r="23" spans="1:14">
      <c r="A23" s="69" t="s">
        <v>153</v>
      </c>
      <c r="B23" s="25" t="s">
        <v>151</v>
      </c>
      <c r="C23">
        <f>IF($B$2="Loose weight",'Loose weight'!C21,IF($B$2="Get stronger",'Get stronger'!C21,IF($B$2="Build muscle",'Build muscle'!C21,IF($B$2="Get a flat stomach",'Get a flat stomach'!C21,IF($B$2="Improve endurance",'Improve endurance'!C21,IF($B$2="Correct posture",'Correct posture'!C21,IF($B$2="Beat time on a specific distanc",'Beat time on a specific distanc'!C21,IF($B$2="Pregnancy",Pregnancy!C21,0))))))))</f>
        <v>0</v>
      </c>
      <c r="D23">
        <f>IF($B$3="Loose weight",'Loose weight'!C21,IF($B$3="Get stronger",'Get stronger'!C21,IF($B$3="Build muscle",'Build muscle'!C21,IF($B$3="Get a flat stomach",'Get a flat stomach'!C21,IF($B$3="Improve endurance",'Improve endurance'!C21,IF($B$3="Correct posture",'Correct posture'!C21,IF($B$3="Beat time on a specific distanc",'Beat time on a specific distanc'!C21,IF($B$3="Pregnancy",Pregnancy!C21,0))))))))</f>
        <v>0</v>
      </c>
      <c r="E23">
        <f>IF($B$2="Loose weight",'Loose weight'!D21,IF($B$2="Get stronger",'Get stronger'!D21,IF($B$2="Build muscle",'Build muscle'!D21,IF($B$2="Get a flat stomach",'Get a flat stomach'!D21,IF($B$2="Improve endurance",'Improve endurance'!D21,IF($B$2="Correct posture",'Correct posture'!D21,IF($B$2="Beat time on a specific distanc",'Beat time on a specific distanc'!D21,IF($B$2="Pregnancy",Pregnancy!D21,0))))))))</f>
        <v>0</v>
      </c>
      <c r="F23">
        <f>IF($B$3="Loose weight",'Loose weight'!D21,IF($B$3="Get stronger",'Get stronger'!D21,IF($B$3="Build muscle",'Build muscle'!D21,IF($B$3="Get a flat stomach",'Get a flat stomach'!D21,IF($B$3="Improve endurance",'Improve endurance'!D21,IF($B$3="Correct posture",'Correct posture'!D21,IF($B$3="Beat time on a specific distanc",'Beat time on a specific distanc'!D21,IF($B$3="Pregnancy",Pregnancy!D21,0))))))))</f>
        <v>0</v>
      </c>
      <c r="G23">
        <f>IF($B$2="Loose weight",'Loose weight'!#REF!,IF($B$2="Get stronger",'Get stronger'!E21,IF($B$2="Build muscle",'Build muscle'!E21,IF($B$2="Get a flat stomach",'Get a flat stomach'!E21,IF($B$2="Improve endurance",'Improve endurance'!E21,IF($B$2="Correct posture",'Correct posture'!E21,IF($B$2="Beat time on a specific distanc",'Beat time on a specific distanc'!E21,IF($B$2="Pregnancy",Pregnancy!E21,0))))))))</f>
        <v>0</v>
      </c>
      <c r="H23">
        <f>IF($B$3="Loose weight",'Loose weight'!C21,IF($B$3="Get stronger",'Get stronger'!C21,IF($B$3="Build muscle",'Build muscle'!C21,IF($B$3="Get a flat stomach",'Get a flat stomach'!C21,IF($B$3="Improve endurance",'Improve endurance'!C21,IF($B$3="Correct posture",'Correct posture'!C21,IF($B$3="Beat time on a specific distanc",'Beat time on a specific distanc'!C21,IF($B$3="Pregnancy",Pregnancy!C21,0))))))))</f>
        <v>0</v>
      </c>
      <c r="I23">
        <f>IF($B$2="Loose weight",'Loose weight'!C21,IF($B$2="Get stronger",'Get stronger'!C21,IF($B$2="Build muscle",'Build muscle'!C21,IF($B$2="Get a flat stomach",'Get a flat stomach'!C21,IF($B$2="Improve endurance",'Improve endurance'!C21,IF($B$2="Correct posture",'Correct posture'!C21,IF($B$2="Beat time on a specific distanc",'Beat time on a specific distanc'!C21,IF($B$2="Pregnancy",Pregnancy!C21,0))))))))</f>
        <v>0</v>
      </c>
      <c r="J23">
        <f>IF($B$3="Loose weight",'Loose weight'!D21,IF($B$3="Get stronger",'Get stronger'!D21,IF($B$3="Build muscle",'Build muscle'!D21,IF($B$3="Get a flat stomach",'Get a flat stomach'!D21,IF($B$3="Improve endurance",'Improve endurance'!D21,IF($B$3="Correct posture",'Correct posture'!D21,IF($B$3="Beat time on a specific distanc",'Beat time on a specific distanc'!D21,IF($B$3="Pregnancy",Pregnancy!D21,0))))))))</f>
        <v>0</v>
      </c>
      <c r="K23">
        <f>IF($B$2="Loose weight",'Loose weight'!D21,IF($B$2="Get stronger",'Get stronger'!D21,IF($B$2="Build muscle",'Build muscle'!D21,IF($B$2="Get a flat stomach",'Get a flat stomach'!D21,IF($B$2="Improve endurance",'Improve endurance'!D21,IF($B$2="Correct posture",'Correct posture'!D21,IF($B$2="Beat time on a specific distanc",'Beat time on a specific distanc'!D21,IF($B$2="Pregnancy",Pregnancy!D21,0))))))))</f>
        <v>0</v>
      </c>
      <c r="L23">
        <f>IF($B$3="Loose weight",'Loose weight'!E21,IF($B$3="Get stronger",'Get stronger'!E21,IF($B$3="Build muscle",'Build muscle'!E21,IF($B$3="Get a flat stomach",'Get a flat stomach'!E21,IF($B$3="Improve endurance",'Improve endurance'!E21,IF($B$3="Correct posture",'Correct posture'!E21,IF($B$3="Beat time on a specific distanc",'Beat time on a specific distanc'!E21,IF($B$3="Pregnancy",Pregnancy!E21,0))))))))</f>
        <v>0</v>
      </c>
      <c r="M23">
        <f>IF($B$2="Loose weight",'Loose weight'!#REF!,IF($B$2="Get stronger",'Get stronger'!E21,IF($B$2="Build muscle",'Build muscle'!E21,IF($B$2="Get a flat stomach",'Get a flat stomach'!E21,IF($B$2="Improve endurance",'Improve endurance'!E21,IF($B$2="Correct posture",'Correct posture'!E21,IF($B$2="Beat time on a specific distanc",'Beat time on a specific distanc'!E21,IF($B$2="Pregnancy",Pregnancy!E21,0))))))))</f>
        <v>0</v>
      </c>
      <c r="N23">
        <f>IF($B$3="Loose weight",'Loose weight'!F21,IF($B$3="Get stronger",'Get stronger'!F21,IF($B$3="Build muscle",'Build muscle'!F21,IF($B$3="Get a flat stomach",'Get a flat stomach'!F21,IF($B$3="Improve endurance",'Improve endurance'!F21,IF($B$3="Correct posture",'Correct posture'!F21,IF($B$3="Beat time on a specific distanc",'Beat time on a specific distanc'!F21,IF($B$3="Pregnancy",Pregnancy!F21,0))))))))</f>
        <v>0</v>
      </c>
    </row>
    <row r="24" spans="1:14">
      <c r="A24" s="70"/>
      <c r="B24" s="25" t="s">
        <v>152</v>
      </c>
      <c r="C24">
        <f>IF($B$2="Loose weight",'Loose weight'!C22,IF($B$2="Get stronger",'Get stronger'!C22,IF($B$2="Build muscle",'Build muscle'!C22,IF($B$2="Get a flat stomach",'Get a flat stomach'!C22,IF($B$2="Improve endurance",'Improve endurance'!C22,IF($B$2="Correct posture",'Correct posture'!C22,IF($B$2="Beat time on a specific distanc",'Beat time on a specific distanc'!C22,IF($B$2="Pregnancy",Pregnancy!C22,0))))))))</f>
        <v>0</v>
      </c>
      <c r="D24">
        <f>IF($B$3="Loose weight",'Loose weight'!C22,IF($B$3="Get stronger",'Get stronger'!C22,IF($B$3="Build muscle",'Build muscle'!C22,IF($B$3="Get a flat stomach",'Get a flat stomach'!C22,IF($B$3="Improve endurance",'Improve endurance'!C22,IF($B$3="Correct posture",'Correct posture'!C22,IF($B$3="Beat time on a specific distanc",'Beat time on a specific distanc'!C22,IF($B$3="Pregnancy",Pregnancy!C22,0))))))))</f>
        <v>0</v>
      </c>
      <c r="E24">
        <f>IF($B$2="Loose weight",'Loose weight'!D22,IF($B$2="Get stronger",'Get stronger'!D22,IF($B$2="Build muscle",'Build muscle'!D22,IF($B$2="Get a flat stomach",'Get a flat stomach'!D22,IF($B$2="Improve endurance",'Improve endurance'!D22,IF($B$2="Correct posture",'Correct posture'!D22,IF($B$2="Beat time on a specific distanc",'Beat time on a specific distanc'!D22,IF($B$2="Pregnancy",Pregnancy!D22,0))))))))</f>
        <v>0</v>
      </c>
      <c r="F24">
        <f>IF($B$3="Loose weight",'Loose weight'!D22,IF($B$3="Get stronger",'Get stronger'!D22,IF($B$3="Build muscle",'Build muscle'!D22,IF($B$3="Get a flat stomach",'Get a flat stomach'!D22,IF($B$3="Improve endurance",'Improve endurance'!D22,IF($B$3="Correct posture",'Correct posture'!D22,IF($B$3="Beat time on a specific distanc",'Beat time on a specific distanc'!D22,IF($B$3="Pregnancy",Pregnancy!D22,0))))))))</f>
        <v>0</v>
      </c>
      <c r="G24">
        <f>IF($B$2="Loose weight",'Loose weight'!#REF!,IF($B$2="Get stronger",'Get stronger'!E22,IF($B$2="Build muscle",'Build muscle'!E22,IF($B$2="Get a flat stomach",'Get a flat stomach'!E22,IF($B$2="Improve endurance",'Improve endurance'!E22,IF($B$2="Correct posture",'Correct posture'!E22,IF($B$2="Beat time on a specific distanc",'Beat time on a specific distanc'!E22,IF($B$2="Pregnancy",Pregnancy!E22,0))))))))</f>
        <v>0</v>
      </c>
      <c r="H24">
        <f>IF($B$3="Loose weight",'Loose weight'!C22,IF($B$3="Get stronger",'Get stronger'!C22,IF($B$3="Build muscle",'Build muscle'!C22,IF($B$3="Get a flat stomach",'Get a flat stomach'!C22,IF($B$3="Improve endurance",'Improve endurance'!C22,IF($B$3="Correct posture",'Correct posture'!C22,IF($B$3="Beat time on a specific distanc",'Beat time on a specific distanc'!C22,IF($B$3="Pregnancy",Pregnancy!C22,0))))))))</f>
        <v>0</v>
      </c>
      <c r="I24">
        <f>IF($B$2="Loose weight",'Loose weight'!C22,IF($B$2="Get stronger",'Get stronger'!C22,IF($B$2="Build muscle",'Build muscle'!C22,IF($B$2="Get a flat stomach",'Get a flat stomach'!C22,IF($B$2="Improve endurance",'Improve endurance'!C22,IF($B$2="Correct posture",'Correct posture'!C22,IF($B$2="Beat time on a specific distanc",'Beat time on a specific distanc'!C22,IF($B$2="Pregnancy",Pregnancy!C22,0))))))))</f>
        <v>0</v>
      </c>
      <c r="J24">
        <f>IF($B$3="Loose weight",'Loose weight'!D22,IF($B$3="Get stronger",'Get stronger'!D22,IF($B$3="Build muscle",'Build muscle'!D22,IF($B$3="Get a flat stomach",'Get a flat stomach'!D22,IF($B$3="Improve endurance",'Improve endurance'!D22,IF($B$3="Correct posture",'Correct posture'!D22,IF($B$3="Beat time on a specific distanc",'Beat time on a specific distanc'!D22,IF($B$3="Pregnancy",Pregnancy!D22,0))))))))</f>
        <v>0</v>
      </c>
      <c r="K24">
        <f>IF($B$2="Loose weight",'Loose weight'!D22,IF($B$2="Get stronger",'Get stronger'!D22,IF($B$2="Build muscle",'Build muscle'!D22,IF($B$2="Get a flat stomach",'Get a flat stomach'!D22,IF($B$2="Improve endurance",'Improve endurance'!D22,IF($B$2="Correct posture",'Correct posture'!D22,IF($B$2="Beat time on a specific distanc",'Beat time on a specific distanc'!D22,IF($B$2="Pregnancy",Pregnancy!D22,0))))))))</f>
        <v>0</v>
      </c>
      <c r="L24">
        <f>IF($B$3="Loose weight",'Loose weight'!E22,IF($B$3="Get stronger",'Get stronger'!E22,IF($B$3="Build muscle",'Build muscle'!E22,IF($B$3="Get a flat stomach",'Get a flat stomach'!E22,IF($B$3="Improve endurance",'Improve endurance'!E22,IF($B$3="Correct posture",'Correct posture'!E22,IF($B$3="Beat time on a specific distanc",'Beat time on a specific distanc'!E22,IF($B$3="Pregnancy",Pregnancy!E22,0))))))))</f>
        <v>0</v>
      </c>
      <c r="M24">
        <f>IF($B$2="Loose weight",'Loose weight'!#REF!,IF($B$2="Get stronger",'Get stronger'!E22,IF($B$2="Build muscle",'Build muscle'!E22,IF($B$2="Get a flat stomach",'Get a flat stomach'!E22,IF($B$2="Improve endurance",'Improve endurance'!E22,IF($B$2="Correct posture",'Correct posture'!E22,IF($B$2="Beat time on a specific distanc",'Beat time on a specific distanc'!E22,IF($B$2="Pregnancy",Pregnancy!E22,0))))))))</f>
        <v>0</v>
      </c>
      <c r="N24">
        <f>IF($B$3="Loose weight",'Loose weight'!F22,IF($B$3="Get stronger",'Get stronger'!F22,IF($B$3="Build muscle",'Build muscle'!F22,IF($B$3="Get a flat stomach",'Get a flat stomach'!F22,IF($B$3="Improve endurance",'Improve endurance'!F22,IF($B$3="Correct posture",'Correct posture'!F22,IF($B$3="Beat time on a specific distanc",'Beat time on a specific distanc'!F22,IF($B$3="Pregnancy",Pregnancy!F22,0))))))))</f>
        <v>0</v>
      </c>
    </row>
    <row r="25" spans="1:14">
      <c r="A25" s="70"/>
      <c r="B25" s="25" t="s">
        <v>7</v>
      </c>
      <c r="C25">
        <f>IF($B$2="Loose weight",'Loose weight'!C23,IF($B$2="Get stronger",'Get stronger'!C23,IF($B$2="Build muscle",'Build muscle'!C23,IF($B$2="Get a flat stomach",'Get a flat stomach'!C23,IF($B$2="Improve endurance",'Improve endurance'!C23,IF($B$2="Correct posture",'Correct posture'!C23,IF($B$2="Beat time on a specific distanc",'Beat time on a specific distanc'!C23,IF($B$2="Pregnancy",Pregnancy!C23,0))))))))</f>
        <v>0</v>
      </c>
      <c r="D25">
        <f>IF($B$3="Loose weight",'Loose weight'!C23,IF($B$3="Get stronger",'Get stronger'!C23,IF($B$3="Build muscle",'Build muscle'!C23,IF($B$3="Get a flat stomach",'Get a flat stomach'!C23,IF($B$3="Improve endurance",'Improve endurance'!C23,IF($B$3="Correct posture",'Correct posture'!C23,IF($B$3="Beat time on a specific distanc",'Beat time on a specific distanc'!C23,IF($B$3="Pregnancy",Pregnancy!C23,0))))))))</f>
        <v>0</v>
      </c>
      <c r="E25">
        <f>IF($B$2="Loose weight",'Loose weight'!D23,IF($B$2="Get stronger",'Get stronger'!D23,IF($B$2="Build muscle",'Build muscle'!D23,IF($B$2="Get a flat stomach",'Get a flat stomach'!D23,IF($B$2="Improve endurance",'Improve endurance'!D23,IF($B$2="Correct posture",'Correct posture'!D23,IF($B$2="Beat time on a specific distanc",'Beat time on a specific distanc'!D23,IF($B$2="Pregnancy",Pregnancy!D23,0))))))))</f>
        <v>0</v>
      </c>
      <c r="F25">
        <f>IF($B$3="Loose weight",'Loose weight'!D23,IF($B$3="Get stronger",'Get stronger'!D23,IF($B$3="Build muscle",'Build muscle'!D23,IF($B$3="Get a flat stomach",'Get a flat stomach'!D23,IF($B$3="Improve endurance",'Improve endurance'!D23,IF($B$3="Correct posture",'Correct posture'!D23,IF($B$3="Beat time on a specific distanc",'Beat time on a specific distanc'!D23,IF($B$3="Pregnancy",Pregnancy!D23,0))))))))</f>
        <v>0</v>
      </c>
      <c r="G25">
        <f>IF($B$2="Loose weight",'Loose weight'!#REF!,IF($B$2="Get stronger",'Get stronger'!E23,IF($B$2="Build muscle",'Build muscle'!E23,IF($B$2="Get a flat stomach",'Get a flat stomach'!E23,IF($B$2="Improve endurance",'Improve endurance'!E23,IF($B$2="Correct posture",'Correct posture'!E23,IF($B$2="Beat time on a specific distanc",'Beat time on a specific distanc'!E23,IF($B$2="Pregnancy",Pregnancy!E23,0))))))))</f>
        <v>0</v>
      </c>
      <c r="H25">
        <f>IF($B$3="Loose weight",'Loose weight'!C23,IF($B$3="Get stronger",'Get stronger'!C23,IF($B$3="Build muscle",'Build muscle'!C23,IF($B$3="Get a flat stomach",'Get a flat stomach'!C23,IF($B$3="Improve endurance",'Improve endurance'!C23,IF($B$3="Correct posture",'Correct posture'!C23,IF($B$3="Beat time on a specific distanc",'Beat time on a specific distanc'!C23,IF($B$3="Pregnancy",Pregnancy!C23,0))))))))</f>
        <v>0</v>
      </c>
      <c r="I25">
        <f>IF($B$2="Loose weight",'Loose weight'!C23,IF($B$2="Get stronger",'Get stronger'!C23,IF($B$2="Build muscle",'Build muscle'!C23,IF($B$2="Get a flat stomach",'Get a flat stomach'!C23,IF($B$2="Improve endurance",'Improve endurance'!C23,IF($B$2="Correct posture",'Correct posture'!C23,IF($B$2="Beat time on a specific distanc",'Beat time on a specific distanc'!C23,IF($B$2="Pregnancy",Pregnancy!C23,0))))))))</f>
        <v>0</v>
      </c>
      <c r="J25">
        <f>IF($B$3="Loose weight",'Loose weight'!D23,IF($B$3="Get stronger",'Get stronger'!D23,IF($B$3="Build muscle",'Build muscle'!D23,IF($B$3="Get a flat stomach",'Get a flat stomach'!D23,IF($B$3="Improve endurance",'Improve endurance'!D23,IF($B$3="Correct posture",'Correct posture'!D23,IF($B$3="Beat time on a specific distanc",'Beat time on a specific distanc'!D23,IF($B$3="Pregnancy",Pregnancy!D23,0))))))))</f>
        <v>0</v>
      </c>
      <c r="K25">
        <f>IF($B$2="Loose weight",'Loose weight'!D23,IF($B$2="Get stronger",'Get stronger'!D23,IF($B$2="Build muscle",'Build muscle'!D23,IF($B$2="Get a flat stomach",'Get a flat stomach'!D23,IF($B$2="Improve endurance",'Improve endurance'!D23,IF($B$2="Correct posture",'Correct posture'!D23,IF($B$2="Beat time on a specific distanc",'Beat time on a specific distanc'!D23,IF($B$2="Pregnancy",Pregnancy!D23,0))))))))</f>
        <v>0</v>
      </c>
      <c r="L25">
        <f>IF($B$3="Loose weight",'Loose weight'!E23,IF($B$3="Get stronger",'Get stronger'!E23,IF($B$3="Build muscle",'Build muscle'!E23,IF($B$3="Get a flat stomach",'Get a flat stomach'!E23,IF($B$3="Improve endurance",'Improve endurance'!E23,IF($B$3="Correct posture",'Correct posture'!E23,IF($B$3="Beat time on a specific distanc",'Beat time on a specific distanc'!E23,IF($B$3="Pregnancy",Pregnancy!E23,0))))))))</f>
        <v>0</v>
      </c>
      <c r="M25">
        <f>IF($B$2="Loose weight",'Loose weight'!#REF!,IF($B$2="Get stronger",'Get stronger'!E23,IF($B$2="Build muscle",'Build muscle'!E23,IF($B$2="Get a flat stomach",'Get a flat stomach'!E23,IF($B$2="Improve endurance",'Improve endurance'!E23,IF($B$2="Correct posture",'Correct posture'!E23,IF($B$2="Beat time on a specific distanc",'Beat time on a specific distanc'!E23,IF($B$2="Pregnancy",Pregnancy!E23,0))))))))</f>
        <v>0</v>
      </c>
      <c r="N25">
        <f>IF($B$3="Loose weight",'Loose weight'!F23,IF($B$3="Get stronger",'Get stronger'!F23,IF($B$3="Build muscle",'Build muscle'!F23,IF($B$3="Get a flat stomach",'Get a flat stomach'!F23,IF($B$3="Improve endurance",'Improve endurance'!F23,IF($B$3="Correct posture",'Correct posture'!F23,IF($B$3="Beat time on a specific distanc",'Beat time on a specific distanc'!F23,IF($B$3="Pregnancy",Pregnancy!F23,0))))))))</f>
        <v>0</v>
      </c>
    </row>
    <row r="26" spans="1:14">
      <c r="A26" s="71" t="s">
        <v>31</v>
      </c>
      <c r="B26" s="23" t="s">
        <v>0</v>
      </c>
      <c r="C26" t="str">
        <f>IF($B$2="Loose weight",'Loose weight'!C24,IF($B$2="Get stronger",'Get stronger'!C24,IF($B$2="Build muscle",'Build muscle'!C24,IF($B$2="Get a flat stomach",'Get a flat stomach'!C24,IF($B$2="Improve endurance",'Improve endurance'!C24,IF($B$2="Correct posture",'Correct posture'!C24,IF($B$2="Beat time on a specific distanc",'Beat time on a specific distanc'!C24,IF($B$2="Pregnancy",Pregnancy!C24,0))))))))</f>
        <v>Pull Up</v>
      </c>
      <c r="D26" t="str">
        <f>IF($B$3="Loose weight",'Loose weight'!C24,IF($B$3="Get stronger",'Get stronger'!C24,IF($B$3="Build muscle",'Build muscle'!C24,IF($B$3="Get a flat stomach",'Get a flat stomach'!C24,IF($B$3="Improve endurance",'Improve endurance'!C24,IF($B$3="Correct posture",'Correct posture'!C24,IF($B$3="Beat time on a specific distanc",'Beat time on a specific distanc'!C24,IF($B$3="Pregnancy",Pregnancy!C24,0))))))))</f>
        <v>Pull Up</v>
      </c>
      <c r="E26" t="str">
        <f>IF($B$2="Loose weight",'Loose weight'!D24,IF($B$2="Get stronger",'Get stronger'!D24,IF($B$2="Build muscle",'Build muscle'!D24,IF($B$2="Get a flat stomach",'Get a flat stomach'!D24,IF($B$2="Improve endurance",'Improve endurance'!D24,IF($B$2="Correct posture",'Correct posture'!D24,IF($B$2="Beat time on a specific distanc",'Beat time on a specific distanc'!D24,IF($B$2="Pregnancy",Pregnancy!D24,0))))))))</f>
        <v>Pull Up</v>
      </c>
      <c r="F26" t="str">
        <f>IF($B$3="Loose weight",'Loose weight'!D24,IF($B$3="Get stronger",'Get stronger'!D24,IF($B$3="Build muscle",'Build muscle'!D24,IF($B$3="Get a flat stomach",'Get a flat stomach'!D24,IF($B$3="Improve endurance",'Improve endurance'!D24,IF($B$3="Correct posture",'Correct posture'!D24,IF($B$3="Beat time on a specific distanc",'Beat time on a specific distanc'!D24,IF($B$3="Pregnancy",Pregnancy!D24,0))))))))</f>
        <v>Pull Up</v>
      </c>
      <c r="G26" t="str">
        <f>IF($B$2="Loose weight",'Loose weight'!#REF!,IF($B$2="Get stronger",'Get stronger'!E24,IF($B$2="Build muscle",'Build muscle'!E24,IF($B$2="Get a flat stomach",'Get a flat stomach'!E24,IF($B$2="Improve endurance",'Improve endurance'!E24,IF($B$2="Correct posture",'Correct posture'!E24,IF($B$2="Beat time on a specific distanc",'Beat time on a specific distanc'!E24,IF($B$2="Pregnancy",Pregnancy!E24,0))))))))</f>
        <v>Pull Up</v>
      </c>
      <c r="H26" t="str">
        <f>IF($B$3="Loose weight",'Loose weight'!C24,IF($B$3="Get stronger",'Get stronger'!C24,IF($B$3="Build muscle",'Build muscle'!C24,IF($B$3="Get a flat stomach",'Get a flat stomach'!C24,IF($B$3="Improve endurance",'Improve endurance'!C24,IF($B$3="Correct posture",'Correct posture'!C24,IF($B$3="Beat time on a specific distanc",'Beat time on a specific distanc'!C24,IF($B$3="Pregnancy",Pregnancy!C24,0))))))))</f>
        <v>Pull Up</v>
      </c>
      <c r="I26" t="str">
        <f>IF($B$2="Loose weight",'Loose weight'!C24,IF($B$2="Get stronger",'Get stronger'!C24,IF($B$2="Build muscle",'Build muscle'!C24,IF($B$2="Get a flat stomach",'Get a flat stomach'!C24,IF($B$2="Improve endurance",'Improve endurance'!C24,IF($B$2="Correct posture",'Correct posture'!C24,IF($B$2="Beat time on a specific distanc",'Beat time on a specific distanc'!C24,IF($B$2="Pregnancy",Pregnancy!C24,0))))))))</f>
        <v>Pull Up</v>
      </c>
      <c r="J26" t="str">
        <f>IF($B$3="Loose weight",'Loose weight'!D24,IF($B$3="Get stronger",'Get stronger'!D24,IF($B$3="Build muscle",'Build muscle'!D24,IF($B$3="Get a flat stomach",'Get a flat stomach'!D24,IF($B$3="Improve endurance",'Improve endurance'!D24,IF($B$3="Correct posture",'Correct posture'!D24,IF($B$3="Beat time on a specific distanc",'Beat time on a specific distanc'!D24,IF($B$3="Pregnancy",Pregnancy!D24,0))))))))</f>
        <v>Pull Up</v>
      </c>
      <c r="K26" t="str">
        <f>IF($B$2="Loose weight",'Loose weight'!D24,IF($B$2="Get stronger",'Get stronger'!D24,IF($B$2="Build muscle",'Build muscle'!D24,IF($B$2="Get a flat stomach",'Get a flat stomach'!D24,IF($B$2="Improve endurance",'Improve endurance'!D24,IF($B$2="Correct posture",'Correct posture'!D24,IF($B$2="Beat time on a specific distanc",'Beat time on a specific distanc'!D24,IF($B$2="Pregnancy",Pregnancy!D24,0))))))))</f>
        <v>Pull Up</v>
      </c>
      <c r="L26" t="str">
        <f>IF($B$3="Loose weight",'Loose weight'!E24,IF($B$3="Get stronger",'Get stronger'!E24,IF($B$3="Build muscle",'Build muscle'!E24,IF($B$3="Get a flat stomach",'Get a flat stomach'!E24,IF($B$3="Improve endurance",'Improve endurance'!E24,IF($B$3="Correct posture",'Correct posture'!E24,IF($B$3="Beat time on a specific distanc",'Beat time on a specific distanc'!E24,IF($B$3="Pregnancy",Pregnancy!E24,0))))))))</f>
        <v>Lat Pulldown</v>
      </c>
      <c r="M26" t="str">
        <f>IF($B$2="Loose weight",'Loose weight'!#REF!,IF($B$2="Get stronger",'Get stronger'!E24,IF($B$2="Build muscle",'Build muscle'!E24,IF($B$2="Get a flat stomach",'Get a flat stomach'!E24,IF($B$2="Improve endurance",'Improve endurance'!E24,IF($B$2="Correct posture",'Correct posture'!E24,IF($B$2="Beat time on a specific distanc",'Beat time on a specific distanc'!E24,IF($B$2="Pregnancy",Pregnancy!E24,0))))))))</f>
        <v>Pull Up</v>
      </c>
      <c r="N26" t="str">
        <f>IF($B$3="Loose weight",'Loose weight'!F24,IF($B$3="Get stronger",'Get stronger'!F24,IF($B$3="Build muscle",'Build muscle'!F24,IF($B$3="Get a flat stomach",'Get a flat stomach'!F24,IF($B$3="Improve endurance",'Improve endurance'!F24,IF($B$3="Correct posture",'Correct posture'!F24,IF($B$3="Beat time on a specific distanc",'Beat time on a specific distanc'!F24,IF($B$3="Pregnancy",Pregnancy!F24,0))))))))</f>
        <v>Lat Pulldown</v>
      </c>
    </row>
    <row r="27" spans="1:14">
      <c r="A27" s="70"/>
      <c r="B27" s="24" t="s">
        <v>151</v>
      </c>
      <c r="C27">
        <f>IF($B$2="Loose weight",'Loose weight'!C25,IF($B$2="Get stronger",'Get stronger'!C25,IF($B$2="Build muscle",'Build muscle'!C25,IF($B$2="Get a flat stomach",'Get a flat stomach'!C25,IF($B$2="Improve endurance",'Improve endurance'!C25,IF($B$2="Correct posture",'Correct posture'!C25,IF($B$2="Beat time on a specific distanc",'Beat time on a specific distanc'!C25,IF($B$2="Pregnancy",Pregnancy!C25,0))))))))</f>
        <v>1</v>
      </c>
      <c r="D27">
        <f>IF($B$3="Loose weight",'Loose weight'!C25,IF($B$3="Get stronger",'Get stronger'!C25,IF($B$3="Build muscle",'Build muscle'!C25,IF($B$3="Get a flat stomach",'Get a flat stomach'!C25,IF($B$3="Improve endurance",'Improve endurance'!C25,IF($B$3="Correct posture",'Correct posture'!C25,IF($B$3="Beat time on a specific distanc",'Beat time on a specific distanc'!C25,IF($B$3="Pregnancy",Pregnancy!C25,0))))))))</f>
        <v>1</v>
      </c>
      <c r="E27">
        <f>IF($B$2="Loose weight",'Loose weight'!D25,IF($B$2="Get stronger",'Get stronger'!D25,IF($B$2="Build muscle",'Build muscle'!D25,IF($B$2="Get a flat stomach",'Get a flat stomach'!D25,IF($B$2="Improve endurance",'Improve endurance'!D25,IF($B$2="Correct posture",'Correct posture'!D25,IF($B$2="Beat time on a specific distanc",'Beat time on a specific distanc'!D25,IF($B$2="Pregnancy",Pregnancy!D25,0))))))))</f>
        <v>1</v>
      </c>
      <c r="F27">
        <f>IF($B$3="Loose weight",'Loose weight'!D25,IF($B$3="Get stronger",'Get stronger'!D25,IF($B$3="Build muscle",'Build muscle'!D25,IF($B$3="Get a flat stomach",'Get a flat stomach'!D25,IF($B$3="Improve endurance",'Improve endurance'!D25,IF($B$3="Correct posture",'Correct posture'!D25,IF($B$3="Beat time on a specific distanc",'Beat time on a specific distanc'!D25,IF($B$3="Pregnancy",Pregnancy!D25,0))))))))</f>
        <v>1</v>
      </c>
      <c r="G27">
        <f>IF($B$2="Loose weight",'Loose weight'!#REF!,IF($B$2="Get stronger",'Get stronger'!E25,IF($B$2="Build muscle",'Build muscle'!E25,IF($B$2="Get a flat stomach",'Get a flat stomach'!E25,IF($B$2="Improve endurance",'Improve endurance'!E25,IF($B$2="Correct posture",'Correct posture'!E25,IF($B$2="Beat time on a specific distanc",'Beat time on a specific distanc'!E25,IF($B$2="Pregnancy",Pregnancy!E25,0))))))))</f>
        <v>1</v>
      </c>
      <c r="H27">
        <f>IF($B$3="Loose weight",'Loose weight'!C25,IF($B$3="Get stronger",'Get stronger'!C25,IF($B$3="Build muscle",'Build muscle'!C25,IF($B$3="Get a flat stomach",'Get a flat stomach'!C25,IF($B$3="Improve endurance",'Improve endurance'!C25,IF($B$3="Correct posture",'Correct posture'!C25,IF($B$3="Beat time on a specific distanc",'Beat time on a specific distanc'!C25,IF($B$3="Pregnancy",Pregnancy!C25,0))))))))</f>
        <v>1</v>
      </c>
      <c r="I27">
        <f>IF($B$2="Loose weight",'Loose weight'!C25,IF($B$2="Get stronger",'Get stronger'!C25,IF($B$2="Build muscle",'Build muscle'!C25,IF($B$2="Get a flat stomach",'Get a flat stomach'!C25,IF($B$2="Improve endurance",'Improve endurance'!C25,IF($B$2="Correct posture",'Correct posture'!C25,IF($B$2="Beat time on a specific distanc",'Beat time on a specific distanc'!C25,IF($B$2="Pregnancy",Pregnancy!C25,0))))))))</f>
        <v>1</v>
      </c>
      <c r="J27">
        <f>IF($B$3="Loose weight",'Loose weight'!D25,IF($B$3="Get stronger",'Get stronger'!D25,IF($B$3="Build muscle",'Build muscle'!D25,IF($B$3="Get a flat stomach",'Get a flat stomach'!D25,IF($B$3="Improve endurance",'Improve endurance'!D25,IF($B$3="Correct posture",'Correct posture'!D25,IF($B$3="Beat time on a specific distanc",'Beat time on a specific distanc'!D25,IF($B$3="Pregnancy",Pregnancy!D25,0))))))))</f>
        <v>1</v>
      </c>
      <c r="K27">
        <f>IF($B$2="Loose weight",'Loose weight'!D25,IF($B$2="Get stronger",'Get stronger'!D25,IF($B$2="Build muscle",'Build muscle'!D25,IF($B$2="Get a flat stomach",'Get a flat stomach'!D25,IF($B$2="Improve endurance",'Improve endurance'!D25,IF($B$2="Correct posture",'Correct posture'!D25,IF($B$2="Beat time on a specific distanc",'Beat time on a specific distanc'!D25,IF($B$2="Pregnancy",Pregnancy!D25,0))))))))</f>
        <v>1</v>
      </c>
      <c r="L27">
        <f>IF($B$3="Loose weight",'Loose weight'!E25,IF($B$3="Get stronger",'Get stronger'!E25,IF($B$3="Build muscle",'Build muscle'!E25,IF($B$3="Get a flat stomach",'Get a flat stomach'!E25,IF($B$3="Improve endurance",'Improve endurance'!E25,IF($B$3="Correct posture",'Correct posture'!E25,IF($B$3="Beat time on a specific distanc",'Beat time on a specific distanc'!E25,IF($B$3="Pregnancy",Pregnancy!E25,0))))))))</f>
        <v>1</v>
      </c>
      <c r="M27">
        <f>IF($B$2="Loose weight",'Loose weight'!#REF!,IF($B$2="Get stronger",'Get stronger'!E25,IF($B$2="Build muscle",'Build muscle'!E25,IF($B$2="Get a flat stomach",'Get a flat stomach'!E25,IF($B$2="Improve endurance",'Improve endurance'!E25,IF($B$2="Correct posture",'Correct posture'!E25,IF($B$2="Beat time on a specific distanc",'Beat time on a specific distanc'!E25,IF($B$2="Pregnancy",Pregnancy!E25,0))))))))</f>
        <v>1</v>
      </c>
      <c r="N27">
        <f>IF($B$3="Loose weight",'Loose weight'!F25,IF($B$3="Get stronger",'Get stronger'!F25,IF($B$3="Build muscle",'Build muscle'!F25,IF($B$3="Get a flat stomach",'Get a flat stomach'!F25,IF($B$3="Improve endurance",'Improve endurance'!F25,IF($B$3="Correct posture",'Correct posture'!F25,IF($B$3="Beat time on a specific distanc",'Beat time on a specific distanc'!F25,IF($B$3="Pregnancy",Pregnancy!F25,0))))))))</f>
        <v>1</v>
      </c>
    </row>
    <row r="28" spans="1:14">
      <c r="A28" s="70"/>
      <c r="B28" s="24" t="s">
        <v>152</v>
      </c>
      <c r="C28">
        <f>IF($B$2="Loose weight",'Loose weight'!C26,IF($B$2="Get stronger",'Get stronger'!C26,IF($B$2="Build muscle",'Build muscle'!C26,IF($B$2="Get a flat stomach",'Get a flat stomach'!C26,IF($B$2="Improve endurance",'Improve endurance'!C26,IF($B$2="Correct posture",'Correct posture'!C26,IF($B$2="Beat time on a specific distanc",'Beat time on a specific distanc'!C26,IF($B$2="Pregnancy",Pregnancy!C26,0))))))))</f>
        <v>10</v>
      </c>
      <c r="D28">
        <f>IF($B$3="Loose weight",'Loose weight'!C26,IF($B$3="Get stronger",'Get stronger'!C26,IF($B$3="Build muscle",'Build muscle'!C26,IF($B$3="Get a flat stomach",'Get a flat stomach'!C26,IF($B$3="Improve endurance",'Improve endurance'!C26,IF($B$3="Correct posture",'Correct posture'!C26,IF($B$3="Beat time on a specific distanc",'Beat time on a specific distanc'!C26,IF($B$3="Pregnancy",Pregnancy!C26,0))))))))</f>
        <v>10</v>
      </c>
      <c r="E28">
        <f>IF($B$2="Loose weight",'Loose weight'!D26,IF($B$2="Get stronger",'Get stronger'!D26,IF($B$2="Build muscle",'Build muscle'!D26,IF($B$2="Get a flat stomach",'Get a flat stomach'!D26,IF($B$2="Improve endurance",'Improve endurance'!D26,IF($B$2="Correct posture",'Correct posture'!D26,IF($B$2="Beat time on a specific distanc",'Beat time on a specific distanc'!D26,IF($B$2="Pregnancy",Pregnancy!D26,0))))))))</f>
        <v>10</v>
      </c>
      <c r="F28">
        <f>IF($B$3="Loose weight",'Loose weight'!D26,IF($B$3="Get stronger",'Get stronger'!D26,IF($B$3="Build muscle",'Build muscle'!D26,IF($B$3="Get a flat stomach",'Get a flat stomach'!D26,IF($B$3="Improve endurance",'Improve endurance'!D26,IF($B$3="Correct posture",'Correct posture'!D26,IF($B$3="Beat time on a specific distanc",'Beat time on a specific distanc'!D26,IF($B$3="Pregnancy",Pregnancy!D26,0))))))))</f>
        <v>10</v>
      </c>
      <c r="G28">
        <f>IF($B$2="Loose weight",'Loose weight'!#REF!,IF($B$2="Get stronger",'Get stronger'!E26,IF($B$2="Build muscle",'Build muscle'!E26,IF($B$2="Get a flat stomach",'Get a flat stomach'!E26,IF($B$2="Improve endurance",'Improve endurance'!E26,IF($B$2="Correct posture",'Correct posture'!E26,IF($B$2="Beat time on a specific distanc",'Beat time on a specific distanc'!E26,IF($B$2="Pregnancy",Pregnancy!E26,0))))))))</f>
        <v>10</v>
      </c>
      <c r="H28">
        <f>IF($B$3="Loose weight",'Loose weight'!C26,IF($B$3="Get stronger",'Get stronger'!C26,IF($B$3="Build muscle",'Build muscle'!C26,IF($B$3="Get a flat stomach",'Get a flat stomach'!C26,IF($B$3="Improve endurance",'Improve endurance'!C26,IF($B$3="Correct posture",'Correct posture'!C26,IF($B$3="Beat time on a specific distanc",'Beat time on a specific distanc'!C26,IF($B$3="Pregnancy",Pregnancy!C26,0))))))))</f>
        <v>10</v>
      </c>
      <c r="I28">
        <f>IF($B$2="Loose weight",'Loose weight'!C26,IF($B$2="Get stronger",'Get stronger'!C26,IF($B$2="Build muscle",'Build muscle'!C26,IF($B$2="Get a flat stomach",'Get a flat stomach'!C26,IF($B$2="Improve endurance",'Improve endurance'!C26,IF($B$2="Correct posture",'Correct posture'!C26,IF($B$2="Beat time on a specific distanc",'Beat time on a specific distanc'!C26,IF($B$2="Pregnancy",Pregnancy!C26,0))))))))</f>
        <v>10</v>
      </c>
      <c r="J28">
        <f>IF($B$3="Loose weight",'Loose weight'!D26,IF($B$3="Get stronger",'Get stronger'!D26,IF($B$3="Build muscle",'Build muscle'!D26,IF($B$3="Get a flat stomach",'Get a flat stomach'!D26,IF($B$3="Improve endurance",'Improve endurance'!D26,IF($B$3="Correct posture",'Correct posture'!D26,IF($B$3="Beat time on a specific distanc",'Beat time on a specific distanc'!D26,IF($B$3="Pregnancy",Pregnancy!D26,0))))))))</f>
        <v>10</v>
      </c>
      <c r="K28">
        <f>IF($B$2="Loose weight",'Loose weight'!D26,IF($B$2="Get stronger",'Get stronger'!D26,IF($B$2="Build muscle",'Build muscle'!D26,IF($B$2="Get a flat stomach",'Get a flat stomach'!D26,IF($B$2="Improve endurance",'Improve endurance'!D26,IF($B$2="Correct posture",'Correct posture'!D26,IF($B$2="Beat time on a specific distanc",'Beat time on a specific distanc'!D26,IF($B$2="Pregnancy",Pregnancy!D26,0))))))))</f>
        <v>10</v>
      </c>
      <c r="L28">
        <f>IF($B$3="Loose weight",'Loose weight'!E26,IF($B$3="Get stronger",'Get stronger'!E26,IF($B$3="Build muscle",'Build muscle'!E26,IF($B$3="Get a flat stomach",'Get a flat stomach'!E26,IF($B$3="Improve endurance",'Improve endurance'!E26,IF($B$3="Correct posture",'Correct posture'!E26,IF($B$3="Beat time on a specific distanc",'Beat time on a specific distanc'!E26,IF($B$3="Pregnancy",Pregnancy!E26,0))))))))</f>
        <v>10</v>
      </c>
      <c r="M28">
        <f>IF($B$2="Loose weight",'Loose weight'!#REF!,IF($B$2="Get stronger",'Get stronger'!E26,IF($B$2="Build muscle",'Build muscle'!E26,IF($B$2="Get a flat stomach",'Get a flat stomach'!E26,IF($B$2="Improve endurance",'Improve endurance'!E26,IF($B$2="Correct posture",'Correct posture'!E26,IF($B$2="Beat time on a specific distanc",'Beat time on a specific distanc'!E26,IF($B$2="Pregnancy",Pregnancy!E26,0))))))))</f>
        <v>10</v>
      </c>
      <c r="N28">
        <f>IF($B$3="Loose weight",'Loose weight'!F26,IF($B$3="Get stronger",'Get stronger'!F26,IF($B$3="Build muscle",'Build muscle'!F26,IF($B$3="Get a flat stomach",'Get a flat stomach'!F26,IF($B$3="Improve endurance",'Improve endurance'!F26,IF($B$3="Correct posture",'Correct posture'!F26,IF($B$3="Beat time on a specific distanc",'Beat time on a specific distanc'!F26,IF($B$3="Pregnancy",Pregnancy!F26,0))))))))</f>
        <v>10</v>
      </c>
    </row>
    <row r="29" spans="1:14">
      <c r="A29" s="70"/>
      <c r="B29" s="24" t="s">
        <v>7</v>
      </c>
      <c r="C29">
        <f>IF($B$2="Loose weight",'Loose weight'!C27,IF($B$2="Get stronger",'Get stronger'!C27,IF($B$2="Build muscle",'Build muscle'!C27,IF($B$2="Get a flat stomach",'Get a flat stomach'!C27,IF($B$2="Improve endurance",'Improve endurance'!C27,IF($B$2="Correct posture",'Correct posture'!C27,IF($B$2="Beat time on a specific distanc",'Beat time on a specific distanc'!C27,IF($B$2="Pregnancy",Pregnancy!C27,0))))))))</f>
        <v>0</v>
      </c>
      <c r="D29">
        <f>IF($B$3="Loose weight",'Loose weight'!C27,IF($B$3="Get stronger",'Get stronger'!C27,IF($B$3="Build muscle",'Build muscle'!C27,IF($B$3="Get a flat stomach",'Get a flat stomach'!C27,IF($B$3="Improve endurance",'Improve endurance'!C27,IF($B$3="Correct posture",'Correct posture'!C27,IF($B$3="Beat time on a specific distanc",'Beat time on a specific distanc'!C27,IF($B$3="Pregnancy",Pregnancy!C27,0))))))))</f>
        <v>0</v>
      </c>
      <c r="E29">
        <f>IF($B$2="Loose weight",'Loose weight'!D27,IF($B$2="Get stronger",'Get stronger'!D27,IF($B$2="Build muscle",'Build muscle'!D27,IF($B$2="Get a flat stomach",'Get a flat stomach'!D27,IF($B$2="Improve endurance",'Improve endurance'!D27,IF($B$2="Correct posture",'Correct posture'!D27,IF($B$2="Beat time on a specific distanc",'Beat time on a specific distanc'!D27,IF($B$2="Pregnancy",Pregnancy!D27,0))))))))</f>
        <v>0</v>
      </c>
      <c r="F29">
        <f>IF($B$3="Loose weight",'Loose weight'!D27,IF($B$3="Get stronger",'Get stronger'!D27,IF($B$3="Build muscle",'Build muscle'!D27,IF($B$3="Get a flat stomach",'Get a flat stomach'!D27,IF($B$3="Improve endurance",'Improve endurance'!D27,IF($B$3="Correct posture",'Correct posture'!D27,IF($B$3="Beat time on a specific distanc",'Beat time on a specific distanc'!D27,IF($B$3="Pregnancy",Pregnancy!D27,0))))))))</f>
        <v>0</v>
      </c>
      <c r="G29">
        <f>IF($B$2="Loose weight",'Loose weight'!#REF!,IF($B$2="Get stronger",'Get stronger'!E27,IF($B$2="Build muscle",'Build muscle'!E27,IF($B$2="Get a flat stomach",'Get a flat stomach'!E27,IF($B$2="Improve endurance",'Improve endurance'!E27,IF($B$2="Correct posture",'Correct posture'!E27,IF($B$2="Beat time on a specific distanc",'Beat time on a specific distanc'!E27,IF($B$2="Pregnancy",Pregnancy!E27,0))))))))</f>
        <v>0</v>
      </c>
      <c r="H29">
        <f>IF($B$3="Loose weight",'Loose weight'!C27,IF($B$3="Get stronger",'Get stronger'!C27,IF($B$3="Build muscle",'Build muscle'!C27,IF($B$3="Get a flat stomach",'Get a flat stomach'!C27,IF($B$3="Improve endurance",'Improve endurance'!C27,IF($B$3="Correct posture",'Correct posture'!C27,IF($B$3="Beat time on a specific distanc",'Beat time on a specific distanc'!C27,IF($B$3="Pregnancy",Pregnancy!C27,0))))))))</f>
        <v>0</v>
      </c>
      <c r="I29">
        <f>IF($B$2="Loose weight",'Loose weight'!C27,IF($B$2="Get stronger",'Get stronger'!C27,IF($B$2="Build muscle",'Build muscle'!C27,IF($B$2="Get a flat stomach",'Get a flat stomach'!C27,IF($B$2="Improve endurance",'Improve endurance'!C27,IF($B$2="Correct posture",'Correct posture'!C27,IF($B$2="Beat time on a specific distanc",'Beat time on a specific distanc'!C27,IF($B$2="Pregnancy",Pregnancy!C27,0))))))))</f>
        <v>0</v>
      </c>
      <c r="J29">
        <f>IF($B$3="Loose weight",'Loose weight'!D27,IF($B$3="Get stronger",'Get stronger'!D27,IF($B$3="Build muscle",'Build muscle'!D27,IF($B$3="Get a flat stomach",'Get a flat stomach'!D27,IF($B$3="Improve endurance",'Improve endurance'!D27,IF($B$3="Correct posture",'Correct posture'!D27,IF($B$3="Beat time on a specific distanc",'Beat time on a specific distanc'!D27,IF($B$3="Pregnancy",Pregnancy!D27,0))))))))</f>
        <v>0</v>
      </c>
      <c r="K29">
        <f>IF($B$2="Loose weight",'Loose weight'!D27,IF($B$2="Get stronger",'Get stronger'!D27,IF($B$2="Build muscle",'Build muscle'!D27,IF($B$2="Get a flat stomach",'Get a flat stomach'!D27,IF($B$2="Improve endurance",'Improve endurance'!D27,IF($B$2="Correct posture",'Correct posture'!D27,IF($B$2="Beat time on a specific distanc",'Beat time on a specific distanc'!D27,IF($B$2="Pregnancy",Pregnancy!D27,0))))))))</f>
        <v>0</v>
      </c>
      <c r="L29">
        <f>IF($B$3="Loose weight",'Loose weight'!E27,IF($B$3="Get stronger",'Get stronger'!E27,IF($B$3="Build muscle",'Build muscle'!E27,IF($B$3="Get a flat stomach",'Get a flat stomach'!E27,IF($B$3="Improve endurance",'Improve endurance'!E27,IF($B$3="Correct posture",'Correct posture'!E27,IF($B$3="Beat time on a specific distanc",'Beat time on a specific distanc'!E27,IF($B$3="Pregnancy",Pregnancy!E27,0))))))))</f>
        <v>0</v>
      </c>
      <c r="M29">
        <f>IF($B$2="Loose weight",'Loose weight'!#REF!,IF($B$2="Get stronger",'Get stronger'!E27,IF($B$2="Build muscle",'Build muscle'!E27,IF($B$2="Get a flat stomach",'Get a flat stomach'!E27,IF($B$2="Improve endurance",'Improve endurance'!E27,IF($B$2="Correct posture",'Correct posture'!E27,IF($B$2="Beat time on a specific distanc",'Beat time on a specific distanc'!E27,IF($B$2="Pregnancy",Pregnancy!E27,0))))))))</f>
        <v>0</v>
      </c>
      <c r="N29">
        <f>IF($B$3="Loose weight",'Loose weight'!F27,IF($B$3="Get stronger",'Get stronger'!F27,IF($B$3="Build muscle",'Build muscle'!F27,IF($B$3="Get a flat stomach",'Get a flat stomach'!F27,IF($B$3="Improve endurance",'Improve endurance'!F27,IF($B$3="Correct posture",'Correct posture'!F27,IF($B$3="Beat time on a specific distanc",'Beat time on a specific distanc'!F27,IF($B$3="Pregnancy",Pregnancy!F27,0))))))))</f>
        <v>0</v>
      </c>
    </row>
    <row r="30" spans="1:14">
      <c r="A30" s="69" t="s">
        <v>153</v>
      </c>
      <c r="B30" s="25" t="s">
        <v>151</v>
      </c>
      <c r="C30">
        <f>IF($B$2="Loose weight",'Loose weight'!C28,IF($B$2="Get stronger",'Get stronger'!C28,IF($B$2="Build muscle",'Build muscle'!C28,IF($B$2="Get a flat stomach",'Get a flat stomach'!C28,IF($B$2="Improve endurance",'Improve endurance'!C28,IF($B$2="Correct posture",'Correct posture'!C28,IF($B$2="Beat time on a specific distanc",'Beat time on a specific distanc'!C28,IF($B$2="Pregnancy",Pregnancy!C28,0))))))))</f>
        <v>0</v>
      </c>
      <c r="D30">
        <f>IF($B$3="Loose weight",'Loose weight'!C28,IF($B$3="Get stronger",'Get stronger'!C28,IF($B$3="Build muscle",'Build muscle'!C28,IF($B$3="Get a flat stomach",'Get a flat stomach'!C28,IF($B$3="Improve endurance",'Improve endurance'!C28,IF($B$3="Correct posture",'Correct posture'!C28,IF($B$3="Beat time on a specific distanc",'Beat time on a specific distanc'!C28,IF($B$3="Pregnancy",Pregnancy!C28,0))))))))</f>
        <v>0</v>
      </c>
      <c r="E30">
        <f>IF($B$2="Loose weight",'Loose weight'!D28,IF($B$2="Get stronger",'Get stronger'!D28,IF($B$2="Build muscle",'Build muscle'!D28,IF($B$2="Get a flat stomach",'Get a flat stomach'!D28,IF($B$2="Improve endurance",'Improve endurance'!D28,IF($B$2="Correct posture",'Correct posture'!D28,IF($B$2="Beat time on a specific distanc",'Beat time on a specific distanc'!D28,IF($B$2="Pregnancy",Pregnancy!D28,0))))))))</f>
        <v>0</v>
      </c>
      <c r="F30">
        <f>IF($B$3="Loose weight",'Loose weight'!D28,IF($B$3="Get stronger",'Get stronger'!D28,IF($B$3="Build muscle",'Build muscle'!D28,IF($B$3="Get a flat stomach",'Get a flat stomach'!D28,IF($B$3="Improve endurance",'Improve endurance'!D28,IF($B$3="Correct posture",'Correct posture'!D28,IF($B$3="Beat time on a specific distanc",'Beat time on a specific distanc'!D28,IF($B$3="Pregnancy",Pregnancy!D28,0))))))))</f>
        <v>0</v>
      </c>
      <c r="G30">
        <f>IF($B$2="Loose weight",'Loose weight'!#REF!,IF($B$2="Get stronger",'Get stronger'!E28,IF($B$2="Build muscle",'Build muscle'!E28,IF($B$2="Get a flat stomach",'Get a flat stomach'!E28,IF($B$2="Improve endurance",'Improve endurance'!E28,IF($B$2="Correct posture",'Correct posture'!E28,IF($B$2="Beat time on a specific distanc",'Beat time on a specific distanc'!E28,IF($B$2="Pregnancy",Pregnancy!E28,0))))))))</f>
        <v>0</v>
      </c>
      <c r="H30">
        <f>IF($B$3="Loose weight",'Loose weight'!C28,IF($B$3="Get stronger",'Get stronger'!C28,IF($B$3="Build muscle",'Build muscle'!C28,IF($B$3="Get a flat stomach",'Get a flat stomach'!C28,IF($B$3="Improve endurance",'Improve endurance'!C28,IF($B$3="Correct posture",'Correct posture'!C28,IF($B$3="Beat time on a specific distanc",'Beat time on a specific distanc'!C28,IF($B$3="Pregnancy",Pregnancy!C28,0))))))))</f>
        <v>0</v>
      </c>
      <c r="I30">
        <f>IF($B$2="Loose weight",'Loose weight'!C28,IF($B$2="Get stronger",'Get stronger'!C28,IF($B$2="Build muscle",'Build muscle'!C28,IF($B$2="Get a flat stomach",'Get a flat stomach'!C28,IF($B$2="Improve endurance",'Improve endurance'!C28,IF($B$2="Correct posture",'Correct posture'!C28,IF($B$2="Beat time on a specific distanc",'Beat time on a specific distanc'!C28,IF($B$2="Pregnancy",Pregnancy!C28,0))))))))</f>
        <v>0</v>
      </c>
      <c r="J30">
        <f>IF($B$3="Loose weight",'Loose weight'!D28,IF($B$3="Get stronger",'Get stronger'!D28,IF($B$3="Build muscle",'Build muscle'!D28,IF($B$3="Get a flat stomach",'Get a flat stomach'!D28,IF($B$3="Improve endurance",'Improve endurance'!D28,IF($B$3="Correct posture",'Correct posture'!D28,IF($B$3="Beat time on a specific distanc",'Beat time on a specific distanc'!D28,IF($B$3="Pregnancy",Pregnancy!D28,0))))))))</f>
        <v>0</v>
      </c>
      <c r="K30">
        <f>IF($B$2="Loose weight",'Loose weight'!D28,IF($B$2="Get stronger",'Get stronger'!D28,IF($B$2="Build muscle",'Build muscle'!D28,IF($B$2="Get a flat stomach",'Get a flat stomach'!D28,IF($B$2="Improve endurance",'Improve endurance'!D28,IF($B$2="Correct posture",'Correct posture'!D28,IF($B$2="Beat time on a specific distanc",'Beat time on a specific distanc'!D28,IF($B$2="Pregnancy",Pregnancy!D28,0))))))))</f>
        <v>0</v>
      </c>
      <c r="L30">
        <f>IF($B$3="Loose weight",'Loose weight'!E28,IF($B$3="Get stronger",'Get stronger'!E28,IF($B$3="Build muscle",'Build muscle'!E28,IF($B$3="Get a flat stomach",'Get a flat stomach'!E28,IF($B$3="Improve endurance",'Improve endurance'!E28,IF($B$3="Correct posture",'Correct posture'!E28,IF($B$3="Beat time on a specific distanc",'Beat time on a specific distanc'!E28,IF($B$3="Pregnancy",Pregnancy!E28,0))))))))</f>
        <v>0</v>
      </c>
      <c r="M30">
        <f>IF($B$2="Loose weight",'Loose weight'!#REF!,IF($B$2="Get stronger",'Get stronger'!E28,IF($B$2="Build muscle",'Build muscle'!E28,IF($B$2="Get a flat stomach",'Get a flat stomach'!E28,IF($B$2="Improve endurance",'Improve endurance'!E28,IF($B$2="Correct posture",'Correct posture'!E28,IF($B$2="Beat time on a specific distanc",'Beat time on a specific distanc'!E28,IF($B$2="Pregnancy",Pregnancy!E28,0))))))))</f>
        <v>0</v>
      </c>
      <c r="N30">
        <f>IF($B$3="Loose weight",'Loose weight'!F28,IF($B$3="Get stronger",'Get stronger'!F28,IF($B$3="Build muscle",'Build muscle'!F28,IF($B$3="Get a flat stomach",'Get a flat stomach'!F28,IF($B$3="Improve endurance",'Improve endurance'!F28,IF($B$3="Correct posture",'Correct posture'!F28,IF($B$3="Beat time on a specific distanc",'Beat time on a specific distanc'!F28,IF($B$3="Pregnancy",Pregnancy!F28,0))))))))</f>
        <v>0</v>
      </c>
    </row>
    <row r="31" spans="1:14">
      <c r="A31" s="70"/>
      <c r="B31" s="25" t="s">
        <v>152</v>
      </c>
      <c r="C31">
        <f>IF($B$2="Loose weight",'Loose weight'!C29,IF($B$2="Get stronger",'Get stronger'!C29,IF($B$2="Build muscle",'Build muscle'!C29,IF($B$2="Get a flat stomach",'Get a flat stomach'!C29,IF($B$2="Improve endurance",'Improve endurance'!C29,IF($B$2="Correct posture",'Correct posture'!C29,IF($B$2="Beat time on a specific distanc",'Beat time on a specific distanc'!C29,IF($B$2="Pregnancy",Pregnancy!C29,0))))))))</f>
        <v>0</v>
      </c>
      <c r="D31">
        <f>IF($B$3="Loose weight",'Loose weight'!C29,IF($B$3="Get stronger",'Get stronger'!C29,IF($B$3="Build muscle",'Build muscle'!C29,IF($B$3="Get a flat stomach",'Get a flat stomach'!C29,IF($B$3="Improve endurance",'Improve endurance'!C29,IF($B$3="Correct posture",'Correct posture'!C29,IF($B$3="Beat time on a specific distanc",'Beat time on a specific distanc'!C29,IF($B$3="Pregnancy",Pregnancy!C29,0))))))))</f>
        <v>0</v>
      </c>
      <c r="E31">
        <f>IF($B$2="Loose weight",'Loose weight'!D29,IF($B$2="Get stronger",'Get stronger'!D29,IF($B$2="Build muscle",'Build muscle'!D29,IF($B$2="Get a flat stomach",'Get a flat stomach'!D29,IF($B$2="Improve endurance",'Improve endurance'!D29,IF($B$2="Correct posture",'Correct posture'!D29,IF($B$2="Beat time on a specific distanc",'Beat time on a specific distanc'!D29,IF($B$2="Pregnancy",Pregnancy!D29,0))))))))</f>
        <v>0</v>
      </c>
      <c r="F31">
        <f>IF($B$3="Loose weight",'Loose weight'!D29,IF($B$3="Get stronger",'Get stronger'!D29,IF($B$3="Build muscle",'Build muscle'!D29,IF($B$3="Get a flat stomach",'Get a flat stomach'!D29,IF($B$3="Improve endurance",'Improve endurance'!D29,IF($B$3="Correct posture",'Correct posture'!D29,IF($B$3="Beat time on a specific distanc",'Beat time on a specific distanc'!D29,IF($B$3="Pregnancy",Pregnancy!D29,0))))))))</f>
        <v>0</v>
      </c>
      <c r="G31">
        <f>IF($B$2="Loose weight",'Loose weight'!#REF!,IF($B$2="Get stronger",'Get stronger'!E29,IF($B$2="Build muscle",'Build muscle'!E29,IF($B$2="Get a flat stomach",'Get a flat stomach'!E29,IF($B$2="Improve endurance",'Improve endurance'!E29,IF($B$2="Correct posture",'Correct posture'!E29,IF($B$2="Beat time on a specific distanc",'Beat time on a specific distanc'!E29,IF($B$2="Pregnancy",Pregnancy!E29,0))))))))</f>
        <v>0</v>
      </c>
      <c r="H31">
        <f>IF($B$3="Loose weight",'Loose weight'!C29,IF($B$3="Get stronger",'Get stronger'!C29,IF($B$3="Build muscle",'Build muscle'!C29,IF($B$3="Get a flat stomach",'Get a flat stomach'!C29,IF($B$3="Improve endurance",'Improve endurance'!C29,IF($B$3="Correct posture",'Correct posture'!C29,IF($B$3="Beat time on a specific distanc",'Beat time on a specific distanc'!C29,IF($B$3="Pregnancy",Pregnancy!C29,0))))))))</f>
        <v>0</v>
      </c>
      <c r="I31">
        <f>IF($B$2="Loose weight",'Loose weight'!C29,IF($B$2="Get stronger",'Get stronger'!C29,IF($B$2="Build muscle",'Build muscle'!C29,IF($B$2="Get a flat stomach",'Get a flat stomach'!C29,IF($B$2="Improve endurance",'Improve endurance'!C29,IF($B$2="Correct posture",'Correct posture'!C29,IF($B$2="Beat time on a specific distanc",'Beat time on a specific distanc'!C29,IF($B$2="Pregnancy",Pregnancy!C29,0))))))))</f>
        <v>0</v>
      </c>
      <c r="J31">
        <f>IF($B$3="Loose weight",'Loose weight'!D29,IF($B$3="Get stronger",'Get stronger'!D29,IF($B$3="Build muscle",'Build muscle'!D29,IF($B$3="Get a flat stomach",'Get a flat stomach'!D29,IF($B$3="Improve endurance",'Improve endurance'!D29,IF($B$3="Correct posture",'Correct posture'!D29,IF($B$3="Beat time on a specific distanc",'Beat time on a specific distanc'!D29,IF($B$3="Pregnancy",Pregnancy!D29,0))))))))</f>
        <v>0</v>
      </c>
      <c r="K31">
        <f>IF($B$2="Loose weight",'Loose weight'!D29,IF($B$2="Get stronger",'Get stronger'!D29,IF($B$2="Build muscle",'Build muscle'!D29,IF($B$2="Get a flat stomach",'Get a flat stomach'!D29,IF($B$2="Improve endurance",'Improve endurance'!D29,IF($B$2="Correct posture",'Correct posture'!D29,IF($B$2="Beat time on a specific distanc",'Beat time on a specific distanc'!D29,IF($B$2="Pregnancy",Pregnancy!D29,0))))))))</f>
        <v>0</v>
      </c>
      <c r="L31">
        <f>IF($B$3="Loose weight",'Loose weight'!E29,IF($B$3="Get stronger",'Get stronger'!E29,IF($B$3="Build muscle",'Build muscle'!E29,IF($B$3="Get a flat stomach",'Get a flat stomach'!E29,IF($B$3="Improve endurance",'Improve endurance'!E29,IF($B$3="Correct posture",'Correct posture'!E29,IF($B$3="Beat time on a specific distanc",'Beat time on a specific distanc'!E29,IF($B$3="Pregnancy",Pregnancy!E29,0))))))))</f>
        <v>0</v>
      </c>
      <c r="M31">
        <f>IF($B$2="Loose weight",'Loose weight'!#REF!,IF($B$2="Get stronger",'Get stronger'!E29,IF($B$2="Build muscle",'Build muscle'!E29,IF($B$2="Get a flat stomach",'Get a flat stomach'!E29,IF($B$2="Improve endurance",'Improve endurance'!E29,IF($B$2="Correct posture",'Correct posture'!E29,IF($B$2="Beat time on a specific distanc",'Beat time on a specific distanc'!E29,IF($B$2="Pregnancy",Pregnancy!E29,0))))))))</f>
        <v>0</v>
      </c>
      <c r="N31">
        <f>IF($B$3="Loose weight",'Loose weight'!F29,IF($B$3="Get stronger",'Get stronger'!F29,IF($B$3="Build muscle",'Build muscle'!F29,IF($B$3="Get a flat stomach",'Get a flat stomach'!F29,IF($B$3="Improve endurance",'Improve endurance'!F29,IF($B$3="Correct posture",'Correct posture'!F29,IF($B$3="Beat time on a specific distanc",'Beat time on a specific distanc'!F29,IF($B$3="Pregnancy",Pregnancy!F29,0))))))))</f>
        <v>0</v>
      </c>
    </row>
    <row r="32" spans="1:14">
      <c r="A32" s="70"/>
      <c r="B32" s="25" t="s">
        <v>7</v>
      </c>
      <c r="C32">
        <f>IF($B$2="Loose weight",'Loose weight'!C30,IF($B$2="Get stronger",'Get stronger'!C30,IF($B$2="Build muscle",'Build muscle'!C30,IF($B$2="Get a flat stomach",'Get a flat stomach'!C30,IF($B$2="Improve endurance",'Improve endurance'!C30,IF($B$2="Correct posture",'Correct posture'!C30,IF($B$2="Beat time on a specific distanc",'Beat time on a specific distanc'!C30,IF($B$2="Pregnancy",Pregnancy!C30,0))))))))</f>
        <v>0</v>
      </c>
      <c r="D32">
        <f>IF($B$3="Loose weight",'Loose weight'!C30,IF($B$3="Get stronger",'Get stronger'!C30,IF($B$3="Build muscle",'Build muscle'!C30,IF($B$3="Get a flat stomach",'Get a flat stomach'!C30,IF($B$3="Improve endurance",'Improve endurance'!C30,IF($B$3="Correct posture",'Correct posture'!C30,IF($B$3="Beat time on a specific distanc",'Beat time on a specific distanc'!C30,IF($B$3="Pregnancy",Pregnancy!C30,0))))))))</f>
        <v>0</v>
      </c>
      <c r="E32">
        <f>IF($B$2="Loose weight",'Loose weight'!D30,IF($B$2="Get stronger",'Get stronger'!D30,IF($B$2="Build muscle",'Build muscle'!D30,IF($B$2="Get a flat stomach",'Get a flat stomach'!D30,IF($B$2="Improve endurance",'Improve endurance'!D30,IF($B$2="Correct posture",'Correct posture'!D30,IF($B$2="Beat time on a specific distanc",'Beat time on a specific distanc'!D30,IF($B$2="Pregnancy",Pregnancy!D30,0))))))))</f>
        <v>0</v>
      </c>
      <c r="F32">
        <f>IF($B$3="Loose weight",'Loose weight'!D30,IF($B$3="Get stronger",'Get stronger'!D30,IF($B$3="Build muscle",'Build muscle'!D30,IF($B$3="Get a flat stomach",'Get a flat stomach'!D30,IF($B$3="Improve endurance",'Improve endurance'!D30,IF($B$3="Correct posture",'Correct posture'!D30,IF($B$3="Beat time on a specific distanc",'Beat time on a specific distanc'!D30,IF($B$3="Pregnancy",Pregnancy!D30,0))))))))</f>
        <v>0</v>
      </c>
      <c r="G32">
        <f>IF($B$2="Loose weight",'Loose weight'!#REF!,IF($B$2="Get stronger",'Get stronger'!E30,IF($B$2="Build muscle",'Build muscle'!E30,IF($B$2="Get a flat stomach",'Get a flat stomach'!E30,IF($B$2="Improve endurance",'Improve endurance'!E30,IF($B$2="Correct posture",'Correct posture'!E30,IF($B$2="Beat time on a specific distanc",'Beat time on a specific distanc'!E30,IF($B$2="Pregnancy",Pregnancy!E30,0))))))))</f>
        <v>0</v>
      </c>
      <c r="H32">
        <f>IF($B$3="Loose weight",'Loose weight'!C30,IF($B$3="Get stronger",'Get stronger'!C30,IF($B$3="Build muscle",'Build muscle'!C30,IF($B$3="Get a flat stomach",'Get a flat stomach'!C30,IF($B$3="Improve endurance",'Improve endurance'!C30,IF($B$3="Correct posture",'Correct posture'!C30,IF($B$3="Beat time on a specific distanc",'Beat time on a specific distanc'!C30,IF($B$3="Pregnancy",Pregnancy!C30,0))))))))</f>
        <v>0</v>
      </c>
      <c r="I32">
        <f>IF($B$2="Loose weight",'Loose weight'!C30,IF($B$2="Get stronger",'Get stronger'!C30,IF($B$2="Build muscle",'Build muscle'!C30,IF($B$2="Get a flat stomach",'Get a flat stomach'!C30,IF($B$2="Improve endurance",'Improve endurance'!C30,IF($B$2="Correct posture",'Correct posture'!C30,IF($B$2="Beat time on a specific distanc",'Beat time on a specific distanc'!C30,IF($B$2="Pregnancy",Pregnancy!C30,0))))))))</f>
        <v>0</v>
      </c>
      <c r="J32">
        <f>IF($B$3="Loose weight",'Loose weight'!D30,IF($B$3="Get stronger",'Get stronger'!D30,IF($B$3="Build muscle",'Build muscle'!D30,IF($B$3="Get a flat stomach",'Get a flat stomach'!D30,IF($B$3="Improve endurance",'Improve endurance'!D30,IF($B$3="Correct posture",'Correct posture'!D30,IF($B$3="Beat time on a specific distanc",'Beat time on a specific distanc'!D30,IF($B$3="Pregnancy",Pregnancy!D30,0))))))))</f>
        <v>0</v>
      </c>
      <c r="K32">
        <f>IF($B$2="Loose weight",'Loose weight'!D30,IF($B$2="Get stronger",'Get stronger'!D30,IF($B$2="Build muscle",'Build muscle'!D30,IF($B$2="Get a flat stomach",'Get a flat stomach'!D30,IF($B$2="Improve endurance",'Improve endurance'!D30,IF($B$2="Correct posture",'Correct posture'!D30,IF($B$2="Beat time on a specific distanc",'Beat time on a specific distanc'!D30,IF($B$2="Pregnancy",Pregnancy!D30,0))))))))</f>
        <v>0</v>
      </c>
      <c r="L32">
        <f>IF($B$3="Loose weight",'Loose weight'!E30,IF($B$3="Get stronger",'Get stronger'!E30,IF($B$3="Build muscle",'Build muscle'!E30,IF($B$3="Get a flat stomach",'Get a flat stomach'!E30,IF($B$3="Improve endurance",'Improve endurance'!E30,IF($B$3="Correct posture",'Correct posture'!E30,IF($B$3="Beat time on a specific distanc",'Beat time on a specific distanc'!E30,IF($B$3="Pregnancy",Pregnancy!E30,0))))))))</f>
        <v>0</v>
      </c>
      <c r="M32">
        <f>IF($B$2="Loose weight",'Loose weight'!#REF!,IF($B$2="Get stronger",'Get stronger'!E30,IF($B$2="Build muscle",'Build muscle'!E30,IF($B$2="Get a flat stomach",'Get a flat stomach'!E30,IF($B$2="Improve endurance",'Improve endurance'!E30,IF($B$2="Correct posture",'Correct posture'!E30,IF($B$2="Beat time on a specific distanc",'Beat time on a specific distanc'!E30,IF($B$2="Pregnancy",Pregnancy!E30,0))))))))</f>
        <v>0</v>
      </c>
      <c r="N32">
        <f>IF($B$3="Loose weight",'Loose weight'!F30,IF($B$3="Get stronger",'Get stronger'!F30,IF($B$3="Build muscle",'Build muscle'!F30,IF($B$3="Get a flat stomach",'Get a flat stomach'!F30,IF($B$3="Improve endurance",'Improve endurance'!F30,IF($B$3="Correct posture",'Correct posture'!F30,IF($B$3="Beat time on a specific distanc",'Beat time on a specific distanc'!F30,IF($B$3="Pregnancy",Pregnancy!F30,0))))))))</f>
        <v>0</v>
      </c>
    </row>
    <row r="33" spans="1:15">
      <c r="A33" s="71" t="s">
        <v>31</v>
      </c>
      <c r="B33" s="23" t="s">
        <v>0</v>
      </c>
      <c r="C33" t="str">
        <f>IF($B$2="Loose weight",'Loose weight'!C31,IF($B$2="Get stronger",'Get stronger'!C31,IF($B$2="Build muscle",'Build muscle'!C31,IF($B$2="Get a flat stomach",'Get a flat stomach'!C31,IF($B$2="Improve endurance",'Improve endurance'!C31,IF($B$2="Correct posture",'Correct posture'!C31,IF($B$2="Beat time on a specific distanc",'Beat time on a specific distanc'!C31,IF($B$2="Pregnancy",Pregnancy!C31,0))))))))</f>
        <v>Dips</v>
      </c>
      <c r="D33" t="str">
        <f>IF($B$3="Loose weight",'Loose weight'!C31,IF($B$3="Get stronger",'Get stronger'!C31,IF($B$3="Build muscle",'Build muscle'!C31,IF($B$3="Get a flat stomach",'Get a flat stomach'!C31,IF($B$3="Improve endurance",'Improve endurance'!C31,IF($B$3="Correct posture",'Correct posture'!C31,IF($B$3="Beat time on a specific distanc",'Beat time on a specific distanc'!C31,IF($B$3="Pregnancy",Pregnancy!C31,0))))))))</f>
        <v>Dips</v>
      </c>
      <c r="E33" t="str">
        <f>IF($B$2="Loose weight",'Loose weight'!D31,IF($B$2="Get stronger",'Get stronger'!D31,IF($B$2="Build muscle",'Build muscle'!D31,IF($B$2="Get a flat stomach",'Get a flat stomach'!D31,IF($B$2="Improve endurance",'Improve endurance'!D31,IF($B$2="Correct posture",'Correct posture'!D31,IF($B$2="Beat time on a specific distanc",'Beat time on a specific distanc'!D31,IF($B$2="Pregnancy",Pregnancy!D31,0))))))))</f>
        <v>Dips</v>
      </c>
      <c r="F33" t="str">
        <f>IF($B$3="Loose weight",'Loose weight'!D31,IF($B$3="Get stronger",'Get stronger'!D31,IF($B$3="Build muscle",'Build muscle'!D31,IF($B$3="Get a flat stomach",'Get a flat stomach'!D31,IF($B$3="Improve endurance",'Improve endurance'!D31,IF($B$3="Correct posture",'Correct posture'!D31,IF($B$3="Beat time on a specific distanc",'Beat time on a specific distanc'!D31,IF($B$3="Pregnancy",Pregnancy!D31,0))))))))</f>
        <v>Dips</v>
      </c>
      <c r="G33" t="str">
        <f>IF($B$2="Loose weight",'Loose weight'!#REF!,IF($B$2="Get stronger",'Get stronger'!E31,IF($B$2="Build muscle",'Build muscle'!E31,IF($B$2="Get a flat stomach",'Get a flat stomach'!E31,IF($B$2="Improve endurance",'Improve endurance'!E31,IF($B$2="Correct posture",'Correct posture'!E31,IF($B$2="Beat time on a specific distanc",'Beat time on a specific distanc'!E31,IF($B$2="Pregnancy",Pregnancy!E31,0))))))))</f>
        <v>Dips</v>
      </c>
      <c r="H33" t="str">
        <f>IF($B$3="Loose weight",'Loose weight'!C31,IF($B$3="Get stronger",'Get stronger'!C31,IF($B$3="Build muscle",'Build muscle'!C31,IF($B$3="Get a flat stomach",'Get a flat stomach'!C31,IF($B$3="Improve endurance",'Improve endurance'!C31,IF($B$3="Correct posture",'Correct posture'!C31,IF($B$3="Beat time on a specific distanc",'Beat time on a specific distanc'!C31,IF($B$3="Pregnancy",Pregnancy!C31,0))))))))</f>
        <v>Dips</v>
      </c>
      <c r="I33" t="str">
        <f>IF($B$2="Loose weight",'Loose weight'!C31,IF($B$2="Get stronger",'Get stronger'!C31,IF($B$2="Build muscle",'Build muscle'!C31,IF($B$2="Get a flat stomach",'Get a flat stomach'!C31,IF($B$2="Improve endurance",'Improve endurance'!C31,IF($B$2="Correct posture",'Correct posture'!C31,IF($B$2="Beat time on a specific distanc",'Beat time on a specific distanc'!C31,IF($B$2="Pregnancy",Pregnancy!C31,0))))))))</f>
        <v>Dips</v>
      </c>
      <c r="J33" t="str">
        <f>IF($B$3="Loose weight",'Loose weight'!D31,IF($B$3="Get stronger",'Get stronger'!D31,IF($B$3="Build muscle",'Build muscle'!D31,IF($B$3="Get a flat stomach",'Get a flat stomach'!D31,IF($B$3="Improve endurance",'Improve endurance'!D31,IF($B$3="Correct posture",'Correct posture'!D31,IF($B$3="Beat time on a specific distanc",'Beat time on a specific distanc'!D31,IF($B$3="Pregnancy",Pregnancy!D31,0))))))))</f>
        <v>Dips</v>
      </c>
      <c r="K33" t="str">
        <f>IF($B$2="Loose weight",'Loose weight'!D31,IF($B$2="Get stronger",'Get stronger'!D31,IF($B$2="Build muscle",'Build muscle'!D31,IF($B$2="Get a flat stomach",'Get a flat stomach'!D31,IF($B$2="Improve endurance",'Improve endurance'!D31,IF($B$2="Correct posture",'Correct posture'!D31,IF($B$2="Beat time on a specific distanc",'Beat time on a specific distanc'!D31,IF($B$2="Pregnancy",Pregnancy!D31,0))))))))</f>
        <v>Dips</v>
      </c>
      <c r="L33" t="str">
        <f>IF($B$3="Loose weight",'Loose weight'!E31,IF($B$3="Get stronger",'Get stronger'!E31,IF($B$3="Build muscle",'Build muscle'!E31,IF($B$3="Get a flat stomach",'Get a flat stomach'!E31,IF($B$3="Improve endurance",'Improve endurance'!E31,IF($B$3="Correct posture",'Correct posture'!E31,IF($B$3="Beat time on a specific distanc",'Beat time on a specific distanc'!E31,IF($B$3="Pregnancy",Pregnancy!E31,0))))))))</f>
        <v>Close Grip Bench Press</v>
      </c>
      <c r="M33" t="str">
        <f>IF($B$2="Loose weight",'Loose weight'!#REF!,IF($B$2="Get stronger",'Get stronger'!E31,IF($B$2="Build muscle",'Build muscle'!E31,IF($B$2="Get a flat stomach",'Get a flat stomach'!E31,IF($B$2="Improve endurance",'Improve endurance'!E31,IF($B$2="Correct posture",'Correct posture'!E31,IF($B$2="Beat time on a specific distanc",'Beat time on a specific distanc'!E31,IF($B$2="Pregnancy",Pregnancy!E31,0))))))))</f>
        <v>Dips</v>
      </c>
      <c r="N33" t="str">
        <f>IF($B$3="Loose weight",'Loose weight'!F31,IF($B$3="Get stronger",'Get stronger'!F31,IF($B$3="Build muscle",'Build muscle'!F31,IF($B$3="Get a flat stomach",'Get a flat stomach'!F31,IF($B$3="Improve endurance",'Improve endurance'!F31,IF($B$3="Correct posture",'Correct posture'!F31,IF($B$3="Beat time on a specific distanc",'Beat time on a specific distanc'!F31,IF($B$3="Pregnancy",Pregnancy!F31,0))))))))</f>
        <v>Close Grip Bench Press</v>
      </c>
      <c r="O33" t="s">
        <v>235</v>
      </c>
    </row>
    <row r="34" spans="1:15">
      <c r="A34" s="70"/>
      <c r="B34" s="24" t="s">
        <v>151</v>
      </c>
      <c r="C34">
        <f>IF($B$2="Loose weight",'Loose weight'!C32,IF($B$2="Get stronger",'Get stronger'!C32,IF($B$2="Build muscle",'Build muscle'!C32,IF($B$2="Get a flat stomach",'Get a flat stomach'!C32,IF($B$2="Improve endurance",'Improve endurance'!C32,IF($B$2="Correct posture",'Correct posture'!C32,IF($B$2="Beat time on a specific distanc",'Beat time on a specific distanc'!C32,IF($B$2="Pregnancy",Pregnancy!C32,0))))))))</f>
        <v>1</v>
      </c>
      <c r="D34">
        <f>IF($B$3="Loose weight",'Loose weight'!C32,IF($B$3="Get stronger",'Get stronger'!C32,IF($B$3="Build muscle",'Build muscle'!C32,IF($B$3="Get a flat stomach",'Get a flat stomach'!C32,IF($B$3="Improve endurance",'Improve endurance'!C32,IF($B$3="Correct posture",'Correct posture'!C32,IF($B$3="Beat time on a specific distanc",'Beat time on a specific distanc'!C32,IF($B$3="Pregnancy",Pregnancy!C32,0))))))))</f>
        <v>1</v>
      </c>
      <c r="E34">
        <f>IF($B$2="Loose weight",'Loose weight'!D32,IF($B$2="Get stronger",'Get stronger'!D32,IF($B$2="Build muscle",'Build muscle'!D32,IF($B$2="Get a flat stomach",'Get a flat stomach'!D32,IF($B$2="Improve endurance",'Improve endurance'!D32,IF($B$2="Correct posture",'Correct posture'!D32,IF($B$2="Beat time on a specific distanc",'Beat time on a specific distanc'!D32,IF($B$2="Pregnancy",Pregnancy!D32,0))))))))</f>
        <v>1</v>
      </c>
      <c r="F34">
        <f>IF($B$3="Loose weight",'Loose weight'!D32,IF($B$3="Get stronger",'Get stronger'!D32,IF($B$3="Build muscle",'Build muscle'!D32,IF($B$3="Get a flat stomach",'Get a flat stomach'!D32,IF($B$3="Improve endurance",'Improve endurance'!D32,IF($B$3="Correct posture",'Correct posture'!D32,IF($B$3="Beat time on a specific distanc",'Beat time on a specific distanc'!D32,IF($B$3="Pregnancy",Pregnancy!D32,0))))))))</f>
        <v>1</v>
      </c>
      <c r="G34">
        <f>IF($B$2="Loose weight",'Loose weight'!#REF!,IF($B$2="Get stronger",'Get stronger'!E32,IF($B$2="Build muscle",'Build muscle'!E32,IF($B$2="Get a flat stomach",'Get a flat stomach'!E32,IF($B$2="Improve endurance",'Improve endurance'!E32,IF($B$2="Correct posture",'Correct posture'!E32,IF($B$2="Beat time on a specific distanc",'Beat time on a specific distanc'!E32,IF($B$2="Pregnancy",Pregnancy!E32,0))))))))</f>
        <v>1</v>
      </c>
      <c r="H34">
        <f>IF($B$3="Loose weight",'Loose weight'!C32,IF($B$3="Get stronger",'Get stronger'!C32,IF($B$3="Build muscle",'Build muscle'!C32,IF($B$3="Get a flat stomach",'Get a flat stomach'!C32,IF($B$3="Improve endurance",'Improve endurance'!C32,IF($B$3="Correct posture",'Correct posture'!C32,IF($B$3="Beat time on a specific distanc",'Beat time on a specific distanc'!C32,IF($B$3="Pregnancy",Pregnancy!C32,0))))))))</f>
        <v>1</v>
      </c>
      <c r="I34">
        <f>IF($B$2="Loose weight",'Loose weight'!C32,IF($B$2="Get stronger",'Get stronger'!C32,IF($B$2="Build muscle",'Build muscle'!C32,IF($B$2="Get a flat stomach",'Get a flat stomach'!C32,IF($B$2="Improve endurance",'Improve endurance'!C32,IF($B$2="Correct posture",'Correct posture'!C32,IF($B$2="Beat time on a specific distanc",'Beat time on a specific distanc'!C32,IF($B$2="Pregnancy",Pregnancy!C32,0))))))))</f>
        <v>1</v>
      </c>
      <c r="J34">
        <f>IF($B$3="Loose weight",'Loose weight'!D32,IF($B$3="Get stronger",'Get stronger'!D32,IF($B$3="Build muscle",'Build muscle'!D32,IF($B$3="Get a flat stomach",'Get a flat stomach'!D32,IF($B$3="Improve endurance",'Improve endurance'!D32,IF($B$3="Correct posture",'Correct posture'!D32,IF($B$3="Beat time on a specific distanc",'Beat time on a specific distanc'!D32,IF($B$3="Pregnancy",Pregnancy!D32,0))))))))</f>
        <v>1</v>
      </c>
      <c r="K34">
        <f>IF($B$2="Loose weight",'Loose weight'!D32,IF($B$2="Get stronger",'Get stronger'!D32,IF($B$2="Build muscle",'Build muscle'!D32,IF($B$2="Get a flat stomach",'Get a flat stomach'!D32,IF($B$2="Improve endurance",'Improve endurance'!D32,IF($B$2="Correct posture",'Correct posture'!D32,IF($B$2="Beat time on a specific distanc",'Beat time on a specific distanc'!D32,IF($B$2="Pregnancy",Pregnancy!D32,0))))))))</f>
        <v>1</v>
      </c>
      <c r="L34">
        <f>IF($B$3="Loose weight",'Loose weight'!E32,IF($B$3="Get stronger",'Get stronger'!E32,IF($B$3="Build muscle",'Build muscle'!E32,IF($B$3="Get a flat stomach",'Get a flat stomach'!E32,IF($B$3="Improve endurance",'Improve endurance'!E32,IF($B$3="Correct posture",'Correct posture'!E32,IF($B$3="Beat time on a specific distanc",'Beat time on a specific distanc'!E32,IF($B$3="Pregnancy",Pregnancy!E32,0))))))))</f>
        <v>1</v>
      </c>
      <c r="M34">
        <f>IF($B$2="Loose weight",'Loose weight'!#REF!,IF($B$2="Get stronger",'Get stronger'!E32,IF($B$2="Build muscle",'Build muscle'!E32,IF($B$2="Get a flat stomach",'Get a flat stomach'!E32,IF($B$2="Improve endurance",'Improve endurance'!E32,IF($B$2="Correct posture",'Correct posture'!E32,IF($B$2="Beat time on a specific distanc",'Beat time on a specific distanc'!E32,IF($B$2="Pregnancy",Pregnancy!E32,0))))))))</f>
        <v>1</v>
      </c>
      <c r="N34">
        <f>IF($B$3="Loose weight",'Loose weight'!F32,IF($B$3="Get stronger",'Get stronger'!F32,IF($B$3="Build muscle",'Build muscle'!F32,IF($B$3="Get a flat stomach",'Get a flat stomach'!F32,IF($B$3="Improve endurance",'Improve endurance'!F32,IF($B$3="Correct posture",'Correct posture'!F32,IF($B$3="Beat time on a specific distanc",'Beat time on a specific distanc'!F32,IF($B$3="Pregnancy",Pregnancy!F32,0))))))))</f>
        <v>1</v>
      </c>
    </row>
    <row r="35" spans="1:15">
      <c r="A35" s="70"/>
      <c r="B35" s="24" t="s">
        <v>152</v>
      </c>
      <c r="C35">
        <f>IF($B$2="Loose weight",'Loose weight'!C33,IF($B$2="Get stronger",'Get stronger'!C33,IF($B$2="Build muscle",'Build muscle'!C33,IF($B$2="Get a flat stomach",'Get a flat stomach'!C33,IF($B$2="Improve endurance",'Improve endurance'!C33,IF($B$2="Correct posture",'Correct posture'!C33,IF($B$2="Beat time on a specific distanc",'Beat time on a specific distanc'!C33,IF($B$2="Pregnancy",Pregnancy!C33,0))))))))</f>
        <v>10</v>
      </c>
      <c r="D35">
        <f>IF($B$3="Loose weight",'Loose weight'!C33,IF($B$3="Get stronger",'Get stronger'!C33,IF($B$3="Build muscle",'Build muscle'!C33,IF($B$3="Get a flat stomach",'Get a flat stomach'!C33,IF($B$3="Improve endurance",'Improve endurance'!C33,IF($B$3="Correct posture",'Correct posture'!C33,IF($B$3="Beat time on a specific distanc",'Beat time on a specific distanc'!C33,IF($B$3="Pregnancy",Pregnancy!C33,0))))))))</f>
        <v>10</v>
      </c>
      <c r="E35">
        <f>IF($B$2="Loose weight",'Loose weight'!D33,IF($B$2="Get stronger",'Get stronger'!D33,IF($B$2="Build muscle",'Build muscle'!D33,IF($B$2="Get a flat stomach",'Get a flat stomach'!D33,IF($B$2="Improve endurance",'Improve endurance'!D33,IF($B$2="Correct posture",'Correct posture'!D33,IF($B$2="Beat time on a specific distanc",'Beat time on a specific distanc'!D33,IF($B$2="Pregnancy",Pregnancy!D33,0))))))))</f>
        <v>10</v>
      </c>
      <c r="F35">
        <f>IF($B$3="Loose weight",'Loose weight'!D33,IF($B$3="Get stronger",'Get stronger'!D33,IF($B$3="Build muscle",'Build muscle'!D33,IF($B$3="Get a flat stomach",'Get a flat stomach'!D33,IF($B$3="Improve endurance",'Improve endurance'!D33,IF($B$3="Correct posture",'Correct posture'!D33,IF($B$3="Beat time on a specific distanc",'Beat time on a specific distanc'!D33,IF($B$3="Pregnancy",Pregnancy!D33,0))))))))</f>
        <v>10</v>
      </c>
      <c r="G35">
        <f>IF($B$2="Loose weight",'Loose weight'!#REF!,IF($B$2="Get stronger",'Get stronger'!E33,IF($B$2="Build muscle",'Build muscle'!E33,IF($B$2="Get a flat stomach",'Get a flat stomach'!E33,IF($B$2="Improve endurance",'Improve endurance'!E33,IF($B$2="Correct posture",'Correct posture'!E33,IF($B$2="Beat time on a specific distanc",'Beat time on a specific distanc'!E33,IF($B$2="Pregnancy",Pregnancy!E33,0))))))))</f>
        <v>10</v>
      </c>
      <c r="H35">
        <f>IF($B$3="Loose weight",'Loose weight'!C33,IF($B$3="Get stronger",'Get stronger'!C33,IF($B$3="Build muscle",'Build muscle'!C33,IF($B$3="Get a flat stomach",'Get a flat stomach'!C33,IF($B$3="Improve endurance",'Improve endurance'!C33,IF($B$3="Correct posture",'Correct posture'!C33,IF($B$3="Beat time on a specific distanc",'Beat time on a specific distanc'!C33,IF($B$3="Pregnancy",Pregnancy!C33,0))))))))</f>
        <v>10</v>
      </c>
      <c r="I35">
        <f>IF($B$2="Loose weight",'Loose weight'!C33,IF($B$2="Get stronger",'Get stronger'!C33,IF($B$2="Build muscle",'Build muscle'!C33,IF($B$2="Get a flat stomach",'Get a flat stomach'!C33,IF($B$2="Improve endurance",'Improve endurance'!C33,IF($B$2="Correct posture",'Correct posture'!C33,IF($B$2="Beat time on a specific distanc",'Beat time on a specific distanc'!C33,IF($B$2="Pregnancy",Pregnancy!C33,0))))))))</f>
        <v>10</v>
      </c>
      <c r="J35">
        <f>IF($B$3="Loose weight",'Loose weight'!D33,IF($B$3="Get stronger",'Get stronger'!D33,IF($B$3="Build muscle",'Build muscle'!D33,IF($B$3="Get a flat stomach",'Get a flat stomach'!D33,IF($B$3="Improve endurance",'Improve endurance'!D33,IF($B$3="Correct posture",'Correct posture'!D33,IF($B$3="Beat time on a specific distanc",'Beat time on a specific distanc'!D33,IF($B$3="Pregnancy",Pregnancy!D33,0))))))))</f>
        <v>10</v>
      </c>
      <c r="K35">
        <f>IF($B$2="Loose weight",'Loose weight'!D33,IF($B$2="Get stronger",'Get stronger'!D33,IF($B$2="Build muscle",'Build muscle'!D33,IF($B$2="Get a flat stomach",'Get a flat stomach'!D33,IF($B$2="Improve endurance",'Improve endurance'!D33,IF($B$2="Correct posture",'Correct posture'!D33,IF($B$2="Beat time on a specific distanc",'Beat time on a specific distanc'!D33,IF($B$2="Pregnancy",Pregnancy!D33,0))))))))</f>
        <v>10</v>
      </c>
      <c r="L35">
        <f>IF($B$3="Loose weight",'Loose weight'!E33,IF($B$3="Get stronger",'Get stronger'!E33,IF($B$3="Build muscle",'Build muscle'!E33,IF($B$3="Get a flat stomach",'Get a flat stomach'!E33,IF($B$3="Improve endurance",'Improve endurance'!E33,IF($B$3="Correct posture",'Correct posture'!E33,IF($B$3="Beat time on a specific distanc",'Beat time on a specific distanc'!E33,IF($B$3="Pregnancy",Pregnancy!E33,0))))))))</f>
        <v>10</v>
      </c>
      <c r="M35">
        <f>IF($B$2="Loose weight",'Loose weight'!#REF!,IF($B$2="Get stronger",'Get stronger'!E33,IF($B$2="Build muscle",'Build muscle'!E33,IF($B$2="Get a flat stomach",'Get a flat stomach'!E33,IF($B$2="Improve endurance",'Improve endurance'!E33,IF($B$2="Correct posture",'Correct posture'!E33,IF($B$2="Beat time on a specific distanc",'Beat time on a specific distanc'!E33,IF($B$2="Pregnancy",Pregnancy!E33,0))))))))</f>
        <v>10</v>
      </c>
      <c r="N35">
        <f>IF($B$3="Loose weight",'Loose weight'!F33,IF($B$3="Get stronger",'Get stronger'!F33,IF($B$3="Build muscle",'Build muscle'!F33,IF($B$3="Get a flat stomach",'Get a flat stomach'!F33,IF($B$3="Improve endurance",'Improve endurance'!F33,IF($B$3="Correct posture",'Correct posture'!F33,IF($B$3="Beat time on a specific distanc",'Beat time on a specific distanc'!F33,IF($B$3="Pregnancy",Pregnancy!F33,0))))))))</f>
        <v>10</v>
      </c>
    </row>
    <row r="36" spans="1:15">
      <c r="A36" s="70"/>
      <c r="B36" s="24" t="s">
        <v>7</v>
      </c>
      <c r="C36">
        <f>IF($B$2="Loose weight",'Loose weight'!C34,IF($B$2="Get stronger",'Get stronger'!C34,IF($B$2="Build muscle",'Build muscle'!C34,IF($B$2="Get a flat stomach",'Get a flat stomach'!C34,IF($B$2="Improve endurance",'Improve endurance'!C34,IF($B$2="Correct posture",'Correct posture'!C34,IF($B$2="Beat time on a specific distanc",'Beat time on a specific distanc'!C34,IF($B$2="Pregnancy",Pregnancy!C34,0))))))))</f>
        <v>0</v>
      </c>
      <c r="D36">
        <f>IF($B$3="Loose weight",'Loose weight'!C34,IF($B$3="Get stronger",'Get stronger'!C34,IF($B$3="Build muscle",'Build muscle'!C34,IF($B$3="Get a flat stomach",'Get a flat stomach'!C34,IF($B$3="Improve endurance",'Improve endurance'!C34,IF($B$3="Correct posture",'Correct posture'!C34,IF($B$3="Beat time on a specific distanc",'Beat time on a specific distanc'!C34,IF($B$3="Pregnancy",Pregnancy!C34,0))))))))</f>
        <v>0</v>
      </c>
      <c r="E36">
        <f>IF($B$2="Loose weight",'Loose weight'!D34,IF($B$2="Get stronger",'Get stronger'!D34,IF($B$2="Build muscle",'Build muscle'!D34,IF($B$2="Get a flat stomach",'Get a flat stomach'!D34,IF($B$2="Improve endurance",'Improve endurance'!D34,IF($B$2="Correct posture",'Correct posture'!D34,IF($B$2="Beat time on a specific distanc",'Beat time on a specific distanc'!D34,IF($B$2="Pregnancy",Pregnancy!D34,0))))))))</f>
        <v>0</v>
      </c>
      <c r="F36">
        <f>IF($B$3="Loose weight",'Loose weight'!D34,IF($B$3="Get stronger",'Get stronger'!D34,IF($B$3="Build muscle",'Build muscle'!D34,IF($B$3="Get a flat stomach",'Get a flat stomach'!D34,IF($B$3="Improve endurance",'Improve endurance'!D34,IF($B$3="Correct posture",'Correct posture'!D34,IF($B$3="Beat time on a specific distanc",'Beat time on a specific distanc'!D34,IF($B$3="Pregnancy",Pregnancy!D34,0))))))))</f>
        <v>0</v>
      </c>
      <c r="G36">
        <f>IF($B$2="Loose weight",'Loose weight'!#REF!,IF($B$2="Get stronger",'Get stronger'!E34,IF($B$2="Build muscle",'Build muscle'!E34,IF($B$2="Get a flat stomach",'Get a flat stomach'!E34,IF($B$2="Improve endurance",'Improve endurance'!E34,IF($B$2="Correct posture",'Correct posture'!E34,IF($B$2="Beat time on a specific distanc",'Beat time on a specific distanc'!E34,IF($B$2="Pregnancy",Pregnancy!E34,0))))))))</f>
        <v>0</v>
      </c>
      <c r="H36">
        <f>IF($B$3="Loose weight",'Loose weight'!C34,IF($B$3="Get stronger",'Get stronger'!C34,IF($B$3="Build muscle",'Build muscle'!C34,IF($B$3="Get a flat stomach",'Get a flat stomach'!C34,IF($B$3="Improve endurance",'Improve endurance'!C34,IF($B$3="Correct posture",'Correct posture'!C34,IF($B$3="Beat time on a specific distanc",'Beat time on a specific distanc'!C34,IF($B$3="Pregnancy",Pregnancy!C34,0))))))))</f>
        <v>0</v>
      </c>
      <c r="I36">
        <f>IF($B$2="Loose weight",'Loose weight'!C34,IF($B$2="Get stronger",'Get stronger'!C34,IF($B$2="Build muscle",'Build muscle'!C34,IF($B$2="Get a flat stomach",'Get a flat stomach'!C34,IF($B$2="Improve endurance",'Improve endurance'!C34,IF($B$2="Correct posture",'Correct posture'!C34,IF($B$2="Beat time on a specific distanc",'Beat time on a specific distanc'!C34,IF($B$2="Pregnancy",Pregnancy!C34,0))))))))</f>
        <v>0</v>
      </c>
      <c r="J36">
        <f>IF($B$3="Loose weight",'Loose weight'!D34,IF($B$3="Get stronger",'Get stronger'!D34,IF($B$3="Build muscle",'Build muscle'!D34,IF($B$3="Get a flat stomach",'Get a flat stomach'!D34,IF($B$3="Improve endurance",'Improve endurance'!D34,IF($B$3="Correct posture",'Correct posture'!D34,IF($B$3="Beat time on a specific distanc",'Beat time on a specific distanc'!D34,IF($B$3="Pregnancy",Pregnancy!D34,0))))))))</f>
        <v>0</v>
      </c>
      <c r="K36">
        <f>IF($B$2="Loose weight",'Loose weight'!D34,IF($B$2="Get stronger",'Get stronger'!D34,IF($B$2="Build muscle",'Build muscle'!D34,IF($B$2="Get a flat stomach",'Get a flat stomach'!D34,IF($B$2="Improve endurance",'Improve endurance'!D34,IF($B$2="Correct posture",'Correct posture'!D34,IF($B$2="Beat time on a specific distanc",'Beat time on a specific distanc'!D34,IF($B$2="Pregnancy",Pregnancy!D34,0))))))))</f>
        <v>0</v>
      </c>
      <c r="L36">
        <f>IF($B$3="Loose weight",'Loose weight'!E34,IF($B$3="Get stronger",'Get stronger'!E34,IF($B$3="Build muscle",'Build muscle'!E34,IF($B$3="Get a flat stomach",'Get a flat stomach'!E34,IF($B$3="Improve endurance",'Improve endurance'!E34,IF($B$3="Correct posture",'Correct posture'!E34,IF($B$3="Beat time on a specific distanc",'Beat time on a specific distanc'!E34,IF($B$3="Pregnancy",Pregnancy!E34,0))))))))</f>
        <v>0</v>
      </c>
      <c r="M36">
        <f>IF($B$2="Loose weight",'Loose weight'!#REF!,IF($B$2="Get stronger",'Get stronger'!E34,IF($B$2="Build muscle",'Build muscle'!E34,IF($B$2="Get a flat stomach",'Get a flat stomach'!E34,IF($B$2="Improve endurance",'Improve endurance'!E34,IF($B$2="Correct posture",'Correct posture'!E34,IF($B$2="Beat time on a specific distanc",'Beat time on a specific distanc'!E34,IF($B$2="Pregnancy",Pregnancy!E34,0))))))))</f>
        <v>0</v>
      </c>
      <c r="N36">
        <f>IF($B$3="Loose weight",'Loose weight'!F34,IF($B$3="Get stronger",'Get stronger'!F34,IF($B$3="Build muscle",'Build muscle'!F34,IF($B$3="Get a flat stomach",'Get a flat stomach'!F34,IF($B$3="Improve endurance",'Improve endurance'!F34,IF($B$3="Correct posture",'Correct posture'!F34,IF($B$3="Beat time on a specific distanc",'Beat time on a specific distanc'!F34,IF($B$3="Pregnancy",Pregnancy!F34,0))))))))</f>
        <v>0</v>
      </c>
    </row>
    <row r="37" spans="1:15">
      <c r="A37" s="69" t="s">
        <v>153</v>
      </c>
      <c r="B37" s="25" t="s">
        <v>151</v>
      </c>
      <c r="C37">
        <f>IF($B$2="Loose weight",'Loose weight'!C35,IF($B$2="Get stronger",'Get stronger'!C35,IF($B$2="Build muscle",'Build muscle'!C35,IF($B$2="Get a flat stomach",'Get a flat stomach'!C35,IF($B$2="Improve endurance",'Improve endurance'!C35,IF($B$2="Correct posture",'Correct posture'!C35,IF($B$2="Beat time on a specific distanc",'Beat time on a specific distanc'!C35,IF($B$2="Pregnancy",Pregnancy!C35,0))))))))</f>
        <v>0</v>
      </c>
      <c r="D37">
        <f>IF($B$3="Loose weight",'Loose weight'!C35,IF($B$3="Get stronger",'Get stronger'!C35,IF($B$3="Build muscle",'Build muscle'!C35,IF($B$3="Get a flat stomach",'Get a flat stomach'!C35,IF($B$3="Improve endurance",'Improve endurance'!C35,IF($B$3="Correct posture",'Correct posture'!C35,IF($B$3="Beat time on a specific distanc",'Beat time on a specific distanc'!C35,IF($B$3="Pregnancy",Pregnancy!C35,0))))))))</f>
        <v>0</v>
      </c>
      <c r="E37">
        <f>IF($B$2="Loose weight",'Loose weight'!D35,IF($B$2="Get stronger",'Get stronger'!D35,IF($B$2="Build muscle",'Build muscle'!D35,IF($B$2="Get a flat stomach",'Get a flat stomach'!D35,IF($B$2="Improve endurance",'Improve endurance'!D35,IF($B$2="Correct posture",'Correct posture'!D35,IF($B$2="Beat time on a specific distanc",'Beat time on a specific distanc'!D35,IF($B$2="Pregnancy",Pregnancy!D35,0))))))))</f>
        <v>0</v>
      </c>
      <c r="F37">
        <f>IF($B$3="Loose weight",'Loose weight'!D35,IF($B$3="Get stronger",'Get stronger'!D35,IF($B$3="Build muscle",'Build muscle'!D35,IF($B$3="Get a flat stomach",'Get a flat stomach'!D35,IF($B$3="Improve endurance",'Improve endurance'!D35,IF($B$3="Correct posture",'Correct posture'!D35,IF($B$3="Beat time on a specific distanc",'Beat time on a specific distanc'!D35,IF($B$3="Pregnancy",Pregnancy!D35,0))))))))</f>
        <v>0</v>
      </c>
      <c r="G37">
        <f>IF($B$2="Loose weight",'Loose weight'!#REF!,IF($B$2="Get stronger",'Get stronger'!E35,IF($B$2="Build muscle",'Build muscle'!E35,IF($B$2="Get a flat stomach",'Get a flat stomach'!E35,IF($B$2="Improve endurance",'Improve endurance'!E35,IF($B$2="Correct posture",'Correct posture'!E35,IF($B$2="Beat time on a specific distanc",'Beat time on a specific distanc'!E35,IF($B$2="Pregnancy",Pregnancy!E35,0))))))))</f>
        <v>0</v>
      </c>
      <c r="H37">
        <f>IF($B$3="Loose weight",'Loose weight'!C35,IF($B$3="Get stronger",'Get stronger'!C35,IF($B$3="Build muscle",'Build muscle'!C35,IF($B$3="Get a flat stomach",'Get a flat stomach'!C35,IF($B$3="Improve endurance",'Improve endurance'!C35,IF($B$3="Correct posture",'Correct posture'!C35,IF($B$3="Beat time on a specific distanc",'Beat time on a specific distanc'!C35,IF($B$3="Pregnancy",Pregnancy!C35,0))))))))</f>
        <v>0</v>
      </c>
      <c r="I37">
        <f>IF($B$2="Loose weight",'Loose weight'!C35,IF($B$2="Get stronger",'Get stronger'!C35,IF($B$2="Build muscle",'Build muscle'!C35,IF($B$2="Get a flat stomach",'Get a flat stomach'!C35,IF($B$2="Improve endurance",'Improve endurance'!C35,IF($B$2="Correct posture",'Correct posture'!C35,IF($B$2="Beat time on a specific distanc",'Beat time on a specific distanc'!C35,IF($B$2="Pregnancy",Pregnancy!C35,0))))))))</f>
        <v>0</v>
      </c>
      <c r="J37">
        <f>IF($B$3="Loose weight",'Loose weight'!D35,IF($B$3="Get stronger",'Get stronger'!D35,IF($B$3="Build muscle",'Build muscle'!D35,IF($B$3="Get a flat stomach",'Get a flat stomach'!D35,IF($B$3="Improve endurance",'Improve endurance'!D35,IF($B$3="Correct posture",'Correct posture'!D35,IF($B$3="Beat time on a specific distanc",'Beat time on a specific distanc'!D35,IF($B$3="Pregnancy",Pregnancy!D35,0))))))))</f>
        <v>0</v>
      </c>
      <c r="K37">
        <f>IF($B$2="Loose weight",'Loose weight'!D35,IF($B$2="Get stronger",'Get stronger'!D35,IF($B$2="Build muscle",'Build muscle'!D35,IF($B$2="Get a flat stomach",'Get a flat stomach'!D35,IF($B$2="Improve endurance",'Improve endurance'!D35,IF($B$2="Correct posture",'Correct posture'!D35,IF($B$2="Beat time on a specific distanc",'Beat time on a specific distanc'!D35,IF($B$2="Pregnancy",Pregnancy!D35,0))))))))</f>
        <v>0</v>
      </c>
      <c r="L37">
        <f>IF($B$3="Loose weight",'Loose weight'!E35,IF($B$3="Get stronger",'Get stronger'!E35,IF($B$3="Build muscle",'Build muscle'!E35,IF($B$3="Get a flat stomach",'Get a flat stomach'!E35,IF($B$3="Improve endurance",'Improve endurance'!E35,IF($B$3="Correct posture",'Correct posture'!E35,IF($B$3="Beat time on a specific distanc",'Beat time on a specific distanc'!E35,IF($B$3="Pregnancy",Pregnancy!E35,0))))))))</f>
        <v>0</v>
      </c>
      <c r="M37">
        <f>IF($B$2="Loose weight",'Loose weight'!#REF!,IF($B$2="Get stronger",'Get stronger'!E35,IF($B$2="Build muscle",'Build muscle'!E35,IF($B$2="Get a flat stomach",'Get a flat stomach'!E35,IF($B$2="Improve endurance",'Improve endurance'!E35,IF($B$2="Correct posture",'Correct posture'!E35,IF($B$2="Beat time on a specific distanc",'Beat time on a specific distanc'!E35,IF($B$2="Pregnancy",Pregnancy!E35,0))))))))</f>
        <v>0</v>
      </c>
      <c r="N37">
        <f>IF($B$3="Loose weight",'Loose weight'!F35,IF($B$3="Get stronger",'Get stronger'!F35,IF($B$3="Build muscle",'Build muscle'!F35,IF($B$3="Get a flat stomach",'Get a flat stomach'!F35,IF($B$3="Improve endurance",'Improve endurance'!F35,IF($B$3="Correct posture",'Correct posture'!F35,IF($B$3="Beat time on a specific distanc",'Beat time on a specific distanc'!F35,IF($B$3="Pregnancy",Pregnancy!F35,0))))))))</f>
        <v>0</v>
      </c>
    </row>
    <row r="38" spans="1:15">
      <c r="A38" s="70"/>
      <c r="B38" s="25" t="s">
        <v>152</v>
      </c>
      <c r="C38">
        <f>IF($B$2="Loose weight",'Loose weight'!C36,IF($B$2="Get stronger",'Get stronger'!C36,IF($B$2="Build muscle",'Build muscle'!C36,IF($B$2="Get a flat stomach",'Get a flat stomach'!C36,IF($B$2="Improve endurance",'Improve endurance'!C36,IF($B$2="Correct posture",'Correct posture'!C36,IF($B$2="Beat time on a specific distanc",'Beat time on a specific distanc'!C36,IF($B$2="Pregnancy",Pregnancy!C36,0))))))))</f>
        <v>0</v>
      </c>
      <c r="D38">
        <f>IF($B$3="Loose weight",'Loose weight'!C36,IF($B$3="Get stronger",'Get stronger'!C36,IF($B$3="Build muscle",'Build muscle'!C36,IF($B$3="Get a flat stomach",'Get a flat stomach'!C36,IF($B$3="Improve endurance",'Improve endurance'!C36,IF($B$3="Correct posture",'Correct posture'!C36,IF($B$3="Beat time on a specific distanc",'Beat time on a specific distanc'!C36,IF($B$3="Pregnancy",Pregnancy!C36,0))))))))</f>
        <v>0</v>
      </c>
      <c r="E38">
        <f>IF($B$2="Loose weight",'Loose weight'!D36,IF($B$2="Get stronger",'Get stronger'!D36,IF($B$2="Build muscle",'Build muscle'!D36,IF($B$2="Get a flat stomach",'Get a flat stomach'!D36,IF($B$2="Improve endurance",'Improve endurance'!D36,IF($B$2="Correct posture",'Correct posture'!D36,IF($B$2="Beat time on a specific distanc",'Beat time on a specific distanc'!D36,IF($B$2="Pregnancy",Pregnancy!D36,0))))))))</f>
        <v>0</v>
      </c>
      <c r="F38">
        <f>IF($B$3="Loose weight",'Loose weight'!D36,IF($B$3="Get stronger",'Get stronger'!D36,IF($B$3="Build muscle",'Build muscle'!D36,IF($B$3="Get a flat stomach",'Get a flat stomach'!D36,IF($B$3="Improve endurance",'Improve endurance'!D36,IF($B$3="Correct posture",'Correct posture'!D36,IF($B$3="Beat time on a specific distanc",'Beat time on a specific distanc'!D36,IF($B$3="Pregnancy",Pregnancy!D36,0))))))))</f>
        <v>0</v>
      </c>
      <c r="G38">
        <f>IF($B$2="Loose weight",'Loose weight'!#REF!,IF($B$2="Get stronger",'Get stronger'!E36,IF($B$2="Build muscle",'Build muscle'!E36,IF($B$2="Get a flat stomach",'Get a flat stomach'!E36,IF($B$2="Improve endurance",'Improve endurance'!E36,IF($B$2="Correct posture",'Correct posture'!E36,IF($B$2="Beat time on a specific distanc",'Beat time on a specific distanc'!E36,IF($B$2="Pregnancy",Pregnancy!E36,0))))))))</f>
        <v>0</v>
      </c>
      <c r="H38">
        <f>IF($B$3="Loose weight",'Loose weight'!C36,IF($B$3="Get stronger",'Get stronger'!C36,IF($B$3="Build muscle",'Build muscle'!C36,IF($B$3="Get a flat stomach",'Get a flat stomach'!C36,IF($B$3="Improve endurance",'Improve endurance'!C36,IF($B$3="Correct posture",'Correct posture'!C36,IF($B$3="Beat time on a specific distanc",'Beat time on a specific distanc'!C36,IF($B$3="Pregnancy",Pregnancy!C36,0))))))))</f>
        <v>0</v>
      </c>
      <c r="I38">
        <f>IF($B$2="Loose weight",'Loose weight'!C36,IF($B$2="Get stronger",'Get stronger'!C36,IF($B$2="Build muscle",'Build muscle'!C36,IF($B$2="Get a flat stomach",'Get a flat stomach'!C36,IF($B$2="Improve endurance",'Improve endurance'!C36,IF($B$2="Correct posture",'Correct posture'!C36,IF($B$2="Beat time on a specific distanc",'Beat time on a specific distanc'!C36,IF($B$2="Pregnancy",Pregnancy!C36,0))))))))</f>
        <v>0</v>
      </c>
      <c r="J38">
        <f>IF($B$3="Loose weight",'Loose weight'!D36,IF($B$3="Get stronger",'Get stronger'!D36,IF($B$3="Build muscle",'Build muscle'!D36,IF($B$3="Get a flat stomach",'Get a flat stomach'!D36,IF($B$3="Improve endurance",'Improve endurance'!D36,IF($B$3="Correct posture",'Correct posture'!D36,IF($B$3="Beat time on a specific distanc",'Beat time on a specific distanc'!D36,IF($B$3="Pregnancy",Pregnancy!D36,0))))))))</f>
        <v>0</v>
      </c>
      <c r="K38">
        <f>IF($B$2="Loose weight",'Loose weight'!D36,IF($B$2="Get stronger",'Get stronger'!D36,IF($B$2="Build muscle",'Build muscle'!D36,IF($B$2="Get a flat stomach",'Get a flat stomach'!D36,IF($B$2="Improve endurance",'Improve endurance'!D36,IF($B$2="Correct posture",'Correct posture'!D36,IF($B$2="Beat time on a specific distanc",'Beat time on a specific distanc'!D36,IF($B$2="Pregnancy",Pregnancy!D36,0))))))))</f>
        <v>0</v>
      </c>
      <c r="L38">
        <f>IF($B$3="Loose weight",'Loose weight'!E36,IF($B$3="Get stronger",'Get stronger'!E36,IF($B$3="Build muscle",'Build muscle'!E36,IF($B$3="Get a flat stomach",'Get a flat stomach'!E36,IF($B$3="Improve endurance",'Improve endurance'!E36,IF($B$3="Correct posture",'Correct posture'!E36,IF($B$3="Beat time on a specific distanc",'Beat time on a specific distanc'!E36,IF($B$3="Pregnancy",Pregnancy!E36,0))))))))</f>
        <v>0</v>
      </c>
      <c r="M38">
        <f>IF($B$2="Loose weight",'Loose weight'!#REF!,IF($B$2="Get stronger",'Get stronger'!E36,IF($B$2="Build muscle",'Build muscle'!E36,IF($B$2="Get a flat stomach",'Get a flat stomach'!E36,IF($B$2="Improve endurance",'Improve endurance'!E36,IF($B$2="Correct posture",'Correct posture'!E36,IF($B$2="Beat time on a specific distanc",'Beat time on a specific distanc'!E36,IF($B$2="Pregnancy",Pregnancy!E36,0))))))))</f>
        <v>0</v>
      </c>
      <c r="N38">
        <f>IF($B$3="Loose weight",'Loose weight'!F36,IF($B$3="Get stronger",'Get stronger'!F36,IF($B$3="Build muscle",'Build muscle'!F36,IF($B$3="Get a flat stomach",'Get a flat stomach'!F36,IF($B$3="Improve endurance",'Improve endurance'!F36,IF($B$3="Correct posture",'Correct posture'!F36,IF($B$3="Beat time on a specific distanc",'Beat time on a specific distanc'!F36,IF($B$3="Pregnancy",Pregnancy!F36,0))))))))</f>
        <v>0</v>
      </c>
    </row>
    <row r="39" spans="1:15">
      <c r="A39" s="70"/>
      <c r="B39" s="25" t="s">
        <v>7</v>
      </c>
      <c r="C39">
        <f>IF($B$2="Loose weight",'Loose weight'!C37,IF($B$2="Get stronger",'Get stronger'!C37,IF($B$2="Build muscle",'Build muscle'!C37,IF($B$2="Get a flat stomach",'Get a flat stomach'!C37,IF($B$2="Improve endurance",'Improve endurance'!C37,IF($B$2="Correct posture",'Correct posture'!C37,IF($B$2="Beat time on a specific distanc",'Beat time on a specific distanc'!C37,IF($B$2="Pregnancy",Pregnancy!C37,0))))))))</f>
        <v>0</v>
      </c>
      <c r="D39">
        <f>IF($B$3="Loose weight",'Loose weight'!C37,IF($B$3="Get stronger",'Get stronger'!C37,IF($B$3="Build muscle",'Build muscle'!C37,IF($B$3="Get a flat stomach",'Get a flat stomach'!C37,IF($B$3="Improve endurance",'Improve endurance'!C37,IF($B$3="Correct posture",'Correct posture'!C37,IF($B$3="Beat time on a specific distanc",'Beat time on a specific distanc'!C37,IF($B$3="Pregnancy",Pregnancy!C37,0))))))))</f>
        <v>0</v>
      </c>
      <c r="E39">
        <f>IF($B$2="Loose weight",'Loose weight'!D37,IF($B$2="Get stronger",'Get stronger'!D37,IF($B$2="Build muscle",'Build muscle'!D37,IF($B$2="Get a flat stomach",'Get a flat stomach'!D37,IF($B$2="Improve endurance",'Improve endurance'!D37,IF($B$2="Correct posture",'Correct posture'!D37,IF($B$2="Beat time on a specific distanc",'Beat time on a specific distanc'!D37,IF($B$2="Pregnancy",Pregnancy!D37,0))))))))</f>
        <v>0</v>
      </c>
      <c r="F39">
        <f>IF($B$3="Loose weight",'Loose weight'!D37,IF($B$3="Get stronger",'Get stronger'!D37,IF($B$3="Build muscle",'Build muscle'!D37,IF($B$3="Get a flat stomach",'Get a flat stomach'!D37,IF($B$3="Improve endurance",'Improve endurance'!D37,IF($B$3="Correct posture",'Correct posture'!D37,IF($B$3="Beat time on a specific distanc",'Beat time on a specific distanc'!D37,IF($B$3="Pregnancy",Pregnancy!D37,0))))))))</f>
        <v>0</v>
      </c>
      <c r="G39">
        <f>IF($B$2="Loose weight",'Loose weight'!#REF!,IF($B$2="Get stronger",'Get stronger'!E37,IF($B$2="Build muscle",'Build muscle'!E37,IF($B$2="Get a flat stomach",'Get a flat stomach'!E37,IF($B$2="Improve endurance",'Improve endurance'!E37,IF($B$2="Correct posture",'Correct posture'!E37,IF($B$2="Beat time on a specific distanc",'Beat time on a specific distanc'!E37,IF($B$2="Pregnancy",Pregnancy!E37,0))))))))</f>
        <v>0</v>
      </c>
      <c r="H39">
        <f>IF($B$3="Loose weight",'Loose weight'!C37,IF($B$3="Get stronger",'Get stronger'!C37,IF($B$3="Build muscle",'Build muscle'!C37,IF($B$3="Get a flat stomach",'Get a flat stomach'!C37,IF($B$3="Improve endurance",'Improve endurance'!C37,IF($B$3="Correct posture",'Correct posture'!C37,IF($B$3="Beat time on a specific distanc",'Beat time on a specific distanc'!C37,IF($B$3="Pregnancy",Pregnancy!C37,0))))))))</f>
        <v>0</v>
      </c>
      <c r="I39">
        <f>IF($B$2="Loose weight",'Loose weight'!C37,IF($B$2="Get stronger",'Get stronger'!C37,IF($B$2="Build muscle",'Build muscle'!C37,IF($B$2="Get a flat stomach",'Get a flat stomach'!C37,IF($B$2="Improve endurance",'Improve endurance'!C37,IF($B$2="Correct posture",'Correct posture'!C37,IF($B$2="Beat time on a specific distanc",'Beat time on a specific distanc'!C37,IF($B$2="Pregnancy",Pregnancy!C37,0))))))))</f>
        <v>0</v>
      </c>
      <c r="J39">
        <f>IF($B$3="Loose weight",'Loose weight'!D37,IF($B$3="Get stronger",'Get stronger'!D37,IF($B$3="Build muscle",'Build muscle'!D37,IF($B$3="Get a flat stomach",'Get a flat stomach'!D37,IF($B$3="Improve endurance",'Improve endurance'!D37,IF($B$3="Correct posture",'Correct posture'!D37,IF($B$3="Beat time on a specific distanc",'Beat time on a specific distanc'!D37,IF($B$3="Pregnancy",Pregnancy!D37,0))))))))</f>
        <v>0</v>
      </c>
      <c r="K39">
        <f>IF($B$2="Loose weight",'Loose weight'!D37,IF($B$2="Get stronger",'Get stronger'!D37,IF($B$2="Build muscle",'Build muscle'!D37,IF($B$2="Get a flat stomach",'Get a flat stomach'!D37,IF($B$2="Improve endurance",'Improve endurance'!D37,IF($B$2="Correct posture",'Correct posture'!D37,IF($B$2="Beat time on a specific distanc",'Beat time on a specific distanc'!D37,IF($B$2="Pregnancy",Pregnancy!D37,0))))))))</f>
        <v>0</v>
      </c>
      <c r="L39">
        <f>IF($B$3="Loose weight",'Loose weight'!E37,IF($B$3="Get stronger",'Get stronger'!E37,IF($B$3="Build muscle",'Build muscle'!E37,IF($B$3="Get a flat stomach",'Get a flat stomach'!E37,IF($B$3="Improve endurance",'Improve endurance'!E37,IF($B$3="Correct posture",'Correct posture'!E37,IF($B$3="Beat time on a specific distanc",'Beat time on a specific distanc'!E37,IF($B$3="Pregnancy",Pregnancy!E37,0))))))))</f>
        <v>0</v>
      </c>
      <c r="M39">
        <f>IF($B$2="Loose weight",'Loose weight'!#REF!,IF($B$2="Get stronger",'Get stronger'!E37,IF($B$2="Build muscle",'Build muscle'!E37,IF($B$2="Get a flat stomach",'Get a flat stomach'!E37,IF($B$2="Improve endurance",'Improve endurance'!E37,IF($B$2="Correct posture",'Correct posture'!E37,IF($B$2="Beat time on a specific distanc",'Beat time on a specific distanc'!E37,IF($B$2="Pregnancy",Pregnancy!E37,0))))))))</f>
        <v>0</v>
      </c>
      <c r="N39">
        <f>IF($B$3="Loose weight",'Loose weight'!F37,IF($B$3="Get stronger",'Get stronger'!F37,IF($B$3="Build muscle",'Build muscle'!F37,IF($B$3="Get a flat stomach",'Get a flat stomach'!F37,IF($B$3="Improve endurance",'Improve endurance'!F37,IF($B$3="Correct posture",'Correct posture'!F37,IF($B$3="Beat time on a specific distanc",'Beat time on a specific distanc'!F37,IF($B$3="Pregnancy",Pregnancy!F37,0))))))))</f>
        <v>0</v>
      </c>
    </row>
    <row r="40" spans="1:15">
      <c r="A40" s="71" t="s">
        <v>31</v>
      </c>
      <c r="B40" s="23" t="s">
        <v>0</v>
      </c>
      <c r="C40" t="str">
        <f>IF($B$2="Loose weight",'Loose weight'!C38,IF($B$2="Get stronger",'Get stronger'!C38,IF($B$2="Build muscle",'Build muscle'!C38,IF($B$2="Get a flat stomach",'Get a flat stomach'!C38,IF($B$2="Improve endurance",'Improve endurance'!C38,IF($B$2="Correct posture",'Correct posture'!C38,IF($B$2="Beat time on a specific distanc",'Beat time on a specific distanc'!C38,IF($B$2="Pregnancy",Pregnancy!C38,0))))))))</f>
        <v>Plank</v>
      </c>
      <c r="D40" t="str">
        <f>IF($B$3="Loose weight",'Loose weight'!C38,IF($B$3="Get stronger",'Get stronger'!C38,IF($B$3="Build muscle",'Build muscle'!C38,IF($B$3="Get a flat stomach",'Get a flat stomach'!C38,IF($B$3="Improve endurance",'Improve endurance'!C38,IF($B$3="Correct posture",'Correct posture'!C38,IF($B$3="Beat time on a specific distanc",'Beat time on a specific distanc'!C38,IF($B$3="Pregnancy",Pregnancy!C38,0))))))))</f>
        <v>Plank</v>
      </c>
      <c r="E40" t="str">
        <f>IF($B$2="Loose weight",'Loose weight'!D38,IF($B$2="Get stronger",'Get stronger'!D38,IF($B$2="Build muscle",'Build muscle'!D38,IF($B$2="Get a flat stomach",'Get a flat stomach'!D38,IF($B$2="Improve endurance",'Improve endurance'!D38,IF($B$2="Correct posture",'Correct posture'!D38,IF($B$2="Beat time on a specific distanc",'Beat time on a specific distanc'!D38,IF($B$2="Pregnancy",Pregnancy!D38,0))))))))</f>
        <v>Plank</v>
      </c>
      <c r="F40" t="str">
        <f>IF($B$3="Loose weight",'Loose weight'!D38,IF($B$3="Get stronger",'Get stronger'!D38,IF($B$3="Build muscle",'Build muscle'!D38,IF($B$3="Get a flat stomach",'Get a flat stomach'!D38,IF($B$3="Improve endurance",'Improve endurance'!D38,IF($B$3="Correct posture",'Correct posture'!D38,IF($B$3="Beat time on a specific distanc",'Beat time on a specific distanc'!D38,IF($B$3="Pregnancy",Pregnancy!D38,0))))))))</f>
        <v>Plank</v>
      </c>
      <c r="G40" t="str">
        <f>IF($B$2="Loose weight",'Loose weight'!#REF!,IF($B$2="Get stronger",'Get stronger'!E38,IF($B$2="Build muscle",'Build muscle'!E38,IF($B$2="Get a flat stomach",'Get a flat stomach'!E38,IF($B$2="Improve endurance",'Improve endurance'!E38,IF($B$2="Correct posture",'Correct posture'!E38,IF($B$2="Beat time on a specific distanc",'Beat time on a specific distanc'!E38,IF($B$2="Pregnancy",Pregnancy!E38,0))))))))</f>
        <v>Plank</v>
      </c>
      <c r="H40" t="str">
        <f>IF($B$3="Loose weight",'Loose weight'!C38,IF($B$3="Get stronger",'Get stronger'!C38,IF($B$3="Build muscle",'Build muscle'!C38,IF($B$3="Get a flat stomach",'Get a flat stomach'!C38,IF($B$3="Improve endurance",'Improve endurance'!C38,IF($B$3="Correct posture",'Correct posture'!C38,IF($B$3="Beat time on a specific distanc",'Beat time on a specific distanc'!C38,IF($B$3="Pregnancy",Pregnancy!C38,0))))))))</f>
        <v>Plank</v>
      </c>
      <c r="I40" t="str">
        <f>IF($B$2="Loose weight",'Loose weight'!C38,IF($B$2="Get stronger",'Get stronger'!C38,IF($B$2="Build muscle",'Build muscle'!C38,IF($B$2="Get a flat stomach",'Get a flat stomach'!C38,IF($B$2="Improve endurance",'Improve endurance'!C38,IF($B$2="Correct posture",'Correct posture'!C38,IF($B$2="Beat time on a specific distanc",'Beat time on a specific distanc'!C38,IF($B$2="Pregnancy",Pregnancy!C38,0))))))))</f>
        <v>Plank</v>
      </c>
      <c r="J40" t="str">
        <f>IF($B$3="Loose weight",'Loose weight'!D38,IF($B$3="Get stronger",'Get stronger'!D38,IF($B$3="Build muscle",'Build muscle'!D38,IF($B$3="Get a flat stomach",'Get a flat stomach'!D38,IF($B$3="Improve endurance",'Improve endurance'!D38,IF($B$3="Correct posture",'Correct posture'!D38,IF($B$3="Beat time on a specific distanc",'Beat time on a specific distanc'!D38,IF($B$3="Pregnancy",Pregnancy!D38,0))))))))</f>
        <v>Plank</v>
      </c>
      <c r="K40" t="str">
        <f>IF($B$2="Loose weight",'Loose weight'!D38,IF($B$2="Get stronger",'Get stronger'!D38,IF($B$2="Build muscle",'Build muscle'!D38,IF($B$2="Get a flat stomach",'Get a flat stomach'!D38,IF($B$2="Improve endurance",'Improve endurance'!D38,IF($B$2="Correct posture",'Correct posture'!D38,IF($B$2="Beat time on a specific distanc",'Beat time on a specific distanc'!D38,IF($B$2="Pregnancy",Pregnancy!D38,0))))))))</f>
        <v>Plank</v>
      </c>
      <c r="L40" t="str">
        <f>IF($B$3="Loose weight",'Loose weight'!E38,IF($B$3="Get stronger",'Get stronger'!E38,IF($B$3="Build muscle",'Build muscle'!E38,IF($B$3="Get a flat stomach",'Get a flat stomach'!E38,IF($B$3="Improve endurance",'Improve endurance'!E38,IF($B$3="Correct posture",'Correct posture'!E38,IF($B$3="Beat time on a specific distanc",'Beat time on a specific distanc'!E38,IF($B$3="Pregnancy",Pregnancy!E38,0))))))))</f>
        <v>Redcord Knee Raise</v>
      </c>
      <c r="M40" t="str">
        <f>IF($B$2="Loose weight",'Loose weight'!#REF!,IF($B$2="Get stronger",'Get stronger'!E38,IF($B$2="Build muscle",'Build muscle'!E38,IF($B$2="Get a flat stomach",'Get a flat stomach'!E38,IF($B$2="Improve endurance",'Improve endurance'!E38,IF($B$2="Correct posture",'Correct posture'!E38,IF($B$2="Beat time on a specific distanc",'Beat time on a specific distanc'!E38,IF($B$2="Pregnancy",Pregnancy!E38,0))))))))</f>
        <v>Plank</v>
      </c>
      <c r="N40" t="str">
        <f>IF($B$3="Loose weight",'Loose weight'!F38,IF($B$3="Get stronger",'Get stronger'!F38,IF($B$3="Build muscle",'Build muscle'!F38,IF($B$3="Get a flat stomach",'Get a flat stomach'!F38,IF($B$3="Improve endurance",'Improve endurance'!F38,IF($B$3="Correct posture",'Correct posture'!F38,IF($B$3="Beat time on a specific distanc",'Beat time on a specific distanc'!F38,IF($B$3="Pregnancy",Pregnancy!F38,0))))))))</f>
        <v>Redcord Knee Raise</v>
      </c>
    </row>
    <row r="41" spans="1:15">
      <c r="A41" s="70"/>
      <c r="B41" s="24" t="s">
        <v>151</v>
      </c>
      <c r="C41">
        <f>IF($B$2="Loose weight",'Loose weight'!C39,IF($B$2="Get stronger",'Get stronger'!C39,IF($B$2="Build muscle",'Build muscle'!C39,IF($B$2="Get a flat stomach",'Get a flat stomach'!C39,IF($B$2="Improve endurance",'Improve endurance'!C39,IF($B$2="Correct posture",'Correct posture'!C39,IF($B$2="Beat time on a specific distanc",'Beat time on a specific distanc'!C39,IF($B$2="Pregnancy",Pregnancy!C39,0))))))))</f>
        <v>1</v>
      </c>
      <c r="D41">
        <f>IF($B$3="Loose weight",'Loose weight'!C39,IF($B$3="Get stronger",'Get stronger'!C39,IF($B$3="Build muscle",'Build muscle'!C39,IF($B$3="Get a flat stomach",'Get a flat stomach'!C39,IF($B$3="Improve endurance",'Improve endurance'!C39,IF($B$3="Correct posture",'Correct posture'!C39,IF($B$3="Beat time on a specific distanc",'Beat time on a specific distanc'!C39,IF($B$3="Pregnancy",Pregnancy!C39,0))))))))</f>
        <v>1</v>
      </c>
      <c r="E41">
        <f>IF($B$2="Loose weight",'Loose weight'!D39,IF($B$2="Get stronger",'Get stronger'!D39,IF($B$2="Build muscle",'Build muscle'!D39,IF($B$2="Get a flat stomach",'Get a flat stomach'!D39,IF($B$2="Improve endurance",'Improve endurance'!D39,IF($B$2="Correct posture",'Correct posture'!D39,IF($B$2="Beat time on a specific distanc",'Beat time on a specific distanc'!D39,IF($B$2="Pregnancy",Pregnancy!D39,0))))))))</f>
        <v>1</v>
      </c>
      <c r="F41">
        <f>IF($B$3="Loose weight",'Loose weight'!D39,IF($B$3="Get stronger",'Get stronger'!D39,IF($B$3="Build muscle",'Build muscle'!D39,IF($B$3="Get a flat stomach",'Get a flat stomach'!D39,IF($B$3="Improve endurance",'Improve endurance'!D39,IF($B$3="Correct posture",'Correct posture'!D39,IF($B$3="Beat time on a specific distanc",'Beat time on a specific distanc'!D39,IF($B$3="Pregnancy",Pregnancy!D39,0))))))))</f>
        <v>1</v>
      </c>
      <c r="G41">
        <f>IF($B$2="Loose weight",'Loose weight'!#REF!,IF($B$2="Get stronger",'Get stronger'!E39,IF($B$2="Build muscle",'Build muscle'!E39,IF($B$2="Get a flat stomach",'Get a flat stomach'!E39,IF($B$2="Improve endurance",'Improve endurance'!E39,IF($B$2="Correct posture",'Correct posture'!E39,IF($B$2="Beat time on a specific distanc",'Beat time on a specific distanc'!E39,IF($B$2="Pregnancy",Pregnancy!E39,0))))))))</f>
        <v>1</v>
      </c>
      <c r="H41">
        <f>IF($B$3="Loose weight",'Loose weight'!C39,IF($B$3="Get stronger",'Get stronger'!C39,IF($B$3="Build muscle",'Build muscle'!C39,IF($B$3="Get a flat stomach",'Get a flat stomach'!C39,IF($B$3="Improve endurance",'Improve endurance'!C39,IF($B$3="Correct posture",'Correct posture'!C39,IF($B$3="Beat time on a specific distanc",'Beat time on a specific distanc'!C39,IF($B$3="Pregnancy",Pregnancy!C39,0))))))))</f>
        <v>1</v>
      </c>
      <c r="I41">
        <f>IF($B$2="Loose weight",'Loose weight'!C39,IF($B$2="Get stronger",'Get stronger'!C39,IF($B$2="Build muscle",'Build muscle'!C39,IF($B$2="Get a flat stomach",'Get a flat stomach'!C39,IF($B$2="Improve endurance",'Improve endurance'!C39,IF($B$2="Correct posture",'Correct posture'!C39,IF($B$2="Beat time on a specific distanc",'Beat time on a specific distanc'!C39,IF($B$2="Pregnancy",Pregnancy!C39,0))))))))</f>
        <v>1</v>
      </c>
      <c r="J41">
        <f>IF($B$3="Loose weight",'Loose weight'!D39,IF($B$3="Get stronger",'Get stronger'!D39,IF($B$3="Build muscle",'Build muscle'!D39,IF($B$3="Get a flat stomach",'Get a flat stomach'!D39,IF($B$3="Improve endurance",'Improve endurance'!D39,IF($B$3="Correct posture",'Correct posture'!D39,IF($B$3="Beat time on a specific distanc",'Beat time on a specific distanc'!D39,IF($B$3="Pregnancy",Pregnancy!D39,0))))))))</f>
        <v>1</v>
      </c>
      <c r="K41">
        <f>IF($B$2="Loose weight",'Loose weight'!D39,IF($B$2="Get stronger",'Get stronger'!D39,IF($B$2="Build muscle",'Build muscle'!D39,IF($B$2="Get a flat stomach",'Get a flat stomach'!D39,IF($B$2="Improve endurance",'Improve endurance'!D39,IF($B$2="Correct posture",'Correct posture'!D39,IF($B$2="Beat time on a specific distanc",'Beat time on a specific distanc'!D39,IF($B$2="Pregnancy",Pregnancy!D39,0))))))))</f>
        <v>1</v>
      </c>
      <c r="L41">
        <f>IF($B$3="Loose weight",'Loose weight'!E39,IF($B$3="Get stronger",'Get stronger'!E39,IF($B$3="Build muscle",'Build muscle'!E39,IF($B$3="Get a flat stomach",'Get a flat stomach'!E39,IF($B$3="Improve endurance",'Improve endurance'!E39,IF($B$3="Correct posture",'Correct posture'!E39,IF($B$3="Beat time on a specific distanc",'Beat time on a specific distanc'!E39,IF($B$3="Pregnancy",Pregnancy!E39,0))))))))</f>
        <v>1</v>
      </c>
      <c r="M41">
        <f>IF($B$2="Loose weight",'Loose weight'!#REF!,IF($B$2="Get stronger",'Get stronger'!E39,IF($B$2="Build muscle",'Build muscle'!E39,IF($B$2="Get a flat stomach",'Get a flat stomach'!E39,IF($B$2="Improve endurance",'Improve endurance'!E39,IF($B$2="Correct posture",'Correct posture'!E39,IF($B$2="Beat time on a specific distanc",'Beat time on a specific distanc'!E39,IF($B$2="Pregnancy",Pregnancy!E39,0))))))))</f>
        <v>1</v>
      </c>
      <c r="N41">
        <f>IF($B$3="Loose weight",'Loose weight'!F39,IF($B$3="Get stronger",'Get stronger'!F39,IF($B$3="Build muscle",'Build muscle'!F39,IF($B$3="Get a flat stomach",'Get a flat stomach'!F39,IF($B$3="Improve endurance",'Improve endurance'!F39,IF($B$3="Correct posture",'Correct posture'!F39,IF($B$3="Beat time on a specific distanc",'Beat time on a specific distanc'!F39,IF($B$3="Pregnancy",Pregnancy!F39,0))))))))</f>
        <v>1</v>
      </c>
    </row>
    <row r="42" spans="1:15">
      <c r="A42" s="70"/>
      <c r="B42" s="24" t="s">
        <v>150</v>
      </c>
      <c r="C42">
        <f>IF($B$2="Loose weight",'Loose weight'!C40,IF($B$2="Get stronger",'Get stronger'!C40,IF($B$2="Build muscle",'Build muscle'!C40,IF($B$2="Get a flat stomach",'Get a flat stomach'!C40,IF($B$2="Improve endurance",'Improve endurance'!C40,IF($B$2="Correct posture",'Correct posture'!C40,IF($B$2="Beat time on a specific distanc",'Beat time on a specific distanc'!C40,IF($B$2="Pregnancy",Pregnancy!C40,0))))))))</f>
        <v>2</v>
      </c>
      <c r="D42">
        <f>IF($B$3="Loose weight",'Loose weight'!C40,IF($B$3="Get stronger",'Get stronger'!C40,IF($B$3="Build muscle",'Build muscle'!C40,IF($B$3="Get a flat stomach",'Get a flat stomach'!C40,IF($B$3="Improve endurance",'Improve endurance'!C40,IF($B$3="Correct posture",'Correct posture'!C40,IF($B$3="Beat time on a specific distanc",'Beat time on a specific distanc'!C40,IF($B$3="Pregnancy",Pregnancy!C40,0))))))))</f>
        <v>2</v>
      </c>
      <c r="E42">
        <f>IF($B$2="Loose weight",'Loose weight'!D40,IF($B$2="Get stronger",'Get stronger'!D40,IF($B$2="Build muscle",'Build muscle'!D40,IF($B$2="Get a flat stomach",'Get a flat stomach'!D40,IF($B$2="Improve endurance",'Improve endurance'!D40,IF($B$2="Correct posture",'Correct posture'!D40,IF($B$2="Beat time on a specific distanc",'Beat time on a specific distanc'!D40,IF($B$2="Pregnancy",Pregnancy!D40,0))))))))</f>
        <v>2</v>
      </c>
      <c r="F42">
        <f>IF($B$3="Loose weight",'Loose weight'!D40,IF($B$3="Get stronger",'Get stronger'!D40,IF($B$3="Build muscle",'Build muscle'!D40,IF($B$3="Get a flat stomach",'Get a flat stomach'!D40,IF($B$3="Improve endurance",'Improve endurance'!D40,IF($B$3="Correct posture",'Correct posture'!D40,IF($B$3="Beat time on a specific distanc",'Beat time on a specific distanc'!D40,IF($B$3="Pregnancy",Pregnancy!D40,0))))))))</f>
        <v>2</v>
      </c>
      <c r="G42">
        <f>IF($B$2="Loose weight",'Loose weight'!#REF!,IF($B$2="Get stronger",'Get stronger'!E40,IF($B$2="Build muscle",'Build muscle'!E40,IF($B$2="Get a flat stomach",'Get a flat stomach'!E40,IF($B$2="Improve endurance",'Improve endurance'!E40,IF($B$2="Correct posture",'Correct posture'!E40,IF($B$2="Beat time on a specific distanc",'Beat time on a specific distanc'!E40,IF($B$2="Pregnancy",Pregnancy!E40,0))))))))</f>
        <v>2</v>
      </c>
      <c r="H42">
        <f>IF($B$3="Loose weight",'Loose weight'!C40,IF($B$3="Get stronger",'Get stronger'!C40,IF($B$3="Build muscle",'Build muscle'!C40,IF($B$3="Get a flat stomach",'Get a flat stomach'!C40,IF($B$3="Improve endurance",'Improve endurance'!C40,IF($B$3="Correct posture",'Correct posture'!C40,IF($B$3="Beat time on a specific distanc",'Beat time on a specific distanc'!C40,IF($B$3="Pregnancy",Pregnancy!C40,0))))))))</f>
        <v>2</v>
      </c>
      <c r="I42">
        <f>IF($B$2="Loose weight",'Loose weight'!C40,IF($B$2="Get stronger",'Get stronger'!C40,IF($B$2="Build muscle",'Build muscle'!C40,IF($B$2="Get a flat stomach",'Get a flat stomach'!C40,IF($B$2="Improve endurance",'Improve endurance'!C40,IF($B$2="Correct posture",'Correct posture'!C40,IF($B$2="Beat time on a specific distanc",'Beat time on a specific distanc'!C40,IF($B$2="Pregnancy",Pregnancy!C40,0))))))))</f>
        <v>2</v>
      </c>
      <c r="J42">
        <f>IF($B$3="Loose weight",'Loose weight'!D40,IF($B$3="Get stronger",'Get stronger'!D40,IF($B$3="Build muscle",'Build muscle'!D40,IF($B$3="Get a flat stomach",'Get a flat stomach'!D40,IF($B$3="Improve endurance",'Improve endurance'!D40,IF($B$3="Correct posture",'Correct posture'!D40,IF($B$3="Beat time on a specific distanc",'Beat time on a specific distanc'!D40,IF($B$3="Pregnancy",Pregnancy!D40,0))))))))</f>
        <v>2</v>
      </c>
      <c r="K42">
        <f>IF($B$2="Loose weight",'Loose weight'!D40,IF($B$2="Get stronger",'Get stronger'!D40,IF($B$2="Build muscle",'Build muscle'!D40,IF($B$2="Get a flat stomach",'Get a flat stomach'!D40,IF($B$2="Improve endurance",'Improve endurance'!D40,IF($B$2="Correct posture",'Correct posture'!D40,IF($B$2="Beat time on a specific distanc",'Beat time on a specific distanc'!D40,IF($B$2="Pregnancy",Pregnancy!D40,0))))))))</f>
        <v>2</v>
      </c>
      <c r="L42">
        <f>IF($B$3="Loose weight",'Loose weight'!E40,IF($B$3="Get stronger",'Get stronger'!E40,IF($B$3="Build muscle",'Build muscle'!E40,IF($B$3="Get a flat stomach",'Get a flat stomach'!E40,IF($B$3="Improve endurance",'Improve endurance'!E40,IF($B$3="Correct posture",'Correct posture'!E40,IF($B$3="Beat time on a specific distanc",'Beat time on a specific distanc'!E40,IF($B$3="Pregnancy",Pregnancy!E40,0))))))))</f>
        <v>2</v>
      </c>
      <c r="M42">
        <f>IF($B$2="Loose weight",'Loose weight'!#REF!,IF($B$2="Get stronger",'Get stronger'!E40,IF($B$2="Build muscle",'Build muscle'!E40,IF($B$2="Get a flat stomach",'Get a flat stomach'!E40,IF($B$2="Improve endurance",'Improve endurance'!E40,IF($B$2="Correct posture",'Correct posture'!E40,IF($B$2="Beat time on a specific distanc",'Beat time on a specific distanc'!E40,IF($B$2="Pregnancy",Pregnancy!E40,0))))))))</f>
        <v>2</v>
      </c>
      <c r="N42">
        <f>IF($B$3="Loose weight",'Loose weight'!F40,IF($B$3="Get stronger",'Get stronger'!F40,IF($B$3="Build muscle",'Build muscle'!F40,IF($B$3="Get a flat stomach",'Get a flat stomach'!F40,IF($B$3="Improve endurance",'Improve endurance'!F40,IF($B$3="Correct posture",'Correct posture'!F40,IF($B$3="Beat time on a specific distanc",'Beat time on a specific distanc'!F40,IF($B$3="Pregnancy",Pregnancy!F40,0))))))))</f>
        <v>2</v>
      </c>
    </row>
    <row r="43" spans="1:15">
      <c r="A43" s="70"/>
      <c r="B43" s="24" t="s">
        <v>7</v>
      </c>
      <c r="C43">
        <f>IF($B$2="Loose weight",'Loose weight'!C41,IF($B$2="Get stronger",'Get stronger'!C41,IF($B$2="Build muscle",'Build muscle'!C41,IF($B$2="Get a flat stomach",'Get a flat stomach'!C41,IF($B$2="Improve endurance",'Improve endurance'!C41,IF($B$2="Correct posture",'Correct posture'!C41,IF($B$2="Beat time on a specific distanc",'Beat time on a specific distanc'!C41,IF($B$2="Pregnancy",Pregnancy!C41,0))))))))</f>
        <v>0</v>
      </c>
      <c r="D43">
        <f>IF($B$3="Loose weight",'Loose weight'!C41,IF($B$3="Get stronger",'Get stronger'!C41,IF($B$3="Build muscle",'Build muscle'!C41,IF($B$3="Get a flat stomach",'Get a flat stomach'!C41,IF($B$3="Improve endurance",'Improve endurance'!C41,IF($B$3="Correct posture",'Correct posture'!C41,IF($B$3="Beat time on a specific distanc",'Beat time on a specific distanc'!C41,IF($B$3="Pregnancy",Pregnancy!C41,0))))))))</f>
        <v>0</v>
      </c>
      <c r="E43">
        <f>IF($B$2="Loose weight",'Loose weight'!D41,IF($B$2="Get stronger",'Get stronger'!D41,IF($B$2="Build muscle",'Build muscle'!D41,IF($B$2="Get a flat stomach",'Get a flat stomach'!D41,IF($B$2="Improve endurance",'Improve endurance'!D41,IF($B$2="Correct posture",'Correct posture'!D41,IF($B$2="Beat time on a specific distanc",'Beat time on a specific distanc'!D41,IF($B$2="Pregnancy",Pregnancy!D41,0))))))))</f>
        <v>0</v>
      </c>
      <c r="F43">
        <f>IF($B$3="Loose weight",'Loose weight'!D41,IF($B$3="Get stronger",'Get stronger'!D41,IF($B$3="Build muscle",'Build muscle'!D41,IF($B$3="Get a flat stomach",'Get a flat stomach'!D41,IF($B$3="Improve endurance",'Improve endurance'!D41,IF($B$3="Correct posture",'Correct posture'!D41,IF($B$3="Beat time on a specific distanc",'Beat time on a specific distanc'!D41,IF($B$3="Pregnancy",Pregnancy!D41,0))))))))</f>
        <v>0</v>
      </c>
      <c r="G43">
        <f>IF($B$2="Loose weight",'Loose weight'!#REF!,IF($B$2="Get stronger",'Get stronger'!E41,IF($B$2="Build muscle",'Build muscle'!E41,IF($B$2="Get a flat stomach",'Get a flat stomach'!E41,IF($B$2="Improve endurance",'Improve endurance'!E41,IF($B$2="Correct posture",'Correct posture'!E41,IF($B$2="Beat time on a specific distanc",'Beat time on a specific distanc'!E41,IF($B$2="Pregnancy",Pregnancy!E41,0))))))))</f>
        <v>0</v>
      </c>
      <c r="H43">
        <f>IF($B$3="Loose weight",'Loose weight'!C41,IF($B$3="Get stronger",'Get stronger'!C41,IF($B$3="Build muscle",'Build muscle'!C41,IF($B$3="Get a flat stomach",'Get a flat stomach'!C41,IF($B$3="Improve endurance",'Improve endurance'!C41,IF($B$3="Correct posture",'Correct posture'!C41,IF($B$3="Beat time on a specific distanc",'Beat time on a specific distanc'!C41,IF($B$3="Pregnancy",Pregnancy!C41,0))))))))</f>
        <v>0</v>
      </c>
      <c r="I43">
        <f>IF($B$2="Loose weight",'Loose weight'!C41,IF($B$2="Get stronger",'Get stronger'!C41,IF($B$2="Build muscle",'Build muscle'!C41,IF($B$2="Get a flat stomach",'Get a flat stomach'!C41,IF($B$2="Improve endurance",'Improve endurance'!C41,IF($B$2="Correct posture",'Correct posture'!C41,IF($B$2="Beat time on a specific distanc",'Beat time on a specific distanc'!C41,IF($B$2="Pregnancy",Pregnancy!C41,0))))))))</f>
        <v>0</v>
      </c>
      <c r="J43">
        <f>IF($B$3="Loose weight",'Loose weight'!D41,IF($B$3="Get stronger",'Get stronger'!D41,IF($B$3="Build muscle",'Build muscle'!D41,IF($B$3="Get a flat stomach",'Get a flat stomach'!D41,IF($B$3="Improve endurance",'Improve endurance'!D41,IF($B$3="Correct posture",'Correct posture'!D41,IF($B$3="Beat time on a specific distanc",'Beat time on a specific distanc'!D41,IF($B$3="Pregnancy",Pregnancy!D41,0))))))))</f>
        <v>0</v>
      </c>
      <c r="K43">
        <f>IF($B$2="Loose weight",'Loose weight'!D41,IF($B$2="Get stronger",'Get stronger'!D41,IF($B$2="Build muscle",'Build muscle'!D41,IF($B$2="Get a flat stomach",'Get a flat stomach'!D41,IF($B$2="Improve endurance",'Improve endurance'!D41,IF($B$2="Correct posture",'Correct posture'!D41,IF($B$2="Beat time on a specific distanc",'Beat time on a specific distanc'!D41,IF($B$2="Pregnancy",Pregnancy!D41,0))))))))</f>
        <v>0</v>
      </c>
      <c r="L43">
        <f>IF($B$3="Loose weight",'Loose weight'!E41,IF($B$3="Get stronger",'Get stronger'!E41,IF($B$3="Build muscle",'Build muscle'!E41,IF($B$3="Get a flat stomach",'Get a flat stomach'!E41,IF($B$3="Improve endurance",'Improve endurance'!E41,IF($B$3="Correct posture",'Correct posture'!E41,IF($B$3="Beat time on a specific distanc",'Beat time on a specific distanc'!E41,IF($B$3="Pregnancy",Pregnancy!E41,0))))))))</f>
        <v>0</v>
      </c>
      <c r="M43">
        <f>IF($B$2="Loose weight",'Loose weight'!#REF!,IF($B$2="Get stronger",'Get stronger'!E41,IF($B$2="Build muscle",'Build muscle'!E41,IF($B$2="Get a flat stomach",'Get a flat stomach'!E41,IF($B$2="Improve endurance",'Improve endurance'!E41,IF($B$2="Correct posture",'Correct posture'!E41,IF($B$2="Beat time on a specific distanc",'Beat time on a specific distanc'!E41,IF($B$2="Pregnancy",Pregnancy!E41,0))))))))</f>
        <v>0</v>
      </c>
      <c r="N43">
        <f>IF($B$3="Loose weight",'Loose weight'!F41,IF($B$3="Get stronger",'Get stronger'!F41,IF($B$3="Build muscle",'Build muscle'!F41,IF($B$3="Get a flat stomach",'Get a flat stomach'!F41,IF($B$3="Improve endurance",'Improve endurance'!F41,IF($B$3="Correct posture",'Correct posture'!F41,IF($B$3="Beat time on a specific distanc",'Beat time on a specific distanc'!F41,IF($B$3="Pregnancy",Pregnancy!F41,0))))))))</f>
        <v>0</v>
      </c>
    </row>
    <row r="44" spans="1:15">
      <c r="A44" s="69" t="s">
        <v>153</v>
      </c>
      <c r="B44" s="25" t="s">
        <v>151</v>
      </c>
      <c r="C44">
        <f>IF($B$2="Loose weight",'Loose weight'!C42,IF($B$2="Get stronger",'Get stronger'!C42,IF($B$2="Build muscle",'Build muscle'!C42,IF($B$2="Get a flat stomach",'Get a flat stomach'!C42,IF($B$2="Improve endurance",'Improve endurance'!C42,IF($B$2="Correct posture",'Correct posture'!C42,IF($B$2="Beat time on a specific distanc",'Beat time on a specific distanc'!C42,IF($B$2="Pregnancy",Pregnancy!C42,0))))))))</f>
        <v>0</v>
      </c>
      <c r="D44">
        <f>IF($B$3="Loose weight",'Loose weight'!C42,IF($B$3="Get stronger",'Get stronger'!C42,IF($B$3="Build muscle",'Build muscle'!C42,IF($B$3="Get a flat stomach",'Get a flat stomach'!C42,IF($B$3="Improve endurance",'Improve endurance'!C42,IF($B$3="Correct posture",'Correct posture'!C42,IF($B$3="Beat time on a specific distanc",'Beat time on a specific distanc'!C42,IF($B$3="Pregnancy",Pregnancy!C42,0))))))))</f>
        <v>0</v>
      </c>
      <c r="E44">
        <f>IF($B$2="Loose weight",'Loose weight'!D42,IF($B$2="Get stronger",'Get stronger'!D42,IF($B$2="Build muscle",'Build muscle'!D42,IF($B$2="Get a flat stomach",'Get a flat stomach'!D42,IF($B$2="Improve endurance",'Improve endurance'!D42,IF($B$2="Correct posture",'Correct posture'!D42,IF($B$2="Beat time on a specific distanc",'Beat time on a specific distanc'!D42,IF($B$2="Pregnancy",Pregnancy!D42,0))))))))</f>
        <v>0</v>
      </c>
      <c r="F44">
        <f>IF($B$3="Loose weight",'Loose weight'!D42,IF($B$3="Get stronger",'Get stronger'!D42,IF($B$3="Build muscle",'Build muscle'!D42,IF($B$3="Get a flat stomach",'Get a flat stomach'!D42,IF($B$3="Improve endurance",'Improve endurance'!D42,IF($B$3="Correct posture",'Correct posture'!D42,IF($B$3="Beat time on a specific distanc",'Beat time on a specific distanc'!D42,IF($B$3="Pregnancy",Pregnancy!D42,0))))))))</f>
        <v>0</v>
      </c>
      <c r="G44">
        <f>IF($B$2="Loose weight",'Loose weight'!#REF!,IF($B$2="Get stronger",'Get stronger'!E42,IF($B$2="Build muscle",'Build muscle'!E42,IF($B$2="Get a flat stomach",'Get a flat stomach'!E42,IF($B$2="Improve endurance",'Improve endurance'!E42,IF($B$2="Correct posture",'Correct posture'!E42,IF($B$2="Beat time on a specific distanc",'Beat time on a specific distanc'!E42,IF($B$2="Pregnancy",Pregnancy!E42,0))))))))</f>
        <v>0</v>
      </c>
      <c r="H44">
        <f>IF($B$3="Loose weight",'Loose weight'!C42,IF($B$3="Get stronger",'Get stronger'!C42,IF($B$3="Build muscle",'Build muscle'!C42,IF($B$3="Get a flat stomach",'Get a flat stomach'!C42,IF($B$3="Improve endurance",'Improve endurance'!C42,IF($B$3="Correct posture",'Correct posture'!C42,IF($B$3="Beat time on a specific distanc",'Beat time on a specific distanc'!C42,IF($B$3="Pregnancy",Pregnancy!C42,0))))))))</f>
        <v>0</v>
      </c>
      <c r="I44">
        <f>IF($B$2="Loose weight",'Loose weight'!C42,IF($B$2="Get stronger",'Get stronger'!C42,IF($B$2="Build muscle",'Build muscle'!C42,IF($B$2="Get a flat stomach",'Get a flat stomach'!C42,IF($B$2="Improve endurance",'Improve endurance'!C42,IF($B$2="Correct posture",'Correct posture'!C42,IF($B$2="Beat time on a specific distanc",'Beat time on a specific distanc'!C42,IF($B$2="Pregnancy",Pregnancy!C42,0))))))))</f>
        <v>0</v>
      </c>
      <c r="J44">
        <f>IF($B$3="Loose weight",'Loose weight'!D42,IF($B$3="Get stronger",'Get stronger'!D42,IF($B$3="Build muscle",'Build muscle'!D42,IF($B$3="Get a flat stomach",'Get a flat stomach'!D42,IF($B$3="Improve endurance",'Improve endurance'!D42,IF($B$3="Correct posture",'Correct posture'!D42,IF($B$3="Beat time on a specific distanc",'Beat time on a specific distanc'!D42,IF($B$3="Pregnancy",Pregnancy!D42,0))))))))</f>
        <v>0</v>
      </c>
      <c r="K44">
        <f>IF($B$2="Loose weight",'Loose weight'!D42,IF($B$2="Get stronger",'Get stronger'!D42,IF($B$2="Build muscle",'Build muscle'!D42,IF($B$2="Get a flat stomach",'Get a flat stomach'!D42,IF($B$2="Improve endurance",'Improve endurance'!D42,IF($B$2="Correct posture",'Correct posture'!D42,IF($B$2="Beat time on a specific distanc",'Beat time on a specific distanc'!D42,IF($B$2="Pregnancy",Pregnancy!D42,0))))))))</f>
        <v>0</v>
      </c>
      <c r="L44">
        <f>IF($B$3="Loose weight",'Loose weight'!E42,IF($B$3="Get stronger",'Get stronger'!E42,IF($B$3="Build muscle",'Build muscle'!E42,IF($B$3="Get a flat stomach",'Get a flat stomach'!E42,IF($B$3="Improve endurance",'Improve endurance'!E42,IF($B$3="Correct posture",'Correct posture'!E42,IF($B$3="Beat time on a specific distanc",'Beat time on a specific distanc'!E42,IF($B$3="Pregnancy",Pregnancy!E42,0))))))))</f>
        <v>0</v>
      </c>
      <c r="M44">
        <f>IF($B$2="Loose weight",'Loose weight'!#REF!,IF($B$2="Get stronger",'Get stronger'!E42,IF($B$2="Build muscle",'Build muscle'!E42,IF($B$2="Get a flat stomach",'Get a flat stomach'!E42,IF($B$2="Improve endurance",'Improve endurance'!E42,IF($B$2="Correct posture",'Correct posture'!E42,IF($B$2="Beat time on a specific distanc",'Beat time on a specific distanc'!E42,IF($B$2="Pregnancy",Pregnancy!E42,0))))))))</f>
        <v>0</v>
      </c>
      <c r="N44">
        <f>IF($B$3="Loose weight",'Loose weight'!F42,IF($B$3="Get stronger",'Get stronger'!F42,IF($B$3="Build muscle",'Build muscle'!F42,IF($B$3="Get a flat stomach",'Get a flat stomach'!F42,IF($B$3="Improve endurance",'Improve endurance'!F42,IF($B$3="Correct posture",'Correct posture'!F42,IF($B$3="Beat time on a specific distanc",'Beat time on a specific distanc'!F42,IF($B$3="Pregnancy",Pregnancy!F42,0))))))))</f>
        <v>0</v>
      </c>
    </row>
    <row r="45" spans="1:15">
      <c r="A45" s="70"/>
      <c r="B45" s="25" t="s">
        <v>150</v>
      </c>
      <c r="C45">
        <f>IF($B$2="Loose weight",'Loose weight'!C43,IF($B$2="Get stronger",'Get stronger'!C43,IF($B$2="Build muscle",'Build muscle'!C43,IF($B$2="Get a flat stomach",'Get a flat stomach'!C43,IF($B$2="Improve endurance",'Improve endurance'!C43,IF($B$2="Correct posture",'Correct posture'!C43,IF($B$2="Beat time on a specific distanc",'Beat time on a specific distanc'!C43,IF($B$2="Pregnancy",Pregnancy!C43,0))))))))</f>
        <v>0</v>
      </c>
      <c r="D45">
        <f>IF($B$3="Loose weight",'Loose weight'!C43,IF($B$3="Get stronger",'Get stronger'!C43,IF($B$3="Build muscle",'Build muscle'!C43,IF($B$3="Get a flat stomach",'Get a flat stomach'!C43,IF($B$3="Improve endurance",'Improve endurance'!C43,IF($B$3="Correct posture",'Correct posture'!C43,IF($B$3="Beat time on a specific distanc",'Beat time on a specific distanc'!C43,IF($B$3="Pregnancy",Pregnancy!C43,0))))))))</f>
        <v>0</v>
      </c>
      <c r="E45">
        <f>IF($B$2="Loose weight",'Loose weight'!D43,IF($B$2="Get stronger",'Get stronger'!D43,IF($B$2="Build muscle",'Build muscle'!D43,IF($B$2="Get a flat stomach",'Get a flat stomach'!D43,IF($B$2="Improve endurance",'Improve endurance'!D43,IF($B$2="Correct posture",'Correct posture'!D43,IF($B$2="Beat time on a specific distanc",'Beat time on a specific distanc'!D43,IF($B$2="Pregnancy",Pregnancy!D43,0))))))))</f>
        <v>0</v>
      </c>
      <c r="F45">
        <f>IF($B$3="Loose weight",'Loose weight'!D43,IF($B$3="Get stronger",'Get stronger'!D43,IF($B$3="Build muscle",'Build muscle'!D43,IF($B$3="Get a flat stomach",'Get a flat stomach'!D43,IF($B$3="Improve endurance",'Improve endurance'!D43,IF($B$3="Correct posture",'Correct posture'!D43,IF($B$3="Beat time on a specific distanc",'Beat time on a specific distanc'!D43,IF($B$3="Pregnancy",Pregnancy!D43,0))))))))</f>
        <v>0</v>
      </c>
      <c r="G45">
        <f>IF($B$2="Loose weight",'Loose weight'!#REF!,IF($B$2="Get stronger",'Get stronger'!E43,IF($B$2="Build muscle",'Build muscle'!E43,IF($B$2="Get a flat stomach",'Get a flat stomach'!E43,IF($B$2="Improve endurance",'Improve endurance'!E43,IF($B$2="Correct posture",'Correct posture'!E43,IF($B$2="Beat time on a specific distanc",'Beat time on a specific distanc'!E43,IF($B$2="Pregnancy",Pregnancy!E43,0))))))))</f>
        <v>0</v>
      </c>
      <c r="H45">
        <f>IF($B$3="Loose weight",'Loose weight'!C43,IF($B$3="Get stronger",'Get stronger'!C43,IF($B$3="Build muscle",'Build muscle'!C43,IF($B$3="Get a flat stomach",'Get a flat stomach'!C43,IF($B$3="Improve endurance",'Improve endurance'!C43,IF($B$3="Correct posture",'Correct posture'!C43,IF($B$3="Beat time on a specific distanc",'Beat time on a specific distanc'!C43,IF($B$3="Pregnancy",Pregnancy!C43,0))))))))</f>
        <v>0</v>
      </c>
      <c r="I45">
        <f>IF($B$2="Loose weight",'Loose weight'!C43,IF($B$2="Get stronger",'Get stronger'!C43,IF($B$2="Build muscle",'Build muscle'!C43,IF($B$2="Get a flat stomach",'Get a flat stomach'!C43,IF($B$2="Improve endurance",'Improve endurance'!C43,IF($B$2="Correct posture",'Correct posture'!C43,IF($B$2="Beat time on a specific distanc",'Beat time on a specific distanc'!C43,IF($B$2="Pregnancy",Pregnancy!C43,0))))))))</f>
        <v>0</v>
      </c>
      <c r="J45">
        <f>IF($B$3="Loose weight",'Loose weight'!D43,IF($B$3="Get stronger",'Get stronger'!D43,IF($B$3="Build muscle",'Build muscle'!D43,IF($B$3="Get a flat stomach",'Get a flat stomach'!D43,IF($B$3="Improve endurance",'Improve endurance'!D43,IF($B$3="Correct posture",'Correct posture'!D43,IF($B$3="Beat time on a specific distanc",'Beat time on a specific distanc'!D43,IF($B$3="Pregnancy",Pregnancy!D43,0))))))))</f>
        <v>0</v>
      </c>
      <c r="K45">
        <f>IF($B$2="Loose weight",'Loose weight'!D43,IF($B$2="Get stronger",'Get stronger'!D43,IF($B$2="Build muscle",'Build muscle'!D43,IF($B$2="Get a flat stomach",'Get a flat stomach'!D43,IF($B$2="Improve endurance",'Improve endurance'!D43,IF($B$2="Correct posture",'Correct posture'!D43,IF($B$2="Beat time on a specific distanc",'Beat time on a specific distanc'!D43,IF($B$2="Pregnancy",Pregnancy!D43,0))))))))</f>
        <v>0</v>
      </c>
      <c r="L45">
        <f>IF($B$3="Loose weight",'Loose weight'!E43,IF($B$3="Get stronger",'Get stronger'!E43,IF($B$3="Build muscle",'Build muscle'!E43,IF($B$3="Get a flat stomach",'Get a flat stomach'!E43,IF($B$3="Improve endurance",'Improve endurance'!E43,IF($B$3="Correct posture",'Correct posture'!E43,IF($B$3="Beat time on a specific distanc",'Beat time on a specific distanc'!E43,IF($B$3="Pregnancy",Pregnancy!E43,0))))))))</f>
        <v>0</v>
      </c>
      <c r="M45">
        <f>IF($B$2="Loose weight",'Loose weight'!#REF!,IF($B$2="Get stronger",'Get stronger'!E43,IF($B$2="Build muscle",'Build muscle'!E43,IF($B$2="Get a flat stomach",'Get a flat stomach'!E43,IF($B$2="Improve endurance",'Improve endurance'!E43,IF($B$2="Correct posture",'Correct posture'!E43,IF($B$2="Beat time on a specific distanc",'Beat time on a specific distanc'!E43,IF($B$2="Pregnancy",Pregnancy!E43,0))))))))</f>
        <v>0</v>
      </c>
      <c r="N45">
        <f>IF($B$3="Loose weight",'Loose weight'!F43,IF($B$3="Get stronger",'Get stronger'!F43,IF($B$3="Build muscle",'Build muscle'!F43,IF($B$3="Get a flat stomach",'Get a flat stomach'!F43,IF($B$3="Improve endurance",'Improve endurance'!F43,IF($B$3="Correct posture",'Correct posture'!F43,IF($B$3="Beat time on a specific distanc",'Beat time on a specific distanc'!F43,IF($B$3="Pregnancy",Pregnancy!F43,0))))))))</f>
        <v>0</v>
      </c>
    </row>
    <row r="46" spans="1:15">
      <c r="A46" s="70"/>
      <c r="B46" s="25" t="s">
        <v>7</v>
      </c>
      <c r="C46">
        <f>IF($B$2="Loose weight",'Loose weight'!C44,IF($B$2="Get stronger",'Get stronger'!C44,IF($B$2="Build muscle",'Build muscle'!C44,IF($B$2="Get a flat stomach",'Get a flat stomach'!C44,IF($B$2="Improve endurance",'Improve endurance'!C44,IF($B$2="Correct posture",'Correct posture'!C44,IF($B$2="Beat time on a specific distanc",'Beat time on a specific distanc'!C44,IF($B$2="Pregnancy",Pregnancy!C44,0))))))))</f>
        <v>0</v>
      </c>
      <c r="D46">
        <f>IF($B$3="Loose weight",'Loose weight'!C44,IF($B$3="Get stronger",'Get stronger'!C44,IF($B$3="Build muscle",'Build muscle'!C44,IF($B$3="Get a flat stomach",'Get a flat stomach'!C44,IF($B$3="Improve endurance",'Improve endurance'!C44,IF($B$3="Correct posture",'Correct posture'!C44,IF($B$3="Beat time on a specific distanc",'Beat time on a specific distanc'!C44,IF($B$3="Pregnancy",Pregnancy!C44,0))))))))</f>
        <v>0</v>
      </c>
      <c r="E46">
        <f>IF($B$2="Loose weight",'Loose weight'!D44,IF($B$2="Get stronger",'Get stronger'!D44,IF($B$2="Build muscle",'Build muscle'!D44,IF($B$2="Get a flat stomach",'Get a flat stomach'!D44,IF($B$2="Improve endurance",'Improve endurance'!D44,IF($B$2="Correct posture",'Correct posture'!D44,IF($B$2="Beat time on a specific distanc",'Beat time on a specific distanc'!D44,IF($B$2="Pregnancy",Pregnancy!D44,0))))))))</f>
        <v>0</v>
      </c>
      <c r="F46">
        <f>IF($B$3="Loose weight",'Loose weight'!D44,IF($B$3="Get stronger",'Get stronger'!D44,IF($B$3="Build muscle",'Build muscle'!D44,IF($B$3="Get a flat stomach",'Get a flat stomach'!D44,IF($B$3="Improve endurance",'Improve endurance'!D44,IF($B$3="Correct posture",'Correct posture'!D44,IF($B$3="Beat time on a specific distanc",'Beat time on a specific distanc'!D44,IF($B$3="Pregnancy",Pregnancy!D44,0))))))))</f>
        <v>0</v>
      </c>
      <c r="G46">
        <f>IF($B$2="Loose weight",'Loose weight'!#REF!,IF($B$2="Get stronger",'Get stronger'!E44,IF($B$2="Build muscle",'Build muscle'!E44,IF($B$2="Get a flat stomach",'Get a flat stomach'!E44,IF($B$2="Improve endurance",'Improve endurance'!E44,IF($B$2="Correct posture",'Correct posture'!E44,IF($B$2="Beat time on a specific distanc",'Beat time on a specific distanc'!E44,IF($B$2="Pregnancy",Pregnancy!E44,0))))))))</f>
        <v>0</v>
      </c>
      <c r="H46">
        <f>IF($B$3="Loose weight",'Loose weight'!C44,IF($B$3="Get stronger",'Get stronger'!C44,IF($B$3="Build muscle",'Build muscle'!C44,IF($B$3="Get a flat stomach",'Get a flat stomach'!C44,IF($B$3="Improve endurance",'Improve endurance'!C44,IF($B$3="Correct posture",'Correct posture'!C44,IF($B$3="Beat time on a specific distanc",'Beat time on a specific distanc'!C44,IF($B$3="Pregnancy",Pregnancy!C44,0))))))))</f>
        <v>0</v>
      </c>
      <c r="I46">
        <f>IF($B$2="Loose weight",'Loose weight'!C44,IF($B$2="Get stronger",'Get stronger'!C44,IF($B$2="Build muscle",'Build muscle'!C44,IF($B$2="Get a flat stomach",'Get a flat stomach'!C44,IF($B$2="Improve endurance",'Improve endurance'!C44,IF($B$2="Correct posture",'Correct posture'!C44,IF($B$2="Beat time on a specific distanc",'Beat time on a specific distanc'!C44,IF($B$2="Pregnancy",Pregnancy!C44,0))))))))</f>
        <v>0</v>
      </c>
      <c r="J46">
        <f>IF($B$3="Loose weight",'Loose weight'!D44,IF($B$3="Get stronger",'Get stronger'!D44,IF($B$3="Build muscle",'Build muscle'!D44,IF($B$3="Get a flat stomach",'Get a flat stomach'!D44,IF($B$3="Improve endurance",'Improve endurance'!D44,IF($B$3="Correct posture",'Correct posture'!D44,IF($B$3="Beat time on a specific distanc",'Beat time on a specific distanc'!D44,IF($B$3="Pregnancy",Pregnancy!D44,0))))))))</f>
        <v>0</v>
      </c>
      <c r="K46">
        <f>IF($B$2="Loose weight",'Loose weight'!D44,IF($B$2="Get stronger",'Get stronger'!D44,IF($B$2="Build muscle",'Build muscle'!D44,IF($B$2="Get a flat stomach",'Get a flat stomach'!D44,IF($B$2="Improve endurance",'Improve endurance'!D44,IF($B$2="Correct posture",'Correct posture'!D44,IF($B$2="Beat time on a specific distanc",'Beat time on a specific distanc'!D44,IF($B$2="Pregnancy",Pregnancy!D44,0))))))))</f>
        <v>0</v>
      </c>
      <c r="L46">
        <f>IF($B$3="Loose weight",'Loose weight'!E44,IF($B$3="Get stronger",'Get stronger'!E44,IF($B$3="Build muscle",'Build muscle'!E44,IF($B$3="Get a flat stomach",'Get a flat stomach'!E44,IF($B$3="Improve endurance",'Improve endurance'!E44,IF($B$3="Correct posture",'Correct posture'!E44,IF($B$3="Beat time on a specific distanc",'Beat time on a specific distanc'!E44,IF($B$3="Pregnancy",Pregnancy!E44,0))))))))</f>
        <v>0</v>
      </c>
      <c r="M46">
        <f>IF($B$2="Loose weight",'Loose weight'!#REF!,IF($B$2="Get stronger",'Get stronger'!E44,IF($B$2="Build muscle",'Build muscle'!E44,IF($B$2="Get a flat stomach",'Get a flat stomach'!E44,IF($B$2="Improve endurance",'Improve endurance'!E44,IF($B$2="Correct posture",'Correct posture'!E44,IF($B$2="Beat time on a specific distanc",'Beat time on a specific distanc'!E44,IF($B$2="Pregnancy",Pregnancy!E44,0))))))))</f>
        <v>0</v>
      </c>
      <c r="N46">
        <f>IF($B$3="Loose weight",'Loose weight'!F44,IF($B$3="Get stronger",'Get stronger'!F44,IF($B$3="Build muscle",'Build muscle'!F44,IF($B$3="Get a flat stomach",'Get a flat stomach'!F44,IF($B$3="Improve endurance",'Improve endurance'!F44,IF($B$3="Correct posture",'Correct posture'!F44,IF($B$3="Beat time on a specific distanc",'Beat time on a specific distanc'!F44,IF($B$3="Pregnancy",Pregnancy!F44,0))))))))</f>
        <v>0</v>
      </c>
    </row>
    <row r="47" spans="1:15">
      <c r="A47" s="71" t="s">
        <v>31</v>
      </c>
      <c r="B47" s="23" t="s">
        <v>0</v>
      </c>
      <c r="C47">
        <f>IF($B$2="Loose weight",'Loose weight'!C45,IF($B$2="Get stronger",'Get stronger'!C45,IF($B$2="Build muscle",'Build muscle'!C45,IF($B$2="Get a flat stomach",'Get a flat stomach'!C45,IF($B$2="Improve endurance",'Improve endurance'!C45,IF($B$2="Correct posture",'Correct posture'!C45,IF($B$2="Beat time on a specific distanc",'Beat time on a specific distanc'!C45,IF($B$2="Pregnancy",Pregnancy!C45,0))))))))</f>
        <v>0</v>
      </c>
      <c r="D47">
        <f>IF($B$3="Loose weight",'Loose weight'!C45,IF($B$3="Get stronger",'Get stronger'!C45,IF($B$3="Build muscle",'Build muscle'!C45,IF($B$3="Get a flat stomach",'Get a flat stomach'!C45,IF($B$3="Improve endurance",'Improve endurance'!C45,IF($B$3="Correct posture",'Correct posture'!C45,IF($B$3="Beat time on a specific distanc",'Beat time on a specific distanc'!C45,IF($B$3="Pregnancy",Pregnancy!C45,0))))))))</f>
        <v>0</v>
      </c>
      <c r="E47">
        <f>IF($B$2="Loose weight",'Loose weight'!D45,IF($B$2="Get stronger",'Get stronger'!D45,IF($B$2="Build muscle",'Build muscle'!D45,IF($B$2="Get a flat stomach",'Get a flat stomach'!D45,IF($B$2="Improve endurance",'Improve endurance'!D45,IF($B$2="Correct posture",'Correct posture'!D45,IF($B$2="Beat time on a specific distanc",'Beat time on a specific distanc'!D45,IF($B$2="Pregnancy",Pregnancy!D45,0))))))))</f>
        <v>0</v>
      </c>
      <c r="F47">
        <f>IF($B$3="Loose weight",'Loose weight'!D45,IF($B$3="Get stronger",'Get stronger'!D45,IF($B$3="Build muscle",'Build muscle'!D45,IF($B$3="Get a flat stomach",'Get a flat stomach'!D45,IF($B$3="Improve endurance",'Improve endurance'!D45,IF($B$3="Correct posture",'Correct posture'!D45,IF($B$3="Beat time on a specific distanc",'Beat time on a specific distanc'!D45,IF($B$3="Pregnancy",Pregnancy!D45,0))))))))</f>
        <v>0</v>
      </c>
      <c r="G47">
        <f>IF($B$2="Loose weight",'Loose weight'!#REF!,IF($B$2="Get stronger",'Get stronger'!E45,IF($B$2="Build muscle",'Build muscle'!E45,IF($B$2="Get a flat stomach",'Get a flat stomach'!E45,IF($B$2="Improve endurance",'Improve endurance'!E45,IF($B$2="Correct posture",'Correct posture'!E45,IF($B$2="Beat time on a specific distanc",'Beat time on a specific distanc'!E45,IF($B$2="Pregnancy",Pregnancy!E45,0))))))))</f>
        <v>0</v>
      </c>
      <c r="H47">
        <f>IF($B$3="Loose weight",'Loose weight'!C45,IF($B$3="Get stronger",'Get stronger'!C45,IF($B$3="Build muscle",'Build muscle'!C45,IF($B$3="Get a flat stomach",'Get a flat stomach'!C45,IF($B$3="Improve endurance",'Improve endurance'!C45,IF($B$3="Correct posture",'Correct posture'!C45,IF($B$3="Beat time on a specific distanc",'Beat time on a specific distanc'!C45,IF($B$3="Pregnancy",Pregnancy!C45,0))))))))</f>
        <v>0</v>
      </c>
      <c r="I47">
        <f>IF($B$2="Loose weight",'Loose weight'!C45,IF($B$2="Get stronger",'Get stronger'!C45,IF($B$2="Build muscle",'Build muscle'!C45,IF($B$2="Get a flat stomach",'Get a flat stomach'!C45,IF($B$2="Improve endurance",'Improve endurance'!C45,IF($B$2="Correct posture",'Correct posture'!C45,IF($B$2="Beat time on a specific distanc",'Beat time on a specific distanc'!C45,IF($B$2="Pregnancy",Pregnancy!C45,0))))))))</f>
        <v>0</v>
      </c>
      <c r="J47">
        <f>IF($B$3="Loose weight",'Loose weight'!D45,IF($B$3="Get stronger",'Get stronger'!D45,IF($B$3="Build muscle",'Build muscle'!D45,IF($B$3="Get a flat stomach",'Get a flat stomach'!D45,IF($B$3="Improve endurance",'Improve endurance'!D45,IF($B$3="Correct posture",'Correct posture'!D45,IF($B$3="Beat time on a specific distanc",'Beat time on a specific distanc'!D45,IF($B$3="Pregnancy",Pregnancy!D45,0))))))))</f>
        <v>0</v>
      </c>
      <c r="K47">
        <f>IF($B$2="Loose weight",'Loose weight'!D45,IF($B$2="Get stronger",'Get stronger'!D45,IF($B$2="Build muscle",'Build muscle'!D45,IF($B$2="Get a flat stomach",'Get a flat stomach'!D45,IF($B$2="Improve endurance",'Improve endurance'!D45,IF($B$2="Correct posture",'Correct posture'!D45,IF($B$2="Beat time on a specific distanc",'Beat time on a specific distanc'!D45,IF($B$2="Pregnancy",Pregnancy!D45,0))))))))</f>
        <v>0</v>
      </c>
      <c r="L47">
        <f>IF($B$3="Loose weight",'Loose weight'!E45,IF($B$3="Get stronger",'Get stronger'!E45,IF($B$3="Build muscle",'Build muscle'!E45,IF($B$3="Get a flat stomach",'Get a flat stomach'!E45,IF($B$3="Improve endurance",'Improve endurance'!E45,IF($B$3="Correct posture",'Correct posture'!E45,IF($B$3="Beat time on a specific distanc",'Beat time on a specific distanc'!E45,IF($B$3="Pregnancy",Pregnancy!E45,0))))))))</f>
        <v>0</v>
      </c>
      <c r="M47">
        <f>IF($B$2="Loose weight",'Loose weight'!#REF!,IF($B$2="Get stronger",'Get stronger'!E45,IF($B$2="Build muscle",'Build muscle'!E45,IF($B$2="Get a flat stomach",'Get a flat stomach'!E45,IF($B$2="Improve endurance",'Improve endurance'!E45,IF($B$2="Correct posture",'Correct posture'!E45,IF($B$2="Beat time on a specific distanc",'Beat time on a specific distanc'!E45,IF($B$2="Pregnancy",Pregnancy!E45,0))))))))</f>
        <v>0</v>
      </c>
      <c r="N47">
        <f>IF($B$3="Loose weight",'Loose weight'!F45,IF($B$3="Get stronger",'Get stronger'!F45,IF($B$3="Build muscle",'Build muscle'!F45,IF($B$3="Get a flat stomach",'Get a flat stomach'!F45,IF($B$3="Improve endurance",'Improve endurance'!F45,IF($B$3="Correct posture",'Correct posture'!F45,IF($B$3="Beat time on a specific distanc",'Beat time on a specific distanc'!F45,IF($B$3="Pregnancy",Pregnancy!F45,0))))))))</f>
        <v>0</v>
      </c>
    </row>
    <row r="48" spans="1:15">
      <c r="A48" s="70"/>
      <c r="B48" s="24" t="s">
        <v>151</v>
      </c>
      <c r="C48">
        <f>IF($B$2="Loose weight",'Loose weight'!C46,IF($B$2="Get stronger",'Get stronger'!C46,IF($B$2="Build muscle",'Build muscle'!C46,IF($B$2="Get a flat stomach",'Get a flat stomach'!C46,IF($B$2="Improve endurance",'Improve endurance'!C46,IF($B$2="Correct posture",'Correct posture'!C46,IF($B$2="Beat time on a specific distanc",'Beat time on a specific distanc'!C46,IF($B$2="Pregnancy",Pregnancy!C46,0))))))))</f>
        <v>0</v>
      </c>
      <c r="D48">
        <f>IF($B$3="Loose weight",'Loose weight'!C46,IF($B$3="Get stronger",'Get stronger'!C46,IF($B$3="Build muscle",'Build muscle'!C46,IF($B$3="Get a flat stomach",'Get a flat stomach'!C46,IF($B$3="Improve endurance",'Improve endurance'!C46,IF($B$3="Correct posture",'Correct posture'!C46,IF($B$3="Beat time on a specific distanc",'Beat time on a specific distanc'!C46,IF($B$3="Pregnancy",Pregnancy!C46,0))))))))</f>
        <v>0</v>
      </c>
      <c r="E48">
        <f>IF($B$2="Loose weight",'Loose weight'!D46,IF($B$2="Get stronger",'Get stronger'!D46,IF($B$2="Build muscle",'Build muscle'!D46,IF($B$2="Get a flat stomach",'Get a flat stomach'!D46,IF($B$2="Improve endurance",'Improve endurance'!D46,IF($B$2="Correct posture",'Correct posture'!D46,IF($B$2="Beat time on a specific distanc",'Beat time on a specific distanc'!D46,IF($B$2="Pregnancy",Pregnancy!D46,0))))))))</f>
        <v>0</v>
      </c>
      <c r="F48">
        <f>IF($B$3="Loose weight",'Loose weight'!D46,IF($B$3="Get stronger",'Get stronger'!D46,IF($B$3="Build muscle",'Build muscle'!D46,IF($B$3="Get a flat stomach",'Get a flat stomach'!D46,IF($B$3="Improve endurance",'Improve endurance'!D46,IF($B$3="Correct posture",'Correct posture'!D46,IF($B$3="Beat time on a specific distanc",'Beat time on a specific distanc'!D46,IF($B$3="Pregnancy",Pregnancy!D46,0))))))))</f>
        <v>0</v>
      </c>
      <c r="G48">
        <f>IF($B$2="Loose weight",'Loose weight'!#REF!,IF($B$2="Get stronger",'Get stronger'!E46,IF($B$2="Build muscle",'Build muscle'!E46,IF($B$2="Get a flat stomach",'Get a flat stomach'!E46,IF($B$2="Improve endurance",'Improve endurance'!E46,IF($B$2="Correct posture",'Correct posture'!E46,IF($B$2="Beat time on a specific distanc",'Beat time on a specific distanc'!E46,IF($B$2="Pregnancy",Pregnancy!E46,0))))))))</f>
        <v>0</v>
      </c>
      <c r="H48">
        <f>IF($B$3="Loose weight",'Loose weight'!C46,IF($B$3="Get stronger",'Get stronger'!C46,IF($B$3="Build muscle",'Build muscle'!C46,IF($B$3="Get a flat stomach",'Get a flat stomach'!C46,IF($B$3="Improve endurance",'Improve endurance'!C46,IF($B$3="Correct posture",'Correct posture'!C46,IF($B$3="Beat time on a specific distanc",'Beat time on a specific distanc'!C46,IF($B$3="Pregnancy",Pregnancy!C46,0))))))))</f>
        <v>0</v>
      </c>
      <c r="I48">
        <f>IF($B$2="Loose weight",'Loose weight'!C46,IF($B$2="Get stronger",'Get stronger'!C46,IF($B$2="Build muscle",'Build muscle'!C46,IF($B$2="Get a flat stomach",'Get a flat stomach'!C46,IF($B$2="Improve endurance",'Improve endurance'!C46,IF($B$2="Correct posture",'Correct posture'!C46,IF($B$2="Beat time on a specific distanc",'Beat time on a specific distanc'!C46,IF($B$2="Pregnancy",Pregnancy!C46,0))))))))</f>
        <v>0</v>
      </c>
      <c r="J48">
        <f>IF($B$3="Loose weight",'Loose weight'!D46,IF($B$3="Get stronger",'Get stronger'!D46,IF($B$3="Build muscle",'Build muscle'!D46,IF($B$3="Get a flat stomach",'Get a flat stomach'!D46,IF($B$3="Improve endurance",'Improve endurance'!D46,IF($B$3="Correct posture",'Correct posture'!D46,IF($B$3="Beat time on a specific distanc",'Beat time on a specific distanc'!D46,IF($B$3="Pregnancy",Pregnancy!D46,0))))))))</f>
        <v>0</v>
      </c>
      <c r="K48">
        <f>IF($B$2="Loose weight",'Loose weight'!D46,IF($B$2="Get stronger",'Get stronger'!D46,IF($B$2="Build muscle",'Build muscle'!D46,IF($B$2="Get a flat stomach",'Get a flat stomach'!D46,IF($B$2="Improve endurance",'Improve endurance'!D46,IF($B$2="Correct posture",'Correct posture'!D46,IF($B$2="Beat time on a specific distanc",'Beat time on a specific distanc'!D46,IF($B$2="Pregnancy",Pregnancy!D46,0))))))))</f>
        <v>0</v>
      </c>
      <c r="L48">
        <f>IF($B$3="Loose weight",'Loose weight'!E46,IF($B$3="Get stronger",'Get stronger'!E46,IF($B$3="Build muscle",'Build muscle'!E46,IF($B$3="Get a flat stomach",'Get a flat stomach'!E46,IF($B$3="Improve endurance",'Improve endurance'!E46,IF($B$3="Correct posture",'Correct posture'!E46,IF($B$3="Beat time on a specific distanc",'Beat time on a specific distanc'!E46,IF($B$3="Pregnancy",Pregnancy!E46,0))))))))</f>
        <v>0</v>
      </c>
      <c r="M48">
        <f>IF($B$2="Loose weight",'Loose weight'!#REF!,IF($B$2="Get stronger",'Get stronger'!E46,IF($B$2="Build muscle",'Build muscle'!E46,IF($B$2="Get a flat stomach",'Get a flat stomach'!E46,IF($B$2="Improve endurance",'Improve endurance'!E46,IF($B$2="Correct posture",'Correct posture'!E46,IF($B$2="Beat time on a specific distanc",'Beat time on a specific distanc'!E46,IF($B$2="Pregnancy",Pregnancy!E46,0))))))))</f>
        <v>0</v>
      </c>
      <c r="N48">
        <f>IF($B$3="Loose weight",'Loose weight'!F46,IF($B$3="Get stronger",'Get stronger'!F46,IF($B$3="Build muscle",'Build muscle'!F46,IF($B$3="Get a flat stomach",'Get a flat stomach'!F46,IF($B$3="Improve endurance",'Improve endurance'!F46,IF($B$3="Correct posture",'Correct posture'!F46,IF($B$3="Beat time on a specific distanc",'Beat time on a specific distanc'!F46,IF($B$3="Pregnancy",Pregnancy!F46,0))))))))</f>
        <v>0</v>
      </c>
    </row>
    <row r="49" spans="1:14">
      <c r="A49" s="70"/>
      <c r="B49" s="24" t="s">
        <v>152</v>
      </c>
      <c r="C49">
        <f>IF($B$2="Loose weight",'Loose weight'!C47,IF($B$2="Get stronger",'Get stronger'!C47,IF($B$2="Build muscle",'Build muscle'!C47,IF($B$2="Get a flat stomach",'Get a flat stomach'!C47,IF($B$2="Improve endurance",'Improve endurance'!C47,IF($B$2="Correct posture",'Correct posture'!C47,IF($B$2="Beat time on a specific distanc",'Beat time on a specific distanc'!C47,IF($B$2="Pregnancy",Pregnancy!C47,0))))))))</f>
        <v>0</v>
      </c>
      <c r="D49">
        <f>IF($B$3="Loose weight",'Loose weight'!C47,IF($B$3="Get stronger",'Get stronger'!C47,IF($B$3="Build muscle",'Build muscle'!C47,IF($B$3="Get a flat stomach",'Get a flat stomach'!C47,IF($B$3="Improve endurance",'Improve endurance'!C47,IF($B$3="Correct posture",'Correct posture'!C47,IF($B$3="Beat time on a specific distanc",'Beat time on a specific distanc'!C47,IF($B$3="Pregnancy",Pregnancy!C47,0))))))))</f>
        <v>0</v>
      </c>
      <c r="E49">
        <f>IF($B$2="Loose weight",'Loose weight'!D47,IF($B$2="Get stronger",'Get stronger'!D47,IF($B$2="Build muscle",'Build muscle'!D47,IF($B$2="Get a flat stomach",'Get a flat stomach'!D47,IF($B$2="Improve endurance",'Improve endurance'!D47,IF($B$2="Correct posture",'Correct posture'!D47,IF($B$2="Beat time on a specific distanc",'Beat time on a specific distanc'!D47,IF($B$2="Pregnancy",Pregnancy!D47,0))))))))</f>
        <v>0</v>
      </c>
      <c r="F49">
        <f>IF($B$3="Loose weight",'Loose weight'!D47,IF($B$3="Get stronger",'Get stronger'!D47,IF($B$3="Build muscle",'Build muscle'!D47,IF($B$3="Get a flat stomach",'Get a flat stomach'!D47,IF($B$3="Improve endurance",'Improve endurance'!D47,IF($B$3="Correct posture",'Correct posture'!D47,IF($B$3="Beat time on a specific distanc",'Beat time on a specific distanc'!D47,IF($B$3="Pregnancy",Pregnancy!D47,0))))))))</f>
        <v>0</v>
      </c>
      <c r="G49">
        <f>IF($B$2="Loose weight",'Loose weight'!#REF!,IF($B$2="Get stronger",'Get stronger'!E47,IF($B$2="Build muscle",'Build muscle'!E47,IF($B$2="Get a flat stomach",'Get a flat stomach'!E47,IF($B$2="Improve endurance",'Improve endurance'!E47,IF($B$2="Correct posture",'Correct posture'!E47,IF($B$2="Beat time on a specific distanc",'Beat time on a specific distanc'!E47,IF($B$2="Pregnancy",Pregnancy!E47,0))))))))</f>
        <v>0</v>
      </c>
      <c r="H49">
        <f>IF($B$3="Loose weight",'Loose weight'!C47,IF($B$3="Get stronger",'Get stronger'!C47,IF($B$3="Build muscle",'Build muscle'!C47,IF($B$3="Get a flat stomach",'Get a flat stomach'!C47,IF($B$3="Improve endurance",'Improve endurance'!C47,IF($B$3="Correct posture",'Correct posture'!C47,IF($B$3="Beat time on a specific distanc",'Beat time on a specific distanc'!C47,IF($B$3="Pregnancy",Pregnancy!C47,0))))))))</f>
        <v>0</v>
      </c>
      <c r="I49">
        <f>IF($B$2="Loose weight",'Loose weight'!C47,IF($B$2="Get stronger",'Get stronger'!C47,IF($B$2="Build muscle",'Build muscle'!C47,IF($B$2="Get a flat stomach",'Get a flat stomach'!C47,IF($B$2="Improve endurance",'Improve endurance'!C47,IF($B$2="Correct posture",'Correct posture'!C47,IF($B$2="Beat time on a specific distanc",'Beat time on a specific distanc'!C47,IF($B$2="Pregnancy",Pregnancy!C47,0))))))))</f>
        <v>0</v>
      </c>
      <c r="J49">
        <f>IF($B$3="Loose weight",'Loose weight'!D47,IF($B$3="Get stronger",'Get stronger'!D47,IF($B$3="Build muscle",'Build muscle'!D47,IF($B$3="Get a flat stomach",'Get a flat stomach'!D47,IF($B$3="Improve endurance",'Improve endurance'!D47,IF($B$3="Correct posture",'Correct posture'!D47,IF($B$3="Beat time on a specific distanc",'Beat time on a specific distanc'!D47,IF($B$3="Pregnancy",Pregnancy!D47,0))))))))</f>
        <v>0</v>
      </c>
      <c r="K49">
        <f>IF($B$2="Loose weight",'Loose weight'!D47,IF($B$2="Get stronger",'Get stronger'!D47,IF($B$2="Build muscle",'Build muscle'!D47,IF($B$2="Get a flat stomach",'Get a flat stomach'!D47,IF($B$2="Improve endurance",'Improve endurance'!D47,IF($B$2="Correct posture",'Correct posture'!D47,IF($B$2="Beat time on a specific distanc",'Beat time on a specific distanc'!D47,IF($B$2="Pregnancy",Pregnancy!D47,0))))))))</f>
        <v>0</v>
      </c>
      <c r="L49">
        <f>IF($B$3="Loose weight",'Loose weight'!E47,IF($B$3="Get stronger",'Get stronger'!E47,IF($B$3="Build muscle",'Build muscle'!E47,IF($B$3="Get a flat stomach",'Get a flat stomach'!E47,IF($B$3="Improve endurance",'Improve endurance'!E47,IF($B$3="Correct posture",'Correct posture'!E47,IF($B$3="Beat time on a specific distanc",'Beat time on a specific distanc'!E47,IF($B$3="Pregnancy",Pregnancy!E47,0))))))))</f>
        <v>0</v>
      </c>
      <c r="M49">
        <f>IF($B$2="Loose weight",'Loose weight'!#REF!,IF($B$2="Get stronger",'Get stronger'!E47,IF($B$2="Build muscle",'Build muscle'!E47,IF($B$2="Get a flat stomach",'Get a flat stomach'!E47,IF($B$2="Improve endurance",'Improve endurance'!E47,IF($B$2="Correct posture",'Correct posture'!E47,IF($B$2="Beat time on a specific distanc",'Beat time on a specific distanc'!E47,IF($B$2="Pregnancy",Pregnancy!E47,0))))))))</f>
        <v>0</v>
      </c>
      <c r="N49">
        <f>IF($B$3="Loose weight",'Loose weight'!F47,IF($B$3="Get stronger",'Get stronger'!F47,IF($B$3="Build muscle",'Build muscle'!F47,IF($B$3="Get a flat stomach",'Get a flat stomach'!F47,IF($B$3="Improve endurance",'Improve endurance'!F47,IF($B$3="Correct posture",'Correct posture'!F47,IF($B$3="Beat time on a specific distanc",'Beat time on a specific distanc'!F47,IF($B$3="Pregnancy",Pregnancy!F47,0))))))))</f>
        <v>0</v>
      </c>
    </row>
    <row r="50" spans="1:14">
      <c r="A50" s="70"/>
      <c r="B50" s="24" t="s">
        <v>7</v>
      </c>
      <c r="C50">
        <f>IF($B$2="Loose weight",'Loose weight'!C48,IF($B$2="Get stronger",'Get stronger'!C48,IF($B$2="Build muscle",'Build muscle'!C48,IF($B$2="Get a flat stomach",'Get a flat stomach'!C48,IF($B$2="Improve endurance",'Improve endurance'!C48,IF($B$2="Correct posture",'Correct posture'!C48,IF($B$2="Beat time on a specific distanc",'Beat time on a specific distanc'!C48,IF($B$2="Pregnancy",Pregnancy!C48,0))))))))</f>
        <v>0</v>
      </c>
      <c r="D50">
        <f>IF($B$3="Loose weight",'Loose weight'!C48,IF($B$3="Get stronger",'Get stronger'!C48,IF($B$3="Build muscle",'Build muscle'!C48,IF($B$3="Get a flat stomach",'Get a flat stomach'!C48,IF($B$3="Improve endurance",'Improve endurance'!C48,IF($B$3="Correct posture",'Correct posture'!C48,IF($B$3="Beat time on a specific distanc",'Beat time on a specific distanc'!C48,IF($B$3="Pregnancy",Pregnancy!C48,0))))))))</f>
        <v>0</v>
      </c>
      <c r="E50">
        <f>IF($B$2="Loose weight",'Loose weight'!D48,IF($B$2="Get stronger",'Get stronger'!D48,IF($B$2="Build muscle",'Build muscle'!D48,IF($B$2="Get a flat stomach",'Get a flat stomach'!D48,IF($B$2="Improve endurance",'Improve endurance'!D48,IF($B$2="Correct posture",'Correct posture'!D48,IF($B$2="Beat time on a specific distanc",'Beat time on a specific distanc'!D48,IF($B$2="Pregnancy",Pregnancy!D48,0))))))))</f>
        <v>0</v>
      </c>
      <c r="F50">
        <f>IF($B$3="Loose weight",'Loose weight'!D48,IF($B$3="Get stronger",'Get stronger'!D48,IF($B$3="Build muscle",'Build muscle'!D48,IF($B$3="Get a flat stomach",'Get a flat stomach'!D48,IF($B$3="Improve endurance",'Improve endurance'!D48,IF($B$3="Correct posture",'Correct posture'!D48,IF($B$3="Beat time on a specific distanc",'Beat time on a specific distanc'!D48,IF($B$3="Pregnancy",Pregnancy!D48,0))))))))</f>
        <v>0</v>
      </c>
      <c r="G50">
        <f>IF($B$2="Loose weight",'Loose weight'!#REF!,IF($B$2="Get stronger",'Get stronger'!E48,IF($B$2="Build muscle",'Build muscle'!E48,IF($B$2="Get a flat stomach",'Get a flat stomach'!E48,IF($B$2="Improve endurance",'Improve endurance'!E48,IF($B$2="Correct posture",'Correct posture'!E48,IF($B$2="Beat time on a specific distanc",'Beat time on a specific distanc'!E48,IF($B$2="Pregnancy",Pregnancy!E48,0))))))))</f>
        <v>0</v>
      </c>
      <c r="H50">
        <f>IF($B$3="Loose weight",'Loose weight'!C48,IF($B$3="Get stronger",'Get stronger'!C48,IF($B$3="Build muscle",'Build muscle'!C48,IF($B$3="Get a flat stomach",'Get a flat stomach'!C48,IF($B$3="Improve endurance",'Improve endurance'!C48,IF($B$3="Correct posture",'Correct posture'!C48,IF($B$3="Beat time on a specific distanc",'Beat time on a specific distanc'!C48,IF($B$3="Pregnancy",Pregnancy!C48,0))))))))</f>
        <v>0</v>
      </c>
      <c r="I50">
        <f>IF($B$2="Loose weight",'Loose weight'!C48,IF($B$2="Get stronger",'Get stronger'!C48,IF($B$2="Build muscle",'Build muscle'!C48,IF($B$2="Get a flat stomach",'Get a flat stomach'!C48,IF($B$2="Improve endurance",'Improve endurance'!C48,IF($B$2="Correct posture",'Correct posture'!C48,IF($B$2="Beat time on a specific distanc",'Beat time on a specific distanc'!C48,IF($B$2="Pregnancy",Pregnancy!C48,0))))))))</f>
        <v>0</v>
      </c>
      <c r="J50">
        <f>IF($B$3="Loose weight",'Loose weight'!D48,IF($B$3="Get stronger",'Get stronger'!D48,IF($B$3="Build muscle",'Build muscle'!D48,IF($B$3="Get a flat stomach",'Get a flat stomach'!D48,IF($B$3="Improve endurance",'Improve endurance'!D48,IF($B$3="Correct posture",'Correct posture'!D48,IF($B$3="Beat time on a specific distanc",'Beat time on a specific distanc'!D48,IF($B$3="Pregnancy",Pregnancy!D48,0))))))))</f>
        <v>0</v>
      </c>
      <c r="K50">
        <f>IF($B$2="Loose weight",'Loose weight'!D48,IF($B$2="Get stronger",'Get stronger'!D48,IF($B$2="Build muscle",'Build muscle'!D48,IF($B$2="Get a flat stomach",'Get a flat stomach'!D48,IF($B$2="Improve endurance",'Improve endurance'!D48,IF($B$2="Correct posture",'Correct posture'!D48,IF($B$2="Beat time on a specific distanc",'Beat time on a specific distanc'!D48,IF($B$2="Pregnancy",Pregnancy!D48,0))))))))</f>
        <v>0</v>
      </c>
      <c r="L50">
        <f>IF($B$3="Loose weight",'Loose weight'!E48,IF($B$3="Get stronger",'Get stronger'!E48,IF($B$3="Build muscle",'Build muscle'!E48,IF($B$3="Get a flat stomach",'Get a flat stomach'!E48,IF($B$3="Improve endurance",'Improve endurance'!E48,IF($B$3="Correct posture",'Correct posture'!E48,IF($B$3="Beat time on a specific distanc",'Beat time on a specific distanc'!E48,IF($B$3="Pregnancy",Pregnancy!E48,0))))))))</f>
        <v>0</v>
      </c>
      <c r="M50">
        <f>IF($B$2="Loose weight",'Loose weight'!#REF!,IF($B$2="Get stronger",'Get stronger'!E48,IF($B$2="Build muscle",'Build muscle'!E48,IF($B$2="Get a flat stomach",'Get a flat stomach'!E48,IF($B$2="Improve endurance",'Improve endurance'!E48,IF($B$2="Correct posture",'Correct posture'!E48,IF($B$2="Beat time on a specific distanc",'Beat time on a specific distanc'!E48,IF($B$2="Pregnancy",Pregnancy!E48,0))))))))</f>
        <v>0</v>
      </c>
      <c r="N50">
        <f>IF($B$3="Loose weight",'Loose weight'!F48,IF($B$3="Get stronger",'Get stronger'!F48,IF($B$3="Build muscle",'Build muscle'!F48,IF($B$3="Get a flat stomach",'Get a flat stomach'!F48,IF($B$3="Improve endurance",'Improve endurance'!F48,IF($B$3="Correct posture",'Correct posture'!F48,IF($B$3="Beat time on a specific distanc",'Beat time on a specific distanc'!F48,IF($B$3="Pregnancy",Pregnancy!F48,0))))))))</f>
        <v>0</v>
      </c>
    </row>
    <row r="51" spans="1:14">
      <c r="A51" s="69" t="s">
        <v>153</v>
      </c>
      <c r="B51" s="25" t="s">
        <v>151</v>
      </c>
      <c r="C51">
        <f>IF($B$2="Loose weight",'Loose weight'!C49,IF($B$2="Get stronger",'Get stronger'!C49,IF($B$2="Build muscle",'Build muscle'!C49,IF($B$2="Get a flat stomach",'Get a flat stomach'!C49,IF($B$2="Improve endurance",'Improve endurance'!C49,IF($B$2="Correct posture",'Correct posture'!C49,IF($B$2="Beat time on a specific distanc",'Beat time on a specific distanc'!C49,IF($B$2="Pregnancy",Pregnancy!C49,0))))))))</f>
        <v>0</v>
      </c>
      <c r="D51">
        <f>IF($B$3="Loose weight",'Loose weight'!C49,IF($B$3="Get stronger",'Get stronger'!C49,IF($B$3="Build muscle",'Build muscle'!C49,IF($B$3="Get a flat stomach",'Get a flat stomach'!C49,IF($B$3="Improve endurance",'Improve endurance'!C49,IF($B$3="Correct posture",'Correct posture'!C49,IF($B$3="Beat time on a specific distanc",'Beat time on a specific distanc'!C49,IF($B$3="Pregnancy",Pregnancy!C49,0))))))))</f>
        <v>0</v>
      </c>
      <c r="E51">
        <f>IF($B$2="Loose weight",'Loose weight'!D49,IF($B$2="Get stronger",'Get stronger'!D49,IF($B$2="Build muscle",'Build muscle'!D49,IF($B$2="Get a flat stomach",'Get a flat stomach'!D49,IF($B$2="Improve endurance",'Improve endurance'!D49,IF($B$2="Correct posture",'Correct posture'!D49,IF($B$2="Beat time on a specific distanc",'Beat time on a specific distanc'!D49,IF($B$2="Pregnancy",Pregnancy!D49,0))))))))</f>
        <v>0</v>
      </c>
      <c r="F51">
        <f>IF($B$3="Loose weight",'Loose weight'!D49,IF($B$3="Get stronger",'Get stronger'!D49,IF($B$3="Build muscle",'Build muscle'!D49,IF($B$3="Get a flat stomach",'Get a flat stomach'!D49,IF($B$3="Improve endurance",'Improve endurance'!D49,IF($B$3="Correct posture",'Correct posture'!D49,IF($B$3="Beat time on a specific distanc",'Beat time on a specific distanc'!D49,IF($B$3="Pregnancy",Pregnancy!D49,0))))))))</f>
        <v>0</v>
      </c>
      <c r="G51">
        <f>IF($B$2="Loose weight",'Loose weight'!#REF!,IF($B$2="Get stronger",'Get stronger'!E49,IF($B$2="Build muscle",'Build muscle'!E49,IF($B$2="Get a flat stomach",'Get a flat stomach'!E49,IF($B$2="Improve endurance",'Improve endurance'!E49,IF($B$2="Correct posture",'Correct posture'!E49,IF($B$2="Beat time on a specific distanc",'Beat time on a specific distanc'!E49,IF($B$2="Pregnancy",Pregnancy!E49,0))))))))</f>
        <v>0</v>
      </c>
      <c r="H51">
        <f>IF($B$3="Loose weight",'Loose weight'!C49,IF($B$3="Get stronger",'Get stronger'!C49,IF($B$3="Build muscle",'Build muscle'!C49,IF($B$3="Get a flat stomach",'Get a flat stomach'!C49,IF($B$3="Improve endurance",'Improve endurance'!C49,IF($B$3="Correct posture",'Correct posture'!C49,IF($B$3="Beat time on a specific distanc",'Beat time on a specific distanc'!C49,IF($B$3="Pregnancy",Pregnancy!C49,0))))))))</f>
        <v>0</v>
      </c>
      <c r="I51">
        <f>IF($B$2="Loose weight",'Loose weight'!C49,IF($B$2="Get stronger",'Get stronger'!C49,IF($B$2="Build muscle",'Build muscle'!C49,IF($B$2="Get a flat stomach",'Get a flat stomach'!C49,IF($B$2="Improve endurance",'Improve endurance'!C49,IF($B$2="Correct posture",'Correct posture'!C49,IF($B$2="Beat time on a specific distanc",'Beat time on a specific distanc'!C49,IF($B$2="Pregnancy",Pregnancy!C49,0))))))))</f>
        <v>0</v>
      </c>
      <c r="J51">
        <f>IF($B$3="Loose weight",'Loose weight'!D49,IF($B$3="Get stronger",'Get stronger'!D49,IF($B$3="Build muscle",'Build muscle'!D49,IF($B$3="Get a flat stomach",'Get a flat stomach'!D49,IF($B$3="Improve endurance",'Improve endurance'!D49,IF($B$3="Correct posture",'Correct posture'!D49,IF($B$3="Beat time on a specific distanc",'Beat time on a specific distanc'!D49,IF($B$3="Pregnancy",Pregnancy!D49,0))))))))</f>
        <v>0</v>
      </c>
      <c r="K51">
        <f>IF($B$2="Loose weight",'Loose weight'!D49,IF($B$2="Get stronger",'Get stronger'!D49,IF($B$2="Build muscle",'Build muscle'!D49,IF($B$2="Get a flat stomach",'Get a flat stomach'!D49,IF($B$2="Improve endurance",'Improve endurance'!D49,IF($B$2="Correct posture",'Correct posture'!D49,IF($B$2="Beat time on a specific distanc",'Beat time on a specific distanc'!D49,IF($B$2="Pregnancy",Pregnancy!D49,0))))))))</f>
        <v>0</v>
      </c>
      <c r="L51">
        <f>IF($B$3="Loose weight",'Loose weight'!E49,IF($B$3="Get stronger",'Get stronger'!E49,IF($B$3="Build muscle",'Build muscle'!E49,IF($B$3="Get a flat stomach",'Get a flat stomach'!E49,IF($B$3="Improve endurance",'Improve endurance'!E49,IF($B$3="Correct posture",'Correct posture'!E49,IF($B$3="Beat time on a specific distanc",'Beat time on a specific distanc'!E49,IF($B$3="Pregnancy",Pregnancy!E49,0))))))))</f>
        <v>0</v>
      </c>
      <c r="M51">
        <f>IF($B$2="Loose weight",'Loose weight'!#REF!,IF($B$2="Get stronger",'Get stronger'!E49,IF($B$2="Build muscle",'Build muscle'!E49,IF($B$2="Get a flat stomach",'Get a flat stomach'!E49,IF($B$2="Improve endurance",'Improve endurance'!E49,IF($B$2="Correct posture",'Correct posture'!E49,IF($B$2="Beat time on a specific distanc",'Beat time on a specific distanc'!E49,IF($B$2="Pregnancy",Pregnancy!E49,0))))))))</f>
        <v>0</v>
      </c>
      <c r="N51">
        <f>IF($B$3="Loose weight",'Loose weight'!F49,IF($B$3="Get stronger",'Get stronger'!F49,IF($B$3="Build muscle",'Build muscle'!F49,IF($B$3="Get a flat stomach",'Get a flat stomach'!F49,IF($B$3="Improve endurance",'Improve endurance'!F49,IF($B$3="Correct posture",'Correct posture'!F49,IF($B$3="Beat time on a specific distanc",'Beat time on a specific distanc'!F49,IF($B$3="Pregnancy",Pregnancy!F49,0))))))))</f>
        <v>0</v>
      </c>
    </row>
    <row r="52" spans="1:14">
      <c r="A52" s="70"/>
      <c r="B52" s="25" t="s">
        <v>152</v>
      </c>
      <c r="C52">
        <f>IF($B$2="Loose weight",'Loose weight'!C50,IF($B$2="Get stronger",'Get stronger'!C50,IF($B$2="Build muscle",'Build muscle'!C50,IF($B$2="Get a flat stomach",'Get a flat stomach'!C50,IF($B$2="Improve endurance",'Improve endurance'!C50,IF($B$2="Correct posture",'Correct posture'!C50,IF($B$2="Beat time on a specific distanc",'Beat time on a specific distanc'!C50,IF($B$2="Pregnancy",Pregnancy!C50,0))))))))</f>
        <v>0</v>
      </c>
      <c r="D52">
        <f>IF($B$3="Loose weight",'Loose weight'!C50,IF($B$3="Get stronger",'Get stronger'!C50,IF($B$3="Build muscle",'Build muscle'!C50,IF($B$3="Get a flat stomach",'Get a flat stomach'!C50,IF($B$3="Improve endurance",'Improve endurance'!C50,IF($B$3="Correct posture",'Correct posture'!C50,IF($B$3="Beat time on a specific distanc",'Beat time on a specific distanc'!C50,IF($B$3="Pregnancy",Pregnancy!C50,0))))))))</f>
        <v>0</v>
      </c>
      <c r="E52">
        <f>IF($B$2="Loose weight",'Loose weight'!D50,IF($B$2="Get stronger",'Get stronger'!D50,IF($B$2="Build muscle",'Build muscle'!D50,IF($B$2="Get a flat stomach",'Get a flat stomach'!D50,IF($B$2="Improve endurance",'Improve endurance'!D50,IF($B$2="Correct posture",'Correct posture'!D50,IF($B$2="Beat time on a specific distanc",'Beat time on a specific distanc'!D50,IF($B$2="Pregnancy",Pregnancy!D50,0))))))))</f>
        <v>0</v>
      </c>
      <c r="F52">
        <f>IF($B$3="Loose weight",'Loose weight'!D50,IF($B$3="Get stronger",'Get stronger'!D50,IF($B$3="Build muscle",'Build muscle'!D50,IF($B$3="Get a flat stomach",'Get a flat stomach'!D50,IF($B$3="Improve endurance",'Improve endurance'!D50,IF($B$3="Correct posture",'Correct posture'!D50,IF($B$3="Beat time on a specific distanc",'Beat time on a specific distanc'!D50,IF($B$3="Pregnancy",Pregnancy!D50,0))))))))</f>
        <v>0</v>
      </c>
      <c r="G52">
        <f>IF($B$2="Loose weight",'Loose weight'!#REF!,IF($B$2="Get stronger",'Get stronger'!E50,IF($B$2="Build muscle",'Build muscle'!E50,IF($B$2="Get a flat stomach",'Get a flat stomach'!E50,IF($B$2="Improve endurance",'Improve endurance'!E50,IF($B$2="Correct posture",'Correct posture'!E50,IF($B$2="Beat time on a specific distanc",'Beat time on a specific distanc'!E50,IF($B$2="Pregnancy",Pregnancy!E50,0))))))))</f>
        <v>0</v>
      </c>
      <c r="H52">
        <f>IF($B$3="Loose weight",'Loose weight'!C50,IF($B$3="Get stronger",'Get stronger'!C50,IF($B$3="Build muscle",'Build muscle'!C50,IF($B$3="Get a flat stomach",'Get a flat stomach'!C50,IF($B$3="Improve endurance",'Improve endurance'!C50,IF($B$3="Correct posture",'Correct posture'!C50,IF($B$3="Beat time on a specific distanc",'Beat time on a specific distanc'!C50,IF($B$3="Pregnancy",Pregnancy!C50,0))))))))</f>
        <v>0</v>
      </c>
      <c r="I52">
        <f>IF($B$2="Loose weight",'Loose weight'!C50,IF($B$2="Get stronger",'Get stronger'!C50,IF($B$2="Build muscle",'Build muscle'!C50,IF($B$2="Get a flat stomach",'Get a flat stomach'!C50,IF($B$2="Improve endurance",'Improve endurance'!C50,IF($B$2="Correct posture",'Correct posture'!C50,IF($B$2="Beat time on a specific distanc",'Beat time on a specific distanc'!C50,IF($B$2="Pregnancy",Pregnancy!C50,0))))))))</f>
        <v>0</v>
      </c>
      <c r="J52">
        <f>IF($B$3="Loose weight",'Loose weight'!D50,IF($B$3="Get stronger",'Get stronger'!D50,IF($B$3="Build muscle",'Build muscle'!D50,IF($B$3="Get a flat stomach",'Get a flat stomach'!D50,IF($B$3="Improve endurance",'Improve endurance'!D50,IF($B$3="Correct posture",'Correct posture'!D50,IF($B$3="Beat time on a specific distanc",'Beat time on a specific distanc'!D50,IF($B$3="Pregnancy",Pregnancy!D50,0))))))))</f>
        <v>0</v>
      </c>
      <c r="K52">
        <f>IF($B$2="Loose weight",'Loose weight'!D50,IF($B$2="Get stronger",'Get stronger'!D50,IF($B$2="Build muscle",'Build muscle'!D50,IF($B$2="Get a flat stomach",'Get a flat stomach'!D50,IF($B$2="Improve endurance",'Improve endurance'!D50,IF($B$2="Correct posture",'Correct posture'!D50,IF($B$2="Beat time on a specific distanc",'Beat time on a specific distanc'!D50,IF($B$2="Pregnancy",Pregnancy!D50,0))))))))</f>
        <v>0</v>
      </c>
      <c r="L52">
        <f>IF($B$3="Loose weight",'Loose weight'!E50,IF($B$3="Get stronger",'Get stronger'!E50,IF($B$3="Build muscle",'Build muscle'!E50,IF($B$3="Get a flat stomach",'Get a flat stomach'!E50,IF($B$3="Improve endurance",'Improve endurance'!E50,IF($B$3="Correct posture",'Correct posture'!E50,IF($B$3="Beat time on a specific distanc",'Beat time on a specific distanc'!E50,IF($B$3="Pregnancy",Pregnancy!E50,0))))))))</f>
        <v>0</v>
      </c>
      <c r="M52">
        <f>IF($B$2="Loose weight",'Loose weight'!#REF!,IF($B$2="Get stronger",'Get stronger'!E50,IF($B$2="Build muscle",'Build muscle'!E50,IF($B$2="Get a flat stomach",'Get a flat stomach'!E50,IF($B$2="Improve endurance",'Improve endurance'!E50,IF($B$2="Correct posture",'Correct posture'!E50,IF($B$2="Beat time on a specific distanc",'Beat time on a specific distanc'!E50,IF($B$2="Pregnancy",Pregnancy!E50,0))))))))</f>
        <v>0</v>
      </c>
      <c r="N52">
        <f>IF($B$3="Loose weight",'Loose weight'!F50,IF($B$3="Get stronger",'Get stronger'!F50,IF($B$3="Build muscle",'Build muscle'!F50,IF($B$3="Get a flat stomach",'Get a flat stomach'!F50,IF($B$3="Improve endurance",'Improve endurance'!F50,IF($B$3="Correct posture",'Correct posture'!F50,IF($B$3="Beat time on a specific distanc",'Beat time on a specific distanc'!F50,IF($B$3="Pregnancy",Pregnancy!F50,0))))))))</f>
        <v>0</v>
      </c>
    </row>
    <row r="53" spans="1:14">
      <c r="A53" s="70"/>
      <c r="B53" s="25" t="s">
        <v>7</v>
      </c>
      <c r="C53">
        <f>IF($B$2="Loose weight",'Loose weight'!C51,IF($B$2="Get stronger",'Get stronger'!C51,IF($B$2="Build muscle",'Build muscle'!C51,IF($B$2="Get a flat stomach",'Get a flat stomach'!C51,IF($B$2="Improve endurance",'Improve endurance'!C51,IF($B$2="Correct posture",'Correct posture'!C51,IF($B$2="Beat time on a specific distanc",'Beat time on a specific distanc'!C51,IF($B$2="Pregnancy",Pregnancy!C51,0))))))))</f>
        <v>0</v>
      </c>
      <c r="D53">
        <f>IF($B$3="Loose weight",'Loose weight'!C51,IF($B$3="Get stronger",'Get stronger'!C51,IF($B$3="Build muscle",'Build muscle'!C51,IF($B$3="Get a flat stomach",'Get a flat stomach'!C51,IF($B$3="Improve endurance",'Improve endurance'!C51,IF($B$3="Correct posture",'Correct posture'!C51,IF($B$3="Beat time on a specific distanc",'Beat time on a specific distanc'!C51,IF($B$3="Pregnancy",Pregnancy!C51,0))))))))</f>
        <v>0</v>
      </c>
      <c r="E53">
        <f>IF($B$2="Loose weight",'Loose weight'!D51,IF($B$2="Get stronger",'Get stronger'!D51,IF($B$2="Build muscle",'Build muscle'!D51,IF($B$2="Get a flat stomach",'Get a flat stomach'!D51,IF($B$2="Improve endurance",'Improve endurance'!D51,IF($B$2="Correct posture",'Correct posture'!D51,IF($B$2="Beat time on a specific distanc",'Beat time on a specific distanc'!D51,IF($B$2="Pregnancy",Pregnancy!D51,0))))))))</f>
        <v>0</v>
      </c>
      <c r="F53">
        <f>IF($B$3="Loose weight",'Loose weight'!D51,IF($B$3="Get stronger",'Get stronger'!D51,IF($B$3="Build muscle",'Build muscle'!D51,IF($B$3="Get a flat stomach",'Get a flat stomach'!D51,IF($B$3="Improve endurance",'Improve endurance'!D51,IF($B$3="Correct posture",'Correct posture'!D51,IF($B$3="Beat time on a specific distanc",'Beat time on a specific distanc'!D51,IF($B$3="Pregnancy",Pregnancy!D51,0))))))))</f>
        <v>0</v>
      </c>
      <c r="G53">
        <f>IF($B$2="Loose weight",'Loose weight'!#REF!,IF($B$2="Get stronger",'Get stronger'!E51,IF($B$2="Build muscle",'Build muscle'!E51,IF($B$2="Get a flat stomach",'Get a flat stomach'!E51,IF($B$2="Improve endurance",'Improve endurance'!E51,IF($B$2="Correct posture",'Correct posture'!E51,IF($B$2="Beat time on a specific distanc",'Beat time on a specific distanc'!E51,IF($B$2="Pregnancy",Pregnancy!E51,0))))))))</f>
        <v>0</v>
      </c>
      <c r="H53">
        <f>IF($B$3="Loose weight",'Loose weight'!C51,IF($B$3="Get stronger",'Get stronger'!C51,IF($B$3="Build muscle",'Build muscle'!C51,IF($B$3="Get a flat stomach",'Get a flat stomach'!C51,IF($B$3="Improve endurance",'Improve endurance'!C51,IF($B$3="Correct posture",'Correct posture'!C51,IF($B$3="Beat time on a specific distanc",'Beat time on a specific distanc'!C51,IF($B$3="Pregnancy",Pregnancy!C51,0))))))))</f>
        <v>0</v>
      </c>
      <c r="I53">
        <f>IF($B$2="Loose weight",'Loose weight'!C51,IF($B$2="Get stronger",'Get stronger'!C51,IF($B$2="Build muscle",'Build muscle'!C51,IF($B$2="Get a flat stomach",'Get a flat stomach'!C51,IF($B$2="Improve endurance",'Improve endurance'!C51,IF($B$2="Correct posture",'Correct posture'!C51,IF($B$2="Beat time on a specific distanc",'Beat time on a specific distanc'!C51,IF($B$2="Pregnancy",Pregnancy!C51,0))))))))</f>
        <v>0</v>
      </c>
      <c r="J53">
        <f>IF($B$3="Loose weight",'Loose weight'!D51,IF($B$3="Get stronger",'Get stronger'!D51,IF($B$3="Build muscle",'Build muscle'!D51,IF($B$3="Get a flat stomach",'Get a flat stomach'!D51,IF($B$3="Improve endurance",'Improve endurance'!D51,IF($B$3="Correct posture",'Correct posture'!D51,IF($B$3="Beat time on a specific distanc",'Beat time on a specific distanc'!D51,IF($B$3="Pregnancy",Pregnancy!D51,0))))))))</f>
        <v>0</v>
      </c>
      <c r="K53">
        <f>IF($B$2="Loose weight",'Loose weight'!D51,IF($B$2="Get stronger",'Get stronger'!D51,IF($B$2="Build muscle",'Build muscle'!D51,IF($B$2="Get a flat stomach",'Get a flat stomach'!D51,IF($B$2="Improve endurance",'Improve endurance'!D51,IF($B$2="Correct posture",'Correct posture'!D51,IF($B$2="Beat time on a specific distanc",'Beat time on a specific distanc'!D51,IF($B$2="Pregnancy",Pregnancy!D51,0))))))))</f>
        <v>0</v>
      </c>
      <c r="L53">
        <f>IF($B$3="Loose weight",'Loose weight'!E51,IF($B$3="Get stronger",'Get stronger'!E51,IF($B$3="Build muscle",'Build muscle'!E51,IF($B$3="Get a flat stomach",'Get a flat stomach'!E51,IF($B$3="Improve endurance",'Improve endurance'!E51,IF($B$3="Correct posture",'Correct posture'!E51,IF($B$3="Beat time on a specific distanc",'Beat time on a specific distanc'!E51,IF($B$3="Pregnancy",Pregnancy!E51,0))))))))</f>
        <v>0</v>
      </c>
      <c r="M53">
        <f>IF($B$2="Loose weight",'Loose weight'!#REF!,IF($B$2="Get stronger",'Get stronger'!E51,IF($B$2="Build muscle",'Build muscle'!E51,IF($B$2="Get a flat stomach",'Get a flat stomach'!E51,IF($B$2="Improve endurance",'Improve endurance'!E51,IF($B$2="Correct posture",'Correct posture'!E51,IF($B$2="Beat time on a specific distanc",'Beat time on a specific distanc'!E51,IF($B$2="Pregnancy",Pregnancy!E51,0))))))))</f>
        <v>0</v>
      </c>
      <c r="N53">
        <f>IF($B$3="Loose weight",'Loose weight'!F51,IF($B$3="Get stronger",'Get stronger'!F51,IF($B$3="Build muscle",'Build muscle'!F51,IF($B$3="Get a flat stomach",'Get a flat stomach'!F51,IF($B$3="Improve endurance",'Improve endurance'!F51,IF($B$3="Correct posture",'Correct posture'!F51,IF($B$3="Beat time on a specific distanc",'Beat time on a specific distanc'!F51,IF($B$3="Pregnancy",Pregnancy!F51,0))))))))</f>
        <v>0</v>
      </c>
    </row>
    <row r="54" spans="1:14">
      <c r="A54" s="71" t="s">
        <v>31</v>
      </c>
      <c r="B54" s="23" t="s">
        <v>0</v>
      </c>
      <c r="C54">
        <f>IF($B$2="Loose weight",'Loose weight'!C52,IF($B$2="Get stronger",'Get stronger'!C52,IF($B$2="Build muscle",'Build muscle'!C52,IF($B$2="Get a flat stomach",'Get a flat stomach'!C52,IF($B$2="Improve endurance",'Improve endurance'!C52,IF($B$2="Correct posture",'Correct posture'!C52,IF($B$2="Beat time on a specific distanc",'Beat time on a specific distanc'!C52,IF($B$2="Pregnancy",Pregnancy!C52,0))))))))</f>
        <v>0</v>
      </c>
      <c r="D54">
        <f>IF($B$3="Loose weight",'Loose weight'!C52,IF($B$3="Get stronger",'Get stronger'!C52,IF($B$3="Build muscle",'Build muscle'!C52,IF($B$3="Get a flat stomach",'Get a flat stomach'!C52,IF($B$3="Improve endurance",'Improve endurance'!C52,IF($B$3="Correct posture",'Correct posture'!C52,IF($B$3="Beat time on a specific distanc",'Beat time on a specific distanc'!C52,IF($B$3="Pregnancy",Pregnancy!C52,0))))))))</f>
        <v>0</v>
      </c>
      <c r="E54">
        <f>IF($B$2="Loose weight",'Loose weight'!D52,IF($B$2="Get stronger",'Get stronger'!D52,IF($B$2="Build muscle",'Build muscle'!D52,IF($B$2="Get a flat stomach",'Get a flat stomach'!D52,IF($B$2="Improve endurance",'Improve endurance'!D52,IF($B$2="Correct posture",'Correct posture'!D52,IF($B$2="Beat time on a specific distanc",'Beat time on a specific distanc'!D52,IF($B$2="Pregnancy",Pregnancy!D52,0))))))))</f>
        <v>0</v>
      </c>
      <c r="F54">
        <f>IF($B$3="Loose weight",'Loose weight'!D52,IF($B$3="Get stronger",'Get stronger'!D52,IF($B$3="Build muscle",'Build muscle'!D52,IF($B$3="Get a flat stomach",'Get a flat stomach'!D52,IF($B$3="Improve endurance",'Improve endurance'!D52,IF($B$3="Correct posture",'Correct posture'!D52,IF($B$3="Beat time on a specific distanc",'Beat time on a specific distanc'!D52,IF($B$3="Pregnancy",Pregnancy!D52,0))))))))</f>
        <v>0</v>
      </c>
      <c r="G54">
        <f>IF($B$2="Loose weight",'Loose weight'!#REF!,IF($B$2="Get stronger",'Get stronger'!E52,IF($B$2="Build muscle",'Build muscle'!E52,IF($B$2="Get a flat stomach",'Get a flat stomach'!E52,IF($B$2="Improve endurance",'Improve endurance'!E52,IF($B$2="Correct posture",'Correct posture'!E52,IF($B$2="Beat time on a specific distanc",'Beat time on a specific distanc'!E52,IF($B$2="Pregnancy",Pregnancy!E52,0))))))))</f>
        <v>0</v>
      </c>
      <c r="H54">
        <f>IF($B$3="Loose weight",'Loose weight'!C52,IF($B$3="Get stronger",'Get stronger'!C52,IF($B$3="Build muscle",'Build muscle'!C52,IF($B$3="Get a flat stomach",'Get a flat stomach'!C52,IF($B$3="Improve endurance",'Improve endurance'!C52,IF($B$3="Correct posture",'Correct posture'!C52,IF($B$3="Beat time on a specific distanc",'Beat time on a specific distanc'!C52,IF($B$3="Pregnancy",Pregnancy!C52,0))))))))</f>
        <v>0</v>
      </c>
      <c r="I54">
        <f>IF($B$2="Loose weight",'Loose weight'!C52,IF($B$2="Get stronger",'Get stronger'!C52,IF($B$2="Build muscle",'Build muscle'!C52,IF($B$2="Get a flat stomach",'Get a flat stomach'!C52,IF($B$2="Improve endurance",'Improve endurance'!C52,IF($B$2="Correct posture",'Correct posture'!C52,IF($B$2="Beat time on a specific distanc",'Beat time on a specific distanc'!C52,IF($B$2="Pregnancy",Pregnancy!C52,0))))))))</f>
        <v>0</v>
      </c>
      <c r="J54">
        <f>IF($B$3="Loose weight",'Loose weight'!D52,IF($B$3="Get stronger",'Get stronger'!D52,IF($B$3="Build muscle",'Build muscle'!D52,IF($B$3="Get a flat stomach",'Get a flat stomach'!D52,IF($B$3="Improve endurance",'Improve endurance'!D52,IF($B$3="Correct posture",'Correct posture'!D52,IF($B$3="Beat time on a specific distanc",'Beat time on a specific distanc'!D52,IF($B$3="Pregnancy",Pregnancy!D52,0))))))))</f>
        <v>0</v>
      </c>
      <c r="K54">
        <f>IF($B$2="Loose weight",'Loose weight'!D52,IF($B$2="Get stronger",'Get stronger'!D52,IF($B$2="Build muscle",'Build muscle'!D52,IF($B$2="Get a flat stomach",'Get a flat stomach'!D52,IF($B$2="Improve endurance",'Improve endurance'!D52,IF($B$2="Correct posture",'Correct posture'!D52,IF($B$2="Beat time on a specific distanc",'Beat time on a specific distanc'!D52,IF($B$2="Pregnancy",Pregnancy!D52,0))))))))</f>
        <v>0</v>
      </c>
      <c r="L54">
        <f>IF($B$3="Loose weight",'Loose weight'!E52,IF($B$3="Get stronger",'Get stronger'!E52,IF($B$3="Build muscle",'Build muscle'!E52,IF($B$3="Get a flat stomach",'Get a flat stomach'!E52,IF($B$3="Improve endurance",'Improve endurance'!E52,IF($B$3="Correct posture",'Correct posture'!E52,IF($B$3="Beat time on a specific distanc",'Beat time on a specific distanc'!E52,IF($B$3="Pregnancy",Pregnancy!E52,0))))))))</f>
        <v>0</v>
      </c>
      <c r="M54">
        <f>IF($B$2="Loose weight",'Loose weight'!#REF!,IF($B$2="Get stronger",'Get stronger'!E52,IF($B$2="Build muscle",'Build muscle'!E52,IF($B$2="Get a flat stomach",'Get a flat stomach'!E52,IF($B$2="Improve endurance",'Improve endurance'!E52,IF($B$2="Correct posture",'Correct posture'!E52,IF($B$2="Beat time on a specific distanc",'Beat time on a specific distanc'!E52,IF($B$2="Pregnancy",Pregnancy!E52,0))))))))</f>
        <v>0</v>
      </c>
      <c r="N54">
        <f>IF($B$3="Loose weight",'Loose weight'!F52,IF($B$3="Get stronger",'Get stronger'!F52,IF($B$3="Build muscle",'Build muscle'!F52,IF($B$3="Get a flat stomach",'Get a flat stomach'!F52,IF($B$3="Improve endurance",'Improve endurance'!F52,IF($B$3="Correct posture",'Correct posture'!F52,IF($B$3="Beat time on a specific distanc",'Beat time on a specific distanc'!F52,IF($B$3="Pregnancy",Pregnancy!F52,0))))))))</f>
        <v>0</v>
      </c>
    </row>
    <row r="55" spans="1:14">
      <c r="A55" s="70"/>
      <c r="B55" s="24" t="s">
        <v>151</v>
      </c>
      <c r="C55">
        <f>IF($B$2="Loose weight",'Loose weight'!C53,IF($B$2="Get stronger",'Get stronger'!C53,IF($B$2="Build muscle",'Build muscle'!C53,IF($B$2="Get a flat stomach",'Get a flat stomach'!C53,IF($B$2="Improve endurance",'Improve endurance'!C53,IF($B$2="Correct posture",'Correct posture'!C53,IF($B$2="Beat time on a specific distanc",'Beat time on a specific distanc'!C53,IF($B$2="Pregnancy",Pregnancy!C53,0))))))))</f>
        <v>0</v>
      </c>
      <c r="D55">
        <f>IF($B$3="Loose weight",'Loose weight'!C53,IF($B$3="Get stronger",'Get stronger'!C53,IF($B$3="Build muscle",'Build muscle'!C53,IF($B$3="Get a flat stomach",'Get a flat stomach'!C53,IF($B$3="Improve endurance",'Improve endurance'!C53,IF($B$3="Correct posture",'Correct posture'!C53,IF($B$3="Beat time on a specific distanc",'Beat time on a specific distanc'!C53,IF($B$3="Pregnancy",Pregnancy!C53,0))))))))</f>
        <v>0</v>
      </c>
      <c r="E55">
        <f>IF($B$2="Loose weight",'Loose weight'!D53,IF($B$2="Get stronger",'Get stronger'!D53,IF($B$2="Build muscle",'Build muscle'!D53,IF($B$2="Get a flat stomach",'Get a flat stomach'!D53,IF($B$2="Improve endurance",'Improve endurance'!D53,IF($B$2="Correct posture",'Correct posture'!D53,IF($B$2="Beat time on a specific distanc",'Beat time on a specific distanc'!D53,IF($B$2="Pregnancy",Pregnancy!D53,0))))))))</f>
        <v>0</v>
      </c>
      <c r="F55">
        <f>IF($B$3="Loose weight",'Loose weight'!D53,IF($B$3="Get stronger",'Get stronger'!D53,IF($B$3="Build muscle",'Build muscle'!D53,IF($B$3="Get a flat stomach",'Get a flat stomach'!D53,IF($B$3="Improve endurance",'Improve endurance'!D53,IF($B$3="Correct posture",'Correct posture'!D53,IF($B$3="Beat time on a specific distanc",'Beat time on a specific distanc'!D53,IF($B$3="Pregnancy",Pregnancy!D53,0))))))))</f>
        <v>0</v>
      </c>
      <c r="G55">
        <f>IF($B$2="Loose weight",'Loose weight'!#REF!,IF($B$2="Get stronger",'Get stronger'!E53,IF($B$2="Build muscle",'Build muscle'!E53,IF($B$2="Get a flat stomach",'Get a flat stomach'!E53,IF($B$2="Improve endurance",'Improve endurance'!E53,IF($B$2="Correct posture",'Correct posture'!E53,IF($B$2="Beat time on a specific distanc",'Beat time on a specific distanc'!E53,IF($B$2="Pregnancy",Pregnancy!E53,0))))))))</f>
        <v>0</v>
      </c>
      <c r="H55">
        <f>IF($B$3="Loose weight",'Loose weight'!C53,IF($B$3="Get stronger",'Get stronger'!C53,IF($B$3="Build muscle",'Build muscle'!C53,IF($B$3="Get a flat stomach",'Get a flat stomach'!C53,IF($B$3="Improve endurance",'Improve endurance'!C53,IF($B$3="Correct posture",'Correct posture'!C53,IF($B$3="Beat time on a specific distanc",'Beat time on a specific distanc'!C53,IF($B$3="Pregnancy",Pregnancy!C53,0))))))))</f>
        <v>0</v>
      </c>
      <c r="I55">
        <f>IF($B$2="Loose weight",'Loose weight'!C53,IF($B$2="Get stronger",'Get stronger'!C53,IF($B$2="Build muscle",'Build muscle'!C53,IF($B$2="Get a flat stomach",'Get a flat stomach'!C53,IF($B$2="Improve endurance",'Improve endurance'!C53,IF($B$2="Correct posture",'Correct posture'!C53,IF($B$2="Beat time on a specific distanc",'Beat time on a specific distanc'!C53,IF($B$2="Pregnancy",Pregnancy!C53,0))))))))</f>
        <v>0</v>
      </c>
      <c r="J55">
        <f>IF($B$3="Loose weight",'Loose weight'!D53,IF($B$3="Get stronger",'Get stronger'!D53,IF($B$3="Build muscle",'Build muscle'!D53,IF($B$3="Get a flat stomach",'Get a flat stomach'!D53,IF($B$3="Improve endurance",'Improve endurance'!D53,IF($B$3="Correct posture",'Correct posture'!D53,IF($B$3="Beat time on a specific distanc",'Beat time on a specific distanc'!D53,IF($B$3="Pregnancy",Pregnancy!D53,0))))))))</f>
        <v>0</v>
      </c>
      <c r="K55">
        <f>IF($B$2="Loose weight",'Loose weight'!D53,IF($B$2="Get stronger",'Get stronger'!D53,IF($B$2="Build muscle",'Build muscle'!D53,IF($B$2="Get a flat stomach",'Get a flat stomach'!D53,IF($B$2="Improve endurance",'Improve endurance'!D53,IF($B$2="Correct posture",'Correct posture'!D53,IF($B$2="Beat time on a specific distanc",'Beat time on a specific distanc'!D53,IF($B$2="Pregnancy",Pregnancy!D53,0))))))))</f>
        <v>0</v>
      </c>
      <c r="L55">
        <f>IF($B$3="Loose weight",'Loose weight'!E53,IF($B$3="Get stronger",'Get stronger'!E53,IF($B$3="Build muscle",'Build muscle'!E53,IF($B$3="Get a flat stomach",'Get a flat stomach'!E53,IF($B$3="Improve endurance",'Improve endurance'!E53,IF($B$3="Correct posture",'Correct posture'!E53,IF($B$3="Beat time on a specific distanc",'Beat time on a specific distanc'!E53,IF($B$3="Pregnancy",Pregnancy!E53,0))))))))</f>
        <v>0</v>
      </c>
      <c r="M55">
        <f>IF($B$2="Loose weight",'Loose weight'!#REF!,IF($B$2="Get stronger",'Get stronger'!E53,IF($B$2="Build muscle",'Build muscle'!E53,IF($B$2="Get a flat stomach",'Get a flat stomach'!E53,IF($B$2="Improve endurance",'Improve endurance'!E53,IF($B$2="Correct posture",'Correct posture'!E53,IF($B$2="Beat time on a specific distanc",'Beat time on a specific distanc'!E53,IF($B$2="Pregnancy",Pregnancy!E53,0))))))))</f>
        <v>0</v>
      </c>
      <c r="N55">
        <f>IF($B$3="Loose weight",'Loose weight'!F53,IF($B$3="Get stronger",'Get stronger'!F53,IF($B$3="Build muscle",'Build muscle'!F53,IF($B$3="Get a flat stomach",'Get a flat stomach'!F53,IF($B$3="Improve endurance",'Improve endurance'!F53,IF($B$3="Correct posture",'Correct posture'!F53,IF($B$3="Beat time on a specific distanc",'Beat time on a specific distanc'!F53,IF($B$3="Pregnancy",Pregnancy!F53,0))))))))</f>
        <v>0</v>
      </c>
    </row>
    <row r="56" spans="1:14">
      <c r="A56" s="70"/>
      <c r="B56" s="24" t="s">
        <v>152</v>
      </c>
      <c r="C56">
        <f>IF($B$2="Loose weight",'Loose weight'!C54,IF($B$2="Get stronger",'Get stronger'!C54,IF($B$2="Build muscle",'Build muscle'!C54,IF($B$2="Get a flat stomach",'Get a flat stomach'!C54,IF($B$2="Improve endurance",'Improve endurance'!C54,IF($B$2="Correct posture",'Correct posture'!C54,IF($B$2="Beat time on a specific distanc",'Beat time on a specific distanc'!C54,IF($B$2="Pregnancy",Pregnancy!C54,0))))))))</f>
        <v>0</v>
      </c>
      <c r="D56">
        <f>IF($B$3="Loose weight",'Loose weight'!C54,IF($B$3="Get stronger",'Get stronger'!C54,IF($B$3="Build muscle",'Build muscle'!C54,IF($B$3="Get a flat stomach",'Get a flat stomach'!C54,IF($B$3="Improve endurance",'Improve endurance'!C54,IF($B$3="Correct posture",'Correct posture'!C54,IF($B$3="Beat time on a specific distanc",'Beat time on a specific distanc'!C54,IF($B$3="Pregnancy",Pregnancy!C54,0))))))))</f>
        <v>0</v>
      </c>
      <c r="E56">
        <f>IF($B$2="Loose weight",'Loose weight'!D54,IF($B$2="Get stronger",'Get stronger'!D54,IF($B$2="Build muscle",'Build muscle'!D54,IF($B$2="Get a flat stomach",'Get a flat stomach'!D54,IF($B$2="Improve endurance",'Improve endurance'!D54,IF($B$2="Correct posture",'Correct posture'!D54,IF($B$2="Beat time on a specific distanc",'Beat time on a specific distanc'!D54,IF($B$2="Pregnancy",Pregnancy!D54,0))))))))</f>
        <v>0</v>
      </c>
      <c r="F56">
        <f>IF($B$3="Loose weight",'Loose weight'!D54,IF($B$3="Get stronger",'Get stronger'!D54,IF($B$3="Build muscle",'Build muscle'!D54,IF($B$3="Get a flat stomach",'Get a flat stomach'!D54,IF($B$3="Improve endurance",'Improve endurance'!D54,IF($B$3="Correct posture",'Correct posture'!D54,IF($B$3="Beat time on a specific distanc",'Beat time on a specific distanc'!D54,IF($B$3="Pregnancy",Pregnancy!D54,0))))))))</f>
        <v>0</v>
      </c>
      <c r="G56">
        <f>IF($B$2="Loose weight",'Loose weight'!#REF!,IF($B$2="Get stronger",'Get stronger'!E54,IF($B$2="Build muscle",'Build muscle'!E54,IF($B$2="Get a flat stomach",'Get a flat stomach'!E54,IF($B$2="Improve endurance",'Improve endurance'!E54,IF($B$2="Correct posture",'Correct posture'!E54,IF($B$2="Beat time on a specific distanc",'Beat time on a specific distanc'!E54,IF($B$2="Pregnancy",Pregnancy!E54,0))))))))</f>
        <v>0</v>
      </c>
      <c r="H56">
        <f>IF($B$3="Loose weight",'Loose weight'!C54,IF($B$3="Get stronger",'Get stronger'!C54,IF($B$3="Build muscle",'Build muscle'!C54,IF($B$3="Get a flat stomach",'Get a flat stomach'!C54,IF($B$3="Improve endurance",'Improve endurance'!C54,IF($B$3="Correct posture",'Correct posture'!C54,IF($B$3="Beat time on a specific distanc",'Beat time on a specific distanc'!C54,IF($B$3="Pregnancy",Pregnancy!C54,0))))))))</f>
        <v>0</v>
      </c>
      <c r="I56">
        <f>IF($B$2="Loose weight",'Loose weight'!C54,IF($B$2="Get stronger",'Get stronger'!C54,IF($B$2="Build muscle",'Build muscle'!C54,IF($B$2="Get a flat stomach",'Get a flat stomach'!C54,IF($B$2="Improve endurance",'Improve endurance'!C54,IF($B$2="Correct posture",'Correct posture'!C54,IF($B$2="Beat time on a specific distanc",'Beat time on a specific distanc'!C54,IF($B$2="Pregnancy",Pregnancy!C54,0))))))))</f>
        <v>0</v>
      </c>
      <c r="J56">
        <f>IF($B$3="Loose weight",'Loose weight'!D54,IF($B$3="Get stronger",'Get stronger'!D54,IF($B$3="Build muscle",'Build muscle'!D54,IF($B$3="Get a flat stomach",'Get a flat stomach'!D54,IF($B$3="Improve endurance",'Improve endurance'!D54,IF($B$3="Correct posture",'Correct posture'!D54,IF($B$3="Beat time on a specific distanc",'Beat time on a specific distanc'!D54,IF($B$3="Pregnancy",Pregnancy!D54,0))))))))</f>
        <v>0</v>
      </c>
      <c r="K56">
        <f>IF($B$2="Loose weight",'Loose weight'!D54,IF($B$2="Get stronger",'Get stronger'!D54,IF($B$2="Build muscle",'Build muscle'!D54,IF($B$2="Get a flat stomach",'Get a flat stomach'!D54,IF($B$2="Improve endurance",'Improve endurance'!D54,IF($B$2="Correct posture",'Correct posture'!D54,IF($B$2="Beat time on a specific distanc",'Beat time on a specific distanc'!D54,IF($B$2="Pregnancy",Pregnancy!D54,0))))))))</f>
        <v>0</v>
      </c>
      <c r="L56">
        <f>IF($B$3="Loose weight",'Loose weight'!E54,IF($B$3="Get stronger",'Get stronger'!E54,IF($B$3="Build muscle",'Build muscle'!E54,IF($B$3="Get a flat stomach",'Get a flat stomach'!E54,IF($B$3="Improve endurance",'Improve endurance'!E54,IF($B$3="Correct posture",'Correct posture'!E54,IF($B$3="Beat time on a specific distanc",'Beat time on a specific distanc'!E54,IF($B$3="Pregnancy",Pregnancy!E54,0))))))))</f>
        <v>0</v>
      </c>
      <c r="M56">
        <f>IF($B$2="Loose weight",'Loose weight'!#REF!,IF($B$2="Get stronger",'Get stronger'!E54,IF($B$2="Build muscle",'Build muscle'!E54,IF($B$2="Get a flat stomach",'Get a flat stomach'!E54,IF($B$2="Improve endurance",'Improve endurance'!E54,IF($B$2="Correct posture",'Correct posture'!E54,IF($B$2="Beat time on a specific distanc",'Beat time on a specific distanc'!E54,IF($B$2="Pregnancy",Pregnancy!E54,0))))))))</f>
        <v>0</v>
      </c>
      <c r="N56">
        <f>IF($B$3="Loose weight",'Loose weight'!F54,IF($B$3="Get stronger",'Get stronger'!F54,IF($B$3="Build muscle",'Build muscle'!F54,IF($B$3="Get a flat stomach",'Get a flat stomach'!F54,IF($B$3="Improve endurance",'Improve endurance'!F54,IF($B$3="Correct posture",'Correct posture'!F54,IF($B$3="Beat time on a specific distanc",'Beat time on a specific distanc'!F54,IF($B$3="Pregnancy",Pregnancy!F54,0))))))))</f>
        <v>0</v>
      </c>
    </row>
    <row r="57" spans="1:14">
      <c r="A57" s="70"/>
      <c r="B57" s="24" t="s">
        <v>7</v>
      </c>
      <c r="C57">
        <f>IF($B$2="Loose weight",'Loose weight'!C55,IF($B$2="Get stronger",'Get stronger'!C55,IF($B$2="Build muscle",'Build muscle'!C55,IF($B$2="Get a flat stomach",'Get a flat stomach'!C55,IF($B$2="Improve endurance",'Improve endurance'!C55,IF($B$2="Correct posture",'Correct posture'!C55,IF($B$2="Beat time on a specific distanc",'Beat time on a specific distanc'!C55,IF($B$2="Pregnancy",Pregnancy!C55,0))))))))</f>
        <v>0</v>
      </c>
      <c r="D57">
        <f>IF($B$3="Loose weight",'Loose weight'!C55,IF($B$3="Get stronger",'Get stronger'!C55,IF($B$3="Build muscle",'Build muscle'!C55,IF($B$3="Get a flat stomach",'Get a flat stomach'!C55,IF($B$3="Improve endurance",'Improve endurance'!C55,IF($B$3="Correct posture",'Correct posture'!C55,IF($B$3="Beat time on a specific distanc",'Beat time on a specific distanc'!C55,IF($B$3="Pregnancy",Pregnancy!C55,0))))))))</f>
        <v>0</v>
      </c>
      <c r="E57">
        <f>IF($B$2="Loose weight",'Loose weight'!D55,IF($B$2="Get stronger",'Get stronger'!D55,IF($B$2="Build muscle",'Build muscle'!D55,IF($B$2="Get a flat stomach",'Get a flat stomach'!D55,IF($B$2="Improve endurance",'Improve endurance'!D55,IF($B$2="Correct posture",'Correct posture'!D55,IF($B$2="Beat time on a specific distanc",'Beat time on a specific distanc'!D55,IF($B$2="Pregnancy",Pregnancy!D55,0))))))))</f>
        <v>0</v>
      </c>
      <c r="F57" t="e">
        <f>IF($B$3="Loose weight",'Loose weight'!D55,IF($B$3="Get stronger",'Get stronger'!D55,IF($B$3="Build muscle",'Build muscle'!D55,IF($B$3="Get a flat stomach",'Get a flat stomach'!D55,IF($B$3="Improve endurance",'Improve endurance'!D55,IF($B$3="Correct posture",'Correct posture'!D55,IF($B$3="Beat time on a specific distanc",'Beat time on a specific distanc'!D55,IF($B$3="Pregnancy",Pregnancy!D55,0))))))))</f>
        <v>#REF!</v>
      </c>
      <c r="G57">
        <f>IF($B$2="Loose weight",'Loose weight'!#REF!,IF($B$2="Get stronger",'Get stronger'!E55,IF($B$2="Build muscle",'Build muscle'!E55,IF($B$2="Get a flat stomach",'Get a flat stomach'!E55,IF($B$2="Improve endurance",'Improve endurance'!E55,IF($B$2="Correct posture",'Correct posture'!E55,IF($B$2="Beat time on a specific distanc",'Beat time on a specific distanc'!E55,IF($B$2="Pregnancy",Pregnancy!E55,0))))))))</f>
        <v>0</v>
      </c>
      <c r="H57">
        <f>IF($B$3="Loose weight",'Loose weight'!C55,IF($B$3="Get stronger",'Get stronger'!C55,IF($B$3="Build muscle",'Build muscle'!C55,IF($B$3="Get a flat stomach",'Get a flat stomach'!C55,IF($B$3="Improve endurance",'Improve endurance'!C55,IF($B$3="Correct posture",'Correct posture'!C55,IF($B$3="Beat time on a specific distanc",'Beat time on a specific distanc'!C55,IF($B$3="Pregnancy",Pregnancy!C55,0))))))))</f>
        <v>0</v>
      </c>
      <c r="I57">
        <f>IF($B$2="Loose weight",'Loose weight'!C55,IF($B$2="Get stronger",'Get stronger'!C55,IF($B$2="Build muscle",'Build muscle'!C55,IF($B$2="Get a flat stomach",'Get a flat stomach'!C55,IF($B$2="Improve endurance",'Improve endurance'!C55,IF($B$2="Correct posture",'Correct posture'!C55,IF($B$2="Beat time on a specific distanc",'Beat time on a specific distanc'!C55,IF($B$2="Pregnancy",Pregnancy!C55,0))))))))</f>
        <v>0</v>
      </c>
      <c r="J57" t="e">
        <f>IF($B$3="Loose weight",'Loose weight'!D55,IF($B$3="Get stronger",'Get stronger'!D55,IF($B$3="Build muscle",'Build muscle'!D55,IF($B$3="Get a flat stomach",'Get a flat stomach'!D55,IF($B$3="Improve endurance",'Improve endurance'!D55,IF($B$3="Correct posture",'Correct posture'!D55,IF($B$3="Beat time on a specific distanc",'Beat time on a specific distanc'!D55,IF($B$3="Pregnancy",Pregnancy!D55,0))))))))</f>
        <v>#REF!</v>
      </c>
      <c r="K57">
        <f>IF($B$2="Loose weight",'Loose weight'!D55,IF($B$2="Get stronger",'Get stronger'!D55,IF($B$2="Build muscle",'Build muscle'!D55,IF($B$2="Get a flat stomach",'Get a flat stomach'!D55,IF($B$2="Improve endurance",'Improve endurance'!D55,IF($B$2="Correct posture",'Correct posture'!D55,IF($B$2="Beat time on a specific distanc",'Beat time on a specific distanc'!D55,IF($B$2="Pregnancy",Pregnancy!D55,0))))))))</f>
        <v>0</v>
      </c>
      <c r="L57">
        <f>IF($B$3="Loose weight",'Loose weight'!E55,IF($B$3="Get stronger",'Get stronger'!E55,IF($B$3="Build muscle",'Build muscle'!E55,IF($B$3="Get a flat stomach",'Get a flat stomach'!E55,IF($B$3="Improve endurance",'Improve endurance'!E55,IF($B$3="Correct posture",'Correct posture'!E55,IF($B$3="Beat time on a specific distanc",'Beat time on a specific distanc'!E55,IF($B$3="Pregnancy",Pregnancy!E55,0))))))))</f>
        <v>0</v>
      </c>
      <c r="M57">
        <f>IF($B$2="Loose weight",'Loose weight'!#REF!,IF($B$2="Get stronger",'Get stronger'!E55,IF($B$2="Build muscle",'Build muscle'!E55,IF($B$2="Get a flat stomach",'Get a flat stomach'!E55,IF($B$2="Improve endurance",'Improve endurance'!E55,IF($B$2="Correct posture",'Correct posture'!E55,IF($B$2="Beat time on a specific distanc",'Beat time on a specific distanc'!E55,IF($B$2="Pregnancy",Pregnancy!E55,0))))))))</f>
        <v>0</v>
      </c>
      <c r="N57" t="e">
        <f>IF($B$3="Loose weight",'Loose weight'!F55,IF($B$3="Get stronger",'Get stronger'!F55,IF($B$3="Build muscle",'Build muscle'!F55,IF($B$3="Get a flat stomach",'Get a flat stomach'!F55,IF($B$3="Improve endurance",'Improve endurance'!F55,IF($B$3="Correct posture",'Correct posture'!F55,IF($B$3="Beat time on a specific distanc",'Beat time on a specific distanc'!F55,IF($B$3="Pregnancy",Pregnancy!F55,0))))))))</f>
        <v>#REF!</v>
      </c>
    </row>
    <row r="58" spans="1:14">
      <c r="A58" s="69" t="s">
        <v>153</v>
      </c>
      <c r="B58" s="25" t="s">
        <v>151</v>
      </c>
      <c r="C58">
        <f>IF($B$2="Loose weight",'Loose weight'!C56,IF($B$2="Get stronger",'Get stronger'!C56,IF($B$2="Build muscle",'Build muscle'!C56,IF($B$2="Get a flat stomach",'Get a flat stomach'!C56,IF($B$2="Improve endurance",'Improve endurance'!C56,IF($B$2="Correct posture",'Correct posture'!C56,IF($B$2="Beat time on a specific distanc",'Beat time on a specific distanc'!C56,IF($B$2="Pregnancy",Pregnancy!C56,0))))))))</f>
        <v>0</v>
      </c>
      <c r="D58">
        <f>IF($B$3="Loose weight",'Loose weight'!C56,IF($B$3="Get stronger",'Get stronger'!C56,IF($B$3="Build muscle",'Build muscle'!C56,IF($B$3="Get a flat stomach",'Get a flat stomach'!C56,IF($B$3="Improve endurance",'Improve endurance'!C56,IF($B$3="Correct posture",'Correct posture'!C56,IF($B$3="Beat time on a specific distanc",'Beat time on a specific distanc'!C56,IF($B$3="Pregnancy",Pregnancy!C56,0))))))))</f>
        <v>0</v>
      </c>
      <c r="E58">
        <f>IF($B$2="Loose weight",'Loose weight'!D56,IF($B$2="Get stronger",'Get stronger'!D56,IF($B$2="Build muscle",'Build muscle'!D56,IF($B$2="Get a flat stomach",'Get a flat stomach'!D56,IF($B$2="Improve endurance",'Improve endurance'!D56,IF($B$2="Correct posture",'Correct posture'!D56,IF($B$2="Beat time on a specific distanc",'Beat time on a specific distanc'!D56,IF($B$2="Pregnancy",Pregnancy!D56,0))))))))</f>
        <v>0</v>
      </c>
      <c r="F58">
        <f>IF($B$3="Loose weight",'Loose weight'!D56,IF($B$3="Get stronger",'Get stronger'!D56,IF($B$3="Build muscle",'Build muscle'!D56,IF($B$3="Get a flat stomach",'Get a flat stomach'!D56,IF($B$3="Improve endurance",'Improve endurance'!D56,IF($B$3="Correct posture",'Correct posture'!D56,IF($B$3="Beat time on a specific distanc",'Beat time on a specific distanc'!D56,IF($B$3="Pregnancy",Pregnancy!D56,0))))))))</f>
        <v>0</v>
      </c>
      <c r="G58">
        <f>IF($B$2="Loose weight",'Loose weight'!#REF!,IF($B$2="Get stronger",'Get stronger'!E56,IF($B$2="Build muscle",'Build muscle'!E56,IF($B$2="Get a flat stomach",'Get a flat stomach'!E56,IF($B$2="Improve endurance",'Improve endurance'!E56,IF($B$2="Correct posture",'Correct posture'!E56,IF($B$2="Beat time on a specific distanc",'Beat time on a specific distanc'!E56,IF($B$2="Pregnancy",Pregnancy!E56,0))))))))</f>
        <v>0</v>
      </c>
      <c r="H58">
        <f>IF($B$3="Loose weight",'Loose weight'!C56,IF($B$3="Get stronger",'Get stronger'!C56,IF($B$3="Build muscle",'Build muscle'!C56,IF($B$3="Get a flat stomach",'Get a flat stomach'!C56,IF($B$3="Improve endurance",'Improve endurance'!C56,IF($B$3="Correct posture",'Correct posture'!C56,IF($B$3="Beat time on a specific distanc",'Beat time on a specific distanc'!C56,IF($B$3="Pregnancy",Pregnancy!C56,0))))))))</f>
        <v>0</v>
      </c>
      <c r="I58">
        <f>IF($B$2="Loose weight",'Loose weight'!C56,IF($B$2="Get stronger",'Get stronger'!C56,IF($B$2="Build muscle",'Build muscle'!C56,IF($B$2="Get a flat stomach",'Get a flat stomach'!C56,IF($B$2="Improve endurance",'Improve endurance'!C56,IF($B$2="Correct posture",'Correct posture'!C56,IF($B$2="Beat time on a specific distanc",'Beat time on a specific distanc'!C56,IF($B$2="Pregnancy",Pregnancy!C56,0))))))))</f>
        <v>0</v>
      </c>
      <c r="J58">
        <f>IF($B$3="Loose weight",'Loose weight'!D56,IF($B$3="Get stronger",'Get stronger'!D56,IF($B$3="Build muscle",'Build muscle'!D56,IF($B$3="Get a flat stomach",'Get a flat stomach'!D56,IF($B$3="Improve endurance",'Improve endurance'!D56,IF($B$3="Correct posture",'Correct posture'!D56,IF($B$3="Beat time on a specific distanc",'Beat time on a specific distanc'!D56,IF($B$3="Pregnancy",Pregnancy!D56,0))))))))</f>
        <v>0</v>
      </c>
      <c r="K58">
        <f>IF($B$2="Loose weight",'Loose weight'!D56,IF($B$2="Get stronger",'Get stronger'!D56,IF($B$2="Build muscle",'Build muscle'!D56,IF($B$2="Get a flat stomach",'Get a flat stomach'!D56,IF($B$2="Improve endurance",'Improve endurance'!D56,IF($B$2="Correct posture",'Correct posture'!D56,IF($B$2="Beat time on a specific distanc",'Beat time on a specific distanc'!D56,IF($B$2="Pregnancy",Pregnancy!D56,0))))))))</f>
        <v>0</v>
      </c>
      <c r="L58">
        <f>IF($B$3="Loose weight",'Loose weight'!E56,IF($B$3="Get stronger",'Get stronger'!E56,IF($B$3="Build muscle",'Build muscle'!E56,IF($B$3="Get a flat stomach",'Get a flat stomach'!E56,IF($B$3="Improve endurance",'Improve endurance'!E56,IF($B$3="Correct posture",'Correct posture'!E56,IF($B$3="Beat time on a specific distanc",'Beat time on a specific distanc'!E56,IF($B$3="Pregnancy",Pregnancy!E56,0))))))))</f>
        <v>0</v>
      </c>
      <c r="M58">
        <f>IF($B$2="Loose weight",'Loose weight'!#REF!,IF($B$2="Get stronger",'Get stronger'!E56,IF($B$2="Build muscle",'Build muscle'!E56,IF($B$2="Get a flat stomach",'Get a flat stomach'!E56,IF($B$2="Improve endurance",'Improve endurance'!E56,IF($B$2="Correct posture",'Correct posture'!E56,IF($B$2="Beat time on a specific distanc",'Beat time on a specific distanc'!E56,IF($B$2="Pregnancy",Pregnancy!E56,0))))))))</f>
        <v>0</v>
      </c>
      <c r="N58">
        <f>IF($B$3="Loose weight",'Loose weight'!F56,IF($B$3="Get stronger",'Get stronger'!F56,IF($B$3="Build muscle",'Build muscle'!F56,IF($B$3="Get a flat stomach",'Get a flat stomach'!F56,IF($B$3="Improve endurance",'Improve endurance'!F56,IF($B$3="Correct posture",'Correct posture'!F56,IF($B$3="Beat time on a specific distanc",'Beat time on a specific distanc'!F56,IF($B$3="Pregnancy",Pregnancy!F56,0))))))))</f>
        <v>0</v>
      </c>
    </row>
    <row r="59" spans="1:14">
      <c r="A59" s="70"/>
      <c r="B59" s="25" t="s">
        <v>152</v>
      </c>
      <c r="C59">
        <f>IF($B$2="Loose weight",'Loose weight'!C57,IF($B$2="Get stronger",'Get stronger'!C57,IF($B$2="Build muscle",'Build muscle'!C57,IF($B$2="Get a flat stomach",'Get a flat stomach'!C57,IF($B$2="Improve endurance",'Improve endurance'!C57,IF($B$2="Correct posture",'Correct posture'!C57,IF($B$2="Beat time on a specific distanc",'Beat time on a specific distanc'!C57,IF($B$2="Pregnancy",Pregnancy!C57,0))))))))</f>
        <v>0</v>
      </c>
      <c r="D59">
        <f>IF($B$3="Loose weight",'Loose weight'!C57,IF($B$3="Get stronger",'Get stronger'!C57,IF($B$3="Build muscle",'Build muscle'!C57,IF($B$3="Get a flat stomach",'Get a flat stomach'!C57,IF($B$3="Improve endurance",'Improve endurance'!C57,IF($B$3="Correct posture",'Correct posture'!C57,IF($B$3="Beat time on a specific distanc",'Beat time on a specific distanc'!C57,IF($B$3="Pregnancy",Pregnancy!C57,0))))))))</f>
        <v>0</v>
      </c>
      <c r="E59">
        <f>IF($B$2="Loose weight",'Loose weight'!D57,IF($B$2="Get stronger",'Get stronger'!D57,IF($B$2="Build muscle",'Build muscle'!D57,IF($B$2="Get a flat stomach",'Get a flat stomach'!D57,IF($B$2="Improve endurance",'Improve endurance'!D57,IF($B$2="Correct posture",'Correct posture'!D57,IF($B$2="Beat time on a specific distanc",'Beat time on a specific distanc'!D57,IF($B$2="Pregnancy",Pregnancy!D57,0))))))))</f>
        <v>0</v>
      </c>
      <c r="F59">
        <f>IF($B$3="Loose weight",'Loose weight'!D57,IF($B$3="Get stronger",'Get stronger'!D57,IF($B$3="Build muscle",'Build muscle'!D57,IF($B$3="Get a flat stomach",'Get a flat stomach'!D57,IF($B$3="Improve endurance",'Improve endurance'!D57,IF($B$3="Correct posture",'Correct posture'!D57,IF($B$3="Beat time on a specific distanc",'Beat time on a specific distanc'!D57,IF($B$3="Pregnancy",Pregnancy!D57,0))))))))</f>
        <v>0</v>
      </c>
      <c r="G59">
        <f>IF($B$2="Loose weight",'Loose weight'!#REF!,IF($B$2="Get stronger",'Get stronger'!E57,IF($B$2="Build muscle",'Build muscle'!E57,IF($B$2="Get a flat stomach",'Get a flat stomach'!E57,IF($B$2="Improve endurance",'Improve endurance'!E57,IF($B$2="Correct posture",'Correct posture'!E57,IF($B$2="Beat time on a specific distanc",'Beat time on a specific distanc'!E57,IF($B$2="Pregnancy",Pregnancy!E57,0))))))))</f>
        <v>0</v>
      </c>
      <c r="H59">
        <f>IF($B$3="Loose weight",'Loose weight'!C57,IF($B$3="Get stronger",'Get stronger'!C57,IF($B$3="Build muscle",'Build muscle'!C57,IF($B$3="Get a flat stomach",'Get a flat stomach'!C57,IF($B$3="Improve endurance",'Improve endurance'!C57,IF($B$3="Correct posture",'Correct posture'!C57,IF($B$3="Beat time on a specific distanc",'Beat time on a specific distanc'!C57,IF($B$3="Pregnancy",Pregnancy!C57,0))))))))</f>
        <v>0</v>
      </c>
      <c r="I59">
        <f>IF($B$2="Loose weight",'Loose weight'!C57,IF($B$2="Get stronger",'Get stronger'!C57,IF($B$2="Build muscle",'Build muscle'!C57,IF($B$2="Get a flat stomach",'Get a flat stomach'!C57,IF($B$2="Improve endurance",'Improve endurance'!C57,IF($B$2="Correct posture",'Correct posture'!C57,IF($B$2="Beat time on a specific distanc",'Beat time on a specific distanc'!C57,IF($B$2="Pregnancy",Pregnancy!C57,0))))))))</f>
        <v>0</v>
      </c>
      <c r="J59">
        <f>IF($B$3="Loose weight",'Loose weight'!D57,IF($B$3="Get stronger",'Get stronger'!D57,IF($B$3="Build muscle",'Build muscle'!D57,IF($B$3="Get a flat stomach",'Get a flat stomach'!D57,IF($B$3="Improve endurance",'Improve endurance'!D57,IF($B$3="Correct posture",'Correct posture'!D57,IF($B$3="Beat time on a specific distanc",'Beat time on a specific distanc'!D57,IF($B$3="Pregnancy",Pregnancy!D57,0))))))))</f>
        <v>0</v>
      </c>
      <c r="K59">
        <f>IF($B$2="Loose weight",'Loose weight'!D57,IF($B$2="Get stronger",'Get stronger'!D57,IF($B$2="Build muscle",'Build muscle'!D57,IF($B$2="Get a flat stomach",'Get a flat stomach'!D57,IF($B$2="Improve endurance",'Improve endurance'!D57,IF($B$2="Correct posture",'Correct posture'!D57,IF($B$2="Beat time on a specific distanc",'Beat time on a specific distanc'!D57,IF($B$2="Pregnancy",Pregnancy!D57,0))))))))</f>
        <v>0</v>
      </c>
      <c r="L59">
        <f>IF($B$3="Loose weight",'Loose weight'!E57,IF($B$3="Get stronger",'Get stronger'!E57,IF($B$3="Build muscle",'Build muscle'!E57,IF($B$3="Get a flat stomach",'Get a flat stomach'!E57,IF($B$3="Improve endurance",'Improve endurance'!E57,IF($B$3="Correct posture",'Correct posture'!E57,IF($B$3="Beat time on a specific distanc",'Beat time on a specific distanc'!E57,IF($B$3="Pregnancy",Pregnancy!E57,0))))))))</f>
        <v>0</v>
      </c>
      <c r="M59">
        <f>IF($B$2="Loose weight",'Loose weight'!#REF!,IF($B$2="Get stronger",'Get stronger'!E57,IF($B$2="Build muscle",'Build muscle'!E57,IF($B$2="Get a flat stomach",'Get a flat stomach'!E57,IF($B$2="Improve endurance",'Improve endurance'!E57,IF($B$2="Correct posture",'Correct posture'!E57,IF($B$2="Beat time on a specific distanc",'Beat time on a specific distanc'!E57,IF($B$2="Pregnancy",Pregnancy!E57,0))))))))</f>
        <v>0</v>
      </c>
      <c r="N59">
        <f>IF($B$3="Loose weight",'Loose weight'!F57,IF($B$3="Get stronger",'Get stronger'!F57,IF($B$3="Build muscle",'Build muscle'!F57,IF($B$3="Get a flat stomach",'Get a flat stomach'!F57,IF($B$3="Improve endurance",'Improve endurance'!F57,IF($B$3="Correct posture",'Correct posture'!F57,IF($B$3="Beat time on a specific distanc",'Beat time on a specific distanc'!F57,IF($B$3="Pregnancy",Pregnancy!F57,0))))))))</f>
        <v>0</v>
      </c>
    </row>
    <row r="60" spans="1:14">
      <c r="A60" s="70"/>
      <c r="B60" s="25" t="s">
        <v>7</v>
      </c>
      <c r="C60">
        <f>IF($B$2="Loose weight",'Loose weight'!C58,IF($B$2="Get stronger",'Get stronger'!C58,IF($B$2="Build muscle",'Build muscle'!C58,IF($B$2="Get a flat stomach",'Get a flat stomach'!C58,IF($B$2="Improve endurance",'Improve endurance'!C58,IF($B$2="Correct posture",'Correct posture'!C58,IF($B$2="Beat time on a specific distanc",'Beat time on a specific distanc'!C58,IF($B$2="Pregnancy",Pregnancy!C58,0))))))))</f>
        <v>0</v>
      </c>
      <c r="D60">
        <f>IF($B$3="Loose weight",'Loose weight'!C58,IF($B$3="Get stronger",'Get stronger'!C58,IF($B$3="Build muscle",'Build muscle'!C58,IF($B$3="Get a flat stomach",'Get a flat stomach'!C58,IF($B$3="Improve endurance",'Improve endurance'!C58,IF($B$3="Correct posture",'Correct posture'!C58,IF($B$3="Beat time on a specific distanc",'Beat time on a specific distanc'!C58,IF($B$3="Pregnancy",Pregnancy!C58,0))))))))</f>
        <v>0</v>
      </c>
      <c r="E60">
        <f>IF($B$2="Loose weight",'Loose weight'!D58,IF($B$2="Get stronger",'Get stronger'!D58,IF($B$2="Build muscle",'Build muscle'!D58,IF($B$2="Get a flat stomach",'Get a flat stomach'!D58,IF($B$2="Improve endurance",'Improve endurance'!D58,IF($B$2="Correct posture",'Correct posture'!D58,IF($B$2="Beat time on a specific distanc",'Beat time on a specific distanc'!D58,IF($B$2="Pregnancy",Pregnancy!D58,0))))))))</f>
        <v>0</v>
      </c>
      <c r="F60">
        <f>IF($B$3="Loose weight",'Loose weight'!D58,IF($B$3="Get stronger",'Get stronger'!D58,IF($B$3="Build muscle",'Build muscle'!D58,IF($B$3="Get a flat stomach",'Get a flat stomach'!D58,IF($B$3="Improve endurance",'Improve endurance'!D58,IF($B$3="Correct posture",'Correct posture'!D58,IF($B$3="Beat time on a specific distanc",'Beat time on a specific distanc'!D58,IF($B$3="Pregnancy",Pregnancy!D58,0))))))))</f>
        <v>0</v>
      </c>
      <c r="G60">
        <f>IF($B$2="Loose weight",'Loose weight'!#REF!,IF($B$2="Get stronger",'Get stronger'!E58,IF($B$2="Build muscle",'Build muscle'!E58,IF($B$2="Get a flat stomach",'Get a flat stomach'!E58,IF($B$2="Improve endurance",'Improve endurance'!E58,IF($B$2="Correct posture",'Correct posture'!E58,IF($B$2="Beat time on a specific distanc",'Beat time on a specific distanc'!E58,IF($B$2="Pregnancy",Pregnancy!E58,0))))))))</f>
        <v>0</v>
      </c>
      <c r="H60">
        <f>IF($B$3="Loose weight",'Loose weight'!C58,IF($B$3="Get stronger",'Get stronger'!C58,IF($B$3="Build muscle",'Build muscle'!C58,IF($B$3="Get a flat stomach",'Get a flat stomach'!C58,IF($B$3="Improve endurance",'Improve endurance'!C58,IF($B$3="Correct posture",'Correct posture'!C58,IF($B$3="Beat time on a specific distanc",'Beat time on a specific distanc'!C58,IF($B$3="Pregnancy",Pregnancy!C58,0))))))))</f>
        <v>0</v>
      </c>
      <c r="I60">
        <f>IF($B$2="Loose weight",'Loose weight'!C58,IF($B$2="Get stronger",'Get stronger'!C58,IF($B$2="Build muscle",'Build muscle'!C58,IF($B$2="Get a flat stomach",'Get a flat stomach'!C58,IF($B$2="Improve endurance",'Improve endurance'!C58,IF($B$2="Correct posture",'Correct posture'!C58,IF($B$2="Beat time on a specific distanc",'Beat time on a specific distanc'!C58,IF($B$2="Pregnancy",Pregnancy!C58,0))))))))</f>
        <v>0</v>
      </c>
      <c r="J60">
        <f>IF($B$3="Loose weight",'Loose weight'!D58,IF($B$3="Get stronger",'Get stronger'!D58,IF($B$3="Build muscle",'Build muscle'!D58,IF($B$3="Get a flat stomach",'Get a flat stomach'!D58,IF($B$3="Improve endurance",'Improve endurance'!D58,IF($B$3="Correct posture",'Correct posture'!D58,IF($B$3="Beat time on a specific distanc",'Beat time on a specific distanc'!D58,IF($B$3="Pregnancy",Pregnancy!D58,0))))))))</f>
        <v>0</v>
      </c>
      <c r="K60">
        <f>IF($B$2="Loose weight",'Loose weight'!D58,IF($B$2="Get stronger",'Get stronger'!D58,IF($B$2="Build muscle",'Build muscle'!D58,IF($B$2="Get a flat stomach",'Get a flat stomach'!D58,IF($B$2="Improve endurance",'Improve endurance'!D58,IF($B$2="Correct posture",'Correct posture'!D58,IF($B$2="Beat time on a specific distanc",'Beat time on a specific distanc'!D58,IF($B$2="Pregnancy",Pregnancy!D58,0))))))))</f>
        <v>0</v>
      </c>
      <c r="L60">
        <f>IF($B$3="Loose weight",'Loose weight'!E58,IF($B$3="Get stronger",'Get stronger'!E58,IF($B$3="Build muscle",'Build muscle'!E58,IF($B$3="Get a flat stomach",'Get a flat stomach'!E58,IF($B$3="Improve endurance",'Improve endurance'!E58,IF($B$3="Correct posture",'Correct posture'!E58,IF($B$3="Beat time on a specific distanc",'Beat time on a specific distanc'!E58,IF($B$3="Pregnancy",Pregnancy!E58,0))))))))</f>
        <v>0</v>
      </c>
      <c r="M60">
        <f>IF($B$2="Loose weight",'Loose weight'!#REF!,IF($B$2="Get stronger",'Get stronger'!E58,IF($B$2="Build muscle",'Build muscle'!E58,IF($B$2="Get a flat stomach",'Get a flat stomach'!E58,IF($B$2="Improve endurance",'Improve endurance'!E58,IF($B$2="Correct posture",'Correct posture'!E58,IF($B$2="Beat time on a specific distanc",'Beat time on a specific distanc'!E58,IF($B$2="Pregnancy",Pregnancy!E58,0))))))))</f>
        <v>0</v>
      </c>
      <c r="N60">
        <f>IF($B$3="Loose weight",'Loose weight'!F58,IF($B$3="Get stronger",'Get stronger'!F58,IF($B$3="Build muscle",'Build muscle'!F58,IF($B$3="Get a flat stomach",'Get a flat stomach'!F58,IF($B$3="Improve endurance",'Improve endurance'!F58,IF($B$3="Correct posture",'Correct posture'!F58,IF($B$3="Beat time on a specific distanc",'Beat time on a specific distanc'!F58,IF($B$3="Pregnancy",Pregnancy!F58,0))))))))</f>
        <v>0</v>
      </c>
    </row>
    <row r="61" spans="1:14">
      <c r="A61" s="71" t="s">
        <v>31</v>
      </c>
      <c r="B61" s="23" t="s">
        <v>0</v>
      </c>
      <c r="C61">
        <f>IF($B$2="Loose weight",'Loose weight'!C59,IF($B$2="Get stronger",'Get stronger'!C59,IF($B$2="Build muscle",'Build muscle'!C59,IF($B$2="Get a flat stomach",'Get a flat stomach'!C59,IF($B$2="Improve endurance",'Improve endurance'!C59,IF($B$2="Correct posture",'Correct posture'!C59,IF($B$2="Beat time on a specific distanc",'Beat time on a specific distanc'!C59,IF($B$2="Pregnancy",Pregnancy!C59,0))))))))</f>
        <v>0</v>
      </c>
      <c r="D61">
        <f>IF($B$3="Loose weight",'Loose weight'!C59,IF($B$3="Get stronger",'Get stronger'!C59,IF($B$3="Build muscle",'Build muscle'!C59,IF($B$3="Get a flat stomach",'Get a flat stomach'!C59,IF($B$3="Improve endurance",'Improve endurance'!C59,IF($B$3="Correct posture",'Correct posture'!C59,IF($B$3="Beat time on a specific distanc",'Beat time on a specific distanc'!C59,IF($B$3="Pregnancy",Pregnancy!C59,0))))))))</f>
        <v>0</v>
      </c>
      <c r="E61">
        <f>IF($B$2="Loose weight",'Loose weight'!D59,IF($B$2="Get stronger",'Get stronger'!D59,IF($B$2="Build muscle",'Build muscle'!D59,IF($B$2="Get a flat stomach",'Get a flat stomach'!D59,IF($B$2="Improve endurance",'Improve endurance'!D59,IF($B$2="Correct posture",'Correct posture'!D59,IF($B$2="Beat time on a specific distanc",'Beat time on a specific distanc'!D59,IF($B$2="Pregnancy",Pregnancy!D59,0))))))))</f>
        <v>0</v>
      </c>
      <c r="F61">
        <f>IF($B$3="Loose weight",'Loose weight'!D59,IF($B$3="Get stronger",'Get stronger'!D59,IF($B$3="Build muscle",'Build muscle'!D59,IF($B$3="Get a flat stomach",'Get a flat stomach'!D59,IF($B$3="Improve endurance",'Improve endurance'!D59,IF($B$3="Correct posture",'Correct posture'!D59,IF($B$3="Beat time on a specific distanc",'Beat time on a specific distanc'!D59,IF($B$3="Pregnancy",Pregnancy!D59,0))))))))</f>
        <v>0</v>
      </c>
      <c r="G61">
        <f>IF($B$2="Loose weight",'Loose weight'!#REF!,IF($B$2="Get stronger",'Get stronger'!E59,IF($B$2="Build muscle",'Build muscle'!E59,IF($B$2="Get a flat stomach",'Get a flat stomach'!E59,IF($B$2="Improve endurance",'Improve endurance'!E59,IF($B$2="Correct posture",'Correct posture'!E59,IF($B$2="Beat time on a specific distanc",'Beat time on a specific distanc'!E59,IF($B$2="Pregnancy",Pregnancy!E59,0))))))))</f>
        <v>0</v>
      </c>
      <c r="H61">
        <f>IF($B$3="Loose weight",'Loose weight'!C59,IF($B$3="Get stronger",'Get stronger'!C59,IF($B$3="Build muscle",'Build muscle'!C59,IF($B$3="Get a flat stomach",'Get a flat stomach'!C59,IF($B$3="Improve endurance",'Improve endurance'!C59,IF($B$3="Correct posture",'Correct posture'!C59,IF($B$3="Beat time on a specific distanc",'Beat time on a specific distanc'!C59,IF($B$3="Pregnancy",Pregnancy!C59,0))))))))</f>
        <v>0</v>
      </c>
      <c r="I61">
        <f>IF($B$2="Loose weight",'Loose weight'!C59,IF($B$2="Get stronger",'Get stronger'!C59,IF($B$2="Build muscle",'Build muscle'!C59,IF($B$2="Get a flat stomach",'Get a flat stomach'!C59,IF($B$2="Improve endurance",'Improve endurance'!C59,IF($B$2="Correct posture",'Correct posture'!C59,IF($B$2="Beat time on a specific distanc",'Beat time on a specific distanc'!C59,IF($B$2="Pregnancy",Pregnancy!C59,0))))))))</f>
        <v>0</v>
      </c>
      <c r="J61">
        <f>IF($B$3="Loose weight",'Loose weight'!D59,IF($B$3="Get stronger",'Get stronger'!D59,IF($B$3="Build muscle",'Build muscle'!D59,IF($B$3="Get a flat stomach",'Get a flat stomach'!D59,IF($B$3="Improve endurance",'Improve endurance'!D59,IF($B$3="Correct posture",'Correct posture'!D59,IF($B$3="Beat time on a specific distanc",'Beat time on a specific distanc'!D59,IF($B$3="Pregnancy",Pregnancy!D59,0))))))))</f>
        <v>0</v>
      </c>
      <c r="K61">
        <f>IF($B$2="Loose weight",'Loose weight'!D59,IF($B$2="Get stronger",'Get stronger'!D59,IF($B$2="Build muscle",'Build muscle'!D59,IF($B$2="Get a flat stomach",'Get a flat stomach'!D59,IF($B$2="Improve endurance",'Improve endurance'!D59,IF($B$2="Correct posture",'Correct posture'!D59,IF($B$2="Beat time on a specific distanc",'Beat time on a specific distanc'!D59,IF($B$2="Pregnancy",Pregnancy!D59,0))))))))</f>
        <v>0</v>
      </c>
      <c r="L61">
        <f>IF($B$3="Loose weight",'Loose weight'!E59,IF($B$3="Get stronger",'Get stronger'!E59,IF($B$3="Build muscle",'Build muscle'!E59,IF($B$3="Get a flat stomach",'Get a flat stomach'!E59,IF($B$3="Improve endurance",'Improve endurance'!E59,IF($B$3="Correct posture",'Correct posture'!E59,IF($B$3="Beat time on a specific distanc",'Beat time on a specific distanc'!E59,IF($B$3="Pregnancy",Pregnancy!E59,0))))))))</f>
        <v>0</v>
      </c>
      <c r="M61">
        <f>IF($B$2="Loose weight",'Loose weight'!#REF!,IF($B$2="Get stronger",'Get stronger'!E59,IF($B$2="Build muscle",'Build muscle'!E59,IF($B$2="Get a flat stomach",'Get a flat stomach'!E59,IF($B$2="Improve endurance",'Improve endurance'!E59,IF($B$2="Correct posture",'Correct posture'!E59,IF($B$2="Beat time on a specific distanc",'Beat time on a specific distanc'!E59,IF($B$2="Pregnancy",Pregnancy!E59,0))))))))</f>
        <v>0</v>
      </c>
      <c r="N61">
        <f>IF($B$3="Loose weight",'Loose weight'!F59,IF($B$3="Get stronger",'Get stronger'!F59,IF($B$3="Build muscle",'Build muscle'!F59,IF($B$3="Get a flat stomach",'Get a flat stomach'!F59,IF($B$3="Improve endurance",'Improve endurance'!F59,IF($B$3="Correct posture",'Correct posture'!F59,IF($B$3="Beat time on a specific distanc",'Beat time on a specific distanc'!F59,IF($B$3="Pregnancy",Pregnancy!F59,0))))))))</f>
        <v>0</v>
      </c>
    </row>
    <row r="62" spans="1:14">
      <c r="A62" s="70"/>
      <c r="B62" s="24" t="s">
        <v>151</v>
      </c>
      <c r="C62">
        <f>IF($B$2="Loose weight",'Loose weight'!C60,IF($B$2="Get stronger",'Get stronger'!C60,IF($B$2="Build muscle",'Build muscle'!C60,IF($B$2="Get a flat stomach",'Get a flat stomach'!C60,IF($B$2="Improve endurance",'Improve endurance'!C60,IF($B$2="Correct posture",'Correct posture'!C60,IF($B$2="Beat time on a specific distanc",'Beat time on a specific distanc'!C60,IF($B$2="Pregnancy",Pregnancy!C60,0))))))))</f>
        <v>0</v>
      </c>
      <c r="D62">
        <f>IF($B$3="Loose weight",'Loose weight'!C60,IF($B$3="Get stronger",'Get stronger'!C60,IF($B$3="Build muscle",'Build muscle'!C60,IF($B$3="Get a flat stomach",'Get a flat stomach'!C60,IF($B$3="Improve endurance",'Improve endurance'!C60,IF($B$3="Correct posture",'Correct posture'!C60,IF($B$3="Beat time on a specific distanc",'Beat time on a specific distanc'!C60,IF($B$3="Pregnancy",Pregnancy!C60,0))))))))</f>
        <v>0</v>
      </c>
      <c r="E62">
        <f>IF($B$2="Loose weight",'Loose weight'!D60,IF($B$2="Get stronger",'Get stronger'!D60,IF($B$2="Build muscle",'Build muscle'!D60,IF($B$2="Get a flat stomach",'Get a flat stomach'!D60,IF($B$2="Improve endurance",'Improve endurance'!D60,IF($B$2="Correct posture",'Correct posture'!D60,IF($B$2="Beat time on a specific distanc",'Beat time on a specific distanc'!D60,IF($B$2="Pregnancy",Pregnancy!D60,0))))))))</f>
        <v>0</v>
      </c>
      <c r="F62">
        <f>IF($B$3="Loose weight",'Loose weight'!D60,IF($B$3="Get stronger",'Get stronger'!D60,IF($B$3="Build muscle",'Build muscle'!D60,IF($B$3="Get a flat stomach",'Get a flat stomach'!D60,IF($B$3="Improve endurance",'Improve endurance'!D60,IF($B$3="Correct posture",'Correct posture'!D60,IF($B$3="Beat time on a specific distanc",'Beat time on a specific distanc'!D60,IF($B$3="Pregnancy",Pregnancy!D60,0))))))))</f>
        <v>0</v>
      </c>
      <c r="G62">
        <f>IF($B$2="Loose weight",'Loose weight'!#REF!,IF($B$2="Get stronger",'Get stronger'!E60,IF($B$2="Build muscle",'Build muscle'!E60,IF($B$2="Get a flat stomach",'Get a flat stomach'!E60,IF($B$2="Improve endurance",'Improve endurance'!E60,IF($B$2="Correct posture",'Correct posture'!E60,IF($B$2="Beat time on a specific distanc",'Beat time on a specific distanc'!E60,IF($B$2="Pregnancy",Pregnancy!E60,0))))))))</f>
        <v>0</v>
      </c>
      <c r="H62">
        <f>IF($B$3="Loose weight",'Loose weight'!C60,IF($B$3="Get stronger",'Get stronger'!C60,IF($B$3="Build muscle",'Build muscle'!C60,IF($B$3="Get a flat stomach",'Get a flat stomach'!C60,IF($B$3="Improve endurance",'Improve endurance'!C60,IF($B$3="Correct posture",'Correct posture'!C60,IF($B$3="Beat time on a specific distanc",'Beat time on a specific distanc'!C60,IF($B$3="Pregnancy",Pregnancy!C60,0))))))))</f>
        <v>0</v>
      </c>
      <c r="I62">
        <f>IF($B$2="Loose weight",'Loose weight'!C60,IF($B$2="Get stronger",'Get stronger'!C60,IF($B$2="Build muscle",'Build muscle'!C60,IF($B$2="Get a flat stomach",'Get a flat stomach'!C60,IF($B$2="Improve endurance",'Improve endurance'!C60,IF($B$2="Correct posture",'Correct posture'!C60,IF($B$2="Beat time on a specific distanc",'Beat time on a specific distanc'!C60,IF($B$2="Pregnancy",Pregnancy!C60,0))))))))</f>
        <v>0</v>
      </c>
      <c r="J62">
        <f>IF($B$3="Loose weight",'Loose weight'!D60,IF($B$3="Get stronger",'Get stronger'!D60,IF($B$3="Build muscle",'Build muscle'!D60,IF($B$3="Get a flat stomach",'Get a flat stomach'!D60,IF($B$3="Improve endurance",'Improve endurance'!D60,IF($B$3="Correct posture",'Correct posture'!D60,IF($B$3="Beat time on a specific distanc",'Beat time on a specific distanc'!D60,IF($B$3="Pregnancy",Pregnancy!D60,0))))))))</f>
        <v>0</v>
      </c>
      <c r="K62">
        <f>IF($B$2="Loose weight",'Loose weight'!D60,IF($B$2="Get stronger",'Get stronger'!D60,IF($B$2="Build muscle",'Build muscle'!D60,IF($B$2="Get a flat stomach",'Get a flat stomach'!D60,IF($B$2="Improve endurance",'Improve endurance'!D60,IF($B$2="Correct posture",'Correct posture'!D60,IF($B$2="Beat time on a specific distanc",'Beat time on a specific distanc'!D60,IF($B$2="Pregnancy",Pregnancy!D60,0))))))))</f>
        <v>0</v>
      </c>
      <c r="L62">
        <f>IF($B$3="Loose weight",'Loose weight'!E60,IF($B$3="Get stronger",'Get stronger'!E60,IF($B$3="Build muscle",'Build muscle'!E60,IF($B$3="Get a flat stomach",'Get a flat stomach'!E60,IF($B$3="Improve endurance",'Improve endurance'!E60,IF($B$3="Correct posture",'Correct posture'!E60,IF($B$3="Beat time on a specific distanc",'Beat time on a specific distanc'!E60,IF($B$3="Pregnancy",Pregnancy!E60,0))))))))</f>
        <v>0</v>
      </c>
      <c r="M62">
        <f>IF($B$2="Loose weight",'Loose weight'!#REF!,IF($B$2="Get stronger",'Get stronger'!E60,IF($B$2="Build muscle",'Build muscle'!E60,IF($B$2="Get a flat stomach",'Get a flat stomach'!E60,IF($B$2="Improve endurance",'Improve endurance'!E60,IF($B$2="Correct posture",'Correct posture'!E60,IF($B$2="Beat time on a specific distanc",'Beat time on a specific distanc'!E60,IF($B$2="Pregnancy",Pregnancy!E60,0))))))))</f>
        <v>0</v>
      </c>
      <c r="N62">
        <f>IF($B$3="Loose weight",'Loose weight'!F60,IF($B$3="Get stronger",'Get stronger'!F60,IF($B$3="Build muscle",'Build muscle'!F60,IF($B$3="Get a flat stomach",'Get a flat stomach'!F60,IF($B$3="Improve endurance",'Improve endurance'!F60,IF($B$3="Correct posture",'Correct posture'!F60,IF($B$3="Beat time on a specific distanc",'Beat time on a specific distanc'!F60,IF($B$3="Pregnancy",Pregnancy!F60,0))))))))</f>
        <v>0</v>
      </c>
    </row>
    <row r="63" spans="1:14">
      <c r="A63" s="70"/>
      <c r="B63" s="24" t="s">
        <v>152</v>
      </c>
      <c r="C63">
        <f>IF($B$2="Loose weight",'Loose weight'!C61,IF($B$2="Get stronger",'Get stronger'!C61,IF($B$2="Build muscle",'Build muscle'!C61,IF($B$2="Get a flat stomach",'Get a flat stomach'!C61,IF($B$2="Improve endurance",'Improve endurance'!C61,IF($B$2="Correct posture",'Correct posture'!C61,IF($B$2="Beat time on a specific distanc",'Beat time on a specific distanc'!C61,IF($B$2="Pregnancy",Pregnancy!C61,0))))))))</f>
        <v>0</v>
      </c>
      <c r="D63">
        <f>IF($B$3="Loose weight",'Loose weight'!C61,IF($B$3="Get stronger",'Get stronger'!C61,IF($B$3="Build muscle",'Build muscle'!C61,IF($B$3="Get a flat stomach",'Get a flat stomach'!C61,IF($B$3="Improve endurance",'Improve endurance'!C61,IF($B$3="Correct posture",'Correct posture'!C61,IF($B$3="Beat time on a specific distanc",'Beat time on a specific distanc'!C61,IF($B$3="Pregnancy",Pregnancy!C61,0))))))))</f>
        <v>0</v>
      </c>
      <c r="E63">
        <f>IF($B$2="Loose weight",'Loose weight'!D61,IF($B$2="Get stronger",'Get stronger'!D61,IF($B$2="Build muscle",'Build muscle'!D61,IF($B$2="Get a flat stomach",'Get a flat stomach'!D61,IF($B$2="Improve endurance",'Improve endurance'!D61,IF($B$2="Correct posture",'Correct posture'!D61,IF($B$2="Beat time on a specific distanc",'Beat time on a specific distanc'!D61,IF($B$2="Pregnancy",Pregnancy!D61,0))))))))</f>
        <v>0</v>
      </c>
      <c r="F63">
        <f>IF($B$3="Loose weight",'Loose weight'!D61,IF($B$3="Get stronger",'Get stronger'!D61,IF($B$3="Build muscle",'Build muscle'!D61,IF($B$3="Get a flat stomach",'Get a flat stomach'!D61,IF($B$3="Improve endurance",'Improve endurance'!D61,IF($B$3="Correct posture",'Correct posture'!D61,IF($B$3="Beat time on a specific distanc",'Beat time on a specific distanc'!D61,IF($B$3="Pregnancy",Pregnancy!D61,0))))))))</f>
        <v>0</v>
      </c>
      <c r="G63">
        <f>IF($B$2="Loose weight",'Loose weight'!#REF!,IF($B$2="Get stronger",'Get stronger'!E61,IF($B$2="Build muscle",'Build muscle'!E61,IF($B$2="Get a flat stomach",'Get a flat stomach'!E61,IF($B$2="Improve endurance",'Improve endurance'!E61,IF($B$2="Correct posture",'Correct posture'!E61,IF($B$2="Beat time on a specific distanc",'Beat time on a specific distanc'!E61,IF($B$2="Pregnancy",Pregnancy!E61,0))))))))</f>
        <v>0</v>
      </c>
      <c r="H63">
        <f>IF($B$3="Loose weight",'Loose weight'!C61,IF($B$3="Get stronger",'Get stronger'!C61,IF($B$3="Build muscle",'Build muscle'!C61,IF($B$3="Get a flat stomach",'Get a flat stomach'!C61,IF($B$3="Improve endurance",'Improve endurance'!C61,IF($B$3="Correct posture",'Correct posture'!C61,IF($B$3="Beat time on a specific distanc",'Beat time on a specific distanc'!C61,IF($B$3="Pregnancy",Pregnancy!C61,0))))))))</f>
        <v>0</v>
      </c>
      <c r="I63">
        <f>IF($B$2="Loose weight",'Loose weight'!C61,IF($B$2="Get stronger",'Get stronger'!C61,IF($B$2="Build muscle",'Build muscle'!C61,IF($B$2="Get a flat stomach",'Get a flat stomach'!C61,IF($B$2="Improve endurance",'Improve endurance'!C61,IF($B$2="Correct posture",'Correct posture'!C61,IF($B$2="Beat time on a specific distanc",'Beat time on a specific distanc'!C61,IF($B$2="Pregnancy",Pregnancy!C61,0))))))))</f>
        <v>0</v>
      </c>
      <c r="J63">
        <f>IF($B$3="Loose weight",'Loose weight'!D61,IF($B$3="Get stronger",'Get stronger'!D61,IF($B$3="Build muscle",'Build muscle'!D61,IF($B$3="Get a flat stomach",'Get a flat stomach'!D61,IF($B$3="Improve endurance",'Improve endurance'!D61,IF($B$3="Correct posture",'Correct posture'!D61,IF($B$3="Beat time on a specific distanc",'Beat time on a specific distanc'!D61,IF($B$3="Pregnancy",Pregnancy!D61,0))))))))</f>
        <v>0</v>
      </c>
      <c r="K63">
        <f>IF($B$2="Loose weight",'Loose weight'!D61,IF($B$2="Get stronger",'Get stronger'!D61,IF($B$2="Build muscle",'Build muscle'!D61,IF($B$2="Get a flat stomach",'Get a flat stomach'!D61,IF($B$2="Improve endurance",'Improve endurance'!D61,IF($B$2="Correct posture",'Correct posture'!D61,IF($B$2="Beat time on a specific distanc",'Beat time on a specific distanc'!D61,IF($B$2="Pregnancy",Pregnancy!D61,0))))))))</f>
        <v>0</v>
      </c>
      <c r="L63">
        <f>IF($B$3="Loose weight",'Loose weight'!E61,IF($B$3="Get stronger",'Get stronger'!E61,IF($B$3="Build muscle",'Build muscle'!E61,IF($B$3="Get a flat stomach",'Get a flat stomach'!E61,IF($B$3="Improve endurance",'Improve endurance'!E61,IF($B$3="Correct posture",'Correct posture'!E61,IF($B$3="Beat time on a specific distanc",'Beat time on a specific distanc'!E61,IF($B$3="Pregnancy",Pregnancy!E61,0))))))))</f>
        <v>0</v>
      </c>
      <c r="M63">
        <f>IF($B$2="Loose weight",'Loose weight'!#REF!,IF($B$2="Get stronger",'Get stronger'!E61,IF($B$2="Build muscle",'Build muscle'!E61,IF($B$2="Get a flat stomach",'Get a flat stomach'!E61,IF($B$2="Improve endurance",'Improve endurance'!E61,IF($B$2="Correct posture",'Correct posture'!E61,IF($B$2="Beat time on a specific distanc",'Beat time on a specific distanc'!E61,IF($B$2="Pregnancy",Pregnancy!E61,0))))))))</f>
        <v>0</v>
      </c>
      <c r="N63">
        <f>IF($B$3="Loose weight",'Loose weight'!F61,IF($B$3="Get stronger",'Get stronger'!F61,IF($B$3="Build muscle",'Build muscle'!F61,IF($B$3="Get a flat stomach",'Get a flat stomach'!F61,IF($B$3="Improve endurance",'Improve endurance'!F61,IF($B$3="Correct posture",'Correct posture'!F61,IF($B$3="Beat time on a specific distanc",'Beat time on a specific distanc'!F61,IF($B$3="Pregnancy",Pregnancy!F61,0))))))))</f>
        <v>0</v>
      </c>
    </row>
    <row r="64" spans="1:14">
      <c r="A64" s="70"/>
      <c r="B64" s="24" t="s">
        <v>7</v>
      </c>
      <c r="C64">
        <f>IF($B$2="Loose weight",'Loose weight'!C62,IF($B$2="Get stronger",'Get stronger'!C62,IF($B$2="Build muscle",'Build muscle'!C62,IF($B$2="Get a flat stomach",'Get a flat stomach'!C62,IF($B$2="Improve endurance",'Improve endurance'!C62,IF($B$2="Correct posture",'Correct posture'!C62,IF($B$2="Beat time on a specific distanc",'Beat time on a specific distanc'!C62,IF($B$2="Pregnancy",Pregnancy!C62,0))))))))</f>
        <v>0</v>
      </c>
      <c r="D64">
        <f>IF($B$3="Loose weight",'Loose weight'!C62,IF($B$3="Get stronger",'Get stronger'!C62,IF($B$3="Build muscle",'Build muscle'!C62,IF($B$3="Get a flat stomach",'Get a flat stomach'!C62,IF($B$3="Improve endurance",'Improve endurance'!C62,IF($B$3="Correct posture",'Correct posture'!C62,IF($B$3="Beat time on a specific distanc",'Beat time on a specific distanc'!C62,IF($B$3="Pregnancy",Pregnancy!C62,0))))))))</f>
        <v>0</v>
      </c>
      <c r="E64">
        <f>IF($B$2="Loose weight",'Loose weight'!D62,IF($B$2="Get stronger",'Get stronger'!D62,IF($B$2="Build muscle",'Build muscle'!D62,IF($B$2="Get a flat stomach",'Get a flat stomach'!D62,IF($B$2="Improve endurance",'Improve endurance'!D62,IF($B$2="Correct posture",'Correct posture'!D62,IF($B$2="Beat time on a specific distanc",'Beat time on a specific distanc'!D62,IF($B$2="Pregnancy",Pregnancy!D62,0))))))))</f>
        <v>0</v>
      </c>
      <c r="F64">
        <f>IF($B$3="Loose weight",'Loose weight'!D62,IF($B$3="Get stronger",'Get stronger'!D62,IF($B$3="Build muscle",'Build muscle'!D62,IF($B$3="Get a flat stomach",'Get a flat stomach'!D62,IF($B$3="Improve endurance",'Improve endurance'!D62,IF($B$3="Correct posture",'Correct posture'!D62,IF($B$3="Beat time on a specific distanc",'Beat time on a specific distanc'!D62,IF($B$3="Pregnancy",Pregnancy!D62,0))))))))</f>
        <v>0</v>
      </c>
      <c r="G64">
        <f>IF($B$2="Loose weight",'Loose weight'!#REF!,IF($B$2="Get stronger",'Get stronger'!E62,IF($B$2="Build muscle",'Build muscle'!E62,IF($B$2="Get a flat stomach",'Get a flat stomach'!E62,IF($B$2="Improve endurance",'Improve endurance'!E62,IF($B$2="Correct posture",'Correct posture'!E62,IF($B$2="Beat time on a specific distanc",'Beat time on a specific distanc'!E62,IF($B$2="Pregnancy",Pregnancy!E62,0))))))))</f>
        <v>0</v>
      </c>
      <c r="H64">
        <f>IF($B$3="Loose weight",'Loose weight'!C62,IF($B$3="Get stronger",'Get stronger'!C62,IF($B$3="Build muscle",'Build muscle'!C62,IF($B$3="Get a flat stomach",'Get a flat stomach'!C62,IF($B$3="Improve endurance",'Improve endurance'!C62,IF($B$3="Correct posture",'Correct posture'!C62,IF($B$3="Beat time on a specific distanc",'Beat time on a specific distanc'!C62,IF($B$3="Pregnancy",Pregnancy!C62,0))))))))</f>
        <v>0</v>
      </c>
      <c r="I64">
        <f>IF($B$2="Loose weight",'Loose weight'!C62,IF($B$2="Get stronger",'Get stronger'!C62,IF($B$2="Build muscle",'Build muscle'!C62,IF($B$2="Get a flat stomach",'Get a flat stomach'!C62,IF($B$2="Improve endurance",'Improve endurance'!C62,IF($B$2="Correct posture",'Correct posture'!C62,IF($B$2="Beat time on a specific distanc",'Beat time on a specific distanc'!C62,IF($B$2="Pregnancy",Pregnancy!C62,0))))))))</f>
        <v>0</v>
      </c>
      <c r="J64">
        <f>IF($B$3="Loose weight",'Loose weight'!D62,IF($B$3="Get stronger",'Get stronger'!D62,IF($B$3="Build muscle",'Build muscle'!D62,IF($B$3="Get a flat stomach",'Get a flat stomach'!D62,IF($B$3="Improve endurance",'Improve endurance'!D62,IF($B$3="Correct posture",'Correct posture'!D62,IF($B$3="Beat time on a specific distanc",'Beat time on a specific distanc'!D62,IF($B$3="Pregnancy",Pregnancy!D62,0))))))))</f>
        <v>0</v>
      </c>
      <c r="K64">
        <f>IF($B$2="Loose weight",'Loose weight'!D62,IF($B$2="Get stronger",'Get stronger'!D62,IF($B$2="Build muscle",'Build muscle'!D62,IF($B$2="Get a flat stomach",'Get a flat stomach'!D62,IF($B$2="Improve endurance",'Improve endurance'!D62,IF($B$2="Correct posture",'Correct posture'!D62,IF($B$2="Beat time on a specific distanc",'Beat time on a specific distanc'!D62,IF($B$2="Pregnancy",Pregnancy!D62,0))))))))</f>
        <v>0</v>
      </c>
      <c r="L64">
        <f>IF($B$3="Loose weight",'Loose weight'!E62,IF($B$3="Get stronger",'Get stronger'!E62,IF($B$3="Build muscle",'Build muscle'!E62,IF($B$3="Get a flat stomach",'Get a flat stomach'!E62,IF($B$3="Improve endurance",'Improve endurance'!E62,IF($B$3="Correct posture",'Correct posture'!E62,IF($B$3="Beat time on a specific distanc",'Beat time on a specific distanc'!E62,IF($B$3="Pregnancy",Pregnancy!E62,0))))))))</f>
        <v>0</v>
      </c>
      <c r="M64">
        <f>IF($B$2="Loose weight",'Loose weight'!#REF!,IF($B$2="Get stronger",'Get stronger'!E62,IF($B$2="Build muscle",'Build muscle'!E62,IF($B$2="Get a flat stomach",'Get a flat stomach'!E62,IF($B$2="Improve endurance",'Improve endurance'!E62,IF($B$2="Correct posture",'Correct posture'!E62,IF($B$2="Beat time on a specific distanc",'Beat time on a specific distanc'!E62,IF($B$2="Pregnancy",Pregnancy!E62,0))))))))</f>
        <v>0</v>
      </c>
      <c r="N64">
        <f>IF($B$3="Loose weight",'Loose weight'!F62,IF($B$3="Get stronger",'Get stronger'!F62,IF($B$3="Build muscle",'Build muscle'!F62,IF($B$3="Get a flat stomach",'Get a flat stomach'!F62,IF($B$3="Improve endurance",'Improve endurance'!F62,IF($B$3="Correct posture",'Correct posture'!F62,IF($B$3="Beat time on a specific distanc",'Beat time on a specific distanc'!F62,IF($B$3="Pregnancy",Pregnancy!F62,0))))))))</f>
        <v>0</v>
      </c>
    </row>
    <row r="65" spans="1:14">
      <c r="A65" s="69" t="s">
        <v>153</v>
      </c>
      <c r="B65" s="25" t="s">
        <v>151</v>
      </c>
      <c r="C65">
        <f>IF($B$2="Loose weight",'Loose weight'!C63,IF($B$2="Get stronger",'Get stronger'!C63,IF($B$2="Build muscle",'Build muscle'!C63,IF($B$2="Get a flat stomach",'Get a flat stomach'!C63,IF($B$2="Improve endurance",'Improve endurance'!C63,IF($B$2="Correct posture",'Correct posture'!C63,IF($B$2="Beat time on a specific distanc",'Beat time on a specific distanc'!C63,IF($B$2="Pregnancy",Pregnancy!C63,0))))))))</f>
        <v>0</v>
      </c>
      <c r="D65">
        <f>IF($B$3="Loose weight",'Loose weight'!C63,IF($B$3="Get stronger",'Get stronger'!C63,IF($B$3="Build muscle",'Build muscle'!C63,IF($B$3="Get a flat stomach",'Get a flat stomach'!C63,IF($B$3="Improve endurance",'Improve endurance'!C63,IF($B$3="Correct posture",'Correct posture'!C63,IF($B$3="Beat time on a specific distanc",'Beat time on a specific distanc'!C63,IF($B$3="Pregnancy",Pregnancy!C63,0))))))))</f>
        <v>0</v>
      </c>
      <c r="E65">
        <f>IF($B$2="Loose weight",'Loose weight'!D63,IF($B$2="Get stronger",'Get stronger'!D63,IF($B$2="Build muscle",'Build muscle'!D63,IF($B$2="Get a flat stomach",'Get a flat stomach'!D63,IF($B$2="Improve endurance",'Improve endurance'!D63,IF($B$2="Correct posture",'Correct posture'!D63,IF($B$2="Beat time on a specific distanc",'Beat time on a specific distanc'!D63,IF($B$2="Pregnancy",Pregnancy!D63,0))))))))</f>
        <v>0</v>
      </c>
      <c r="F65">
        <f>IF($B$3="Loose weight",'Loose weight'!D63,IF($B$3="Get stronger",'Get stronger'!D63,IF($B$3="Build muscle",'Build muscle'!D63,IF($B$3="Get a flat stomach",'Get a flat stomach'!D63,IF($B$3="Improve endurance",'Improve endurance'!D63,IF($B$3="Correct posture",'Correct posture'!D63,IF($B$3="Beat time on a specific distanc",'Beat time on a specific distanc'!D63,IF($B$3="Pregnancy",Pregnancy!D63,0))))))))</f>
        <v>0</v>
      </c>
      <c r="G65">
        <f>IF($B$2="Loose weight",'Loose weight'!#REF!,IF($B$2="Get stronger",'Get stronger'!E63,IF($B$2="Build muscle",'Build muscle'!E63,IF($B$2="Get a flat stomach",'Get a flat stomach'!E63,IF($B$2="Improve endurance",'Improve endurance'!E63,IF($B$2="Correct posture",'Correct posture'!E63,IF($B$2="Beat time on a specific distanc",'Beat time on a specific distanc'!E63,IF($B$2="Pregnancy",Pregnancy!E63,0))))))))</f>
        <v>0</v>
      </c>
      <c r="H65">
        <f>IF($B$3="Loose weight",'Loose weight'!C63,IF($B$3="Get stronger",'Get stronger'!C63,IF($B$3="Build muscle",'Build muscle'!C63,IF($B$3="Get a flat stomach",'Get a flat stomach'!C63,IF($B$3="Improve endurance",'Improve endurance'!C63,IF($B$3="Correct posture",'Correct posture'!C63,IF($B$3="Beat time on a specific distanc",'Beat time on a specific distanc'!C63,IF($B$3="Pregnancy",Pregnancy!C63,0))))))))</f>
        <v>0</v>
      </c>
      <c r="I65">
        <f>IF($B$2="Loose weight",'Loose weight'!C63,IF($B$2="Get stronger",'Get stronger'!C63,IF($B$2="Build muscle",'Build muscle'!C63,IF($B$2="Get a flat stomach",'Get a flat stomach'!C63,IF($B$2="Improve endurance",'Improve endurance'!C63,IF($B$2="Correct posture",'Correct posture'!C63,IF($B$2="Beat time on a specific distanc",'Beat time on a specific distanc'!C63,IF($B$2="Pregnancy",Pregnancy!C63,0))))))))</f>
        <v>0</v>
      </c>
      <c r="J65">
        <f>IF($B$3="Loose weight",'Loose weight'!D63,IF($B$3="Get stronger",'Get stronger'!D63,IF($B$3="Build muscle",'Build muscle'!D63,IF($B$3="Get a flat stomach",'Get a flat stomach'!D63,IF($B$3="Improve endurance",'Improve endurance'!D63,IF($B$3="Correct posture",'Correct posture'!D63,IF($B$3="Beat time on a specific distanc",'Beat time on a specific distanc'!D63,IF($B$3="Pregnancy",Pregnancy!D63,0))))))))</f>
        <v>0</v>
      </c>
      <c r="K65">
        <f>IF($B$2="Loose weight",'Loose weight'!D63,IF($B$2="Get stronger",'Get stronger'!D63,IF($B$2="Build muscle",'Build muscle'!D63,IF($B$2="Get a flat stomach",'Get a flat stomach'!D63,IF($B$2="Improve endurance",'Improve endurance'!D63,IF($B$2="Correct posture",'Correct posture'!D63,IF($B$2="Beat time on a specific distanc",'Beat time on a specific distanc'!D63,IF($B$2="Pregnancy",Pregnancy!D63,0))))))))</f>
        <v>0</v>
      </c>
      <c r="L65">
        <f>IF($B$3="Loose weight",'Loose weight'!E63,IF($B$3="Get stronger",'Get stronger'!E63,IF($B$3="Build muscle",'Build muscle'!E63,IF($B$3="Get a flat stomach",'Get a flat stomach'!E63,IF($B$3="Improve endurance",'Improve endurance'!E63,IF($B$3="Correct posture",'Correct posture'!E63,IF($B$3="Beat time on a specific distanc",'Beat time on a specific distanc'!E63,IF($B$3="Pregnancy",Pregnancy!E63,0))))))))</f>
        <v>0</v>
      </c>
      <c r="M65">
        <f>IF($B$2="Loose weight",'Loose weight'!#REF!,IF($B$2="Get stronger",'Get stronger'!E63,IF($B$2="Build muscle",'Build muscle'!E63,IF($B$2="Get a flat stomach",'Get a flat stomach'!E63,IF($B$2="Improve endurance",'Improve endurance'!E63,IF($B$2="Correct posture",'Correct posture'!E63,IF($B$2="Beat time on a specific distanc",'Beat time on a specific distanc'!E63,IF($B$2="Pregnancy",Pregnancy!E63,0))))))))</f>
        <v>0</v>
      </c>
      <c r="N65">
        <f>IF($B$3="Loose weight",'Loose weight'!F63,IF($B$3="Get stronger",'Get stronger'!F63,IF($B$3="Build muscle",'Build muscle'!F63,IF($B$3="Get a flat stomach",'Get a flat stomach'!F63,IF($B$3="Improve endurance",'Improve endurance'!F63,IF($B$3="Correct posture",'Correct posture'!F63,IF($B$3="Beat time on a specific distanc",'Beat time on a specific distanc'!F63,IF($B$3="Pregnancy",Pregnancy!F63,0))))))))</f>
        <v>0</v>
      </c>
    </row>
    <row r="66" spans="1:14">
      <c r="A66" s="70"/>
      <c r="B66" s="25" t="s">
        <v>152</v>
      </c>
      <c r="C66">
        <f>IF($B$2="Loose weight",'Loose weight'!C64,IF($B$2="Get stronger",'Get stronger'!C64,IF($B$2="Build muscle",'Build muscle'!C64,IF($B$2="Get a flat stomach",'Get a flat stomach'!C64,IF($B$2="Improve endurance",'Improve endurance'!C64,IF($B$2="Correct posture",'Correct posture'!C64,IF($B$2="Beat time on a specific distanc",'Beat time on a specific distanc'!C64,IF($B$2="Pregnancy",Pregnancy!C64,0))))))))</f>
        <v>0</v>
      </c>
      <c r="D66">
        <f>IF($B$3="Loose weight",'Loose weight'!C64,IF($B$3="Get stronger",'Get stronger'!C64,IF($B$3="Build muscle",'Build muscle'!C64,IF($B$3="Get a flat stomach",'Get a flat stomach'!C64,IF($B$3="Improve endurance",'Improve endurance'!C64,IF($B$3="Correct posture",'Correct posture'!C64,IF($B$3="Beat time on a specific distanc",'Beat time on a specific distanc'!C64,IF($B$3="Pregnancy",Pregnancy!C64,0))))))))</f>
        <v>0</v>
      </c>
      <c r="E66">
        <f>IF($B$2="Loose weight",'Loose weight'!D64,IF($B$2="Get stronger",'Get stronger'!D64,IF($B$2="Build muscle",'Build muscle'!D64,IF($B$2="Get a flat stomach",'Get a flat stomach'!D64,IF($B$2="Improve endurance",'Improve endurance'!D64,IF($B$2="Correct posture",'Correct posture'!D64,IF($B$2="Beat time on a specific distanc",'Beat time on a specific distanc'!D64,IF($B$2="Pregnancy",Pregnancy!D64,0))))))))</f>
        <v>0</v>
      </c>
      <c r="F66">
        <f>IF($B$3="Loose weight",'Loose weight'!D64,IF($B$3="Get stronger",'Get stronger'!D64,IF($B$3="Build muscle",'Build muscle'!D64,IF($B$3="Get a flat stomach",'Get a flat stomach'!D64,IF($B$3="Improve endurance",'Improve endurance'!D64,IF($B$3="Correct posture",'Correct posture'!D64,IF($B$3="Beat time on a specific distanc",'Beat time on a specific distanc'!D64,IF($B$3="Pregnancy",Pregnancy!D64,0))))))))</f>
        <v>0</v>
      </c>
      <c r="G66">
        <f>IF($B$2="Loose weight",'Loose weight'!#REF!,IF($B$2="Get stronger",'Get stronger'!E64,IF($B$2="Build muscle",'Build muscle'!E64,IF($B$2="Get a flat stomach",'Get a flat stomach'!E64,IF($B$2="Improve endurance",'Improve endurance'!E64,IF($B$2="Correct posture",'Correct posture'!E64,IF($B$2="Beat time on a specific distanc",'Beat time on a specific distanc'!E64,IF($B$2="Pregnancy",Pregnancy!E64,0))))))))</f>
        <v>0</v>
      </c>
      <c r="H66">
        <f>IF($B$3="Loose weight",'Loose weight'!C64,IF($B$3="Get stronger",'Get stronger'!C64,IF($B$3="Build muscle",'Build muscle'!C64,IF($B$3="Get a flat stomach",'Get a flat stomach'!C64,IF($B$3="Improve endurance",'Improve endurance'!C64,IF($B$3="Correct posture",'Correct posture'!C64,IF($B$3="Beat time on a specific distanc",'Beat time on a specific distanc'!C64,IF($B$3="Pregnancy",Pregnancy!C64,0))))))))</f>
        <v>0</v>
      </c>
      <c r="I66">
        <f>IF($B$2="Loose weight",'Loose weight'!C64,IF($B$2="Get stronger",'Get stronger'!C64,IF($B$2="Build muscle",'Build muscle'!C64,IF($B$2="Get a flat stomach",'Get a flat stomach'!C64,IF($B$2="Improve endurance",'Improve endurance'!C64,IF($B$2="Correct posture",'Correct posture'!C64,IF($B$2="Beat time on a specific distanc",'Beat time on a specific distanc'!C64,IF($B$2="Pregnancy",Pregnancy!C64,0))))))))</f>
        <v>0</v>
      </c>
      <c r="J66">
        <f>IF($B$3="Loose weight",'Loose weight'!D64,IF($B$3="Get stronger",'Get stronger'!D64,IF($B$3="Build muscle",'Build muscle'!D64,IF($B$3="Get a flat stomach",'Get a flat stomach'!D64,IF($B$3="Improve endurance",'Improve endurance'!D64,IF($B$3="Correct posture",'Correct posture'!D64,IF($B$3="Beat time on a specific distanc",'Beat time on a specific distanc'!D64,IF($B$3="Pregnancy",Pregnancy!D64,0))))))))</f>
        <v>0</v>
      </c>
      <c r="K66">
        <f>IF($B$2="Loose weight",'Loose weight'!D64,IF($B$2="Get stronger",'Get stronger'!D64,IF($B$2="Build muscle",'Build muscle'!D64,IF($B$2="Get a flat stomach",'Get a flat stomach'!D64,IF($B$2="Improve endurance",'Improve endurance'!D64,IF($B$2="Correct posture",'Correct posture'!D64,IF($B$2="Beat time on a specific distanc",'Beat time on a specific distanc'!D64,IF($B$2="Pregnancy",Pregnancy!D64,0))))))))</f>
        <v>0</v>
      </c>
      <c r="L66">
        <f>IF($B$3="Loose weight",'Loose weight'!E64,IF($B$3="Get stronger",'Get stronger'!E64,IF($B$3="Build muscle",'Build muscle'!E64,IF($B$3="Get a flat stomach",'Get a flat stomach'!E64,IF($B$3="Improve endurance",'Improve endurance'!E64,IF($B$3="Correct posture",'Correct posture'!E64,IF($B$3="Beat time on a specific distanc",'Beat time on a specific distanc'!E64,IF($B$3="Pregnancy",Pregnancy!E64,0))))))))</f>
        <v>0</v>
      </c>
      <c r="M66">
        <f>IF($B$2="Loose weight",'Loose weight'!#REF!,IF($B$2="Get stronger",'Get stronger'!E64,IF($B$2="Build muscle",'Build muscle'!E64,IF($B$2="Get a flat stomach",'Get a flat stomach'!E64,IF($B$2="Improve endurance",'Improve endurance'!E64,IF($B$2="Correct posture",'Correct posture'!E64,IF($B$2="Beat time on a specific distanc",'Beat time on a specific distanc'!E64,IF($B$2="Pregnancy",Pregnancy!E64,0))))))))</f>
        <v>0</v>
      </c>
      <c r="N66">
        <f>IF($B$3="Loose weight",'Loose weight'!F64,IF($B$3="Get stronger",'Get stronger'!F64,IF($B$3="Build muscle",'Build muscle'!F64,IF($B$3="Get a flat stomach",'Get a flat stomach'!F64,IF($B$3="Improve endurance",'Improve endurance'!F64,IF($B$3="Correct posture",'Correct posture'!F64,IF($B$3="Beat time on a specific distanc",'Beat time on a specific distanc'!F64,IF($B$3="Pregnancy",Pregnancy!F64,0))))))))</f>
        <v>0</v>
      </c>
    </row>
    <row r="67" spans="1:14">
      <c r="A67" s="70"/>
      <c r="B67" s="25" t="s">
        <v>7</v>
      </c>
      <c r="C67">
        <f>IF($B$2="Loose weight",'Loose weight'!C65,IF($B$2="Get stronger",'Get stronger'!C65,IF($B$2="Build muscle",'Build muscle'!C65,IF($B$2="Get a flat stomach",'Get a flat stomach'!C65,IF($B$2="Improve endurance",'Improve endurance'!C65,IF($B$2="Correct posture",'Correct posture'!C65,IF($B$2="Beat time on a specific distanc",'Beat time on a specific distanc'!C65,IF($B$2="Pregnancy",Pregnancy!C65,0))))))))</f>
        <v>0</v>
      </c>
      <c r="D67">
        <f>IF($B$3="Loose weight",'Loose weight'!C65,IF($B$3="Get stronger",'Get stronger'!C65,IF($B$3="Build muscle",'Build muscle'!C65,IF($B$3="Get a flat stomach",'Get a flat stomach'!C65,IF($B$3="Improve endurance",'Improve endurance'!C65,IF($B$3="Correct posture",'Correct posture'!C65,IF($B$3="Beat time on a specific distanc",'Beat time on a specific distanc'!C65,IF($B$3="Pregnancy",Pregnancy!C65,0))))))))</f>
        <v>0</v>
      </c>
      <c r="E67">
        <f>IF($B$2="Loose weight",'Loose weight'!D65,IF($B$2="Get stronger",'Get stronger'!D65,IF($B$2="Build muscle",'Build muscle'!D65,IF($B$2="Get a flat stomach",'Get a flat stomach'!D65,IF($B$2="Improve endurance",'Improve endurance'!D65,IF($B$2="Correct posture",'Correct posture'!D65,IF($B$2="Beat time on a specific distanc",'Beat time on a specific distanc'!D65,IF($B$2="Pregnancy",Pregnancy!D65,0))))))))</f>
        <v>0</v>
      </c>
      <c r="F67">
        <f>IF($B$3="Loose weight",'Loose weight'!D65,IF($B$3="Get stronger",'Get stronger'!D65,IF($B$3="Build muscle",'Build muscle'!D65,IF($B$3="Get a flat stomach",'Get a flat stomach'!D65,IF($B$3="Improve endurance",'Improve endurance'!D65,IF($B$3="Correct posture",'Correct posture'!D65,IF($B$3="Beat time on a specific distanc",'Beat time on a specific distanc'!D65,IF($B$3="Pregnancy",Pregnancy!D65,0))))))))</f>
        <v>0</v>
      </c>
      <c r="G67">
        <f>IF($B$2="Loose weight",'Loose weight'!#REF!,IF($B$2="Get stronger",'Get stronger'!E65,IF($B$2="Build muscle",'Build muscle'!E65,IF($B$2="Get a flat stomach",'Get a flat stomach'!E65,IF($B$2="Improve endurance",'Improve endurance'!E65,IF($B$2="Correct posture",'Correct posture'!E65,IF($B$2="Beat time on a specific distanc",'Beat time on a specific distanc'!E65,IF($B$2="Pregnancy",Pregnancy!E65,0))))))))</f>
        <v>0</v>
      </c>
      <c r="H67">
        <f>IF($B$3="Loose weight",'Loose weight'!C65,IF($B$3="Get stronger",'Get stronger'!C65,IF($B$3="Build muscle",'Build muscle'!C65,IF($B$3="Get a flat stomach",'Get a flat stomach'!C65,IF($B$3="Improve endurance",'Improve endurance'!C65,IF($B$3="Correct posture",'Correct posture'!C65,IF($B$3="Beat time on a specific distanc",'Beat time on a specific distanc'!C65,IF($B$3="Pregnancy",Pregnancy!C65,0))))))))</f>
        <v>0</v>
      </c>
      <c r="I67">
        <f>IF($B$2="Loose weight",'Loose weight'!C65,IF($B$2="Get stronger",'Get stronger'!C65,IF($B$2="Build muscle",'Build muscle'!C65,IF($B$2="Get a flat stomach",'Get a flat stomach'!C65,IF($B$2="Improve endurance",'Improve endurance'!C65,IF($B$2="Correct posture",'Correct posture'!C65,IF($B$2="Beat time on a specific distanc",'Beat time on a specific distanc'!C65,IF($B$2="Pregnancy",Pregnancy!C65,0))))))))</f>
        <v>0</v>
      </c>
      <c r="J67">
        <f>IF($B$3="Loose weight",'Loose weight'!D65,IF($B$3="Get stronger",'Get stronger'!D65,IF($B$3="Build muscle",'Build muscle'!D65,IF($B$3="Get a flat stomach",'Get a flat stomach'!D65,IF($B$3="Improve endurance",'Improve endurance'!D65,IF($B$3="Correct posture",'Correct posture'!D65,IF($B$3="Beat time on a specific distanc",'Beat time on a specific distanc'!D65,IF($B$3="Pregnancy",Pregnancy!D65,0))))))))</f>
        <v>0</v>
      </c>
      <c r="K67">
        <f>IF($B$2="Loose weight",'Loose weight'!D65,IF($B$2="Get stronger",'Get stronger'!D65,IF($B$2="Build muscle",'Build muscle'!D65,IF($B$2="Get a flat stomach",'Get a flat stomach'!D65,IF($B$2="Improve endurance",'Improve endurance'!D65,IF($B$2="Correct posture",'Correct posture'!D65,IF($B$2="Beat time on a specific distanc",'Beat time on a specific distanc'!D65,IF($B$2="Pregnancy",Pregnancy!D65,0))))))))</f>
        <v>0</v>
      </c>
      <c r="L67">
        <f>IF($B$3="Loose weight",'Loose weight'!E65,IF($B$3="Get stronger",'Get stronger'!E65,IF($B$3="Build muscle",'Build muscle'!E65,IF($B$3="Get a flat stomach",'Get a flat stomach'!E65,IF($B$3="Improve endurance",'Improve endurance'!E65,IF($B$3="Correct posture",'Correct posture'!E65,IF($B$3="Beat time on a specific distanc",'Beat time on a specific distanc'!E65,IF($B$3="Pregnancy",Pregnancy!E65,0))))))))</f>
        <v>0</v>
      </c>
      <c r="M67">
        <f>IF($B$2="Loose weight",'Loose weight'!#REF!,IF($B$2="Get stronger",'Get stronger'!E65,IF($B$2="Build muscle",'Build muscle'!E65,IF($B$2="Get a flat stomach",'Get a flat stomach'!E65,IF($B$2="Improve endurance",'Improve endurance'!E65,IF($B$2="Correct posture",'Correct posture'!E65,IF($B$2="Beat time on a specific distanc",'Beat time on a specific distanc'!E65,IF($B$2="Pregnancy",Pregnancy!E65,0))))))))</f>
        <v>0</v>
      </c>
      <c r="N67">
        <f>IF($B$3="Loose weight",'Loose weight'!F65,IF($B$3="Get stronger",'Get stronger'!F65,IF($B$3="Build muscle",'Build muscle'!F65,IF($B$3="Get a flat stomach",'Get a flat stomach'!F65,IF($B$3="Improve endurance",'Improve endurance'!F65,IF($B$3="Correct posture",'Correct posture'!F65,IF($B$3="Beat time on a specific distanc",'Beat time on a specific distanc'!F65,IF($B$3="Pregnancy",Pregnancy!F65,0))))))))</f>
        <v>0</v>
      </c>
    </row>
    <row r="68" spans="1:14">
      <c r="A68" s="71" t="s">
        <v>31</v>
      </c>
      <c r="B68" s="23" t="s">
        <v>0</v>
      </c>
      <c r="C68">
        <f>IF($B$2="Loose weight",'Loose weight'!C66,IF($B$2="Get stronger",'Get stronger'!C66,IF($B$2="Build muscle",'Build muscle'!C66,IF($B$2="Get a flat stomach",'Get a flat stomach'!C66,IF($B$2="Improve endurance",'Improve endurance'!C66,IF($B$2="Correct posture",'Correct posture'!C66,IF($B$2="Beat time on a specific distanc",'Beat time on a specific distanc'!C66,IF($B$2="Pregnancy",Pregnancy!C66,0))))))))</f>
        <v>0</v>
      </c>
      <c r="D68">
        <f>IF($B$3="Loose weight",'Loose weight'!C66,IF($B$3="Get stronger",'Get stronger'!C66,IF($B$3="Build muscle",'Build muscle'!C66,IF($B$3="Get a flat stomach",'Get a flat stomach'!C66,IF($B$3="Improve endurance",'Improve endurance'!C66,IF($B$3="Correct posture",'Correct posture'!C66,IF($B$3="Beat time on a specific distanc",'Beat time on a specific distanc'!C66,IF($B$3="Pregnancy",Pregnancy!C66,0))))))))</f>
        <v>0</v>
      </c>
      <c r="E68">
        <f>IF($B$2="Loose weight",'Loose weight'!D66,IF($B$2="Get stronger",'Get stronger'!D66,IF($B$2="Build muscle",'Build muscle'!D66,IF($B$2="Get a flat stomach",'Get a flat stomach'!D66,IF($B$2="Improve endurance",'Improve endurance'!D66,IF($B$2="Correct posture",'Correct posture'!D66,IF($B$2="Beat time on a specific distanc",'Beat time on a specific distanc'!D66,IF($B$2="Pregnancy",Pregnancy!D66,0))))))))</f>
        <v>0</v>
      </c>
      <c r="F68">
        <f>IF($B$3="Loose weight",'Loose weight'!D66,IF($B$3="Get stronger",'Get stronger'!D66,IF($B$3="Build muscle",'Build muscle'!D66,IF($B$3="Get a flat stomach",'Get a flat stomach'!D66,IF($B$3="Improve endurance",'Improve endurance'!D66,IF($B$3="Correct posture",'Correct posture'!D66,IF($B$3="Beat time on a specific distanc",'Beat time on a specific distanc'!D66,IF($B$3="Pregnancy",Pregnancy!D66,0))))))))</f>
        <v>0</v>
      </c>
      <c r="G68">
        <f>IF($B$2="Loose weight",'Loose weight'!#REF!,IF($B$2="Get stronger",'Get stronger'!E66,IF($B$2="Build muscle",'Build muscle'!E66,IF($B$2="Get a flat stomach",'Get a flat stomach'!E66,IF($B$2="Improve endurance",'Improve endurance'!E66,IF($B$2="Correct posture",'Correct posture'!E66,IF($B$2="Beat time on a specific distanc",'Beat time on a specific distanc'!E66,IF($B$2="Pregnancy",Pregnancy!E66,0))))))))</f>
        <v>0</v>
      </c>
      <c r="H68">
        <f>IF($B$3="Loose weight",'Loose weight'!C66,IF($B$3="Get stronger",'Get stronger'!C66,IF($B$3="Build muscle",'Build muscle'!C66,IF($B$3="Get a flat stomach",'Get a flat stomach'!C66,IF($B$3="Improve endurance",'Improve endurance'!C66,IF($B$3="Correct posture",'Correct posture'!C66,IF($B$3="Beat time on a specific distanc",'Beat time on a specific distanc'!C66,IF($B$3="Pregnancy",Pregnancy!C66,0))))))))</f>
        <v>0</v>
      </c>
      <c r="I68">
        <f>IF($B$2="Loose weight",'Loose weight'!C66,IF($B$2="Get stronger",'Get stronger'!C66,IF($B$2="Build muscle",'Build muscle'!C66,IF($B$2="Get a flat stomach",'Get a flat stomach'!C66,IF($B$2="Improve endurance",'Improve endurance'!C66,IF($B$2="Correct posture",'Correct posture'!C66,IF($B$2="Beat time on a specific distanc",'Beat time on a specific distanc'!C66,IF($B$2="Pregnancy",Pregnancy!C66,0))))))))</f>
        <v>0</v>
      </c>
      <c r="J68">
        <f>IF($B$3="Loose weight",'Loose weight'!D66,IF($B$3="Get stronger",'Get stronger'!D66,IF($B$3="Build muscle",'Build muscle'!D66,IF($B$3="Get a flat stomach",'Get a flat stomach'!D66,IF($B$3="Improve endurance",'Improve endurance'!D66,IF($B$3="Correct posture",'Correct posture'!D66,IF($B$3="Beat time on a specific distanc",'Beat time on a specific distanc'!D66,IF($B$3="Pregnancy",Pregnancy!D66,0))))))))</f>
        <v>0</v>
      </c>
      <c r="K68">
        <f>IF($B$2="Loose weight",'Loose weight'!D66,IF($B$2="Get stronger",'Get stronger'!D66,IF($B$2="Build muscle",'Build muscle'!D66,IF($B$2="Get a flat stomach",'Get a flat stomach'!D66,IF($B$2="Improve endurance",'Improve endurance'!D66,IF($B$2="Correct posture",'Correct posture'!D66,IF($B$2="Beat time on a specific distanc",'Beat time on a specific distanc'!D66,IF($B$2="Pregnancy",Pregnancy!D66,0))))))))</f>
        <v>0</v>
      </c>
      <c r="L68">
        <f>IF($B$3="Loose weight",'Loose weight'!E66,IF($B$3="Get stronger",'Get stronger'!E66,IF($B$3="Build muscle",'Build muscle'!E66,IF($B$3="Get a flat stomach",'Get a flat stomach'!E66,IF($B$3="Improve endurance",'Improve endurance'!E66,IF($B$3="Correct posture",'Correct posture'!E66,IF($B$3="Beat time on a specific distanc",'Beat time on a specific distanc'!E66,IF($B$3="Pregnancy",Pregnancy!E66,0))))))))</f>
        <v>0</v>
      </c>
      <c r="M68">
        <f>IF($B$2="Loose weight",'Loose weight'!#REF!,IF($B$2="Get stronger",'Get stronger'!E66,IF($B$2="Build muscle",'Build muscle'!E66,IF($B$2="Get a flat stomach",'Get a flat stomach'!E66,IF($B$2="Improve endurance",'Improve endurance'!E66,IF($B$2="Correct posture",'Correct posture'!E66,IF($B$2="Beat time on a specific distanc",'Beat time on a specific distanc'!E66,IF($B$2="Pregnancy",Pregnancy!E66,0))))))))</f>
        <v>0</v>
      </c>
      <c r="N68">
        <f>IF($B$3="Loose weight",'Loose weight'!F66,IF($B$3="Get stronger",'Get stronger'!F66,IF($B$3="Build muscle",'Build muscle'!F66,IF($B$3="Get a flat stomach",'Get a flat stomach'!F66,IF($B$3="Improve endurance",'Improve endurance'!F66,IF($B$3="Correct posture",'Correct posture'!F66,IF($B$3="Beat time on a specific distanc",'Beat time on a specific distanc'!F66,IF($B$3="Pregnancy",Pregnancy!F66,0))))))))</f>
        <v>0</v>
      </c>
    </row>
    <row r="69" spans="1:14">
      <c r="A69" s="70"/>
      <c r="B69" s="24" t="s">
        <v>151</v>
      </c>
      <c r="C69">
        <f>IF($B$2="Loose weight",'Loose weight'!C67,IF($B$2="Get stronger",'Get stronger'!C67,IF($B$2="Build muscle",'Build muscle'!C67,IF($B$2="Get a flat stomach",'Get a flat stomach'!C67,IF($B$2="Improve endurance",'Improve endurance'!C67,IF($B$2="Correct posture",'Correct posture'!C67,IF($B$2="Beat time on a specific distanc",'Beat time on a specific distanc'!C67,IF($B$2="Pregnancy",Pregnancy!C67,0))))))))</f>
        <v>0</v>
      </c>
      <c r="D69">
        <f>IF($B$3="Loose weight",'Loose weight'!C67,IF($B$3="Get stronger",'Get stronger'!C67,IF($B$3="Build muscle",'Build muscle'!C67,IF($B$3="Get a flat stomach",'Get a flat stomach'!C67,IF($B$3="Improve endurance",'Improve endurance'!C67,IF($B$3="Correct posture",'Correct posture'!C67,IF($B$3="Beat time on a specific distanc",'Beat time on a specific distanc'!C67,IF($B$3="Pregnancy",Pregnancy!C67,0))))))))</f>
        <v>0</v>
      </c>
      <c r="E69">
        <f>IF($B$2="Loose weight",'Loose weight'!D67,IF($B$2="Get stronger",'Get stronger'!D67,IF($B$2="Build muscle",'Build muscle'!D67,IF($B$2="Get a flat stomach",'Get a flat stomach'!D67,IF($B$2="Improve endurance",'Improve endurance'!D67,IF($B$2="Correct posture",'Correct posture'!D67,IF($B$2="Beat time on a specific distanc",'Beat time on a specific distanc'!D67,IF($B$2="Pregnancy",Pregnancy!D67,0))))))))</f>
        <v>0</v>
      </c>
      <c r="F69" t="e">
        <f>IF($B$3="Loose weight",'Loose weight'!D67,IF($B$3="Get stronger",'Get stronger'!D67,IF($B$3="Build muscle",'Build muscle'!D67,IF($B$3="Get a flat stomach",'Get a flat stomach'!D67,IF($B$3="Improve endurance",'Improve endurance'!D67,IF($B$3="Correct posture",'Correct posture'!D67,IF($B$3="Beat time on a specific distanc",'Beat time on a specific distanc'!D67,IF($B$3="Pregnancy",Pregnancy!D67,0))))))))</f>
        <v>#REF!</v>
      </c>
      <c r="G69">
        <f>IF($B$2="Loose weight",'Loose weight'!#REF!,IF($B$2="Get stronger",'Get stronger'!E67,IF($B$2="Build muscle",'Build muscle'!E67,IF($B$2="Get a flat stomach",'Get a flat stomach'!E67,IF($B$2="Improve endurance",'Improve endurance'!E67,IF($B$2="Correct posture",'Correct posture'!E67,IF($B$2="Beat time on a specific distanc",'Beat time on a specific distanc'!E67,IF($B$2="Pregnancy",Pregnancy!E67,0))))))))</f>
        <v>0</v>
      </c>
      <c r="H69">
        <f>IF($B$3="Loose weight",'Loose weight'!C67,IF($B$3="Get stronger",'Get stronger'!C67,IF($B$3="Build muscle",'Build muscle'!C67,IF($B$3="Get a flat stomach",'Get a flat stomach'!C67,IF($B$3="Improve endurance",'Improve endurance'!C67,IF($B$3="Correct posture",'Correct posture'!C67,IF($B$3="Beat time on a specific distanc",'Beat time on a specific distanc'!C67,IF($B$3="Pregnancy",Pregnancy!C67,0))))))))</f>
        <v>0</v>
      </c>
      <c r="I69">
        <f>IF($B$2="Loose weight",'Loose weight'!C67,IF($B$2="Get stronger",'Get stronger'!C67,IF($B$2="Build muscle",'Build muscle'!C67,IF($B$2="Get a flat stomach",'Get a flat stomach'!C67,IF($B$2="Improve endurance",'Improve endurance'!C67,IF($B$2="Correct posture",'Correct posture'!C67,IF($B$2="Beat time on a specific distanc",'Beat time on a specific distanc'!C67,IF($B$2="Pregnancy",Pregnancy!C67,0))))))))</f>
        <v>0</v>
      </c>
      <c r="J69" t="e">
        <f>IF($B$3="Loose weight",'Loose weight'!D67,IF($B$3="Get stronger",'Get stronger'!D67,IF($B$3="Build muscle",'Build muscle'!D67,IF($B$3="Get a flat stomach",'Get a flat stomach'!D67,IF($B$3="Improve endurance",'Improve endurance'!D67,IF($B$3="Correct posture",'Correct posture'!D67,IF($B$3="Beat time on a specific distanc",'Beat time on a specific distanc'!D67,IF($B$3="Pregnancy",Pregnancy!D67,0))))))))</f>
        <v>#REF!</v>
      </c>
      <c r="K69">
        <f>IF($B$2="Loose weight",'Loose weight'!D67,IF($B$2="Get stronger",'Get stronger'!D67,IF($B$2="Build muscle",'Build muscle'!D67,IF($B$2="Get a flat stomach",'Get a flat stomach'!D67,IF($B$2="Improve endurance",'Improve endurance'!D67,IF($B$2="Correct posture",'Correct posture'!D67,IF($B$2="Beat time on a specific distanc",'Beat time on a specific distanc'!D67,IF($B$2="Pregnancy",Pregnancy!D67,0))))))))</f>
        <v>0</v>
      </c>
      <c r="L69">
        <f>IF($B$3="Loose weight",'Loose weight'!E67,IF($B$3="Get stronger",'Get stronger'!E67,IF($B$3="Build muscle",'Build muscle'!E67,IF($B$3="Get a flat stomach",'Get a flat stomach'!E67,IF($B$3="Improve endurance",'Improve endurance'!E67,IF($B$3="Correct posture",'Correct posture'!E67,IF($B$3="Beat time on a specific distanc",'Beat time on a specific distanc'!E67,IF($B$3="Pregnancy",Pregnancy!E67,0))))))))</f>
        <v>0</v>
      </c>
      <c r="M69">
        <f>IF($B$2="Loose weight",'Loose weight'!#REF!,IF($B$2="Get stronger",'Get stronger'!E67,IF($B$2="Build muscle",'Build muscle'!E67,IF($B$2="Get a flat stomach",'Get a flat stomach'!E67,IF($B$2="Improve endurance",'Improve endurance'!E67,IF($B$2="Correct posture",'Correct posture'!E67,IF($B$2="Beat time on a specific distanc",'Beat time on a specific distanc'!E67,IF($B$2="Pregnancy",Pregnancy!E67,0))))))))</f>
        <v>0</v>
      </c>
      <c r="N69" t="e">
        <f>IF($B$3="Loose weight",'Loose weight'!F67,IF($B$3="Get stronger",'Get stronger'!F67,IF($B$3="Build muscle",'Build muscle'!F67,IF($B$3="Get a flat stomach",'Get a flat stomach'!F67,IF($B$3="Improve endurance",'Improve endurance'!F67,IF($B$3="Correct posture",'Correct posture'!F67,IF($B$3="Beat time on a specific distanc",'Beat time on a specific distanc'!F67,IF($B$3="Pregnancy",Pregnancy!F67,0))))))))</f>
        <v>#REF!</v>
      </c>
    </row>
    <row r="70" spans="1:14">
      <c r="A70" s="70"/>
      <c r="B70" s="24" t="s">
        <v>152</v>
      </c>
      <c r="C70">
        <f>IF($B$2="Loose weight",'Loose weight'!C68,IF($B$2="Get stronger",'Get stronger'!C68,IF($B$2="Build muscle",'Build muscle'!C68,IF($B$2="Get a flat stomach",'Get a flat stomach'!C68,IF($B$2="Improve endurance",'Improve endurance'!C68,IF($B$2="Correct posture",'Correct posture'!C68,IF($B$2="Beat time on a specific distanc",'Beat time on a specific distanc'!C68,IF($B$2="Pregnancy",Pregnancy!C68,0))))))))</f>
        <v>0</v>
      </c>
      <c r="D70">
        <f>IF($B$3="Loose weight",'Loose weight'!C68,IF($B$3="Get stronger",'Get stronger'!C68,IF($B$3="Build muscle",'Build muscle'!C68,IF($B$3="Get a flat stomach",'Get a flat stomach'!C68,IF($B$3="Improve endurance",'Improve endurance'!C68,IF($B$3="Correct posture",'Correct posture'!C68,IF($B$3="Beat time on a specific distanc",'Beat time on a specific distanc'!C68,IF($B$3="Pregnancy",Pregnancy!C68,0))))))))</f>
        <v>0</v>
      </c>
      <c r="E70">
        <f>IF($B$2="Loose weight",'Loose weight'!D68,IF($B$2="Get stronger",'Get stronger'!D68,IF($B$2="Build muscle",'Build muscle'!D68,IF($B$2="Get a flat stomach",'Get a flat stomach'!D68,IF($B$2="Improve endurance",'Improve endurance'!D68,IF($B$2="Correct posture",'Correct posture'!D68,IF($B$2="Beat time on a specific distanc",'Beat time on a specific distanc'!D68,IF($B$2="Pregnancy",Pregnancy!D68,0))))))))</f>
        <v>0</v>
      </c>
      <c r="F70" t="e">
        <f>IF($B$3="Loose weight",'Loose weight'!D68,IF($B$3="Get stronger",'Get stronger'!D68,IF($B$3="Build muscle",'Build muscle'!D68,IF($B$3="Get a flat stomach",'Get a flat stomach'!D68,IF($B$3="Improve endurance",'Improve endurance'!D68,IF($B$3="Correct posture",'Correct posture'!D68,IF($B$3="Beat time on a specific distanc",'Beat time on a specific distanc'!D68,IF($B$3="Pregnancy",Pregnancy!D68,0))))))))</f>
        <v>#REF!</v>
      </c>
      <c r="G70">
        <f>IF($B$2="Loose weight",'Loose weight'!#REF!,IF($B$2="Get stronger",'Get stronger'!E68,IF($B$2="Build muscle",'Build muscle'!E68,IF($B$2="Get a flat stomach",'Get a flat stomach'!E68,IF($B$2="Improve endurance",'Improve endurance'!E68,IF($B$2="Correct posture",'Correct posture'!E68,IF($B$2="Beat time on a specific distanc",'Beat time on a specific distanc'!E68,IF($B$2="Pregnancy",Pregnancy!E68,0))))))))</f>
        <v>0</v>
      </c>
      <c r="H70">
        <f>IF($B$3="Loose weight",'Loose weight'!C68,IF($B$3="Get stronger",'Get stronger'!C68,IF($B$3="Build muscle",'Build muscle'!C68,IF($B$3="Get a flat stomach",'Get a flat stomach'!C68,IF($B$3="Improve endurance",'Improve endurance'!C68,IF($B$3="Correct posture",'Correct posture'!C68,IF($B$3="Beat time on a specific distanc",'Beat time on a specific distanc'!C68,IF($B$3="Pregnancy",Pregnancy!C68,0))))))))</f>
        <v>0</v>
      </c>
      <c r="I70">
        <f>IF($B$2="Loose weight",'Loose weight'!C68,IF($B$2="Get stronger",'Get stronger'!C68,IF($B$2="Build muscle",'Build muscle'!C68,IF($B$2="Get a flat stomach",'Get a flat stomach'!C68,IF($B$2="Improve endurance",'Improve endurance'!C68,IF($B$2="Correct posture",'Correct posture'!C68,IF($B$2="Beat time on a specific distanc",'Beat time on a specific distanc'!C68,IF($B$2="Pregnancy",Pregnancy!C68,0))))))))</f>
        <v>0</v>
      </c>
      <c r="J70" t="e">
        <f>IF($B$3="Loose weight",'Loose weight'!D68,IF($B$3="Get stronger",'Get stronger'!D68,IF($B$3="Build muscle",'Build muscle'!D68,IF($B$3="Get a flat stomach",'Get a flat stomach'!D68,IF($B$3="Improve endurance",'Improve endurance'!D68,IF($B$3="Correct posture",'Correct posture'!D68,IF($B$3="Beat time on a specific distanc",'Beat time on a specific distanc'!D68,IF($B$3="Pregnancy",Pregnancy!D68,0))))))))</f>
        <v>#REF!</v>
      </c>
      <c r="K70">
        <f>IF($B$2="Loose weight",'Loose weight'!D68,IF($B$2="Get stronger",'Get stronger'!D68,IF($B$2="Build muscle",'Build muscle'!D68,IF($B$2="Get a flat stomach",'Get a flat stomach'!D68,IF($B$2="Improve endurance",'Improve endurance'!D68,IF($B$2="Correct posture",'Correct posture'!D68,IF($B$2="Beat time on a specific distanc",'Beat time on a specific distanc'!D68,IF($B$2="Pregnancy",Pregnancy!D68,0))))))))</f>
        <v>0</v>
      </c>
      <c r="L70">
        <f>IF($B$3="Loose weight",'Loose weight'!E68,IF($B$3="Get stronger",'Get stronger'!E68,IF($B$3="Build muscle",'Build muscle'!E68,IF($B$3="Get a flat stomach",'Get a flat stomach'!E68,IF($B$3="Improve endurance",'Improve endurance'!E68,IF($B$3="Correct posture",'Correct posture'!E68,IF($B$3="Beat time on a specific distanc",'Beat time on a specific distanc'!E68,IF($B$3="Pregnancy",Pregnancy!E68,0))))))))</f>
        <v>0</v>
      </c>
      <c r="M70">
        <f>IF($B$2="Loose weight",'Loose weight'!#REF!,IF($B$2="Get stronger",'Get stronger'!E68,IF($B$2="Build muscle",'Build muscle'!E68,IF($B$2="Get a flat stomach",'Get a flat stomach'!E68,IF($B$2="Improve endurance",'Improve endurance'!E68,IF($B$2="Correct posture",'Correct posture'!E68,IF($B$2="Beat time on a specific distanc",'Beat time on a specific distanc'!E68,IF($B$2="Pregnancy",Pregnancy!E68,0))))))))</f>
        <v>0</v>
      </c>
      <c r="N70" t="e">
        <f>IF($B$3="Loose weight",'Loose weight'!F68,IF($B$3="Get stronger",'Get stronger'!F68,IF($B$3="Build muscle",'Build muscle'!F68,IF($B$3="Get a flat stomach",'Get a flat stomach'!F68,IF($B$3="Improve endurance",'Improve endurance'!F68,IF($B$3="Correct posture",'Correct posture'!F68,IF($B$3="Beat time on a specific distanc",'Beat time on a specific distanc'!F68,IF($B$3="Pregnancy",Pregnancy!F68,0))))))))</f>
        <v>#REF!</v>
      </c>
    </row>
    <row r="71" spans="1:14">
      <c r="A71" s="70"/>
      <c r="B71" s="24" t="s">
        <v>7</v>
      </c>
      <c r="C71">
        <f>IF($B$2="Loose weight",'Loose weight'!C69,IF($B$2="Get stronger",'Get stronger'!C69,IF($B$2="Build muscle",'Build muscle'!C69,IF($B$2="Get a flat stomach",'Get a flat stomach'!C69,IF($B$2="Improve endurance",'Improve endurance'!C69,IF($B$2="Correct posture",'Correct posture'!C69,IF($B$2="Beat time on a specific distanc",'Beat time on a specific distanc'!C69,IF($B$2="Pregnancy",Pregnancy!C69,0))))))))</f>
        <v>0</v>
      </c>
      <c r="D71">
        <f>IF($B$3="Loose weight",'Loose weight'!C69,IF($B$3="Get stronger",'Get stronger'!C69,IF($B$3="Build muscle",'Build muscle'!C69,IF($B$3="Get a flat stomach",'Get a flat stomach'!C69,IF($B$3="Improve endurance",'Improve endurance'!C69,IF($B$3="Correct posture",'Correct posture'!C69,IF($B$3="Beat time on a specific distanc",'Beat time on a specific distanc'!C69,IF($B$3="Pregnancy",Pregnancy!C69,0))))))))</f>
        <v>0</v>
      </c>
      <c r="E71">
        <f>IF($B$2="Loose weight",'Loose weight'!D69,IF($B$2="Get stronger",'Get stronger'!D69,IF($B$2="Build muscle",'Build muscle'!D69,IF($B$2="Get a flat stomach",'Get a flat stomach'!D69,IF($B$2="Improve endurance",'Improve endurance'!D69,IF($B$2="Correct posture",'Correct posture'!D69,IF($B$2="Beat time on a specific distanc",'Beat time on a specific distanc'!D69,IF($B$2="Pregnancy",Pregnancy!D69,0))))))))</f>
        <v>0</v>
      </c>
      <c r="F71" t="e">
        <f>IF($B$3="Loose weight",'Loose weight'!D69,IF($B$3="Get stronger",'Get stronger'!D69,IF($B$3="Build muscle",'Build muscle'!D69,IF($B$3="Get a flat stomach",'Get a flat stomach'!D69,IF($B$3="Improve endurance",'Improve endurance'!D69,IF($B$3="Correct posture",'Correct posture'!D69,IF($B$3="Beat time on a specific distanc",'Beat time on a specific distanc'!D69,IF($B$3="Pregnancy",Pregnancy!D69,0))))))))</f>
        <v>#REF!</v>
      </c>
      <c r="G71">
        <f>IF($B$2="Loose weight",'Loose weight'!#REF!,IF($B$2="Get stronger",'Get stronger'!E69,IF($B$2="Build muscle",'Build muscle'!E69,IF($B$2="Get a flat stomach",'Get a flat stomach'!E69,IF($B$2="Improve endurance",'Improve endurance'!E69,IF($B$2="Correct posture",'Correct posture'!E69,IF($B$2="Beat time on a specific distanc",'Beat time on a specific distanc'!E69,IF($B$2="Pregnancy",Pregnancy!E69,0))))))))</f>
        <v>0</v>
      </c>
      <c r="H71">
        <f>IF($B$3="Loose weight",'Loose weight'!C69,IF($B$3="Get stronger",'Get stronger'!C69,IF($B$3="Build muscle",'Build muscle'!C69,IF($B$3="Get a flat stomach",'Get a flat stomach'!C69,IF($B$3="Improve endurance",'Improve endurance'!C69,IF($B$3="Correct posture",'Correct posture'!C69,IF($B$3="Beat time on a specific distanc",'Beat time on a specific distanc'!C69,IF($B$3="Pregnancy",Pregnancy!C69,0))))))))</f>
        <v>0</v>
      </c>
      <c r="I71">
        <f>IF($B$2="Loose weight",'Loose weight'!C69,IF($B$2="Get stronger",'Get stronger'!C69,IF($B$2="Build muscle",'Build muscle'!C69,IF($B$2="Get a flat stomach",'Get a flat stomach'!C69,IF($B$2="Improve endurance",'Improve endurance'!C69,IF($B$2="Correct posture",'Correct posture'!C69,IF($B$2="Beat time on a specific distanc",'Beat time on a specific distanc'!C69,IF($B$2="Pregnancy",Pregnancy!C69,0))))))))</f>
        <v>0</v>
      </c>
      <c r="J71" t="e">
        <f>IF($B$3="Loose weight",'Loose weight'!D69,IF($B$3="Get stronger",'Get stronger'!D69,IF($B$3="Build muscle",'Build muscle'!D69,IF($B$3="Get a flat stomach",'Get a flat stomach'!D69,IF($B$3="Improve endurance",'Improve endurance'!D69,IF($B$3="Correct posture",'Correct posture'!D69,IF($B$3="Beat time on a specific distanc",'Beat time on a specific distanc'!D69,IF($B$3="Pregnancy",Pregnancy!D69,0))))))))</f>
        <v>#REF!</v>
      </c>
      <c r="K71">
        <f>IF($B$2="Loose weight",'Loose weight'!D69,IF($B$2="Get stronger",'Get stronger'!D69,IF($B$2="Build muscle",'Build muscle'!D69,IF($B$2="Get a flat stomach",'Get a flat stomach'!D69,IF($B$2="Improve endurance",'Improve endurance'!D69,IF($B$2="Correct posture",'Correct posture'!D69,IF($B$2="Beat time on a specific distanc",'Beat time on a specific distanc'!D69,IF($B$2="Pregnancy",Pregnancy!D69,0))))))))</f>
        <v>0</v>
      </c>
      <c r="L71">
        <f>IF($B$3="Loose weight",'Loose weight'!E69,IF($B$3="Get stronger",'Get stronger'!E69,IF($B$3="Build muscle",'Build muscle'!E69,IF($B$3="Get a flat stomach",'Get a flat stomach'!E69,IF($B$3="Improve endurance",'Improve endurance'!E69,IF($B$3="Correct posture",'Correct posture'!E69,IF($B$3="Beat time on a specific distanc",'Beat time on a specific distanc'!E69,IF($B$3="Pregnancy",Pregnancy!E69,0))))))))</f>
        <v>0</v>
      </c>
      <c r="M71">
        <f>IF($B$2="Loose weight",'Loose weight'!#REF!,IF($B$2="Get stronger",'Get stronger'!E69,IF($B$2="Build muscle",'Build muscle'!E69,IF($B$2="Get a flat stomach",'Get a flat stomach'!E69,IF($B$2="Improve endurance",'Improve endurance'!E69,IF($B$2="Correct posture",'Correct posture'!E69,IF($B$2="Beat time on a specific distanc",'Beat time on a specific distanc'!E69,IF($B$2="Pregnancy",Pregnancy!E69,0))))))))</f>
        <v>0</v>
      </c>
      <c r="N71" t="e">
        <f>IF($B$3="Loose weight",'Loose weight'!F69,IF($B$3="Get stronger",'Get stronger'!F69,IF($B$3="Build muscle",'Build muscle'!F69,IF($B$3="Get a flat stomach",'Get a flat stomach'!F69,IF($B$3="Improve endurance",'Improve endurance'!F69,IF($B$3="Correct posture",'Correct posture'!F69,IF($B$3="Beat time on a specific distanc",'Beat time on a specific distanc'!F69,IF($B$3="Pregnancy",Pregnancy!F69,0))))))))</f>
        <v>#REF!</v>
      </c>
    </row>
    <row r="72" spans="1:14">
      <c r="A72" s="69" t="s">
        <v>153</v>
      </c>
      <c r="B72" s="25" t="s">
        <v>151</v>
      </c>
      <c r="C72">
        <f>IF($B$2="Loose weight",'Loose weight'!C70,IF($B$2="Get stronger",'Get stronger'!C70,IF($B$2="Build muscle",'Build muscle'!C70,IF($B$2="Get a flat stomach",'Get a flat stomach'!C70,IF($B$2="Improve endurance",'Improve endurance'!C70,IF($B$2="Correct posture",'Correct posture'!C70,IF($B$2="Beat time on a specific distanc",'Beat time on a specific distanc'!C70,IF($B$2="Pregnancy",Pregnancy!C70,0))))))))</f>
        <v>0</v>
      </c>
      <c r="D72">
        <f>IF($B$3="Loose weight",'Loose weight'!C70,IF($B$3="Get stronger",'Get stronger'!C70,IF($B$3="Build muscle",'Build muscle'!C70,IF($B$3="Get a flat stomach",'Get a flat stomach'!C70,IF($B$3="Improve endurance",'Improve endurance'!C70,IF($B$3="Correct posture",'Correct posture'!C70,IF($B$3="Beat time on a specific distanc",'Beat time on a specific distanc'!C70,IF($B$3="Pregnancy",Pregnancy!C70,0))))))))</f>
        <v>0</v>
      </c>
      <c r="E72">
        <f>IF($B$2="Loose weight",'Loose weight'!D70,IF($B$2="Get stronger",'Get stronger'!D70,IF($B$2="Build muscle",'Build muscle'!D70,IF($B$2="Get a flat stomach",'Get a flat stomach'!D70,IF($B$2="Improve endurance",'Improve endurance'!D70,IF($B$2="Correct posture",'Correct posture'!D70,IF($B$2="Beat time on a specific distanc",'Beat time on a specific distanc'!D70,IF($B$2="Pregnancy",Pregnancy!D70,0))))))))</f>
        <v>0</v>
      </c>
      <c r="F72">
        <f>IF($B$3="Loose weight",'Loose weight'!D70,IF($B$3="Get stronger",'Get stronger'!D70,IF($B$3="Build muscle",'Build muscle'!D70,IF($B$3="Get a flat stomach",'Get a flat stomach'!D70,IF($B$3="Improve endurance",'Improve endurance'!D70,IF($B$3="Correct posture",'Correct posture'!D70,IF($B$3="Beat time on a specific distanc",'Beat time on a specific distanc'!D70,IF($B$3="Pregnancy",Pregnancy!D70,0))))))))</f>
        <v>0</v>
      </c>
      <c r="G72">
        <f>IF($B$2="Loose weight",'Loose weight'!#REF!,IF($B$2="Get stronger",'Get stronger'!E70,IF($B$2="Build muscle",'Build muscle'!E70,IF($B$2="Get a flat stomach",'Get a flat stomach'!E70,IF($B$2="Improve endurance",'Improve endurance'!E70,IF($B$2="Correct posture",'Correct posture'!E70,IF($B$2="Beat time on a specific distanc",'Beat time on a specific distanc'!E70,IF($B$2="Pregnancy",Pregnancy!E70,0))))))))</f>
        <v>0</v>
      </c>
      <c r="H72">
        <f>IF($B$3="Loose weight",'Loose weight'!C70,IF($B$3="Get stronger",'Get stronger'!C70,IF($B$3="Build muscle",'Build muscle'!C70,IF($B$3="Get a flat stomach",'Get a flat stomach'!C70,IF($B$3="Improve endurance",'Improve endurance'!C70,IF($B$3="Correct posture",'Correct posture'!C70,IF($B$3="Beat time on a specific distanc",'Beat time on a specific distanc'!C70,IF($B$3="Pregnancy",Pregnancy!C70,0))))))))</f>
        <v>0</v>
      </c>
      <c r="I72">
        <f>IF($B$2="Loose weight",'Loose weight'!C70,IF($B$2="Get stronger",'Get stronger'!C70,IF($B$2="Build muscle",'Build muscle'!C70,IF($B$2="Get a flat stomach",'Get a flat stomach'!C70,IF($B$2="Improve endurance",'Improve endurance'!C70,IF($B$2="Correct posture",'Correct posture'!C70,IF($B$2="Beat time on a specific distanc",'Beat time on a specific distanc'!C70,IF($B$2="Pregnancy",Pregnancy!C70,0))))))))</f>
        <v>0</v>
      </c>
      <c r="J72">
        <f>IF($B$3="Loose weight",'Loose weight'!D70,IF($B$3="Get stronger",'Get stronger'!D70,IF($B$3="Build muscle",'Build muscle'!D70,IF($B$3="Get a flat stomach",'Get a flat stomach'!D70,IF($B$3="Improve endurance",'Improve endurance'!D70,IF($B$3="Correct posture",'Correct posture'!D70,IF($B$3="Beat time on a specific distanc",'Beat time on a specific distanc'!D70,IF($B$3="Pregnancy",Pregnancy!D70,0))))))))</f>
        <v>0</v>
      </c>
      <c r="K72">
        <f>IF($B$2="Loose weight",'Loose weight'!D70,IF($B$2="Get stronger",'Get stronger'!D70,IF($B$2="Build muscle",'Build muscle'!D70,IF($B$2="Get a flat stomach",'Get a flat stomach'!D70,IF($B$2="Improve endurance",'Improve endurance'!D70,IF($B$2="Correct posture",'Correct posture'!D70,IF($B$2="Beat time on a specific distanc",'Beat time on a specific distanc'!D70,IF($B$2="Pregnancy",Pregnancy!D70,0))))))))</f>
        <v>0</v>
      </c>
      <c r="L72">
        <f>IF($B$3="Loose weight",'Loose weight'!E70,IF($B$3="Get stronger",'Get stronger'!E70,IF($B$3="Build muscle",'Build muscle'!E70,IF($B$3="Get a flat stomach",'Get a flat stomach'!E70,IF($B$3="Improve endurance",'Improve endurance'!E70,IF($B$3="Correct posture",'Correct posture'!E70,IF($B$3="Beat time on a specific distanc",'Beat time on a specific distanc'!E70,IF($B$3="Pregnancy",Pregnancy!E70,0))))))))</f>
        <v>0</v>
      </c>
      <c r="M72">
        <f>IF($B$2="Loose weight",'Loose weight'!#REF!,IF($B$2="Get stronger",'Get stronger'!E70,IF($B$2="Build muscle",'Build muscle'!E70,IF($B$2="Get a flat stomach",'Get a flat stomach'!E70,IF($B$2="Improve endurance",'Improve endurance'!E70,IF($B$2="Correct posture",'Correct posture'!E70,IF($B$2="Beat time on a specific distanc",'Beat time on a specific distanc'!E70,IF($B$2="Pregnancy",Pregnancy!E70,0))))))))</f>
        <v>0</v>
      </c>
      <c r="N72">
        <f>IF($B$3="Loose weight",'Loose weight'!F70,IF($B$3="Get stronger",'Get stronger'!F70,IF($B$3="Build muscle",'Build muscle'!F70,IF($B$3="Get a flat stomach",'Get a flat stomach'!F70,IF($B$3="Improve endurance",'Improve endurance'!F70,IF($B$3="Correct posture",'Correct posture'!F70,IF($B$3="Beat time on a specific distanc",'Beat time on a specific distanc'!F70,IF($B$3="Pregnancy",Pregnancy!F70,0))))))))</f>
        <v>0</v>
      </c>
    </row>
    <row r="73" spans="1:14">
      <c r="A73" s="70"/>
      <c r="B73" s="25" t="s">
        <v>152</v>
      </c>
      <c r="C73">
        <f>IF($B$2="Loose weight",'Loose weight'!C71,IF($B$2="Get stronger",'Get stronger'!C71,IF($B$2="Build muscle",'Build muscle'!C71,IF($B$2="Get a flat stomach",'Get a flat stomach'!C71,IF($B$2="Improve endurance",'Improve endurance'!C71,IF($B$2="Correct posture",'Correct posture'!C71,IF($B$2="Beat time on a specific distanc",'Beat time on a specific distanc'!C71,IF($B$2="Pregnancy",Pregnancy!C71,0))))))))</f>
        <v>0</v>
      </c>
      <c r="D73">
        <f>IF($B$3="Loose weight",'Loose weight'!C71,IF($B$3="Get stronger",'Get stronger'!C71,IF($B$3="Build muscle",'Build muscle'!C71,IF($B$3="Get a flat stomach",'Get a flat stomach'!C71,IF($B$3="Improve endurance",'Improve endurance'!C71,IF($B$3="Correct posture",'Correct posture'!C71,IF($B$3="Beat time on a specific distanc",'Beat time on a specific distanc'!C71,IF($B$3="Pregnancy",Pregnancy!C71,0))))))))</f>
        <v>0</v>
      </c>
      <c r="E73">
        <f>IF($B$2="Loose weight",'Loose weight'!D71,IF($B$2="Get stronger",'Get stronger'!D71,IF($B$2="Build muscle",'Build muscle'!D71,IF($B$2="Get a flat stomach",'Get a flat stomach'!D71,IF($B$2="Improve endurance",'Improve endurance'!D71,IF($B$2="Correct posture",'Correct posture'!D71,IF($B$2="Beat time on a specific distanc",'Beat time on a specific distanc'!D71,IF($B$2="Pregnancy",Pregnancy!D71,0))))))))</f>
        <v>0</v>
      </c>
      <c r="F73">
        <f>IF($B$3="Loose weight",'Loose weight'!D71,IF($B$3="Get stronger",'Get stronger'!D71,IF($B$3="Build muscle",'Build muscle'!D71,IF($B$3="Get a flat stomach",'Get a flat stomach'!D71,IF($B$3="Improve endurance",'Improve endurance'!D71,IF($B$3="Correct posture",'Correct posture'!D71,IF($B$3="Beat time on a specific distanc",'Beat time on a specific distanc'!D71,IF($B$3="Pregnancy",Pregnancy!D71,0))))))))</f>
        <v>0</v>
      </c>
      <c r="G73">
        <f>IF($B$2="Loose weight",'Loose weight'!#REF!,IF($B$2="Get stronger",'Get stronger'!E71,IF($B$2="Build muscle",'Build muscle'!E71,IF($B$2="Get a flat stomach",'Get a flat stomach'!E71,IF($B$2="Improve endurance",'Improve endurance'!E71,IF($B$2="Correct posture",'Correct posture'!E71,IF($B$2="Beat time on a specific distanc",'Beat time on a specific distanc'!E71,IF($B$2="Pregnancy",Pregnancy!E71,0))))))))</f>
        <v>0</v>
      </c>
      <c r="H73">
        <f>IF($B$3="Loose weight",'Loose weight'!C71,IF($B$3="Get stronger",'Get stronger'!C71,IF($B$3="Build muscle",'Build muscle'!C71,IF($B$3="Get a flat stomach",'Get a flat stomach'!C71,IF($B$3="Improve endurance",'Improve endurance'!C71,IF($B$3="Correct posture",'Correct posture'!C71,IF($B$3="Beat time on a specific distanc",'Beat time on a specific distanc'!C71,IF($B$3="Pregnancy",Pregnancy!C71,0))))))))</f>
        <v>0</v>
      </c>
      <c r="I73">
        <f>IF($B$2="Loose weight",'Loose weight'!C71,IF($B$2="Get stronger",'Get stronger'!C71,IF($B$2="Build muscle",'Build muscle'!C71,IF($B$2="Get a flat stomach",'Get a flat stomach'!C71,IF($B$2="Improve endurance",'Improve endurance'!C71,IF($B$2="Correct posture",'Correct posture'!C71,IF($B$2="Beat time on a specific distanc",'Beat time on a specific distanc'!C71,IF($B$2="Pregnancy",Pregnancy!C71,0))))))))</f>
        <v>0</v>
      </c>
      <c r="J73">
        <f>IF($B$3="Loose weight",'Loose weight'!D71,IF($B$3="Get stronger",'Get stronger'!D71,IF($B$3="Build muscle",'Build muscle'!D71,IF($B$3="Get a flat stomach",'Get a flat stomach'!D71,IF($B$3="Improve endurance",'Improve endurance'!D71,IF($B$3="Correct posture",'Correct posture'!D71,IF($B$3="Beat time on a specific distanc",'Beat time on a specific distanc'!D71,IF($B$3="Pregnancy",Pregnancy!D71,0))))))))</f>
        <v>0</v>
      </c>
      <c r="K73">
        <f>IF($B$2="Loose weight",'Loose weight'!D71,IF($B$2="Get stronger",'Get stronger'!D71,IF($B$2="Build muscle",'Build muscle'!D71,IF($B$2="Get a flat stomach",'Get a flat stomach'!D71,IF($B$2="Improve endurance",'Improve endurance'!D71,IF($B$2="Correct posture",'Correct posture'!D71,IF($B$2="Beat time on a specific distanc",'Beat time on a specific distanc'!D71,IF($B$2="Pregnancy",Pregnancy!D71,0))))))))</f>
        <v>0</v>
      </c>
      <c r="L73">
        <f>IF($B$3="Loose weight",'Loose weight'!E71,IF($B$3="Get stronger",'Get stronger'!E71,IF($B$3="Build muscle",'Build muscle'!E71,IF($B$3="Get a flat stomach",'Get a flat stomach'!E71,IF($B$3="Improve endurance",'Improve endurance'!E71,IF($B$3="Correct posture",'Correct posture'!E71,IF($B$3="Beat time on a specific distanc",'Beat time on a specific distanc'!E71,IF($B$3="Pregnancy",Pregnancy!E71,0))))))))</f>
        <v>0</v>
      </c>
      <c r="M73">
        <f>IF($B$2="Loose weight",'Loose weight'!#REF!,IF($B$2="Get stronger",'Get stronger'!E71,IF($B$2="Build muscle",'Build muscle'!E71,IF($B$2="Get a flat stomach",'Get a flat stomach'!E71,IF($B$2="Improve endurance",'Improve endurance'!E71,IF($B$2="Correct posture",'Correct posture'!E71,IF($B$2="Beat time on a specific distanc",'Beat time on a specific distanc'!E71,IF($B$2="Pregnancy",Pregnancy!E71,0))))))))</f>
        <v>0</v>
      </c>
      <c r="N73">
        <f>IF($B$3="Loose weight",'Loose weight'!F71,IF($B$3="Get stronger",'Get stronger'!F71,IF($B$3="Build muscle",'Build muscle'!F71,IF($B$3="Get a flat stomach",'Get a flat stomach'!F71,IF($B$3="Improve endurance",'Improve endurance'!F71,IF($B$3="Correct posture",'Correct posture'!F71,IF($B$3="Beat time on a specific distanc",'Beat time on a specific distanc'!F71,IF($B$3="Pregnancy",Pregnancy!F71,0))))))))</f>
        <v>0</v>
      </c>
    </row>
    <row r="74" spans="1:14">
      <c r="A74" s="70"/>
      <c r="B74" s="25" t="s">
        <v>7</v>
      </c>
      <c r="C74">
        <f>IF($B$2="Loose weight",'Loose weight'!C72,IF($B$2="Get stronger",'Get stronger'!C72,IF($B$2="Build muscle",'Build muscle'!C72,IF($B$2="Get a flat stomach",'Get a flat stomach'!C72,IF($B$2="Improve endurance",'Improve endurance'!C72,IF($B$2="Correct posture",'Correct posture'!C72,IF($B$2="Beat time on a specific distanc",'Beat time on a specific distanc'!C72,IF($B$2="Pregnancy",Pregnancy!C72,0))))))))</f>
        <v>0</v>
      </c>
      <c r="D74">
        <f>IF($B$3="Loose weight",'Loose weight'!C72,IF($B$3="Get stronger",'Get stronger'!C72,IF($B$3="Build muscle",'Build muscle'!C72,IF($B$3="Get a flat stomach",'Get a flat stomach'!C72,IF($B$3="Improve endurance",'Improve endurance'!C72,IF($B$3="Correct posture",'Correct posture'!C72,IF($B$3="Beat time on a specific distanc",'Beat time on a specific distanc'!C72,IF($B$3="Pregnancy",Pregnancy!C72,0))))))))</f>
        <v>0</v>
      </c>
      <c r="E74">
        <f>IF($B$2="Loose weight",'Loose weight'!D72,IF($B$2="Get stronger",'Get stronger'!D72,IF($B$2="Build muscle",'Build muscle'!D72,IF($B$2="Get a flat stomach",'Get a flat stomach'!D72,IF($B$2="Improve endurance",'Improve endurance'!D72,IF($B$2="Correct posture",'Correct posture'!D72,IF($B$2="Beat time on a specific distanc",'Beat time on a specific distanc'!D72,IF($B$2="Pregnancy",Pregnancy!D72,0))))))))</f>
        <v>0</v>
      </c>
      <c r="F74">
        <f>IF($B$3="Loose weight",'Loose weight'!D72,IF($B$3="Get stronger",'Get stronger'!D72,IF($B$3="Build muscle",'Build muscle'!D72,IF($B$3="Get a flat stomach",'Get a flat stomach'!D72,IF($B$3="Improve endurance",'Improve endurance'!D72,IF($B$3="Correct posture",'Correct posture'!D72,IF($B$3="Beat time on a specific distanc",'Beat time on a specific distanc'!D72,IF($B$3="Pregnancy",Pregnancy!D72,0))))))))</f>
        <v>0</v>
      </c>
      <c r="G74">
        <f>IF($B$2="Loose weight",'Loose weight'!#REF!,IF($B$2="Get stronger",'Get stronger'!E72,IF($B$2="Build muscle",'Build muscle'!E72,IF($B$2="Get a flat stomach",'Get a flat stomach'!E72,IF($B$2="Improve endurance",'Improve endurance'!E72,IF($B$2="Correct posture",'Correct posture'!E72,IF($B$2="Beat time on a specific distanc",'Beat time on a specific distanc'!E72,IF($B$2="Pregnancy",Pregnancy!E72,0))))))))</f>
        <v>0</v>
      </c>
      <c r="H74">
        <f>IF($B$3="Loose weight",'Loose weight'!C72,IF($B$3="Get stronger",'Get stronger'!C72,IF($B$3="Build muscle",'Build muscle'!C72,IF($B$3="Get a flat stomach",'Get a flat stomach'!C72,IF($B$3="Improve endurance",'Improve endurance'!C72,IF($B$3="Correct posture",'Correct posture'!C72,IF($B$3="Beat time on a specific distanc",'Beat time on a specific distanc'!C72,IF($B$3="Pregnancy",Pregnancy!C72,0))))))))</f>
        <v>0</v>
      </c>
      <c r="I74">
        <f>IF($B$2="Loose weight",'Loose weight'!C72,IF($B$2="Get stronger",'Get stronger'!C72,IF($B$2="Build muscle",'Build muscle'!C72,IF($B$2="Get a flat stomach",'Get a flat stomach'!C72,IF($B$2="Improve endurance",'Improve endurance'!C72,IF($B$2="Correct posture",'Correct posture'!C72,IF($B$2="Beat time on a specific distanc",'Beat time on a specific distanc'!C72,IF($B$2="Pregnancy",Pregnancy!C72,0))))))))</f>
        <v>0</v>
      </c>
      <c r="J74">
        <f>IF($B$3="Loose weight",'Loose weight'!D72,IF($B$3="Get stronger",'Get stronger'!D72,IF($B$3="Build muscle",'Build muscle'!D72,IF($B$3="Get a flat stomach",'Get a flat stomach'!D72,IF($B$3="Improve endurance",'Improve endurance'!D72,IF($B$3="Correct posture",'Correct posture'!D72,IF($B$3="Beat time on a specific distanc",'Beat time on a specific distanc'!D72,IF($B$3="Pregnancy",Pregnancy!D72,0))))))))</f>
        <v>0</v>
      </c>
      <c r="K74">
        <f>IF($B$2="Loose weight",'Loose weight'!D72,IF($B$2="Get stronger",'Get stronger'!D72,IF($B$2="Build muscle",'Build muscle'!D72,IF($B$2="Get a flat stomach",'Get a flat stomach'!D72,IF($B$2="Improve endurance",'Improve endurance'!D72,IF($B$2="Correct posture",'Correct posture'!D72,IF($B$2="Beat time on a specific distanc",'Beat time on a specific distanc'!D72,IF($B$2="Pregnancy",Pregnancy!D72,0))))))))</f>
        <v>0</v>
      </c>
      <c r="L74">
        <f>IF($B$3="Loose weight",'Loose weight'!E72,IF($B$3="Get stronger",'Get stronger'!E72,IF($B$3="Build muscle",'Build muscle'!E72,IF($B$3="Get a flat stomach",'Get a flat stomach'!E72,IF($B$3="Improve endurance",'Improve endurance'!E72,IF($B$3="Correct posture",'Correct posture'!E72,IF($B$3="Beat time on a specific distanc",'Beat time on a specific distanc'!E72,IF($B$3="Pregnancy",Pregnancy!E72,0))))))))</f>
        <v>0</v>
      </c>
      <c r="M74">
        <f>IF($B$2="Loose weight",'Loose weight'!#REF!,IF($B$2="Get stronger",'Get stronger'!E72,IF($B$2="Build muscle",'Build muscle'!E72,IF($B$2="Get a flat stomach",'Get a flat stomach'!E72,IF($B$2="Improve endurance",'Improve endurance'!E72,IF($B$2="Correct posture",'Correct posture'!E72,IF($B$2="Beat time on a specific distanc",'Beat time on a specific distanc'!E72,IF($B$2="Pregnancy",Pregnancy!E72,0))))))))</f>
        <v>0</v>
      </c>
      <c r="N74">
        <f>IF($B$3="Loose weight",'Loose weight'!F72,IF($B$3="Get stronger",'Get stronger'!F72,IF($B$3="Build muscle",'Build muscle'!F72,IF($B$3="Get a flat stomach",'Get a flat stomach'!F72,IF($B$3="Improve endurance",'Improve endurance'!F72,IF($B$3="Correct posture",'Correct posture'!F72,IF($B$3="Beat time on a specific distanc",'Beat time on a specific distanc'!F72,IF($B$3="Pregnancy",Pregnancy!F72,0))))))))</f>
        <v>0</v>
      </c>
    </row>
    <row r="75" spans="1:14">
      <c r="A75" s="71" t="s">
        <v>31</v>
      </c>
      <c r="B75" s="23" t="s">
        <v>0</v>
      </c>
      <c r="C75">
        <f>IF($B$2="Loose weight",'Loose weight'!C73,IF($B$2="Get stronger",'Get stronger'!C73,IF($B$2="Build muscle",'Build muscle'!C73,IF($B$2="Get a flat stomach",'Get a flat stomach'!C73,IF($B$2="Improve endurance",'Improve endurance'!C73,IF($B$2="Correct posture",'Correct posture'!C73,IF($B$2="Beat time on a specific distanc",'Beat time on a specific distanc'!C73,IF($B$2="Pregnancy",Pregnancy!C73,0))))))))</f>
        <v>0</v>
      </c>
      <c r="D75">
        <f>IF($B$3="Loose weight",'Loose weight'!C73,IF($B$3="Get stronger",'Get stronger'!C73,IF($B$3="Build muscle",'Build muscle'!C73,IF($B$3="Get a flat stomach",'Get a flat stomach'!C73,IF($B$3="Improve endurance",'Improve endurance'!C73,IF($B$3="Correct posture",'Correct posture'!C73,IF($B$3="Beat time on a specific distanc",'Beat time on a specific distanc'!C73,IF($B$3="Pregnancy",Pregnancy!C73,0))))))))</f>
        <v>0</v>
      </c>
      <c r="E75">
        <f>IF($B$2="Loose weight",'Loose weight'!D73,IF($B$2="Get stronger",'Get stronger'!D73,IF($B$2="Build muscle",'Build muscle'!D73,IF($B$2="Get a flat stomach",'Get a flat stomach'!D73,IF($B$2="Improve endurance",'Improve endurance'!D73,IF($B$2="Correct posture",'Correct posture'!D73,IF($B$2="Beat time on a specific distanc",'Beat time on a specific distanc'!D73,IF($B$2="Pregnancy",Pregnancy!D73,0))))))))</f>
        <v>0</v>
      </c>
      <c r="F75">
        <f>IF($B$3="Loose weight",'Loose weight'!D73,IF($B$3="Get stronger",'Get stronger'!D73,IF($B$3="Build muscle",'Build muscle'!D73,IF($B$3="Get a flat stomach",'Get a flat stomach'!D73,IF($B$3="Improve endurance",'Improve endurance'!D73,IF($B$3="Correct posture",'Correct posture'!D73,IF($B$3="Beat time on a specific distanc",'Beat time on a specific distanc'!D73,IF($B$3="Pregnancy",Pregnancy!D73,0))))))))</f>
        <v>0</v>
      </c>
      <c r="G75">
        <f>IF($B$2="Loose weight",'Loose weight'!#REF!,IF($B$2="Get stronger",'Get stronger'!E73,IF($B$2="Build muscle",'Build muscle'!E73,IF($B$2="Get a flat stomach",'Get a flat stomach'!E73,IF($B$2="Improve endurance",'Improve endurance'!E73,IF($B$2="Correct posture",'Correct posture'!E73,IF($B$2="Beat time on a specific distanc",'Beat time on a specific distanc'!E73,IF($B$2="Pregnancy",Pregnancy!E73,0))))))))</f>
        <v>0</v>
      </c>
      <c r="H75">
        <f>IF($B$3="Loose weight",'Loose weight'!C73,IF($B$3="Get stronger",'Get stronger'!C73,IF($B$3="Build muscle",'Build muscle'!C73,IF($B$3="Get a flat stomach",'Get a flat stomach'!C73,IF($B$3="Improve endurance",'Improve endurance'!C73,IF($B$3="Correct posture",'Correct posture'!C73,IF($B$3="Beat time on a specific distanc",'Beat time on a specific distanc'!C73,IF($B$3="Pregnancy",Pregnancy!C73,0))))))))</f>
        <v>0</v>
      </c>
      <c r="I75">
        <f>IF($B$2="Loose weight",'Loose weight'!C73,IF($B$2="Get stronger",'Get stronger'!C73,IF($B$2="Build muscle",'Build muscle'!C73,IF($B$2="Get a flat stomach",'Get a flat stomach'!C73,IF($B$2="Improve endurance",'Improve endurance'!C73,IF($B$2="Correct posture",'Correct posture'!C73,IF($B$2="Beat time on a specific distanc",'Beat time on a specific distanc'!C73,IF($B$2="Pregnancy",Pregnancy!C73,0))))))))</f>
        <v>0</v>
      </c>
      <c r="J75">
        <f>IF($B$3="Loose weight",'Loose weight'!D73,IF($B$3="Get stronger",'Get stronger'!D73,IF($B$3="Build muscle",'Build muscle'!D73,IF($B$3="Get a flat stomach",'Get a flat stomach'!D73,IF($B$3="Improve endurance",'Improve endurance'!D73,IF($B$3="Correct posture",'Correct posture'!D73,IF($B$3="Beat time on a specific distanc",'Beat time on a specific distanc'!D73,IF($B$3="Pregnancy",Pregnancy!D73,0))))))))</f>
        <v>0</v>
      </c>
      <c r="K75">
        <f>IF($B$2="Loose weight",'Loose weight'!D73,IF($B$2="Get stronger",'Get stronger'!D73,IF($B$2="Build muscle",'Build muscle'!D73,IF($B$2="Get a flat stomach",'Get a flat stomach'!D73,IF($B$2="Improve endurance",'Improve endurance'!D73,IF($B$2="Correct posture",'Correct posture'!D73,IF($B$2="Beat time on a specific distanc",'Beat time on a specific distanc'!D73,IF($B$2="Pregnancy",Pregnancy!D73,0))))))))</f>
        <v>0</v>
      </c>
      <c r="L75">
        <f>IF($B$3="Loose weight",'Loose weight'!E73,IF($B$3="Get stronger",'Get stronger'!E73,IF($B$3="Build muscle",'Build muscle'!E73,IF($B$3="Get a flat stomach",'Get a flat stomach'!E73,IF($B$3="Improve endurance",'Improve endurance'!E73,IF($B$3="Correct posture",'Correct posture'!E73,IF($B$3="Beat time on a specific distanc",'Beat time on a specific distanc'!E73,IF($B$3="Pregnancy",Pregnancy!E73,0))))))))</f>
        <v>0</v>
      </c>
      <c r="M75">
        <f>IF($B$2="Loose weight",'Loose weight'!#REF!,IF($B$2="Get stronger",'Get stronger'!E73,IF($B$2="Build muscle",'Build muscle'!E73,IF($B$2="Get a flat stomach",'Get a flat stomach'!E73,IF($B$2="Improve endurance",'Improve endurance'!E73,IF($B$2="Correct posture",'Correct posture'!E73,IF($B$2="Beat time on a specific distanc",'Beat time on a specific distanc'!E73,IF($B$2="Pregnancy",Pregnancy!E73,0))))))))</f>
        <v>0</v>
      </c>
      <c r="N75">
        <f>IF($B$3="Loose weight",'Loose weight'!F73,IF($B$3="Get stronger",'Get stronger'!F73,IF($B$3="Build muscle",'Build muscle'!F73,IF($B$3="Get a flat stomach",'Get a flat stomach'!F73,IF($B$3="Improve endurance",'Improve endurance'!F73,IF($B$3="Correct posture",'Correct posture'!F73,IF($B$3="Beat time on a specific distanc",'Beat time on a specific distanc'!F73,IF($B$3="Pregnancy",Pregnancy!F73,0))))))))</f>
        <v>0</v>
      </c>
    </row>
    <row r="76" spans="1:14">
      <c r="A76" s="70"/>
      <c r="B76" s="24" t="s">
        <v>151</v>
      </c>
      <c r="C76">
        <f>IF($B$2="Loose weight",'Loose weight'!C74,IF($B$2="Get stronger",'Get stronger'!C74,IF($B$2="Build muscle",'Build muscle'!C74,IF($B$2="Get a flat stomach",'Get a flat stomach'!C74,IF($B$2="Improve endurance",'Improve endurance'!C74,IF($B$2="Correct posture",'Correct posture'!C74,IF($B$2="Beat time on a specific distanc",'Beat time on a specific distanc'!C74,IF($B$2="Pregnancy",Pregnancy!C74,0))))))))</f>
        <v>0</v>
      </c>
      <c r="D76">
        <f>IF($B$3="Loose weight",'Loose weight'!C74,IF($B$3="Get stronger",'Get stronger'!C74,IF($B$3="Build muscle",'Build muscle'!C74,IF($B$3="Get a flat stomach",'Get a flat stomach'!C74,IF($B$3="Improve endurance",'Improve endurance'!C74,IF($B$3="Correct posture",'Correct posture'!C74,IF($B$3="Beat time on a specific distanc",'Beat time on a specific distanc'!C74,IF($B$3="Pregnancy",Pregnancy!C74,0))))))))</f>
        <v>0</v>
      </c>
      <c r="E76">
        <f>IF($B$2="Loose weight",'Loose weight'!D74,IF($B$2="Get stronger",'Get stronger'!D74,IF($B$2="Build muscle",'Build muscle'!D74,IF($B$2="Get a flat stomach",'Get a flat stomach'!D74,IF($B$2="Improve endurance",'Improve endurance'!D74,IF($B$2="Correct posture",'Correct posture'!D74,IF($B$2="Beat time on a specific distanc",'Beat time on a specific distanc'!D74,IF($B$2="Pregnancy",Pregnancy!D74,0))))))))</f>
        <v>0</v>
      </c>
      <c r="F76" t="e">
        <f>IF($B$3="Loose weight",'Loose weight'!D74,IF($B$3="Get stronger",'Get stronger'!D74,IF($B$3="Build muscle",'Build muscle'!D74,IF($B$3="Get a flat stomach",'Get a flat stomach'!D74,IF($B$3="Improve endurance",'Improve endurance'!D74,IF($B$3="Correct posture",'Correct posture'!D74,IF($B$3="Beat time on a specific distanc",'Beat time on a specific distanc'!D74,IF($B$3="Pregnancy",Pregnancy!D74,0))))))))</f>
        <v>#REF!</v>
      </c>
      <c r="G76">
        <f>IF($B$2="Loose weight",'Loose weight'!#REF!,IF($B$2="Get stronger",'Get stronger'!E74,IF($B$2="Build muscle",'Build muscle'!E74,IF($B$2="Get a flat stomach",'Get a flat stomach'!E74,IF($B$2="Improve endurance",'Improve endurance'!E74,IF($B$2="Correct posture",'Correct posture'!E74,IF($B$2="Beat time on a specific distanc",'Beat time on a specific distanc'!E74,IF($B$2="Pregnancy",Pregnancy!E74,0))))))))</f>
        <v>0</v>
      </c>
      <c r="H76">
        <f>IF($B$3="Loose weight",'Loose weight'!C74,IF($B$3="Get stronger",'Get stronger'!C74,IF($B$3="Build muscle",'Build muscle'!C74,IF($B$3="Get a flat stomach",'Get a flat stomach'!C74,IF($B$3="Improve endurance",'Improve endurance'!C74,IF($B$3="Correct posture",'Correct posture'!C74,IF($B$3="Beat time on a specific distanc",'Beat time on a specific distanc'!C74,IF($B$3="Pregnancy",Pregnancy!C74,0))))))))</f>
        <v>0</v>
      </c>
      <c r="I76">
        <f>IF($B$2="Loose weight",'Loose weight'!C74,IF($B$2="Get stronger",'Get stronger'!C74,IF($B$2="Build muscle",'Build muscle'!C74,IF($B$2="Get a flat stomach",'Get a flat stomach'!C74,IF($B$2="Improve endurance",'Improve endurance'!C74,IF($B$2="Correct posture",'Correct posture'!C74,IF($B$2="Beat time on a specific distanc",'Beat time on a specific distanc'!C74,IF($B$2="Pregnancy",Pregnancy!C74,0))))))))</f>
        <v>0</v>
      </c>
      <c r="J76" t="e">
        <f>IF($B$3="Loose weight",'Loose weight'!D74,IF($B$3="Get stronger",'Get stronger'!D74,IF($B$3="Build muscle",'Build muscle'!D74,IF($B$3="Get a flat stomach",'Get a flat stomach'!D74,IF($B$3="Improve endurance",'Improve endurance'!D74,IF($B$3="Correct posture",'Correct posture'!D74,IF($B$3="Beat time on a specific distanc",'Beat time on a specific distanc'!D74,IF($B$3="Pregnancy",Pregnancy!D74,0))))))))</f>
        <v>#REF!</v>
      </c>
      <c r="K76">
        <f>IF($B$2="Loose weight",'Loose weight'!D74,IF($B$2="Get stronger",'Get stronger'!D74,IF($B$2="Build muscle",'Build muscle'!D74,IF($B$2="Get a flat stomach",'Get a flat stomach'!D74,IF($B$2="Improve endurance",'Improve endurance'!D74,IF($B$2="Correct posture",'Correct posture'!D74,IF($B$2="Beat time on a specific distanc",'Beat time on a specific distanc'!D74,IF($B$2="Pregnancy",Pregnancy!D74,0))))))))</f>
        <v>0</v>
      </c>
      <c r="L76">
        <f>IF($B$3="Loose weight",'Loose weight'!E74,IF($B$3="Get stronger",'Get stronger'!E74,IF($B$3="Build muscle",'Build muscle'!E74,IF($B$3="Get a flat stomach",'Get a flat stomach'!E74,IF($B$3="Improve endurance",'Improve endurance'!E74,IF($B$3="Correct posture",'Correct posture'!E74,IF($B$3="Beat time on a specific distanc",'Beat time on a specific distanc'!E74,IF($B$3="Pregnancy",Pregnancy!E74,0))))))))</f>
        <v>0</v>
      </c>
      <c r="M76">
        <f>IF($B$2="Loose weight",'Loose weight'!#REF!,IF($B$2="Get stronger",'Get stronger'!E74,IF($B$2="Build muscle",'Build muscle'!E74,IF($B$2="Get a flat stomach",'Get a flat stomach'!E74,IF($B$2="Improve endurance",'Improve endurance'!E74,IF($B$2="Correct posture",'Correct posture'!E74,IF($B$2="Beat time on a specific distanc",'Beat time on a specific distanc'!E74,IF($B$2="Pregnancy",Pregnancy!E74,0))))))))</f>
        <v>0</v>
      </c>
      <c r="N76" t="e">
        <f>IF($B$3="Loose weight",'Loose weight'!F74,IF($B$3="Get stronger",'Get stronger'!F74,IF($B$3="Build muscle",'Build muscle'!F74,IF($B$3="Get a flat stomach",'Get a flat stomach'!F74,IF($B$3="Improve endurance",'Improve endurance'!F74,IF($B$3="Correct posture",'Correct posture'!F74,IF($B$3="Beat time on a specific distanc",'Beat time on a specific distanc'!F74,IF($B$3="Pregnancy",Pregnancy!F74,0))))))))</f>
        <v>#REF!</v>
      </c>
    </row>
    <row r="77" spans="1:14">
      <c r="A77" s="70"/>
      <c r="B77" s="24" t="s">
        <v>152</v>
      </c>
      <c r="C77">
        <f>IF($B$2="Loose weight",'Loose weight'!C75,IF($B$2="Get stronger",'Get stronger'!C75,IF($B$2="Build muscle",'Build muscle'!C75,IF($B$2="Get a flat stomach",'Get a flat stomach'!C75,IF($B$2="Improve endurance",'Improve endurance'!C75,IF($B$2="Correct posture",'Correct posture'!C75,IF($B$2="Beat time on a specific distanc",'Beat time on a specific distanc'!C75,IF($B$2="Pregnancy",Pregnancy!C75,0))))))))</f>
        <v>0</v>
      </c>
      <c r="D77">
        <f>IF($B$3="Loose weight",'Loose weight'!C75,IF($B$3="Get stronger",'Get stronger'!C75,IF($B$3="Build muscle",'Build muscle'!C75,IF($B$3="Get a flat stomach",'Get a flat stomach'!C75,IF($B$3="Improve endurance",'Improve endurance'!C75,IF($B$3="Correct posture",'Correct posture'!C75,IF($B$3="Beat time on a specific distanc",'Beat time on a specific distanc'!C75,IF($B$3="Pregnancy",Pregnancy!C75,0))))))))</f>
        <v>0</v>
      </c>
      <c r="E77">
        <f>IF($B$2="Loose weight",'Loose weight'!D75,IF($B$2="Get stronger",'Get stronger'!D75,IF($B$2="Build muscle",'Build muscle'!D75,IF($B$2="Get a flat stomach",'Get a flat stomach'!D75,IF($B$2="Improve endurance",'Improve endurance'!D75,IF($B$2="Correct posture",'Correct posture'!D75,IF($B$2="Beat time on a specific distanc",'Beat time on a specific distanc'!D75,IF($B$2="Pregnancy",Pregnancy!D75,0))))))))</f>
        <v>0</v>
      </c>
      <c r="F77" t="e">
        <f>IF($B$3="Loose weight",'Loose weight'!D75,IF($B$3="Get stronger",'Get stronger'!D75,IF($B$3="Build muscle",'Build muscle'!D75,IF($B$3="Get a flat stomach",'Get a flat stomach'!D75,IF($B$3="Improve endurance",'Improve endurance'!D75,IF($B$3="Correct posture",'Correct posture'!D75,IF($B$3="Beat time on a specific distanc",'Beat time on a specific distanc'!D75,IF($B$3="Pregnancy",Pregnancy!D75,0))))))))</f>
        <v>#REF!</v>
      </c>
      <c r="G77">
        <f>IF($B$2="Loose weight",'Loose weight'!#REF!,IF($B$2="Get stronger",'Get stronger'!E75,IF($B$2="Build muscle",'Build muscle'!E75,IF($B$2="Get a flat stomach",'Get a flat stomach'!E75,IF($B$2="Improve endurance",'Improve endurance'!E75,IF($B$2="Correct posture",'Correct posture'!E75,IF($B$2="Beat time on a specific distanc",'Beat time on a specific distanc'!E75,IF($B$2="Pregnancy",Pregnancy!E75,0))))))))</f>
        <v>0</v>
      </c>
      <c r="H77">
        <f>IF($B$3="Loose weight",'Loose weight'!C75,IF($B$3="Get stronger",'Get stronger'!C75,IF($B$3="Build muscle",'Build muscle'!C75,IF($B$3="Get a flat stomach",'Get a flat stomach'!C75,IF($B$3="Improve endurance",'Improve endurance'!C75,IF($B$3="Correct posture",'Correct posture'!C75,IF($B$3="Beat time on a specific distanc",'Beat time on a specific distanc'!C75,IF($B$3="Pregnancy",Pregnancy!C75,0))))))))</f>
        <v>0</v>
      </c>
      <c r="I77">
        <f>IF($B$2="Loose weight",'Loose weight'!C75,IF($B$2="Get stronger",'Get stronger'!C75,IF($B$2="Build muscle",'Build muscle'!C75,IF($B$2="Get a flat stomach",'Get a flat stomach'!C75,IF($B$2="Improve endurance",'Improve endurance'!C75,IF($B$2="Correct posture",'Correct posture'!C75,IF($B$2="Beat time on a specific distanc",'Beat time on a specific distanc'!C75,IF($B$2="Pregnancy",Pregnancy!C75,0))))))))</f>
        <v>0</v>
      </c>
      <c r="J77" t="e">
        <f>IF($B$3="Loose weight",'Loose weight'!D75,IF($B$3="Get stronger",'Get stronger'!D75,IF($B$3="Build muscle",'Build muscle'!D75,IF($B$3="Get a flat stomach",'Get a flat stomach'!D75,IF($B$3="Improve endurance",'Improve endurance'!D75,IF($B$3="Correct posture",'Correct posture'!D75,IF($B$3="Beat time on a specific distanc",'Beat time on a specific distanc'!D75,IF($B$3="Pregnancy",Pregnancy!D75,0))))))))</f>
        <v>#REF!</v>
      </c>
      <c r="K77">
        <f>IF($B$2="Loose weight",'Loose weight'!D75,IF($B$2="Get stronger",'Get stronger'!D75,IF($B$2="Build muscle",'Build muscle'!D75,IF($B$2="Get a flat stomach",'Get a flat stomach'!D75,IF($B$2="Improve endurance",'Improve endurance'!D75,IF($B$2="Correct posture",'Correct posture'!D75,IF($B$2="Beat time on a specific distanc",'Beat time on a specific distanc'!D75,IF($B$2="Pregnancy",Pregnancy!D75,0))))))))</f>
        <v>0</v>
      </c>
      <c r="L77">
        <f>IF($B$3="Loose weight",'Loose weight'!E75,IF($B$3="Get stronger",'Get stronger'!E75,IF($B$3="Build muscle",'Build muscle'!E75,IF($B$3="Get a flat stomach",'Get a flat stomach'!E75,IF($B$3="Improve endurance",'Improve endurance'!E75,IF($B$3="Correct posture",'Correct posture'!E75,IF($B$3="Beat time on a specific distanc",'Beat time on a specific distanc'!E75,IF($B$3="Pregnancy",Pregnancy!E75,0))))))))</f>
        <v>0</v>
      </c>
      <c r="M77">
        <f>IF($B$2="Loose weight",'Loose weight'!#REF!,IF($B$2="Get stronger",'Get stronger'!E75,IF($B$2="Build muscle",'Build muscle'!E75,IF($B$2="Get a flat stomach",'Get a flat stomach'!E75,IF($B$2="Improve endurance",'Improve endurance'!E75,IF($B$2="Correct posture",'Correct posture'!E75,IF($B$2="Beat time on a specific distanc",'Beat time on a specific distanc'!E75,IF($B$2="Pregnancy",Pregnancy!E75,0))))))))</f>
        <v>0</v>
      </c>
      <c r="N77" t="e">
        <f>IF($B$3="Loose weight",'Loose weight'!F75,IF($B$3="Get stronger",'Get stronger'!F75,IF($B$3="Build muscle",'Build muscle'!F75,IF($B$3="Get a flat stomach",'Get a flat stomach'!F75,IF($B$3="Improve endurance",'Improve endurance'!F75,IF($B$3="Correct posture",'Correct posture'!F75,IF($B$3="Beat time on a specific distanc",'Beat time on a specific distanc'!F75,IF($B$3="Pregnancy",Pregnancy!F75,0))))))))</f>
        <v>#REF!</v>
      </c>
    </row>
    <row r="78" spans="1:14">
      <c r="A78" s="70"/>
      <c r="B78" s="24" t="s">
        <v>7</v>
      </c>
      <c r="C78">
        <f>IF($B$2="Loose weight",'Loose weight'!C76,IF($B$2="Get stronger",'Get stronger'!C76,IF($B$2="Build muscle",'Build muscle'!C76,IF($B$2="Get a flat stomach",'Get a flat stomach'!C76,IF($B$2="Improve endurance",'Improve endurance'!C76,IF($B$2="Correct posture",'Correct posture'!C76,IF($B$2="Beat time on a specific distanc",'Beat time on a specific distanc'!C76,IF($B$2="Pregnancy",Pregnancy!C76,0))))))))</f>
        <v>0</v>
      </c>
      <c r="D78">
        <f>IF($B$3="Loose weight",'Loose weight'!C76,IF($B$3="Get stronger",'Get stronger'!C76,IF($B$3="Build muscle",'Build muscle'!C76,IF($B$3="Get a flat stomach",'Get a flat stomach'!C76,IF($B$3="Improve endurance",'Improve endurance'!C76,IF($B$3="Correct posture",'Correct posture'!C76,IF($B$3="Beat time on a specific distanc",'Beat time on a specific distanc'!C76,IF($B$3="Pregnancy",Pregnancy!C76,0))))))))</f>
        <v>0</v>
      </c>
      <c r="E78">
        <f>IF($B$2="Loose weight",'Loose weight'!D76,IF($B$2="Get stronger",'Get stronger'!D76,IF($B$2="Build muscle",'Build muscle'!D76,IF($B$2="Get a flat stomach",'Get a flat stomach'!D76,IF($B$2="Improve endurance",'Improve endurance'!D76,IF($B$2="Correct posture",'Correct posture'!D76,IF($B$2="Beat time on a specific distanc",'Beat time on a specific distanc'!D76,IF($B$2="Pregnancy",Pregnancy!D76,0))))))))</f>
        <v>0</v>
      </c>
      <c r="F78" t="e">
        <f>IF($B$3="Loose weight",'Loose weight'!D76,IF($B$3="Get stronger",'Get stronger'!D76,IF($B$3="Build muscle",'Build muscle'!D76,IF($B$3="Get a flat stomach",'Get a flat stomach'!D76,IF($B$3="Improve endurance",'Improve endurance'!D76,IF($B$3="Correct posture",'Correct posture'!D76,IF($B$3="Beat time on a specific distanc",'Beat time on a specific distanc'!D76,IF($B$3="Pregnancy",Pregnancy!D76,0))))))))</f>
        <v>#REF!</v>
      </c>
      <c r="G78">
        <f>IF($B$2="Loose weight",'Loose weight'!#REF!,IF($B$2="Get stronger",'Get stronger'!E76,IF($B$2="Build muscle",'Build muscle'!E76,IF($B$2="Get a flat stomach",'Get a flat stomach'!E76,IF($B$2="Improve endurance",'Improve endurance'!E76,IF($B$2="Correct posture",'Correct posture'!E76,IF($B$2="Beat time on a specific distanc",'Beat time on a specific distanc'!E76,IF($B$2="Pregnancy",Pregnancy!E76,0))))))))</f>
        <v>0</v>
      </c>
      <c r="H78">
        <f>IF($B$3="Loose weight",'Loose weight'!C76,IF($B$3="Get stronger",'Get stronger'!C76,IF($B$3="Build muscle",'Build muscle'!C76,IF($B$3="Get a flat stomach",'Get a flat stomach'!C76,IF($B$3="Improve endurance",'Improve endurance'!C76,IF($B$3="Correct posture",'Correct posture'!C76,IF($B$3="Beat time on a specific distanc",'Beat time on a specific distanc'!C76,IF($B$3="Pregnancy",Pregnancy!C76,0))))))))</f>
        <v>0</v>
      </c>
      <c r="I78">
        <f>IF($B$2="Loose weight",'Loose weight'!C76,IF($B$2="Get stronger",'Get stronger'!C76,IF($B$2="Build muscle",'Build muscle'!C76,IF($B$2="Get a flat stomach",'Get a flat stomach'!C76,IF($B$2="Improve endurance",'Improve endurance'!C76,IF($B$2="Correct posture",'Correct posture'!C76,IF($B$2="Beat time on a specific distanc",'Beat time on a specific distanc'!C76,IF($B$2="Pregnancy",Pregnancy!C76,0))))))))</f>
        <v>0</v>
      </c>
      <c r="J78" t="e">
        <f>IF($B$3="Loose weight",'Loose weight'!D76,IF($B$3="Get stronger",'Get stronger'!D76,IF($B$3="Build muscle",'Build muscle'!D76,IF($B$3="Get a flat stomach",'Get a flat stomach'!D76,IF($B$3="Improve endurance",'Improve endurance'!D76,IF($B$3="Correct posture",'Correct posture'!D76,IF($B$3="Beat time on a specific distanc",'Beat time on a specific distanc'!D76,IF($B$3="Pregnancy",Pregnancy!D76,0))))))))</f>
        <v>#REF!</v>
      </c>
      <c r="K78">
        <f>IF($B$2="Loose weight",'Loose weight'!D76,IF($B$2="Get stronger",'Get stronger'!D76,IF($B$2="Build muscle",'Build muscle'!D76,IF($B$2="Get a flat stomach",'Get a flat stomach'!D76,IF($B$2="Improve endurance",'Improve endurance'!D76,IF($B$2="Correct posture",'Correct posture'!D76,IF($B$2="Beat time on a specific distanc",'Beat time on a specific distanc'!D76,IF($B$2="Pregnancy",Pregnancy!D76,0))))))))</f>
        <v>0</v>
      </c>
      <c r="L78">
        <f>IF($B$3="Loose weight",'Loose weight'!E76,IF($B$3="Get stronger",'Get stronger'!E76,IF($B$3="Build muscle",'Build muscle'!E76,IF($B$3="Get a flat stomach",'Get a flat stomach'!E76,IF($B$3="Improve endurance",'Improve endurance'!E76,IF($B$3="Correct posture",'Correct posture'!E76,IF($B$3="Beat time on a specific distanc",'Beat time on a specific distanc'!E76,IF($B$3="Pregnancy",Pregnancy!E76,0))))))))</f>
        <v>0</v>
      </c>
      <c r="M78">
        <f>IF($B$2="Loose weight",'Loose weight'!#REF!,IF($B$2="Get stronger",'Get stronger'!E76,IF($B$2="Build muscle",'Build muscle'!E76,IF($B$2="Get a flat stomach",'Get a flat stomach'!E76,IF($B$2="Improve endurance",'Improve endurance'!E76,IF($B$2="Correct posture",'Correct posture'!E76,IF($B$2="Beat time on a specific distanc",'Beat time on a specific distanc'!E76,IF($B$2="Pregnancy",Pregnancy!E76,0))))))))</f>
        <v>0</v>
      </c>
      <c r="N78" t="e">
        <f>IF($B$3="Loose weight",'Loose weight'!F76,IF($B$3="Get stronger",'Get stronger'!F76,IF($B$3="Build muscle",'Build muscle'!F76,IF($B$3="Get a flat stomach",'Get a flat stomach'!F76,IF($B$3="Improve endurance",'Improve endurance'!F76,IF($B$3="Correct posture",'Correct posture'!F76,IF($B$3="Beat time on a specific distanc",'Beat time on a specific distanc'!F76,IF($B$3="Pregnancy",Pregnancy!F76,0))))))))</f>
        <v>#REF!</v>
      </c>
    </row>
    <row r="79" spans="1:14">
      <c r="A79" s="69" t="s">
        <v>153</v>
      </c>
      <c r="B79" s="25" t="s">
        <v>151</v>
      </c>
      <c r="C79">
        <f>IF($B$2="Loose weight",'Loose weight'!C77,IF($B$2="Get stronger",'Get stronger'!C77,IF($B$2="Build muscle",'Build muscle'!C77,IF($B$2="Get a flat stomach",'Get a flat stomach'!C77,IF($B$2="Improve endurance",'Improve endurance'!C77,IF($B$2="Correct posture",'Correct posture'!C77,IF($B$2="Beat time on a specific distanc",'Beat time on a specific distanc'!C77,IF($B$2="Pregnancy",Pregnancy!C77,0))))))))</f>
        <v>0</v>
      </c>
      <c r="D79">
        <f>IF($B$3="Loose weight",'Loose weight'!C77,IF($B$3="Get stronger",'Get stronger'!C77,IF($B$3="Build muscle",'Build muscle'!C77,IF($B$3="Get a flat stomach",'Get a flat stomach'!C77,IF($B$3="Improve endurance",'Improve endurance'!C77,IF($B$3="Correct posture",'Correct posture'!C77,IF($B$3="Beat time on a specific distanc",'Beat time on a specific distanc'!C77,IF($B$3="Pregnancy",Pregnancy!C77,0))))))))</f>
        <v>0</v>
      </c>
      <c r="E79">
        <f>IF($B$2="Loose weight",'Loose weight'!D77,IF($B$2="Get stronger",'Get stronger'!D77,IF($B$2="Build muscle",'Build muscle'!D77,IF($B$2="Get a flat stomach",'Get a flat stomach'!D77,IF($B$2="Improve endurance",'Improve endurance'!D77,IF($B$2="Correct posture",'Correct posture'!D77,IF($B$2="Beat time on a specific distanc",'Beat time on a specific distanc'!D77,IF($B$2="Pregnancy",Pregnancy!D77,0))))))))</f>
        <v>0</v>
      </c>
      <c r="F79">
        <f>IF($B$3="Loose weight",'Loose weight'!D77,IF($B$3="Get stronger",'Get stronger'!D77,IF($B$3="Build muscle",'Build muscle'!D77,IF($B$3="Get a flat stomach",'Get a flat stomach'!D77,IF($B$3="Improve endurance",'Improve endurance'!D77,IF($B$3="Correct posture",'Correct posture'!D77,IF($B$3="Beat time on a specific distanc",'Beat time on a specific distanc'!D77,IF($B$3="Pregnancy",Pregnancy!D77,0))))))))</f>
        <v>0</v>
      </c>
      <c r="G79">
        <f>IF($B$2="Loose weight",'Loose weight'!#REF!,IF($B$2="Get stronger",'Get stronger'!E77,IF($B$2="Build muscle",'Build muscle'!E77,IF($B$2="Get a flat stomach",'Get a flat stomach'!E77,IF($B$2="Improve endurance",'Improve endurance'!E77,IF($B$2="Correct posture",'Correct posture'!E77,IF($B$2="Beat time on a specific distanc",'Beat time on a specific distanc'!E77,IF($B$2="Pregnancy",Pregnancy!E77,0))))))))</f>
        <v>0</v>
      </c>
      <c r="H79">
        <f>IF($B$3="Loose weight",'Loose weight'!C77,IF($B$3="Get stronger",'Get stronger'!C77,IF($B$3="Build muscle",'Build muscle'!C77,IF($B$3="Get a flat stomach",'Get a flat stomach'!C77,IF($B$3="Improve endurance",'Improve endurance'!C77,IF($B$3="Correct posture",'Correct posture'!C77,IF($B$3="Beat time on a specific distanc",'Beat time on a specific distanc'!C77,IF($B$3="Pregnancy",Pregnancy!C77,0))))))))</f>
        <v>0</v>
      </c>
      <c r="I79">
        <f>IF($B$2="Loose weight",'Loose weight'!C77,IF($B$2="Get stronger",'Get stronger'!C77,IF($B$2="Build muscle",'Build muscle'!C77,IF($B$2="Get a flat stomach",'Get a flat stomach'!C77,IF($B$2="Improve endurance",'Improve endurance'!C77,IF($B$2="Correct posture",'Correct posture'!C77,IF($B$2="Beat time on a specific distanc",'Beat time on a specific distanc'!C77,IF($B$2="Pregnancy",Pregnancy!C77,0))))))))</f>
        <v>0</v>
      </c>
      <c r="J79">
        <f>IF($B$3="Loose weight",'Loose weight'!D77,IF($B$3="Get stronger",'Get stronger'!D77,IF($B$3="Build muscle",'Build muscle'!D77,IF($B$3="Get a flat stomach",'Get a flat stomach'!D77,IF($B$3="Improve endurance",'Improve endurance'!D77,IF($B$3="Correct posture",'Correct posture'!D77,IF($B$3="Beat time on a specific distanc",'Beat time on a specific distanc'!D77,IF($B$3="Pregnancy",Pregnancy!D77,0))))))))</f>
        <v>0</v>
      </c>
      <c r="K79">
        <f>IF($B$2="Loose weight",'Loose weight'!D77,IF($B$2="Get stronger",'Get stronger'!D77,IF($B$2="Build muscle",'Build muscle'!D77,IF($B$2="Get a flat stomach",'Get a flat stomach'!D77,IF($B$2="Improve endurance",'Improve endurance'!D77,IF($B$2="Correct posture",'Correct posture'!D77,IF($B$2="Beat time on a specific distanc",'Beat time on a specific distanc'!D77,IF($B$2="Pregnancy",Pregnancy!D77,0))))))))</f>
        <v>0</v>
      </c>
      <c r="L79">
        <f>IF($B$3="Loose weight",'Loose weight'!E77,IF($B$3="Get stronger",'Get stronger'!E77,IF($B$3="Build muscle",'Build muscle'!E77,IF($B$3="Get a flat stomach",'Get a flat stomach'!E77,IF($B$3="Improve endurance",'Improve endurance'!E77,IF($B$3="Correct posture",'Correct posture'!E77,IF($B$3="Beat time on a specific distanc",'Beat time on a specific distanc'!E77,IF($B$3="Pregnancy",Pregnancy!E77,0))))))))</f>
        <v>0</v>
      </c>
      <c r="M79">
        <f>IF($B$2="Loose weight",'Loose weight'!#REF!,IF($B$2="Get stronger",'Get stronger'!E77,IF($B$2="Build muscle",'Build muscle'!E77,IF($B$2="Get a flat stomach",'Get a flat stomach'!E77,IF($B$2="Improve endurance",'Improve endurance'!E77,IF($B$2="Correct posture",'Correct posture'!E77,IF($B$2="Beat time on a specific distanc",'Beat time on a specific distanc'!E77,IF($B$2="Pregnancy",Pregnancy!E77,0))))))))</f>
        <v>0</v>
      </c>
      <c r="N79">
        <f>IF($B$3="Loose weight",'Loose weight'!F77,IF($B$3="Get stronger",'Get stronger'!F77,IF($B$3="Build muscle",'Build muscle'!F77,IF($B$3="Get a flat stomach",'Get a flat stomach'!F77,IF($B$3="Improve endurance",'Improve endurance'!F77,IF($B$3="Correct posture",'Correct posture'!F77,IF($B$3="Beat time on a specific distanc",'Beat time on a specific distanc'!F77,IF($B$3="Pregnancy",Pregnancy!F77,0))))))))</f>
        <v>0</v>
      </c>
    </row>
    <row r="80" spans="1:14">
      <c r="A80" s="70"/>
      <c r="B80" s="25" t="s">
        <v>152</v>
      </c>
      <c r="C80">
        <f>IF($B$2="Loose weight",'Loose weight'!C78,IF($B$2="Get stronger",'Get stronger'!C78,IF($B$2="Build muscle",'Build muscle'!C78,IF($B$2="Get a flat stomach",'Get a flat stomach'!C78,IF($B$2="Improve endurance",'Improve endurance'!C78,IF($B$2="Correct posture",'Correct posture'!C78,IF($B$2="Beat time on a specific distanc",'Beat time on a specific distanc'!C78,IF($B$2="Pregnancy",Pregnancy!C78,0))))))))</f>
        <v>0</v>
      </c>
      <c r="D80">
        <f>IF($B$3="Loose weight",'Loose weight'!C78,IF($B$3="Get stronger",'Get stronger'!C78,IF($B$3="Build muscle",'Build muscle'!C78,IF($B$3="Get a flat stomach",'Get a flat stomach'!C78,IF($B$3="Improve endurance",'Improve endurance'!C78,IF($B$3="Correct posture",'Correct posture'!C78,IF($B$3="Beat time on a specific distanc",'Beat time on a specific distanc'!C78,IF($B$3="Pregnancy",Pregnancy!C78,0))))))))</f>
        <v>0</v>
      </c>
      <c r="E80">
        <f>IF($B$2="Loose weight",'Loose weight'!D78,IF($B$2="Get stronger",'Get stronger'!D78,IF($B$2="Build muscle",'Build muscle'!D78,IF($B$2="Get a flat stomach",'Get a flat stomach'!D78,IF($B$2="Improve endurance",'Improve endurance'!D78,IF($B$2="Correct posture",'Correct posture'!D78,IF($B$2="Beat time on a specific distanc",'Beat time on a specific distanc'!D78,IF($B$2="Pregnancy",Pregnancy!D78,0))))))))</f>
        <v>0</v>
      </c>
      <c r="F80">
        <f>IF($B$3="Loose weight",'Loose weight'!D78,IF($B$3="Get stronger",'Get stronger'!D78,IF($B$3="Build muscle",'Build muscle'!D78,IF($B$3="Get a flat stomach",'Get a flat stomach'!D78,IF($B$3="Improve endurance",'Improve endurance'!D78,IF($B$3="Correct posture",'Correct posture'!D78,IF($B$3="Beat time on a specific distanc",'Beat time on a specific distanc'!D78,IF($B$3="Pregnancy",Pregnancy!D78,0))))))))</f>
        <v>0</v>
      </c>
      <c r="G80">
        <f>IF($B$2="Loose weight",'Loose weight'!#REF!,IF($B$2="Get stronger",'Get stronger'!E78,IF($B$2="Build muscle",'Build muscle'!E78,IF($B$2="Get a flat stomach",'Get a flat stomach'!E78,IF($B$2="Improve endurance",'Improve endurance'!E78,IF($B$2="Correct posture",'Correct posture'!E78,IF($B$2="Beat time on a specific distanc",'Beat time on a specific distanc'!E78,IF($B$2="Pregnancy",Pregnancy!E78,0))))))))</f>
        <v>0</v>
      </c>
      <c r="H80">
        <f>IF($B$3="Loose weight",'Loose weight'!C78,IF($B$3="Get stronger",'Get stronger'!C78,IF($B$3="Build muscle",'Build muscle'!C78,IF($B$3="Get a flat stomach",'Get a flat stomach'!C78,IF($B$3="Improve endurance",'Improve endurance'!C78,IF($B$3="Correct posture",'Correct posture'!C78,IF($B$3="Beat time on a specific distanc",'Beat time on a specific distanc'!C78,IF($B$3="Pregnancy",Pregnancy!C78,0))))))))</f>
        <v>0</v>
      </c>
      <c r="I80">
        <f>IF($B$2="Loose weight",'Loose weight'!C78,IF($B$2="Get stronger",'Get stronger'!C78,IF($B$2="Build muscle",'Build muscle'!C78,IF($B$2="Get a flat stomach",'Get a flat stomach'!C78,IF($B$2="Improve endurance",'Improve endurance'!C78,IF($B$2="Correct posture",'Correct posture'!C78,IF($B$2="Beat time on a specific distanc",'Beat time on a specific distanc'!C78,IF($B$2="Pregnancy",Pregnancy!C78,0))))))))</f>
        <v>0</v>
      </c>
      <c r="J80">
        <f>IF($B$3="Loose weight",'Loose weight'!D78,IF($B$3="Get stronger",'Get stronger'!D78,IF($B$3="Build muscle",'Build muscle'!D78,IF($B$3="Get a flat stomach",'Get a flat stomach'!D78,IF($B$3="Improve endurance",'Improve endurance'!D78,IF($B$3="Correct posture",'Correct posture'!D78,IF($B$3="Beat time on a specific distanc",'Beat time on a specific distanc'!D78,IF($B$3="Pregnancy",Pregnancy!D78,0))))))))</f>
        <v>0</v>
      </c>
      <c r="K80">
        <f>IF($B$2="Loose weight",'Loose weight'!D78,IF($B$2="Get stronger",'Get stronger'!D78,IF($B$2="Build muscle",'Build muscle'!D78,IF($B$2="Get a flat stomach",'Get a flat stomach'!D78,IF($B$2="Improve endurance",'Improve endurance'!D78,IF($B$2="Correct posture",'Correct posture'!D78,IF($B$2="Beat time on a specific distanc",'Beat time on a specific distanc'!D78,IF($B$2="Pregnancy",Pregnancy!D78,0))))))))</f>
        <v>0</v>
      </c>
      <c r="L80">
        <f>IF($B$3="Loose weight",'Loose weight'!E78,IF($B$3="Get stronger",'Get stronger'!E78,IF($B$3="Build muscle",'Build muscle'!E78,IF($B$3="Get a flat stomach",'Get a flat stomach'!E78,IF($B$3="Improve endurance",'Improve endurance'!E78,IF($B$3="Correct posture",'Correct posture'!E78,IF($B$3="Beat time on a specific distanc",'Beat time on a specific distanc'!E78,IF($B$3="Pregnancy",Pregnancy!E78,0))))))))</f>
        <v>0</v>
      </c>
      <c r="M80">
        <f>IF($B$2="Loose weight",'Loose weight'!#REF!,IF($B$2="Get stronger",'Get stronger'!E78,IF($B$2="Build muscle",'Build muscle'!E78,IF($B$2="Get a flat stomach",'Get a flat stomach'!E78,IF($B$2="Improve endurance",'Improve endurance'!E78,IF($B$2="Correct posture",'Correct posture'!E78,IF($B$2="Beat time on a specific distanc",'Beat time on a specific distanc'!E78,IF($B$2="Pregnancy",Pregnancy!E78,0))))))))</f>
        <v>0</v>
      </c>
      <c r="N80">
        <f>IF($B$3="Loose weight",'Loose weight'!F78,IF($B$3="Get stronger",'Get stronger'!F78,IF($B$3="Build muscle",'Build muscle'!F78,IF($B$3="Get a flat stomach",'Get a flat stomach'!F78,IF($B$3="Improve endurance",'Improve endurance'!F78,IF($B$3="Correct posture",'Correct posture'!F78,IF($B$3="Beat time on a specific distanc",'Beat time on a specific distanc'!F78,IF($B$3="Pregnancy",Pregnancy!F78,0))))))))</f>
        <v>0</v>
      </c>
    </row>
    <row r="81" spans="1:14">
      <c r="A81" s="70"/>
      <c r="B81" s="25" t="s">
        <v>7</v>
      </c>
      <c r="C81">
        <f>IF($B$2="Loose weight",'Loose weight'!C79,IF($B$2="Get stronger",'Get stronger'!C79,IF($B$2="Build muscle",'Build muscle'!C79,IF($B$2="Get a flat stomach",'Get a flat stomach'!C79,IF($B$2="Improve endurance",'Improve endurance'!C79,IF($B$2="Correct posture",'Correct posture'!C79,IF($B$2="Beat time on a specific distanc",'Beat time on a specific distanc'!C79,IF($B$2="Pregnancy",Pregnancy!C79,0))))))))</f>
        <v>0</v>
      </c>
      <c r="D81">
        <f>IF($B$3="Loose weight",'Loose weight'!C79,IF($B$3="Get stronger",'Get stronger'!C79,IF($B$3="Build muscle",'Build muscle'!C79,IF($B$3="Get a flat stomach",'Get a flat stomach'!C79,IF($B$3="Improve endurance",'Improve endurance'!C79,IF($B$3="Correct posture",'Correct posture'!C79,IF($B$3="Beat time on a specific distanc",'Beat time on a specific distanc'!C79,IF($B$3="Pregnancy",Pregnancy!C79,0))))))))</f>
        <v>0</v>
      </c>
      <c r="E81">
        <f>IF($B$2="Loose weight",'Loose weight'!D79,IF($B$2="Get stronger",'Get stronger'!D79,IF($B$2="Build muscle",'Build muscle'!D79,IF($B$2="Get a flat stomach",'Get a flat stomach'!D79,IF($B$2="Improve endurance",'Improve endurance'!D79,IF($B$2="Correct posture",'Correct posture'!D79,IF($B$2="Beat time on a specific distanc",'Beat time on a specific distanc'!D79,IF($B$2="Pregnancy",Pregnancy!D79,0))))))))</f>
        <v>0</v>
      </c>
      <c r="F81">
        <f>IF($B$3="Loose weight",'Loose weight'!D79,IF($B$3="Get stronger",'Get stronger'!D79,IF($B$3="Build muscle",'Build muscle'!D79,IF($B$3="Get a flat stomach",'Get a flat stomach'!D79,IF($B$3="Improve endurance",'Improve endurance'!D79,IF($B$3="Correct posture",'Correct posture'!D79,IF($B$3="Beat time on a specific distanc",'Beat time on a specific distanc'!D79,IF($B$3="Pregnancy",Pregnancy!D79,0))))))))</f>
        <v>0</v>
      </c>
      <c r="G81">
        <f>IF($B$2="Loose weight",'Loose weight'!#REF!,IF($B$2="Get stronger",'Get stronger'!E79,IF($B$2="Build muscle",'Build muscle'!E79,IF($B$2="Get a flat stomach",'Get a flat stomach'!E79,IF($B$2="Improve endurance",'Improve endurance'!E79,IF($B$2="Correct posture",'Correct posture'!E79,IF($B$2="Beat time on a specific distanc",'Beat time on a specific distanc'!E79,IF($B$2="Pregnancy",Pregnancy!E79,0))))))))</f>
        <v>0</v>
      </c>
      <c r="H81">
        <f>IF($B$3="Loose weight",'Loose weight'!C79,IF($B$3="Get stronger",'Get stronger'!C79,IF($B$3="Build muscle",'Build muscle'!C79,IF($B$3="Get a flat stomach",'Get a flat stomach'!C79,IF($B$3="Improve endurance",'Improve endurance'!C79,IF($B$3="Correct posture",'Correct posture'!C79,IF($B$3="Beat time on a specific distanc",'Beat time on a specific distanc'!C79,IF($B$3="Pregnancy",Pregnancy!C79,0))))))))</f>
        <v>0</v>
      </c>
      <c r="I81">
        <f>IF($B$2="Loose weight",'Loose weight'!C79,IF($B$2="Get stronger",'Get stronger'!C79,IF($B$2="Build muscle",'Build muscle'!C79,IF($B$2="Get a flat stomach",'Get a flat stomach'!C79,IF($B$2="Improve endurance",'Improve endurance'!C79,IF($B$2="Correct posture",'Correct posture'!C79,IF($B$2="Beat time on a specific distanc",'Beat time on a specific distanc'!C79,IF($B$2="Pregnancy",Pregnancy!C79,0))))))))</f>
        <v>0</v>
      </c>
      <c r="J81">
        <f>IF($B$3="Loose weight",'Loose weight'!D79,IF($B$3="Get stronger",'Get stronger'!D79,IF($B$3="Build muscle",'Build muscle'!D79,IF($B$3="Get a flat stomach",'Get a flat stomach'!D79,IF($B$3="Improve endurance",'Improve endurance'!D79,IF($B$3="Correct posture",'Correct posture'!D79,IF($B$3="Beat time on a specific distanc",'Beat time on a specific distanc'!D79,IF($B$3="Pregnancy",Pregnancy!D79,0))))))))</f>
        <v>0</v>
      </c>
      <c r="K81">
        <f>IF($B$2="Loose weight",'Loose weight'!D79,IF($B$2="Get stronger",'Get stronger'!D79,IF($B$2="Build muscle",'Build muscle'!D79,IF($B$2="Get a flat stomach",'Get a flat stomach'!D79,IF($B$2="Improve endurance",'Improve endurance'!D79,IF($B$2="Correct posture",'Correct posture'!D79,IF($B$2="Beat time on a specific distanc",'Beat time on a specific distanc'!D79,IF($B$2="Pregnancy",Pregnancy!D79,0))))))))</f>
        <v>0</v>
      </c>
      <c r="L81">
        <f>IF($B$3="Loose weight",'Loose weight'!E79,IF($B$3="Get stronger",'Get stronger'!E79,IF($B$3="Build muscle",'Build muscle'!E79,IF($B$3="Get a flat stomach",'Get a flat stomach'!E79,IF($B$3="Improve endurance",'Improve endurance'!E79,IF($B$3="Correct posture",'Correct posture'!E79,IF($B$3="Beat time on a specific distanc",'Beat time on a specific distanc'!E79,IF($B$3="Pregnancy",Pregnancy!E79,0))))))))</f>
        <v>0</v>
      </c>
      <c r="M81">
        <f>IF($B$2="Loose weight",'Loose weight'!#REF!,IF($B$2="Get stronger",'Get stronger'!E79,IF($B$2="Build muscle",'Build muscle'!E79,IF($B$2="Get a flat stomach",'Get a flat stomach'!E79,IF($B$2="Improve endurance",'Improve endurance'!E79,IF($B$2="Correct posture",'Correct posture'!E79,IF($B$2="Beat time on a specific distanc",'Beat time on a specific distanc'!E79,IF($B$2="Pregnancy",Pregnancy!E79,0))))))))</f>
        <v>0</v>
      </c>
      <c r="N81">
        <f>IF($B$3="Loose weight",'Loose weight'!F79,IF($B$3="Get stronger",'Get stronger'!F79,IF($B$3="Build muscle",'Build muscle'!F79,IF($B$3="Get a flat stomach",'Get a flat stomach'!F79,IF($B$3="Improve endurance",'Improve endurance'!F79,IF($B$3="Correct posture",'Correct posture'!F79,IF($B$3="Beat time on a specific distanc",'Beat time on a specific distanc'!F79,IF($B$3="Pregnancy",Pregnancy!F79,0))))))))</f>
        <v>0</v>
      </c>
    </row>
    <row r="82" spans="1:14">
      <c r="A82" s="71" t="s">
        <v>31</v>
      </c>
      <c r="B82" s="23" t="s">
        <v>0</v>
      </c>
      <c r="C82">
        <f>IF($B$2="Loose weight",'Loose weight'!C80,IF($B$2="Get stronger",'Get stronger'!C80,IF($B$2="Build muscle",'Build muscle'!C80,IF($B$2="Get a flat stomach",'Get a flat stomach'!C80,IF($B$2="Improve endurance",'Improve endurance'!C80,IF($B$2="Correct posture",'Correct posture'!C80,IF($B$2="Beat time on a specific distanc",'Beat time on a specific distanc'!C80,IF($B$2="Pregnancy",Pregnancy!C80,0))))))))</f>
        <v>0</v>
      </c>
      <c r="D82">
        <f>IF($B$3="Loose weight",'Loose weight'!C80,IF($B$3="Get stronger",'Get stronger'!C80,IF($B$3="Build muscle",'Build muscle'!C80,IF($B$3="Get a flat stomach",'Get a flat stomach'!C80,IF($B$3="Improve endurance",'Improve endurance'!C80,IF($B$3="Correct posture",'Correct posture'!C80,IF($B$3="Beat time on a specific distanc",'Beat time on a specific distanc'!C80,IF($B$3="Pregnancy",Pregnancy!C80,0))))))))</f>
        <v>0</v>
      </c>
      <c r="E82">
        <f>IF($B$2="Loose weight",'Loose weight'!D80,IF($B$2="Get stronger",'Get stronger'!D80,IF($B$2="Build muscle",'Build muscle'!D80,IF($B$2="Get a flat stomach",'Get a flat stomach'!D80,IF($B$2="Improve endurance",'Improve endurance'!D80,IF($B$2="Correct posture",'Correct posture'!D80,IF($B$2="Beat time on a specific distanc",'Beat time on a specific distanc'!D80,IF($B$2="Pregnancy",Pregnancy!D80,0))))))))</f>
        <v>0</v>
      </c>
      <c r="F82">
        <f>IF($B$3="Loose weight",'Loose weight'!D80,IF($B$3="Get stronger",'Get stronger'!D80,IF($B$3="Build muscle",'Build muscle'!D80,IF($B$3="Get a flat stomach",'Get a flat stomach'!D80,IF($B$3="Improve endurance",'Improve endurance'!D80,IF($B$3="Correct posture",'Correct posture'!D80,IF($B$3="Beat time on a specific distanc",'Beat time on a specific distanc'!D80,IF($B$3="Pregnancy",Pregnancy!D80,0))))))))</f>
        <v>0</v>
      </c>
      <c r="G82">
        <f>IF($B$2="Loose weight",'Loose weight'!#REF!,IF($B$2="Get stronger",'Get stronger'!E80,IF($B$2="Build muscle",'Build muscle'!E80,IF($B$2="Get a flat stomach",'Get a flat stomach'!E80,IF($B$2="Improve endurance",'Improve endurance'!E80,IF($B$2="Correct posture",'Correct posture'!E80,IF($B$2="Beat time on a specific distanc",'Beat time on a specific distanc'!E80,IF($B$2="Pregnancy",Pregnancy!E80,0))))))))</f>
        <v>0</v>
      </c>
      <c r="H82">
        <f>IF($B$3="Loose weight",'Loose weight'!C80,IF($B$3="Get stronger",'Get stronger'!C80,IF($B$3="Build muscle",'Build muscle'!C80,IF($B$3="Get a flat stomach",'Get a flat stomach'!C80,IF($B$3="Improve endurance",'Improve endurance'!C80,IF($B$3="Correct posture",'Correct posture'!C80,IF($B$3="Beat time on a specific distanc",'Beat time on a specific distanc'!C80,IF($B$3="Pregnancy",Pregnancy!C80,0))))))))</f>
        <v>0</v>
      </c>
      <c r="I82">
        <f>IF($B$2="Loose weight",'Loose weight'!C80,IF($B$2="Get stronger",'Get stronger'!C80,IF($B$2="Build muscle",'Build muscle'!C80,IF($B$2="Get a flat stomach",'Get a flat stomach'!C80,IF($B$2="Improve endurance",'Improve endurance'!C80,IF($B$2="Correct posture",'Correct posture'!C80,IF($B$2="Beat time on a specific distanc",'Beat time on a specific distanc'!C80,IF($B$2="Pregnancy",Pregnancy!C80,0))))))))</f>
        <v>0</v>
      </c>
      <c r="J82">
        <f>IF($B$3="Loose weight",'Loose weight'!D80,IF($B$3="Get stronger",'Get stronger'!D80,IF($B$3="Build muscle",'Build muscle'!D80,IF($B$3="Get a flat stomach",'Get a flat stomach'!D80,IF($B$3="Improve endurance",'Improve endurance'!D80,IF($B$3="Correct posture",'Correct posture'!D80,IF($B$3="Beat time on a specific distanc",'Beat time on a specific distanc'!D80,IF($B$3="Pregnancy",Pregnancy!D80,0))))))))</f>
        <v>0</v>
      </c>
      <c r="K82">
        <f>IF($B$2="Loose weight",'Loose weight'!D80,IF($B$2="Get stronger",'Get stronger'!D80,IF($B$2="Build muscle",'Build muscle'!D80,IF($B$2="Get a flat stomach",'Get a flat stomach'!D80,IF($B$2="Improve endurance",'Improve endurance'!D80,IF($B$2="Correct posture",'Correct posture'!D80,IF($B$2="Beat time on a specific distanc",'Beat time on a specific distanc'!D80,IF($B$2="Pregnancy",Pregnancy!D80,0))))))))</f>
        <v>0</v>
      </c>
      <c r="L82">
        <f>IF($B$3="Loose weight",'Loose weight'!E80,IF($B$3="Get stronger",'Get stronger'!E80,IF($B$3="Build muscle",'Build muscle'!E80,IF($B$3="Get a flat stomach",'Get a flat stomach'!E80,IF($B$3="Improve endurance",'Improve endurance'!E80,IF($B$3="Correct posture",'Correct posture'!E80,IF($B$3="Beat time on a specific distanc",'Beat time on a specific distanc'!E80,IF($B$3="Pregnancy",Pregnancy!E80,0))))))))</f>
        <v>0</v>
      </c>
      <c r="M82">
        <f>IF($B$2="Loose weight",'Loose weight'!#REF!,IF($B$2="Get stronger",'Get stronger'!E80,IF($B$2="Build muscle",'Build muscle'!E80,IF($B$2="Get a flat stomach",'Get a flat stomach'!E80,IF($B$2="Improve endurance",'Improve endurance'!E80,IF($B$2="Correct posture",'Correct posture'!E80,IF($B$2="Beat time on a specific distanc",'Beat time on a specific distanc'!E80,IF($B$2="Pregnancy",Pregnancy!E80,0))))))))</f>
        <v>0</v>
      </c>
      <c r="N82">
        <f>IF($B$3="Loose weight",'Loose weight'!F80,IF($B$3="Get stronger",'Get stronger'!F80,IF($B$3="Build muscle",'Build muscle'!F80,IF($B$3="Get a flat stomach",'Get a flat stomach'!F80,IF($B$3="Improve endurance",'Improve endurance'!F80,IF($B$3="Correct posture",'Correct posture'!F80,IF($B$3="Beat time on a specific distanc",'Beat time on a specific distanc'!F80,IF($B$3="Pregnancy",Pregnancy!F80,0))))))))</f>
        <v>0</v>
      </c>
    </row>
    <row r="83" spans="1:14">
      <c r="A83" s="70"/>
      <c r="B83" s="24" t="s">
        <v>151</v>
      </c>
      <c r="C83">
        <f>IF($B$2="Loose weight",'Loose weight'!C81,IF($B$2="Get stronger",'Get stronger'!C81,IF($B$2="Build muscle",'Build muscle'!C81,IF($B$2="Get a flat stomach",'Get a flat stomach'!C81,IF($B$2="Improve endurance",'Improve endurance'!C81,IF($B$2="Correct posture",'Correct posture'!C81,IF($B$2="Beat time on a specific distanc",'Beat time on a specific distanc'!C81,IF($B$2="Pregnancy",Pregnancy!C81,0))))))))</f>
        <v>0</v>
      </c>
      <c r="D83">
        <f>IF($B$3="Loose weight",'Loose weight'!C81,IF($B$3="Get stronger",'Get stronger'!C81,IF($B$3="Build muscle",'Build muscle'!C81,IF($B$3="Get a flat stomach",'Get a flat stomach'!C81,IF($B$3="Improve endurance",'Improve endurance'!C81,IF($B$3="Correct posture",'Correct posture'!C81,IF($B$3="Beat time on a specific distanc",'Beat time on a specific distanc'!C81,IF($B$3="Pregnancy",Pregnancy!C81,0))))))))</f>
        <v>0</v>
      </c>
      <c r="E83">
        <f>IF($B$2="Loose weight",'Loose weight'!D81,IF($B$2="Get stronger",'Get stronger'!D81,IF($B$2="Build muscle",'Build muscle'!D81,IF($B$2="Get a flat stomach",'Get a flat stomach'!D81,IF($B$2="Improve endurance",'Improve endurance'!D81,IF($B$2="Correct posture",'Correct posture'!D81,IF($B$2="Beat time on a specific distanc",'Beat time on a specific distanc'!D81,IF($B$2="Pregnancy",Pregnancy!D81,0))))))))</f>
        <v>0</v>
      </c>
      <c r="F83" t="e">
        <f>IF($B$3="Loose weight",'Loose weight'!D81,IF($B$3="Get stronger",'Get stronger'!D81,IF($B$3="Build muscle",'Build muscle'!D81,IF($B$3="Get a flat stomach",'Get a flat stomach'!D81,IF($B$3="Improve endurance",'Improve endurance'!D81,IF($B$3="Correct posture",'Correct posture'!D81,IF($B$3="Beat time on a specific distanc",'Beat time on a specific distanc'!D81,IF($B$3="Pregnancy",Pregnancy!D81,0))))))))</f>
        <v>#REF!</v>
      </c>
      <c r="G83">
        <f>IF($B$2="Loose weight",'Loose weight'!#REF!,IF($B$2="Get stronger",'Get stronger'!E81,IF($B$2="Build muscle",'Build muscle'!E81,IF($B$2="Get a flat stomach",'Get a flat stomach'!E81,IF($B$2="Improve endurance",'Improve endurance'!E81,IF($B$2="Correct posture",'Correct posture'!E81,IF($B$2="Beat time on a specific distanc",'Beat time on a specific distanc'!E81,IF($B$2="Pregnancy",Pregnancy!E81,0))))))))</f>
        <v>0</v>
      </c>
      <c r="H83">
        <f>IF($B$3="Loose weight",'Loose weight'!C81,IF($B$3="Get stronger",'Get stronger'!C81,IF($B$3="Build muscle",'Build muscle'!C81,IF($B$3="Get a flat stomach",'Get a flat stomach'!C81,IF($B$3="Improve endurance",'Improve endurance'!C81,IF($B$3="Correct posture",'Correct posture'!C81,IF($B$3="Beat time on a specific distanc",'Beat time on a specific distanc'!C81,IF($B$3="Pregnancy",Pregnancy!C81,0))))))))</f>
        <v>0</v>
      </c>
      <c r="I83">
        <f>IF($B$2="Loose weight",'Loose weight'!C81,IF($B$2="Get stronger",'Get stronger'!C81,IF($B$2="Build muscle",'Build muscle'!C81,IF($B$2="Get a flat stomach",'Get a flat stomach'!C81,IF($B$2="Improve endurance",'Improve endurance'!C81,IF($B$2="Correct posture",'Correct posture'!C81,IF($B$2="Beat time on a specific distanc",'Beat time on a specific distanc'!C81,IF($B$2="Pregnancy",Pregnancy!C81,0))))))))</f>
        <v>0</v>
      </c>
      <c r="J83" t="e">
        <f>IF($B$3="Loose weight",'Loose weight'!D81,IF($B$3="Get stronger",'Get stronger'!D81,IF($B$3="Build muscle",'Build muscle'!D81,IF($B$3="Get a flat stomach",'Get a flat stomach'!D81,IF($B$3="Improve endurance",'Improve endurance'!D81,IF($B$3="Correct posture",'Correct posture'!D81,IF($B$3="Beat time on a specific distanc",'Beat time on a specific distanc'!D81,IF($B$3="Pregnancy",Pregnancy!D81,0))))))))</f>
        <v>#REF!</v>
      </c>
      <c r="K83">
        <f>IF($B$2="Loose weight",'Loose weight'!D81,IF($B$2="Get stronger",'Get stronger'!D81,IF($B$2="Build muscle",'Build muscle'!D81,IF($B$2="Get a flat stomach",'Get a flat stomach'!D81,IF($B$2="Improve endurance",'Improve endurance'!D81,IF($B$2="Correct posture",'Correct posture'!D81,IF($B$2="Beat time on a specific distanc",'Beat time on a specific distanc'!D81,IF($B$2="Pregnancy",Pregnancy!D81,0))))))))</f>
        <v>0</v>
      </c>
      <c r="L83">
        <f>IF($B$3="Loose weight",'Loose weight'!E81,IF($B$3="Get stronger",'Get stronger'!E81,IF($B$3="Build muscle",'Build muscle'!E81,IF($B$3="Get a flat stomach",'Get a flat stomach'!E81,IF($B$3="Improve endurance",'Improve endurance'!E81,IF($B$3="Correct posture",'Correct posture'!E81,IF($B$3="Beat time on a specific distanc",'Beat time on a specific distanc'!E81,IF($B$3="Pregnancy",Pregnancy!E81,0))))))))</f>
        <v>0</v>
      </c>
      <c r="M83">
        <f>IF($B$2="Loose weight",'Loose weight'!#REF!,IF($B$2="Get stronger",'Get stronger'!E81,IF($B$2="Build muscle",'Build muscle'!E81,IF($B$2="Get a flat stomach",'Get a flat stomach'!E81,IF($B$2="Improve endurance",'Improve endurance'!E81,IF($B$2="Correct posture",'Correct posture'!E81,IF($B$2="Beat time on a specific distanc",'Beat time on a specific distanc'!E81,IF($B$2="Pregnancy",Pregnancy!E81,0))))))))</f>
        <v>0</v>
      </c>
      <c r="N83" t="e">
        <f>IF($B$3="Loose weight",'Loose weight'!F81,IF($B$3="Get stronger",'Get stronger'!F81,IF($B$3="Build muscle",'Build muscle'!F81,IF($B$3="Get a flat stomach",'Get a flat stomach'!F81,IF($B$3="Improve endurance",'Improve endurance'!F81,IF($B$3="Correct posture",'Correct posture'!F81,IF($B$3="Beat time on a specific distanc",'Beat time on a specific distanc'!F81,IF($B$3="Pregnancy",Pregnancy!F81,0))))))))</f>
        <v>#REF!</v>
      </c>
    </row>
    <row r="84" spans="1:14">
      <c r="A84" s="70"/>
      <c r="B84" s="24" t="s">
        <v>152</v>
      </c>
      <c r="C84">
        <f>IF($B$2="Loose weight",'Loose weight'!C82,IF($B$2="Get stronger",'Get stronger'!C82,IF($B$2="Build muscle",'Build muscle'!C82,IF($B$2="Get a flat stomach",'Get a flat stomach'!C82,IF($B$2="Improve endurance",'Improve endurance'!C82,IF($B$2="Correct posture",'Correct posture'!C82,IF($B$2="Beat time on a specific distanc",'Beat time on a specific distanc'!C82,IF($B$2="Pregnancy",Pregnancy!C82,0))))))))</f>
        <v>0</v>
      </c>
      <c r="D84">
        <f>IF($B$3="Loose weight",'Loose weight'!C82,IF($B$3="Get stronger",'Get stronger'!C82,IF($B$3="Build muscle",'Build muscle'!C82,IF($B$3="Get a flat stomach",'Get a flat stomach'!C82,IF($B$3="Improve endurance",'Improve endurance'!C82,IF($B$3="Correct posture",'Correct posture'!C82,IF($B$3="Beat time on a specific distanc",'Beat time on a specific distanc'!C82,IF($B$3="Pregnancy",Pregnancy!C82,0))))))))</f>
        <v>0</v>
      </c>
      <c r="E84">
        <f>IF($B$2="Loose weight",'Loose weight'!D82,IF($B$2="Get stronger",'Get stronger'!D82,IF($B$2="Build muscle",'Build muscle'!D82,IF($B$2="Get a flat stomach",'Get a flat stomach'!D82,IF($B$2="Improve endurance",'Improve endurance'!D82,IF($B$2="Correct posture",'Correct posture'!D82,IF($B$2="Beat time on a specific distanc",'Beat time on a specific distanc'!D82,IF($B$2="Pregnancy",Pregnancy!D82,0))))))))</f>
        <v>0</v>
      </c>
      <c r="F84" t="e">
        <f>IF($B$3="Loose weight",'Loose weight'!D82,IF($B$3="Get stronger",'Get stronger'!D82,IF($B$3="Build muscle",'Build muscle'!D82,IF($B$3="Get a flat stomach",'Get a flat stomach'!D82,IF($B$3="Improve endurance",'Improve endurance'!D82,IF($B$3="Correct posture",'Correct posture'!D82,IF($B$3="Beat time on a specific distanc",'Beat time on a specific distanc'!D82,IF($B$3="Pregnancy",Pregnancy!D82,0))))))))</f>
        <v>#REF!</v>
      </c>
      <c r="G84">
        <f>IF($B$2="Loose weight",'Loose weight'!#REF!,IF($B$2="Get stronger",'Get stronger'!E82,IF($B$2="Build muscle",'Build muscle'!E82,IF($B$2="Get a flat stomach",'Get a flat stomach'!E82,IF($B$2="Improve endurance",'Improve endurance'!E82,IF($B$2="Correct posture",'Correct posture'!E82,IF($B$2="Beat time on a specific distanc",'Beat time on a specific distanc'!E82,IF($B$2="Pregnancy",Pregnancy!E82,0))))))))</f>
        <v>0</v>
      </c>
      <c r="H84">
        <f>IF($B$3="Loose weight",'Loose weight'!C82,IF($B$3="Get stronger",'Get stronger'!C82,IF($B$3="Build muscle",'Build muscle'!C82,IF($B$3="Get a flat stomach",'Get a flat stomach'!C82,IF($B$3="Improve endurance",'Improve endurance'!C82,IF($B$3="Correct posture",'Correct posture'!C82,IF($B$3="Beat time on a specific distanc",'Beat time on a specific distanc'!C82,IF($B$3="Pregnancy",Pregnancy!C82,0))))))))</f>
        <v>0</v>
      </c>
      <c r="I84">
        <f>IF($B$2="Loose weight",'Loose weight'!C82,IF($B$2="Get stronger",'Get stronger'!C82,IF($B$2="Build muscle",'Build muscle'!C82,IF($B$2="Get a flat stomach",'Get a flat stomach'!C82,IF($B$2="Improve endurance",'Improve endurance'!C82,IF($B$2="Correct posture",'Correct posture'!C82,IF($B$2="Beat time on a specific distanc",'Beat time on a specific distanc'!C82,IF($B$2="Pregnancy",Pregnancy!C82,0))))))))</f>
        <v>0</v>
      </c>
      <c r="J84" t="e">
        <f>IF($B$3="Loose weight",'Loose weight'!D82,IF($B$3="Get stronger",'Get stronger'!D82,IF($B$3="Build muscle",'Build muscle'!D82,IF($B$3="Get a flat stomach",'Get a flat stomach'!D82,IF($B$3="Improve endurance",'Improve endurance'!D82,IF($B$3="Correct posture",'Correct posture'!D82,IF($B$3="Beat time on a specific distanc",'Beat time on a specific distanc'!D82,IF($B$3="Pregnancy",Pregnancy!D82,0))))))))</f>
        <v>#REF!</v>
      </c>
      <c r="K84">
        <f>IF($B$2="Loose weight",'Loose weight'!D82,IF($B$2="Get stronger",'Get stronger'!D82,IF($B$2="Build muscle",'Build muscle'!D82,IF($B$2="Get a flat stomach",'Get a flat stomach'!D82,IF($B$2="Improve endurance",'Improve endurance'!D82,IF($B$2="Correct posture",'Correct posture'!D82,IF($B$2="Beat time on a specific distanc",'Beat time on a specific distanc'!D82,IF($B$2="Pregnancy",Pregnancy!D82,0))))))))</f>
        <v>0</v>
      </c>
      <c r="L84">
        <f>IF($B$3="Loose weight",'Loose weight'!E82,IF($B$3="Get stronger",'Get stronger'!E82,IF($B$3="Build muscle",'Build muscle'!E82,IF($B$3="Get a flat stomach",'Get a flat stomach'!E82,IF($B$3="Improve endurance",'Improve endurance'!E82,IF($B$3="Correct posture",'Correct posture'!E82,IF($B$3="Beat time on a specific distanc",'Beat time on a specific distanc'!E82,IF($B$3="Pregnancy",Pregnancy!E82,0))))))))</f>
        <v>0</v>
      </c>
      <c r="M84">
        <f>IF($B$2="Loose weight",'Loose weight'!#REF!,IF($B$2="Get stronger",'Get stronger'!E82,IF($B$2="Build muscle",'Build muscle'!E82,IF($B$2="Get a flat stomach",'Get a flat stomach'!E82,IF($B$2="Improve endurance",'Improve endurance'!E82,IF($B$2="Correct posture",'Correct posture'!E82,IF($B$2="Beat time on a specific distanc",'Beat time on a specific distanc'!E82,IF($B$2="Pregnancy",Pregnancy!E82,0))))))))</f>
        <v>0</v>
      </c>
      <c r="N84" t="e">
        <f>IF($B$3="Loose weight",'Loose weight'!F82,IF($B$3="Get stronger",'Get stronger'!F82,IF($B$3="Build muscle",'Build muscle'!F82,IF($B$3="Get a flat stomach",'Get a flat stomach'!F82,IF($B$3="Improve endurance",'Improve endurance'!F82,IF($B$3="Correct posture",'Correct posture'!F82,IF($B$3="Beat time on a specific distanc",'Beat time on a specific distanc'!F82,IF($B$3="Pregnancy",Pregnancy!F82,0))))))))</f>
        <v>#REF!</v>
      </c>
    </row>
    <row r="85" spans="1:14">
      <c r="A85" s="70"/>
      <c r="B85" s="24" t="s">
        <v>7</v>
      </c>
      <c r="C85">
        <f>IF($B$2="Loose weight",'Loose weight'!C83,IF($B$2="Get stronger",'Get stronger'!C83,IF($B$2="Build muscle",'Build muscle'!C83,IF($B$2="Get a flat stomach",'Get a flat stomach'!C83,IF($B$2="Improve endurance",'Improve endurance'!C83,IF($B$2="Correct posture",'Correct posture'!C83,IF($B$2="Beat time on a specific distanc",'Beat time on a specific distanc'!C83,IF($B$2="Pregnancy",Pregnancy!C83,0))))))))</f>
        <v>0</v>
      </c>
      <c r="D85">
        <f>IF($B$3="Loose weight",'Loose weight'!C83,IF($B$3="Get stronger",'Get stronger'!C83,IF($B$3="Build muscle",'Build muscle'!C83,IF($B$3="Get a flat stomach",'Get a flat stomach'!C83,IF($B$3="Improve endurance",'Improve endurance'!C83,IF($B$3="Correct posture",'Correct posture'!C83,IF($B$3="Beat time on a specific distanc",'Beat time on a specific distanc'!C83,IF($B$3="Pregnancy",Pregnancy!C83,0))))))))</f>
        <v>0</v>
      </c>
      <c r="E85">
        <f>IF($B$2="Loose weight",'Loose weight'!D83,IF($B$2="Get stronger",'Get stronger'!D83,IF($B$2="Build muscle",'Build muscle'!D83,IF($B$2="Get a flat stomach",'Get a flat stomach'!D83,IF($B$2="Improve endurance",'Improve endurance'!D83,IF($B$2="Correct posture",'Correct posture'!D83,IF($B$2="Beat time on a specific distanc",'Beat time on a specific distanc'!D83,IF($B$2="Pregnancy",Pregnancy!D83,0))))))))</f>
        <v>0</v>
      </c>
      <c r="F85" t="e">
        <f>IF($B$3="Loose weight",'Loose weight'!D83,IF($B$3="Get stronger",'Get stronger'!D83,IF($B$3="Build muscle",'Build muscle'!D83,IF($B$3="Get a flat stomach",'Get a flat stomach'!D83,IF($B$3="Improve endurance",'Improve endurance'!D83,IF($B$3="Correct posture",'Correct posture'!D83,IF($B$3="Beat time on a specific distanc",'Beat time on a specific distanc'!D83,IF($B$3="Pregnancy",Pregnancy!D83,0))))))))</f>
        <v>#REF!</v>
      </c>
      <c r="G85">
        <f>IF($B$2="Loose weight",'Loose weight'!#REF!,IF($B$2="Get stronger",'Get stronger'!E83,IF($B$2="Build muscle",'Build muscle'!E83,IF($B$2="Get a flat stomach",'Get a flat stomach'!E83,IF($B$2="Improve endurance",'Improve endurance'!E83,IF($B$2="Correct posture",'Correct posture'!E83,IF($B$2="Beat time on a specific distanc",'Beat time on a specific distanc'!E83,IF($B$2="Pregnancy",Pregnancy!E83,0))))))))</f>
        <v>0</v>
      </c>
      <c r="H85">
        <f>IF($B$3="Loose weight",'Loose weight'!C83,IF($B$3="Get stronger",'Get stronger'!C83,IF($B$3="Build muscle",'Build muscle'!C83,IF($B$3="Get a flat stomach",'Get a flat stomach'!C83,IF($B$3="Improve endurance",'Improve endurance'!C83,IF($B$3="Correct posture",'Correct posture'!C83,IF($B$3="Beat time on a specific distanc",'Beat time on a specific distanc'!C83,IF($B$3="Pregnancy",Pregnancy!C83,0))))))))</f>
        <v>0</v>
      </c>
      <c r="I85">
        <f>IF($B$2="Loose weight",'Loose weight'!C83,IF($B$2="Get stronger",'Get stronger'!C83,IF($B$2="Build muscle",'Build muscle'!C83,IF($B$2="Get a flat stomach",'Get a flat stomach'!C83,IF($B$2="Improve endurance",'Improve endurance'!C83,IF($B$2="Correct posture",'Correct posture'!C83,IF($B$2="Beat time on a specific distanc",'Beat time on a specific distanc'!C83,IF($B$2="Pregnancy",Pregnancy!C83,0))))))))</f>
        <v>0</v>
      </c>
      <c r="J85" t="e">
        <f>IF($B$3="Loose weight",'Loose weight'!D83,IF($B$3="Get stronger",'Get stronger'!D83,IF($B$3="Build muscle",'Build muscle'!D83,IF($B$3="Get a flat stomach",'Get a flat stomach'!D83,IF($B$3="Improve endurance",'Improve endurance'!D83,IF($B$3="Correct posture",'Correct posture'!D83,IF($B$3="Beat time on a specific distanc",'Beat time on a specific distanc'!D83,IF($B$3="Pregnancy",Pregnancy!D83,0))))))))</f>
        <v>#REF!</v>
      </c>
      <c r="K85">
        <f>IF($B$2="Loose weight",'Loose weight'!D83,IF($B$2="Get stronger",'Get stronger'!D83,IF($B$2="Build muscle",'Build muscle'!D83,IF($B$2="Get a flat stomach",'Get a flat stomach'!D83,IF($B$2="Improve endurance",'Improve endurance'!D83,IF($B$2="Correct posture",'Correct posture'!D83,IF($B$2="Beat time on a specific distanc",'Beat time on a specific distanc'!D83,IF($B$2="Pregnancy",Pregnancy!D83,0))))))))</f>
        <v>0</v>
      </c>
      <c r="L85">
        <f>IF($B$3="Loose weight",'Loose weight'!E83,IF($B$3="Get stronger",'Get stronger'!E83,IF($B$3="Build muscle",'Build muscle'!E83,IF($B$3="Get a flat stomach",'Get a flat stomach'!E83,IF($B$3="Improve endurance",'Improve endurance'!E83,IF($B$3="Correct posture",'Correct posture'!E83,IF($B$3="Beat time on a specific distanc",'Beat time on a specific distanc'!E83,IF($B$3="Pregnancy",Pregnancy!E83,0))))))))</f>
        <v>0</v>
      </c>
      <c r="M85">
        <f>IF($B$2="Loose weight",'Loose weight'!#REF!,IF($B$2="Get stronger",'Get stronger'!E83,IF($B$2="Build muscle",'Build muscle'!E83,IF($B$2="Get a flat stomach",'Get a flat stomach'!E83,IF($B$2="Improve endurance",'Improve endurance'!E83,IF($B$2="Correct posture",'Correct posture'!E83,IF($B$2="Beat time on a specific distanc",'Beat time on a specific distanc'!E83,IF($B$2="Pregnancy",Pregnancy!E83,0))))))))</f>
        <v>0</v>
      </c>
      <c r="N85" t="e">
        <f>IF($B$3="Loose weight",'Loose weight'!F83,IF($B$3="Get stronger",'Get stronger'!F83,IF($B$3="Build muscle",'Build muscle'!F83,IF($B$3="Get a flat stomach",'Get a flat stomach'!F83,IF($B$3="Improve endurance",'Improve endurance'!F83,IF($B$3="Correct posture",'Correct posture'!F83,IF($B$3="Beat time on a specific distanc",'Beat time on a specific distanc'!F83,IF($B$3="Pregnancy",Pregnancy!F83,0))))))))</f>
        <v>#REF!</v>
      </c>
    </row>
    <row r="86" spans="1:14">
      <c r="A86" s="69" t="s">
        <v>153</v>
      </c>
      <c r="B86" s="25" t="s">
        <v>151</v>
      </c>
      <c r="C86">
        <f>IF($B$2="Loose weight",'Loose weight'!C84,IF($B$2="Get stronger",'Get stronger'!C84,IF($B$2="Build muscle",'Build muscle'!C84,IF($B$2="Get a flat stomach",'Get a flat stomach'!C84,IF($B$2="Improve endurance",'Improve endurance'!C84,IF($B$2="Correct posture",'Correct posture'!C84,IF($B$2="Beat time on a specific distanc",'Beat time on a specific distanc'!C84,IF($B$2="Pregnancy",Pregnancy!C84,0))))))))</f>
        <v>0</v>
      </c>
      <c r="D86">
        <f>IF($B$3="Loose weight",'Loose weight'!C84,IF($B$3="Get stronger",'Get stronger'!C84,IF($B$3="Build muscle",'Build muscle'!C84,IF($B$3="Get a flat stomach",'Get a flat stomach'!C84,IF($B$3="Improve endurance",'Improve endurance'!C84,IF($B$3="Correct posture",'Correct posture'!C84,IF($B$3="Beat time on a specific distanc",'Beat time on a specific distanc'!C84,IF($B$3="Pregnancy",Pregnancy!C84,0))))))))</f>
        <v>0</v>
      </c>
      <c r="E86">
        <f>IF($B$2="Loose weight",'Loose weight'!D84,IF($B$2="Get stronger",'Get stronger'!D84,IF($B$2="Build muscle",'Build muscle'!D84,IF($B$2="Get a flat stomach",'Get a flat stomach'!D84,IF($B$2="Improve endurance",'Improve endurance'!D84,IF($B$2="Correct posture",'Correct posture'!D84,IF($B$2="Beat time on a specific distanc",'Beat time on a specific distanc'!D84,IF($B$2="Pregnancy",Pregnancy!D84,0))))))))</f>
        <v>0</v>
      </c>
      <c r="F86">
        <f>IF($B$3="Loose weight",'Loose weight'!D84,IF($B$3="Get stronger",'Get stronger'!D84,IF($B$3="Build muscle",'Build muscle'!D84,IF($B$3="Get a flat stomach",'Get a flat stomach'!D84,IF($B$3="Improve endurance",'Improve endurance'!D84,IF($B$3="Correct posture",'Correct posture'!D84,IF($B$3="Beat time on a specific distanc",'Beat time on a specific distanc'!D84,IF($B$3="Pregnancy",Pregnancy!D84,0))))))))</f>
        <v>0</v>
      </c>
      <c r="G86">
        <f>IF($B$2="Loose weight",'Loose weight'!#REF!,IF($B$2="Get stronger",'Get stronger'!E84,IF($B$2="Build muscle",'Build muscle'!E84,IF($B$2="Get a flat stomach",'Get a flat stomach'!E84,IF($B$2="Improve endurance",'Improve endurance'!E84,IF($B$2="Correct posture",'Correct posture'!E84,IF($B$2="Beat time on a specific distanc",'Beat time on a specific distanc'!E84,IF($B$2="Pregnancy",Pregnancy!E84,0))))))))</f>
        <v>0</v>
      </c>
      <c r="H86">
        <f>IF($B$3="Loose weight",'Loose weight'!C84,IF($B$3="Get stronger",'Get stronger'!C84,IF($B$3="Build muscle",'Build muscle'!C84,IF($B$3="Get a flat stomach",'Get a flat stomach'!C84,IF($B$3="Improve endurance",'Improve endurance'!C84,IF($B$3="Correct posture",'Correct posture'!C84,IF($B$3="Beat time on a specific distanc",'Beat time on a specific distanc'!C84,IF($B$3="Pregnancy",Pregnancy!C84,0))))))))</f>
        <v>0</v>
      </c>
      <c r="I86">
        <f>IF($B$2="Loose weight",'Loose weight'!C84,IF($B$2="Get stronger",'Get stronger'!C84,IF($B$2="Build muscle",'Build muscle'!C84,IF($B$2="Get a flat stomach",'Get a flat stomach'!C84,IF($B$2="Improve endurance",'Improve endurance'!C84,IF($B$2="Correct posture",'Correct posture'!C84,IF($B$2="Beat time on a specific distanc",'Beat time on a specific distanc'!C84,IF($B$2="Pregnancy",Pregnancy!C84,0))))))))</f>
        <v>0</v>
      </c>
      <c r="J86">
        <f>IF($B$3="Loose weight",'Loose weight'!D84,IF($B$3="Get stronger",'Get stronger'!D84,IF($B$3="Build muscle",'Build muscle'!D84,IF($B$3="Get a flat stomach",'Get a flat stomach'!D84,IF($B$3="Improve endurance",'Improve endurance'!D84,IF($B$3="Correct posture",'Correct posture'!D84,IF($B$3="Beat time on a specific distanc",'Beat time on a specific distanc'!D84,IF($B$3="Pregnancy",Pregnancy!D84,0))))))))</f>
        <v>0</v>
      </c>
      <c r="K86">
        <f>IF($B$2="Loose weight",'Loose weight'!D84,IF($B$2="Get stronger",'Get stronger'!D84,IF($B$2="Build muscle",'Build muscle'!D84,IF($B$2="Get a flat stomach",'Get a flat stomach'!D84,IF($B$2="Improve endurance",'Improve endurance'!D84,IF($B$2="Correct posture",'Correct posture'!D84,IF($B$2="Beat time on a specific distanc",'Beat time on a specific distanc'!D84,IF($B$2="Pregnancy",Pregnancy!D84,0))))))))</f>
        <v>0</v>
      </c>
      <c r="L86">
        <f>IF($B$3="Loose weight",'Loose weight'!E84,IF($B$3="Get stronger",'Get stronger'!E84,IF($B$3="Build muscle",'Build muscle'!E84,IF($B$3="Get a flat stomach",'Get a flat stomach'!E84,IF($B$3="Improve endurance",'Improve endurance'!E84,IF($B$3="Correct posture",'Correct posture'!E84,IF($B$3="Beat time on a specific distanc",'Beat time on a specific distanc'!E84,IF($B$3="Pregnancy",Pregnancy!E84,0))))))))</f>
        <v>0</v>
      </c>
      <c r="M86">
        <f>IF($B$2="Loose weight",'Loose weight'!#REF!,IF($B$2="Get stronger",'Get stronger'!E84,IF($B$2="Build muscle",'Build muscle'!E84,IF($B$2="Get a flat stomach",'Get a flat stomach'!E84,IF($B$2="Improve endurance",'Improve endurance'!E84,IF($B$2="Correct posture",'Correct posture'!E84,IF($B$2="Beat time on a specific distanc",'Beat time on a specific distanc'!E84,IF($B$2="Pregnancy",Pregnancy!E84,0))))))))</f>
        <v>0</v>
      </c>
      <c r="N86">
        <f>IF($B$3="Loose weight",'Loose weight'!F84,IF($B$3="Get stronger",'Get stronger'!F84,IF($B$3="Build muscle",'Build muscle'!F84,IF($B$3="Get a flat stomach",'Get a flat stomach'!F84,IF($B$3="Improve endurance",'Improve endurance'!F84,IF($B$3="Correct posture",'Correct posture'!F84,IF($B$3="Beat time on a specific distanc",'Beat time on a specific distanc'!F84,IF($B$3="Pregnancy",Pregnancy!F84,0))))))))</f>
        <v>0</v>
      </c>
    </row>
    <row r="87" spans="1:14">
      <c r="A87" s="70"/>
      <c r="B87" s="25" t="s">
        <v>152</v>
      </c>
      <c r="C87">
        <f>IF($B$2="Loose weight",'Loose weight'!C85,IF($B$2="Get stronger",'Get stronger'!C85,IF($B$2="Build muscle",'Build muscle'!C85,IF($B$2="Get a flat stomach",'Get a flat stomach'!C85,IF($B$2="Improve endurance",'Improve endurance'!C85,IF($B$2="Correct posture",'Correct posture'!C85,IF($B$2="Beat time on a specific distanc",'Beat time on a specific distanc'!C85,IF($B$2="Pregnancy",Pregnancy!C85,0))))))))</f>
        <v>0</v>
      </c>
      <c r="D87">
        <f>IF($B$3="Loose weight",'Loose weight'!C85,IF($B$3="Get stronger",'Get stronger'!C85,IF($B$3="Build muscle",'Build muscle'!C85,IF($B$3="Get a flat stomach",'Get a flat stomach'!C85,IF($B$3="Improve endurance",'Improve endurance'!C85,IF($B$3="Correct posture",'Correct posture'!C85,IF($B$3="Beat time on a specific distanc",'Beat time on a specific distanc'!C85,IF($B$3="Pregnancy",Pregnancy!C85,0))))))))</f>
        <v>0</v>
      </c>
      <c r="E87">
        <f>IF($B$2="Loose weight",'Loose weight'!D85,IF($B$2="Get stronger",'Get stronger'!D85,IF($B$2="Build muscle",'Build muscle'!D85,IF($B$2="Get a flat stomach",'Get a flat stomach'!D85,IF($B$2="Improve endurance",'Improve endurance'!D85,IF($B$2="Correct posture",'Correct posture'!D85,IF($B$2="Beat time on a specific distanc",'Beat time on a specific distanc'!D85,IF($B$2="Pregnancy",Pregnancy!D85,0))))))))</f>
        <v>0</v>
      </c>
      <c r="F87">
        <f>IF($B$3="Loose weight",'Loose weight'!D85,IF($B$3="Get stronger",'Get stronger'!D85,IF($B$3="Build muscle",'Build muscle'!D85,IF($B$3="Get a flat stomach",'Get a flat stomach'!D85,IF($B$3="Improve endurance",'Improve endurance'!D85,IF($B$3="Correct posture",'Correct posture'!D85,IF($B$3="Beat time on a specific distanc",'Beat time on a specific distanc'!D85,IF($B$3="Pregnancy",Pregnancy!D85,0))))))))</f>
        <v>0</v>
      </c>
      <c r="G87">
        <f>IF($B$2="Loose weight",'Loose weight'!#REF!,IF($B$2="Get stronger",'Get stronger'!E85,IF($B$2="Build muscle",'Build muscle'!E85,IF($B$2="Get a flat stomach",'Get a flat stomach'!E85,IF($B$2="Improve endurance",'Improve endurance'!E85,IF($B$2="Correct posture",'Correct posture'!E85,IF($B$2="Beat time on a specific distanc",'Beat time on a specific distanc'!E85,IF($B$2="Pregnancy",Pregnancy!E85,0))))))))</f>
        <v>0</v>
      </c>
      <c r="H87">
        <f>IF($B$3="Loose weight",'Loose weight'!C85,IF($B$3="Get stronger",'Get stronger'!C85,IF($B$3="Build muscle",'Build muscle'!C85,IF($B$3="Get a flat stomach",'Get a flat stomach'!C85,IF($B$3="Improve endurance",'Improve endurance'!C85,IF($B$3="Correct posture",'Correct posture'!C85,IF($B$3="Beat time on a specific distanc",'Beat time on a specific distanc'!C85,IF($B$3="Pregnancy",Pregnancy!C85,0))))))))</f>
        <v>0</v>
      </c>
      <c r="I87">
        <f>IF($B$2="Loose weight",'Loose weight'!C85,IF($B$2="Get stronger",'Get stronger'!C85,IF($B$2="Build muscle",'Build muscle'!C85,IF($B$2="Get a flat stomach",'Get a flat stomach'!C85,IF($B$2="Improve endurance",'Improve endurance'!C85,IF($B$2="Correct posture",'Correct posture'!C85,IF($B$2="Beat time on a specific distanc",'Beat time on a specific distanc'!C85,IF($B$2="Pregnancy",Pregnancy!C85,0))))))))</f>
        <v>0</v>
      </c>
      <c r="J87">
        <f>IF($B$3="Loose weight",'Loose weight'!D85,IF($B$3="Get stronger",'Get stronger'!D85,IF($B$3="Build muscle",'Build muscle'!D85,IF($B$3="Get a flat stomach",'Get a flat stomach'!D85,IF($B$3="Improve endurance",'Improve endurance'!D85,IF($B$3="Correct posture",'Correct posture'!D85,IF($B$3="Beat time on a specific distanc",'Beat time on a specific distanc'!D85,IF($B$3="Pregnancy",Pregnancy!D85,0))))))))</f>
        <v>0</v>
      </c>
      <c r="K87">
        <f>IF($B$2="Loose weight",'Loose weight'!D85,IF($B$2="Get stronger",'Get stronger'!D85,IF($B$2="Build muscle",'Build muscle'!D85,IF($B$2="Get a flat stomach",'Get a flat stomach'!D85,IF($B$2="Improve endurance",'Improve endurance'!D85,IF($B$2="Correct posture",'Correct posture'!D85,IF($B$2="Beat time on a specific distanc",'Beat time on a specific distanc'!D85,IF($B$2="Pregnancy",Pregnancy!D85,0))))))))</f>
        <v>0</v>
      </c>
      <c r="L87">
        <f>IF($B$3="Loose weight",'Loose weight'!E85,IF($B$3="Get stronger",'Get stronger'!E85,IF($B$3="Build muscle",'Build muscle'!E85,IF($B$3="Get a flat stomach",'Get a flat stomach'!E85,IF($B$3="Improve endurance",'Improve endurance'!E85,IF($B$3="Correct posture",'Correct posture'!E85,IF($B$3="Beat time on a specific distanc",'Beat time on a specific distanc'!E85,IF($B$3="Pregnancy",Pregnancy!E85,0))))))))</f>
        <v>0</v>
      </c>
      <c r="M87">
        <f>IF($B$2="Loose weight",'Loose weight'!#REF!,IF($B$2="Get stronger",'Get stronger'!E85,IF($B$2="Build muscle",'Build muscle'!E85,IF($B$2="Get a flat stomach",'Get a flat stomach'!E85,IF($B$2="Improve endurance",'Improve endurance'!E85,IF($B$2="Correct posture",'Correct posture'!E85,IF($B$2="Beat time on a specific distanc",'Beat time on a specific distanc'!E85,IF($B$2="Pregnancy",Pregnancy!E85,0))))))))</f>
        <v>0</v>
      </c>
      <c r="N87">
        <f>IF($B$3="Loose weight",'Loose weight'!F85,IF($B$3="Get stronger",'Get stronger'!F85,IF($B$3="Build muscle",'Build muscle'!F85,IF($B$3="Get a flat stomach",'Get a flat stomach'!F85,IF($B$3="Improve endurance",'Improve endurance'!F85,IF($B$3="Correct posture",'Correct posture'!F85,IF($B$3="Beat time on a specific distanc",'Beat time on a specific distanc'!F85,IF($B$3="Pregnancy",Pregnancy!F85,0))))))))</f>
        <v>0</v>
      </c>
    </row>
    <row r="88" spans="1:14">
      <c r="A88" s="70"/>
      <c r="B88" s="25" t="s">
        <v>7</v>
      </c>
      <c r="C88">
        <f>IF($B$2="Loose weight",'Loose weight'!C86,IF($B$2="Get stronger",'Get stronger'!C86,IF($B$2="Build muscle",'Build muscle'!C86,IF($B$2="Get a flat stomach",'Get a flat stomach'!C86,IF($B$2="Improve endurance",'Improve endurance'!C86,IF($B$2="Correct posture",'Correct posture'!C86,IF($B$2="Beat time on a specific distanc",'Beat time on a specific distanc'!C86,IF($B$2="Pregnancy",Pregnancy!C86,0))))))))</f>
        <v>0</v>
      </c>
      <c r="D88">
        <f>IF($B$3="Loose weight",'Loose weight'!C86,IF($B$3="Get stronger",'Get stronger'!C86,IF($B$3="Build muscle",'Build muscle'!C86,IF($B$3="Get a flat stomach",'Get a flat stomach'!C86,IF($B$3="Improve endurance",'Improve endurance'!C86,IF($B$3="Correct posture",'Correct posture'!C86,IF($B$3="Beat time on a specific distanc",'Beat time on a specific distanc'!C86,IF($B$3="Pregnancy",Pregnancy!C86,0))))))))</f>
        <v>0</v>
      </c>
      <c r="E88">
        <f>IF($B$2="Loose weight",'Loose weight'!D86,IF($B$2="Get stronger",'Get stronger'!D86,IF($B$2="Build muscle",'Build muscle'!D86,IF($B$2="Get a flat stomach",'Get a flat stomach'!D86,IF($B$2="Improve endurance",'Improve endurance'!D86,IF($B$2="Correct posture",'Correct posture'!D86,IF($B$2="Beat time on a specific distanc",'Beat time on a specific distanc'!D86,IF($B$2="Pregnancy",Pregnancy!D86,0))))))))</f>
        <v>0</v>
      </c>
      <c r="F88">
        <f>IF($B$3="Loose weight",'Loose weight'!D86,IF($B$3="Get stronger",'Get stronger'!D86,IF($B$3="Build muscle",'Build muscle'!D86,IF($B$3="Get a flat stomach",'Get a flat stomach'!D86,IF($B$3="Improve endurance",'Improve endurance'!D86,IF($B$3="Correct posture",'Correct posture'!D86,IF($B$3="Beat time on a specific distanc",'Beat time on a specific distanc'!D86,IF($B$3="Pregnancy",Pregnancy!D86,0))))))))</f>
        <v>0</v>
      </c>
      <c r="G88">
        <f>IF($B$2="Loose weight",'Loose weight'!#REF!,IF($B$2="Get stronger",'Get stronger'!E86,IF($B$2="Build muscle",'Build muscle'!E86,IF($B$2="Get a flat stomach",'Get a flat stomach'!E86,IF($B$2="Improve endurance",'Improve endurance'!E86,IF($B$2="Correct posture",'Correct posture'!E86,IF($B$2="Beat time on a specific distanc",'Beat time on a specific distanc'!E86,IF($B$2="Pregnancy",Pregnancy!E86,0))))))))</f>
        <v>0</v>
      </c>
      <c r="H88">
        <f>IF($B$3="Loose weight",'Loose weight'!C86,IF($B$3="Get stronger",'Get stronger'!C86,IF($B$3="Build muscle",'Build muscle'!C86,IF($B$3="Get a flat stomach",'Get a flat stomach'!C86,IF($B$3="Improve endurance",'Improve endurance'!C86,IF($B$3="Correct posture",'Correct posture'!C86,IF($B$3="Beat time on a specific distanc",'Beat time on a specific distanc'!C86,IF($B$3="Pregnancy",Pregnancy!C86,0))))))))</f>
        <v>0</v>
      </c>
      <c r="I88">
        <f>IF($B$2="Loose weight",'Loose weight'!C86,IF($B$2="Get stronger",'Get stronger'!C86,IF($B$2="Build muscle",'Build muscle'!C86,IF($B$2="Get a flat stomach",'Get a flat stomach'!C86,IF($B$2="Improve endurance",'Improve endurance'!C86,IF($B$2="Correct posture",'Correct posture'!C86,IF($B$2="Beat time on a specific distanc",'Beat time on a specific distanc'!C86,IF($B$2="Pregnancy",Pregnancy!C86,0))))))))</f>
        <v>0</v>
      </c>
      <c r="J88">
        <f>IF($B$3="Loose weight",'Loose weight'!D86,IF($B$3="Get stronger",'Get stronger'!D86,IF($B$3="Build muscle",'Build muscle'!D86,IF($B$3="Get a flat stomach",'Get a flat stomach'!D86,IF($B$3="Improve endurance",'Improve endurance'!D86,IF($B$3="Correct posture",'Correct posture'!D86,IF($B$3="Beat time on a specific distanc",'Beat time on a specific distanc'!D86,IF($B$3="Pregnancy",Pregnancy!D86,0))))))))</f>
        <v>0</v>
      </c>
      <c r="K88">
        <f>IF($B$2="Loose weight",'Loose weight'!D86,IF($B$2="Get stronger",'Get stronger'!D86,IF($B$2="Build muscle",'Build muscle'!D86,IF($B$2="Get a flat stomach",'Get a flat stomach'!D86,IF($B$2="Improve endurance",'Improve endurance'!D86,IF($B$2="Correct posture",'Correct posture'!D86,IF($B$2="Beat time on a specific distanc",'Beat time on a specific distanc'!D86,IF($B$2="Pregnancy",Pregnancy!D86,0))))))))</f>
        <v>0</v>
      </c>
      <c r="L88">
        <f>IF($B$3="Loose weight",'Loose weight'!E86,IF($B$3="Get stronger",'Get stronger'!E86,IF($B$3="Build muscle",'Build muscle'!E86,IF($B$3="Get a flat stomach",'Get a flat stomach'!E86,IF($B$3="Improve endurance",'Improve endurance'!E86,IF($B$3="Correct posture",'Correct posture'!E86,IF($B$3="Beat time on a specific distanc",'Beat time on a specific distanc'!E86,IF($B$3="Pregnancy",Pregnancy!E86,0))))))))</f>
        <v>0</v>
      </c>
      <c r="M88">
        <f>IF($B$2="Loose weight",'Loose weight'!#REF!,IF($B$2="Get stronger",'Get stronger'!E86,IF($B$2="Build muscle",'Build muscle'!E86,IF($B$2="Get a flat stomach",'Get a flat stomach'!E86,IF($B$2="Improve endurance",'Improve endurance'!E86,IF($B$2="Correct posture",'Correct posture'!E86,IF($B$2="Beat time on a specific distanc",'Beat time on a specific distanc'!E86,IF($B$2="Pregnancy",Pregnancy!E86,0))))))))</f>
        <v>0</v>
      </c>
      <c r="N88">
        <f>IF($B$3="Loose weight",'Loose weight'!F86,IF($B$3="Get stronger",'Get stronger'!F86,IF($B$3="Build muscle",'Build muscle'!F86,IF($B$3="Get a flat stomach",'Get a flat stomach'!F86,IF($B$3="Improve endurance",'Improve endurance'!F86,IF($B$3="Correct posture",'Correct posture'!F86,IF($B$3="Beat time on a specific distanc",'Beat time on a specific distanc'!F86,IF($B$3="Pregnancy",Pregnancy!F86,0))))))))</f>
        <v>0</v>
      </c>
    </row>
  </sheetData>
  <mergeCells count="22">
    <mergeCell ref="A51:A53"/>
    <mergeCell ref="A12:A15"/>
    <mergeCell ref="A16:A18"/>
    <mergeCell ref="A19:A22"/>
    <mergeCell ref="A23:A25"/>
    <mergeCell ref="A26:A29"/>
    <mergeCell ref="A30:A32"/>
    <mergeCell ref="A33:A36"/>
    <mergeCell ref="A37:A39"/>
    <mergeCell ref="A40:A43"/>
    <mergeCell ref="A44:A46"/>
    <mergeCell ref="A47:A50"/>
    <mergeCell ref="A79:A81"/>
    <mergeCell ref="A82:A85"/>
    <mergeCell ref="A86:A88"/>
    <mergeCell ref="A54:A57"/>
    <mergeCell ref="A58:A60"/>
    <mergeCell ref="A61:A64"/>
    <mergeCell ref="A65:A67"/>
    <mergeCell ref="A68:A71"/>
    <mergeCell ref="A72:A74"/>
    <mergeCell ref="A75:A78"/>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E13" sqref="E13"/>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9" style="33" customWidth="1"/>
    <col min="6" max="6" width="16.5"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188</v>
      </c>
      <c r="B1" s="59">
        <v>2</v>
      </c>
      <c r="C1" s="59"/>
      <c r="D1" s="59"/>
      <c r="E1" s="60"/>
      <c r="F1" s="60"/>
      <c r="G1" s="60"/>
      <c r="H1" s="60"/>
      <c r="I1" s="40"/>
      <c r="J1" s="40"/>
      <c r="K1" s="40"/>
      <c r="L1" s="40"/>
      <c r="M1" s="40"/>
      <c r="N1" s="40"/>
      <c r="O1" s="42"/>
      <c r="P1" s="42"/>
      <c r="Q1" s="42"/>
      <c r="R1" s="42"/>
      <c r="S1" s="20" t="e">
        <f>AVERAGE(S10:S135)</f>
        <v>#REF!</v>
      </c>
      <c r="T1" s="20"/>
      <c r="U1" s="20"/>
      <c r="V1" s="20"/>
      <c r="W1" s="20"/>
    </row>
    <row r="2" spans="1:38" ht="24.75" customHeight="1">
      <c r="A2" s="42"/>
      <c r="B2" s="59"/>
      <c r="C2" s="59"/>
      <c r="D2" s="59"/>
      <c r="E2" s="60"/>
      <c r="F2" s="60"/>
      <c r="G2" s="60"/>
      <c r="H2" s="60"/>
      <c r="I2" s="40"/>
      <c r="J2" s="40"/>
      <c r="K2" s="40"/>
      <c r="L2" s="40"/>
      <c r="M2" s="40"/>
      <c r="N2" s="40"/>
      <c r="O2" s="42"/>
      <c r="P2" s="42"/>
      <c r="Q2" s="42"/>
      <c r="R2" s="42"/>
      <c r="S2" s="20"/>
      <c r="T2" s="20"/>
      <c r="U2" s="20"/>
      <c r="V2" s="20"/>
      <c r="W2" s="20"/>
    </row>
    <row r="3" spans="1:38">
      <c r="A3" s="19"/>
      <c r="B3" s="19" t="s">
        <v>32</v>
      </c>
      <c r="C3" s="84">
        <v>1</v>
      </c>
      <c r="D3" s="84"/>
      <c r="E3" s="84">
        <v>1</v>
      </c>
      <c r="F3" s="84"/>
      <c r="G3" s="85">
        <v>2</v>
      </c>
      <c r="H3" s="85"/>
      <c r="I3" s="85">
        <v>2</v>
      </c>
      <c r="J3" s="85"/>
      <c r="K3" s="76">
        <v>3</v>
      </c>
      <c r="L3" s="76"/>
      <c r="M3" s="76">
        <v>3</v>
      </c>
      <c r="N3" s="76"/>
      <c r="O3" s="77">
        <v>4</v>
      </c>
      <c r="P3" s="77"/>
      <c r="Q3" s="77">
        <v>4</v>
      </c>
      <c r="R3" s="77"/>
      <c r="S3" s="20"/>
      <c r="T3" s="20"/>
      <c r="U3" s="20"/>
      <c r="V3" s="20"/>
      <c r="W3" s="20"/>
    </row>
    <row r="4" spans="1:38">
      <c r="B4" s="33" t="s">
        <v>186</v>
      </c>
      <c r="C4" s="78">
        <v>1</v>
      </c>
      <c r="D4" s="78"/>
      <c r="E4" s="79">
        <v>2</v>
      </c>
      <c r="F4" s="78"/>
      <c r="G4" s="80">
        <v>1</v>
      </c>
      <c r="H4" s="81"/>
      <c r="I4" s="80">
        <v>2</v>
      </c>
      <c r="J4" s="81"/>
      <c r="K4" s="82">
        <v>1</v>
      </c>
      <c r="L4" s="83"/>
      <c r="M4" s="82">
        <v>2</v>
      </c>
      <c r="N4" s="83"/>
      <c r="O4" s="74">
        <v>1</v>
      </c>
      <c r="P4" s="75"/>
      <c r="Q4" s="75">
        <v>2</v>
      </c>
      <c r="R4" s="75"/>
    </row>
    <row r="5" spans="1:38">
      <c r="A5" s="19"/>
      <c r="B5" s="19"/>
      <c r="C5" s="43" t="s">
        <v>171</v>
      </c>
      <c r="D5" s="43" t="s">
        <v>172</v>
      </c>
      <c r="E5" s="43" t="s">
        <v>171</v>
      </c>
      <c r="F5" s="43" t="s">
        <v>172</v>
      </c>
      <c r="G5" s="43" t="s">
        <v>171</v>
      </c>
      <c r="H5" s="43" t="s">
        <v>172</v>
      </c>
      <c r="I5" s="43" t="s">
        <v>171</v>
      </c>
      <c r="J5" s="43" t="s">
        <v>172</v>
      </c>
      <c r="K5" s="43" t="s">
        <v>171</v>
      </c>
      <c r="L5" s="43" t="s">
        <v>172</v>
      </c>
      <c r="M5" s="43" t="s">
        <v>171</v>
      </c>
      <c r="N5" s="43" t="s">
        <v>172</v>
      </c>
      <c r="O5" s="43" t="s">
        <v>171</v>
      </c>
      <c r="P5" s="43" t="s">
        <v>172</v>
      </c>
      <c r="Q5" s="43" t="s">
        <v>171</v>
      </c>
      <c r="R5" s="43" t="s">
        <v>172</v>
      </c>
      <c r="S5" s="20"/>
      <c r="T5" s="20"/>
      <c r="U5" s="20"/>
      <c r="V5" s="20"/>
      <c r="W5" s="20"/>
    </row>
    <row r="6" spans="1:38" s="34" customFormat="1">
      <c r="A6" s="19"/>
      <c r="B6" s="42" t="s">
        <v>147</v>
      </c>
      <c r="C6" s="19" t="s">
        <v>189</v>
      </c>
      <c r="D6" s="19" t="s">
        <v>190</v>
      </c>
      <c r="E6" s="19" t="s">
        <v>191</v>
      </c>
      <c r="F6" s="19" t="s">
        <v>192</v>
      </c>
      <c r="G6" s="42" t="s">
        <v>174</v>
      </c>
      <c r="H6" s="42" t="s">
        <v>174</v>
      </c>
      <c r="I6" s="42" t="s">
        <v>174</v>
      </c>
      <c r="J6" s="42" t="s">
        <v>174</v>
      </c>
      <c r="K6" s="19" t="s">
        <v>174</v>
      </c>
      <c r="L6" s="19" t="s">
        <v>174</v>
      </c>
      <c r="M6" s="19" t="s">
        <v>174</v>
      </c>
      <c r="N6" s="19" t="s">
        <v>174</v>
      </c>
      <c r="O6" s="19" t="s">
        <v>174</v>
      </c>
      <c r="P6" s="19" t="s">
        <v>174</v>
      </c>
      <c r="Q6" s="19" t="s">
        <v>174</v>
      </c>
      <c r="R6" s="19" t="s">
        <v>174</v>
      </c>
      <c r="S6" s="31"/>
      <c r="T6" s="31" t="s">
        <v>175</v>
      </c>
      <c r="U6" s="31"/>
      <c r="V6" s="31"/>
      <c r="W6" s="31"/>
    </row>
    <row r="7" spans="1:38">
      <c r="A7" s="19"/>
      <c r="B7" s="42" t="s">
        <v>148</v>
      </c>
      <c r="C7" s="19" t="s">
        <v>176</v>
      </c>
      <c r="D7" s="19" t="s">
        <v>176</v>
      </c>
      <c r="E7" s="19" t="s">
        <v>176</v>
      </c>
      <c r="F7" s="19" t="s">
        <v>176</v>
      </c>
      <c r="G7" s="42" t="s">
        <v>177</v>
      </c>
      <c r="H7" s="42" t="s">
        <v>177</v>
      </c>
      <c r="I7" s="42" t="s">
        <v>177</v>
      </c>
      <c r="J7" s="42" t="s">
        <v>177</v>
      </c>
      <c r="K7" s="19" t="s">
        <v>176</v>
      </c>
      <c r="L7" s="19" t="s">
        <v>176</v>
      </c>
      <c r="M7" s="19" t="s">
        <v>176</v>
      </c>
      <c r="N7" s="19" t="s">
        <v>176</v>
      </c>
      <c r="O7" s="19" t="s">
        <v>177</v>
      </c>
      <c r="P7" s="19" t="s">
        <v>177</v>
      </c>
      <c r="Q7" s="19" t="s">
        <v>177</v>
      </c>
      <c r="R7" s="19" t="s">
        <v>177</v>
      </c>
      <c r="S7" s="20"/>
      <c r="T7" s="20" t="s">
        <v>178</v>
      </c>
      <c r="U7" s="20"/>
      <c r="V7" s="20"/>
      <c r="W7" s="20"/>
    </row>
    <row r="8" spans="1:38">
      <c r="A8" s="19"/>
      <c r="B8" s="42" t="s">
        <v>149</v>
      </c>
      <c r="C8" s="46">
        <v>0.02</v>
      </c>
      <c r="D8" s="46">
        <v>0.02</v>
      </c>
      <c r="E8" s="46">
        <v>0.02</v>
      </c>
      <c r="F8" s="46">
        <v>0.02</v>
      </c>
      <c r="G8" s="48">
        <v>0.02</v>
      </c>
      <c r="H8" s="48">
        <v>0.02</v>
      </c>
      <c r="I8" s="48">
        <v>0.02</v>
      </c>
      <c r="J8" s="48">
        <v>0.02</v>
      </c>
      <c r="K8" s="46">
        <v>0.02</v>
      </c>
      <c r="L8" s="46">
        <v>0.02</v>
      </c>
      <c r="M8" s="46">
        <v>0.02</v>
      </c>
      <c r="N8" s="46">
        <v>0.02</v>
      </c>
      <c r="O8" s="48">
        <v>0.02</v>
      </c>
      <c r="P8" s="48">
        <v>0.02</v>
      </c>
      <c r="Q8" s="48">
        <v>0.02</v>
      </c>
      <c r="R8" s="48">
        <v>0.02</v>
      </c>
      <c r="S8" s="20"/>
      <c r="T8" s="20"/>
      <c r="U8" s="20"/>
      <c r="V8" s="20"/>
      <c r="W8" s="20"/>
    </row>
    <row r="9" spans="1:38">
      <c r="A9" s="22"/>
      <c r="B9" s="42" t="s">
        <v>150</v>
      </c>
      <c r="C9" s="19" t="s">
        <v>179</v>
      </c>
      <c r="D9" s="19" t="s">
        <v>179</v>
      </c>
      <c r="E9" s="19" t="s">
        <v>179</v>
      </c>
      <c r="F9" s="19" t="s">
        <v>179</v>
      </c>
      <c r="G9" s="42" t="s">
        <v>179</v>
      </c>
      <c r="H9" s="42" t="s">
        <v>179</v>
      </c>
      <c r="I9" s="42" t="s">
        <v>179</v>
      </c>
      <c r="J9" s="42" t="s">
        <v>179</v>
      </c>
      <c r="K9" s="19" t="s">
        <v>179</v>
      </c>
      <c r="L9" s="19" t="s">
        <v>179</v>
      </c>
      <c r="M9" s="19" t="s">
        <v>179</v>
      </c>
      <c r="N9" s="19" t="s">
        <v>179</v>
      </c>
      <c r="O9" s="42" t="s">
        <v>179</v>
      </c>
      <c r="P9" s="42" t="s">
        <v>179</v>
      </c>
      <c r="Q9" s="42" t="s">
        <v>179</v>
      </c>
      <c r="R9" s="42" t="s">
        <v>179</v>
      </c>
      <c r="S9" s="20"/>
      <c r="T9" s="20" t="s">
        <v>180</v>
      </c>
      <c r="U9" s="20"/>
      <c r="V9" s="20"/>
      <c r="W9" s="20"/>
    </row>
    <row r="10" spans="1:38" ht="17">
      <c r="A10" s="72" t="s">
        <v>31</v>
      </c>
      <c r="B10" s="42" t="s">
        <v>0</v>
      </c>
      <c r="C10" s="42" t="s">
        <v>13</v>
      </c>
      <c r="D10" s="42" t="s">
        <v>13</v>
      </c>
      <c r="E10" s="42" t="s">
        <v>181</v>
      </c>
      <c r="F10" s="42" t="s">
        <v>181</v>
      </c>
      <c r="G10" s="42" t="s">
        <v>181</v>
      </c>
      <c r="H10" s="42" t="s">
        <v>181</v>
      </c>
      <c r="I10" s="42" t="s">
        <v>181</v>
      </c>
      <c r="J10" s="42" t="s">
        <v>181</v>
      </c>
      <c r="K10" s="50" t="s">
        <v>13</v>
      </c>
      <c r="L10" s="50" t="s">
        <v>13</v>
      </c>
      <c r="M10" s="50" t="s">
        <v>13</v>
      </c>
      <c r="N10" s="50" t="s">
        <v>13</v>
      </c>
      <c r="O10" s="42" t="s">
        <v>181</v>
      </c>
      <c r="P10" s="42" t="s">
        <v>181</v>
      </c>
      <c r="Q10" s="42" t="s">
        <v>181</v>
      </c>
      <c r="R10" s="42" t="s">
        <v>181</v>
      </c>
      <c r="S10" s="20"/>
      <c r="T10" s="20"/>
      <c r="U10" s="20"/>
      <c r="V10" s="20"/>
      <c r="W10" s="20"/>
      <c r="X10" s="20"/>
      <c r="Y10" s="20"/>
      <c r="Z10" s="20"/>
      <c r="AA10" s="20"/>
      <c r="AB10" s="20"/>
      <c r="AC10" s="20"/>
      <c r="AD10" s="20"/>
      <c r="AE10" s="20"/>
      <c r="AF10" s="20"/>
      <c r="AG10" s="20"/>
      <c r="AH10" s="20"/>
      <c r="AI10" s="20"/>
      <c r="AJ10" s="20"/>
      <c r="AK10" s="20"/>
      <c r="AL10" s="20"/>
    </row>
    <row r="11" spans="1:38" ht="25">
      <c r="A11" s="73"/>
      <c r="B11" s="42" t="s">
        <v>151</v>
      </c>
      <c r="C11" s="42">
        <v>3</v>
      </c>
      <c r="D11" s="42">
        <v>3</v>
      </c>
      <c r="E11" s="42">
        <v>3</v>
      </c>
      <c r="F11" s="42">
        <v>3</v>
      </c>
      <c r="G11" s="42">
        <v>1</v>
      </c>
      <c r="H11" s="42">
        <v>1</v>
      </c>
      <c r="I11" s="42">
        <v>1</v>
      </c>
      <c r="J11" s="42">
        <v>1</v>
      </c>
      <c r="K11" s="42">
        <v>1</v>
      </c>
      <c r="L11" s="42">
        <v>1</v>
      </c>
      <c r="M11" s="42">
        <v>1</v>
      </c>
      <c r="N11" s="42">
        <v>1</v>
      </c>
      <c r="O11" s="42">
        <v>1</v>
      </c>
      <c r="P11" s="42">
        <v>1</v>
      </c>
      <c r="Q11" s="42">
        <v>1</v>
      </c>
      <c r="R11" s="42">
        <v>1</v>
      </c>
      <c r="S11" s="20"/>
      <c r="T11" s="30"/>
      <c r="U11" s="20"/>
      <c r="V11" s="20"/>
      <c r="W11" s="20"/>
    </row>
    <row r="12" spans="1:38">
      <c r="A12" s="73"/>
      <c r="B12" s="42" t="s">
        <v>152</v>
      </c>
      <c r="C12" s="52">
        <v>10</v>
      </c>
      <c r="D12" s="52">
        <v>10</v>
      </c>
      <c r="E12" s="52">
        <v>15</v>
      </c>
      <c r="F12" s="52">
        <v>15</v>
      </c>
      <c r="G12" s="54">
        <v>10</v>
      </c>
      <c r="H12" s="54">
        <v>10</v>
      </c>
      <c r="I12" s="54">
        <v>10</v>
      </c>
      <c r="J12" s="54">
        <v>10</v>
      </c>
      <c r="K12" s="52">
        <v>10</v>
      </c>
      <c r="L12" s="52">
        <v>10</v>
      </c>
      <c r="M12" s="52">
        <v>10</v>
      </c>
      <c r="N12" s="52">
        <v>10</v>
      </c>
      <c r="O12" s="52">
        <v>10</v>
      </c>
      <c r="P12" s="52">
        <v>10</v>
      </c>
      <c r="Q12" s="52">
        <v>10</v>
      </c>
      <c r="R12" s="52">
        <v>10</v>
      </c>
      <c r="S12" s="20"/>
      <c r="T12" s="20"/>
      <c r="U12" s="20"/>
      <c r="V12" s="20"/>
      <c r="W12" s="20"/>
    </row>
    <row r="13" spans="1:38" s="62" customFormat="1">
      <c r="A13" s="73"/>
      <c r="B13" s="52" t="s">
        <v>7</v>
      </c>
      <c r="C13" s="52">
        <v>1</v>
      </c>
      <c r="D13" s="52">
        <v>1</v>
      </c>
      <c r="E13" s="52">
        <v>0.8</v>
      </c>
      <c r="F13" s="52">
        <v>0.8</v>
      </c>
      <c r="G13" s="52">
        <v>1</v>
      </c>
      <c r="H13" s="52">
        <v>1</v>
      </c>
      <c r="I13" s="52">
        <v>1</v>
      </c>
      <c r="J13" s="52">
        <v>1</v>
      </c>
      <c r="K13" s="52">
        <v>1</v>
      </c>
      <c r="L13" s="52">
        <v>1</v>
      </c>
      <c r="M13" s="52">
        <v>1</v>
      </c>
      <c r="N13" s="52">
        <v>1</v>
      </c>
      <c r="O13" s="52">
        <v>1</v>
      </c>
      <c r="P13" s="52">
        <v>1</v>
      </c>
      <c r="Q13" s="52">
        <v>1</v>
      </c>
      <c r="R13" s="52">
        <v>1</v>
      </c>
      <c r="S13" s="61"/>
      <c r="T13" s="61"/>
      <c r="U13" s="61"/>
      <c r="V13" s="61"/>
      <c r="W13" s="61"/>
    </row>
    <row r="14" spans="1:38">
      <c r="A14" s="72" t="s">
        <v>153</v>
      </c>
      <c r="B14" s="42" t="s">
        <v>151</v>
      </c>
      <c r="C14" s="42"/>
      <c r="D14" s="42"/>
      <c r="E14" s="42"/>
      <c r="F14" s="42"/>
      <c r="G14" s="42"/>
      <c r="H14" s="42"/>
      <c r="I14" s="42"/>
      <c r="J14" s="42"/>
      <c r="K14" s="42"/>
      <c r="L14" s="42"/>
      <c r="M14" s="42"/>
      <c r="N14" s="42"/>
      <c r="O14" s="42"/>
      <c r="P14" s="42"/>
      <c r="Q14" s="42"/>
      <c r="R14" s="42"/>
      <c r="S14" s="20" t="e">
        <f>IF(#REF!="",0,(IF(#REF!=#REF!,0,1)))</f>
        <v>#REF!</v>
      </c>
      <c r="T14" s="20"/>
      <c r="U14" s="20"/>
      <c r="V14" s="20"/>
      <c r="W14" s="20"/>
    </row>
    <row r="15" spans="1:38">
      <c r="A15" s="73"/>
      <c r="B15" s="42" t="s">
        <v>152</v>
      </c>
      <c r="C15" s="42"/>
      <c r="D15" s="42"/>
      <c r="E15" s="42"/>
      <c r="F15" s="42"/>
      <c r="G15" s="42"/>
      <c r="H15" s="42"/>
      <c r="I15" s="42"/>
      <c r="J15" s="42"/>
      <c r="K15" s="42"/>
      <c r="L15" s="42"/>
      <c r="M15" s="42"/>
      <c r="N15" s="42"/>
      <c r="O15" s="42"/>
      <c r="P15" s="42"/>
      <c r="Q15" s="42"/>
      <c r="R15" s="42"/>
      <c r="S15" s="20" t="e">
        <f>IF(#REF!="",0,(IF(#REF!=#REF!,0,1)))</f>
        <v>#REF!</v>
      </c>
      <c r="T15" s="20"/>
      <c r="U15" s="20"/>
      <c r="V15" s="20"/>
      <c r="W15" s="20"/>
    </row>
    <row r="16" spans="1:38">
      <c r="A16" s="73"/>
      <c r="B16" s="42" t="s">
        <v>7</v>
      </c>
      <c r="C16" s="42"/>
      <c r="D16" s="42"/>
      <c r="E16" s="42"/>
      <c r="F16" s="42"/>
      <c r="G16" s="42"/>
      <c r="H16" s="42"/>
      <c r="I16" s="42"/>
      <c r="J16" s="42"/>
      <c r="K16" s="42"/>
      <c r="L16" s="42"/>
      <c r="M16" s="42"/>
      <c r="N16" s="42"/>
      <c r="O16" s="42"/>
      <c r="P16" s="42"/>
      <c r="Q16" s="42"/>
      <c r="R16" s="42"/>
      <c r="S16" s="20" t="e">
        <f>IF(#REF!="",0,(IF(#REF!=#REF!,0,1)))</f>
        <v>#REF!</v>
      </c>
      <c r="T16" s="20"/>
      <c r="U16" s="20"/>
      <c r="V16" s="20"/>
      <c r="W16" s="20"/>
    </row>
    <row r="17" spans="1:38" ht="17">
      <c r="A17" s="72" t="s">
        <v>31</v>
      </c>
      <c r="B17" s="42" t="s">
        <v>0</v>
      </c>
      <c r="C17" s="42" t="s">
        <v>78</v>
      </c>
      <c r="D17" s="42" t="s">
        <v>78</v>
      </c>
      <c r="E17" s="42" t="s">
        <v>185</v>
      </c>
      <c r="F17" s="42" t="s">
        <v>185</v>
      </c>
      <c r="G17" s="42" t="s">
        <v>182</v>
      </c>
      <c r="H17" s="42" t="s">
        <v>182</v>
      </c>
      <c r="I17" s="42" t="s">
        <v>182</v>
      </c>
      <c r="J17" s="42" t="s">
        <v>182</v>
      </c>
      <c r="K17" s="50" t="s">
        <v>78</v>
      </c>
      <c r="L17" s="50" t="s">
        <v>78</v>
      </c>
      <c r="M17" s="50" t="s">
        <v>78</v>
      </c>
      <c r="N17" s="50" t="s">
        <v>78</v>
      </c>
      <c r="O17" s="42" t="s">
        <v>182</v>
      </c>
      <c r="P17" s="42" t="s">
        <v>182</v>
      </c>
      <c r="Q17" s="42" t="s">
        <v>182</v>
      </c>
      <c r="R17" s="42" t="s">
        <v>182</v>
      </c>
      <c r="S17" s="20"/>
      <c r="T17" s="20"/>
      <c r="U17" s="20"/>
      <c r="V17" s="20"/>
      <c r="W17" s="20"/>
      <c r="X17" s="20"/>
      <c r="Y17" s="20"/>
      <c r="Z17" s="20"/>
      <c r="AA17" s="20"/>
      <c r="AB17" s="20"/>
      <c r="AC17" s="20"/>
      <c r="AD17" s="20"/>
      <c r="AE17" s="20"/>
      <c r="AF17" s="20"/>
      <c r="AG17" s="20"/>
      <c r="AH17" s="20"/>
      <c r="AI17" s="20"/>
      <c r="AJ17" s="20"/>
      <c r="AK17" s="20"/>
      <c r="AL17" s="20"/>
    </row>
    <row r="18" spans="1:38">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row>
    <row r="19" spans="1:38">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row>
    <row r="20" spans="1:38">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row>
    <row r="21" spans="1:38">
      <c r="A21" s="72" t="s">
        <v>153</v>
      </c>
      <c r="B21" s="42" t="s">
        <v>151</v>
      </c>
      <c r="C21" s="42"/>
      <c r="D21" s="42"/>
      <c r="E21" s="42"/>
      <c r="F21" s="42"/>
      <c r="G21" s="42"/>
      <c r="H21" s="42"/>
      <c r="I21" s="42"/>
      <c r="J21" s="42"/>
      <c r="K21" s="42"/>
      <c r="L21" s="42"/>
      <c r="M21" s="42"/>
      <c r="N21" s="42"/>
      <c r="O21" s="42"/>
      <c r="P21" s="42"/>
      <c r="Q21" s="42"/>
      <c r="R21" s="42"/>
      <c r="S21" s="20" t="e">
        <f>IF(#REF!="",0,(IF(#REF!=#REF!,0,1)))</f>
        <v>#REF!</v>
      </c>
      <c r="T21" s="20"/>
      <c r="U21" s="20"/>
      <c r="V21" s="20"/>
      <c r="W21" s="20"/>
    </row>
    <row r="22" spans="1:38">
      <c r="A22" s="73"/>
      <c r="B22" s="42" t="s">
        <v>152</v>
      </c>
      <c r="C22" s="42"/>
      <c r="D22" s="42"/>
      <c r="E22" s="42"/>
      <c r="F22" s="42"/>
      <c r="G22" s="42"/>
      <c r="H22" s="42"/>
      <c r="I22" s="42"/>
      <c r="J22" s="42"/>
      <c r="K22" s="42"/>
      <c r="L22" s="42"/>
      <c r="M22" s="42"/>
      <c r="N22" s="42"/>
      <c r="O22" s="42"/>
      <c r="P22" s="42"/>
      <c r="Q22" s="42"/>
      <c r="R22" s="42"/>
      <c r="S22" s="20" t="e">
        <f>IF(#REF!="",0,(IF(#REF!=#REF!,0,1)))</f>
        <v>#REF!</v>
      </c>
      <c r="T22" s="20"/>
      <c r="U22" s="20"/>
      <c r="V22" s="20"/>
      <c r="W22" s="20"/>
    </row>
    <row r="23" spans="1:38">
      <c r="A23" s="73"/>
      <c r="B23" s="42" t="s">
        <v>7</v>
      </c>
      <c r="C23" s="42"/>
      <c r="D23" s="42"/>
      <c r="E23" s="42"/>
      <c r="F23" s="42"/>
      <c r="G23" s="42"/>
      <c r="H23" s="42"/>
      <c r="I23" s="42"/>
      <c r="J23" s="42"/>
      <c r="K23" s="42"/>
      <c r="L23" s="42"/>
      <c r="M23" s="42"/>
      <c r="N23" s="42"/>
      <c r="O23" s="42"/>
      <c r="P23" s="42"/>
      <c r="Q23" s="42"/>
      <c r="R23" s="42"/>
      <c r="S23" s="20" t="e">
        <f>IF(#REF!="",0,(IF(#REF!=#REF!,0,1)))</f>
        <v>#REF!</v>
      </c>
      <c r="T23" s="20"/>
      <c r="U23" s="20"/>
      <c r="V23" s="20"/>
      <c r="W23" s="20"/>
    </row>
    <row r="24" spans="1:38" ht="17">
      <c r="A24" s="72" t="s">
        <v>31</v>
      </c>
      <c r="B24" s="42" t="s">
        <v>0</v>
      </c>
      <c r="C24" s="42" t="s">
        <v>183</v>
      </c>
      <c r="D24" s="42" t="s">
        <v>183</v>
      </c>
      <c r="E24" s="42" t="s">
        <v>72</v>
      </c>
      <c r="F24" s="42" t="s">
        <v>72</v>
      </c>
      <c r="G24" s="42" t="s">
        <v>72</v>
      </c>
      <c r="H24" s="42" t="s">
        <v>72</v>
      </c>
      <c r="I24" s="42" t="s">
        <v>72</v>
      </c>
      <c r="J24" s="42" t="s">
        <v>72</v>
      </c>
      <c r="K24" s="50" t="s">
        <v>184</v>
      </c>
      <c r="L24" s="50" t="s">
        <v>184</v>
      </c>
      <c r="M24" s="50" t="s">
        <v>184</v>
      </c>
      <c r="N24" s="50" t="s">
        <v>184</v>
      </c>
      <c r="O24" s="42" t="s">
        <v>72</v>
      </c>
      <c r="P24" s="42" t="s">
        <v>72</v>
      </c>
      <c r="Q24" s="42" t="s">
        <v>72</v>
      </c>
      <c r="R24" s="42" t="s">
        <v>72</v>
      </c>
      <c r="S24" s="20"/>
      <c r="T24" s="20"/>
      <c r="U24" s="20"/>
      <c r="V24" s="20"/>
      <c r="W24" s="20"/>
      <c r="X24" s="20"/>
      <c r="Y24" s="20"/>
      <c r="Z24" s="20"/>
      <c r="AA24" s="20"/>
      <c r="AB24" s="20"/>
      <c r="AC24" s="20"/>
      <c r="AD24" s="20"/>
      <c r="AE24" s="20"/>
      <c r="AF24" s="20"/>
      <c r="AG24" s="20"/>
      <c r="AH24" s="20"/>
      <c r="AI24" s="20"/>
      <c r="AJ24" s="20"/>
      <c r="AK24" s="20"/>
      <c r="AL24" s="20"/>
    </row>
    <row r="25" spans="1:38">
      <c r="A25" s="73"/>
      <c r="B25" s="42" t="s">
        <v>151</v>
      </c>
      <c r="C25" s="42">
        <v>1</v>
      </c>
      <c r="D25" s="42">
        <v>1</v>
      </c>
      <c r="E25" s="42">
        <v>1</v>
      </c>
      <c r="F25" s="42">
        <v>1</v>
      </c>
      <c r="G25" s="42">
        <v>1</v>
      </c>
      <c r="H25" s="42">
        <v>1</v>
      </c>
      <c r="I25" s="42">
        <v>1</v>
      </c>
      <c r="J25" s="42">
        <v>1</v>
      </c>
      <c r="K25" s="42">
        <v>1</v>
      </c>
      <c r="L25" s="42">
        <v>1</v>
      </c>
      <c r="M25" s="42">
        <v>1</v>
      </c>
      <c r="N25" s="42">
        <v>1</v>
      </c>
      <c r="O25" s="42">
        <v>1</v>
      </c>
      <c r="P25" s="42">
        <v>1</v>
      </c>
      <c r="Q25" s="42">
        <v>1</v>
      </c>
      <c r="R25" s="42">
        <v>1</v>
      </c>
      <c r="S25" s="20"/>
      <c r="T25" s="20"/>
      <c r="U25" s="20"/>
      <c r="V25" s="20"/>
      <c r="W25" s="20"/>
    </row>
    <row r="26" spans="1:38">
      <c r="A26" s="73"/>
      <c r="B26" s="42" t="s">
        <v>152</v>
      </c>
      <c r="C26" s="42">
        <v>10</v>
      </c>
      <c r="D26" s="42">
        <v>10</v>
      </c>
      <c r="E26" s="42">
        <v>10</v>
      </c>
      <c r="F26" s="42">
        <v>10</v>
      </c>
      <c r="G26" s="42">
        <v>10</v>
      </c>
      <c r="H26" s="42">
        <v>10</v>
      </c>
      <c r="I26" s="42">
        <v>10</v>
      </c>
      <c r="J26" s="42">
        <v>10</v>
      </c>
      <c r="K26" s="42">
        <v>10</v>
      </c>
      <c r="L26" s="42">
        <v>10</v>
      </c>
      <c r="M26" s="42">
        <v>10</v>
      </c>
      <c r="N26" s="42">
        <v>10</v>
      </c>
      <c r="O26" s="42">
        <v>10</v>
      </c>
      <c r="P26" s="42">
        <v>10</v>
      </c>
      <c r="Q26" s="42">
        <v>10</v>
      </c>
      <c r="R26" s="42">
        <v>10</v>
      </c>
      <c r="S26" s="20"/>
      <c r="T26" s="20"/>
      <c r="U26" s="20"/>
      <c r="V26" s="20"/>
      <c r="W26" s="20"/>
    </row>
    <row r="27" spans="1:38">
      <c r="A27" s="73"/>
      <c r="B27" s="42" t="s">
        <v>7</v>
      </c>
      <c r="C27" s="42">
        <v>0</v>
      </c>
      <c r="D27" s="42">
        <v>0</v>
      </c>
      <c r="E27" s="42">
        <v>0</v>
      </c>
      <c r="F27" s="42">
        <v>0</v>
      </c>
      <c r="G27" s="48">
        <v>0.5</v>
      </c>
      <c r="H27" s="48">
        <v>0.5</v>
      </c>
      <c r="I27" s="48">
        <v>0.5</v>
      </c>
      <c r="J27" s="48">
        <v>0.5</v>
      </c>
      <c r="K27" s="42">
        <v>0</v>
      </c>
      <c r="L27" s="42">
        <v>0</v>
      </c>
      <c r="M27" s="42">
        <v>0</v>
      </c>
      <c r="N27" s="42">
        <v>0</v>
      </c>
      <c r="O27" s="56">
        <v>0.3</v>
      </c>
      <c r="P27" s="56">
        <v>0.3</v>
      </c>
      <c r="Q27" s="56">
        <v>0.3</v>
      </c>
      <c r="R27" s="56">
        <v>0.3</v>
      </c>
      <c r="S27" s="20"/>
      <c r="T27" s="20"/>
      <c r="U27" s="20"/>
      <c r="V27" s="20"/>
      <c r="W27" s="20"/>
    </row>
    <row r="28" spans="1:38">
      <c r="A28" s="72" t="s">
        <v>153</v>
      </c>
      <c r="B28" s="42" t="s">
        <v>151</v>
      </c>
      <c r="C28" s="42"/>
      <c r="D28" s="42"/>
      <c r="E28" s="42"/>
      <c r="F28" s="42"/>
      <c r="G28" s="42"/>
      <c r="H28" s="42"/>
      <c r="I28" s="42"/>
      <c r="J28" s="42"/>
      <c r="K28" s="42"/>
      <c r="L28" s="42"/>
      <c r="M28" s="42"/>
      <c r="N28" s="42"/>
      <c r="O28" s="42"/>
      <c r="P28" s="42"/>
      <c r="Q28" s="42"/>
      <c r="R28" s="42"/>
      <c r="S28" s="20" t="e">
        <f>IF(#REF!="",0,(IF(#REF!=#REF!,0,1)))</f>
        <v>#REF!</v>
      </c>
      <c r="T28" s="20"/>
      <c r="U28" s="20"/>
      <c r="V28" s="20"/>
      <c r="W28" s="20"/>
    </row>
    <row r="29" spans="1:38">
      <c r="A29" s="73"/>
      <c r="B29" s="42" t="s">
        <v>152</v>
      </c>
      <c r="C29" s="42"/>
      <c r="D29" s="42"/>
      <c r="E29" s="42"/>
      <c r="F29" s="42"/>
      <c r="G29" s="42"/>
      <c r="H29" s="42"/>
      <c r="I29" s="42"/>
      <c r="J29" s="42"/>
      <c r="K29" s="42"/>
      <c r="L29" s="42"/>
      <c r="M29" s="42"/>
      <c r="N29" s="42"/>
      <c r="O29" s="42"/>
      <c r="P29" s="42"/>
      <c r="Q29" s="42"/>
      <c r="R29" s="42"/>
      <c r="S29" s="20" t="e">
        <f>IF(#REF!="",0,(IF(#REF!=#REF!,0,1)))</f>
        <v>#REF!</v>
      </c>
      <c r="T29" s="20"/>
      <c r="U29" s="20"/>
      <c r="V29" s="20"/>
      <c r="W29" s="20"/>
    </row>
    <row r="30" spans="1:38">
      <c r="A30" s="73"/>
      <c r="B30" s="42" t="s">
        <v>7</v>
      </c>
      <c r="C30" s="42"/>
      <c r="D30" s="42"/>
      <c r="E30" s="42"/>
      <c r="F30" s="42"/>
      <c r="G30" s="42"/>
      <c r="H30" s="42"/>
      <c r="I30" s="42"/>
      <c r="J30" s="42"/>
      <c r="K30" s="42"/>
      <c r="L30" s="42"/>
      <c r="M30" s="42"/>
      <c r="N30" s="42"/>
      <c r="O30" s="42"/>
      <c r="P30" s="42"/>
      <c r="Q30" s="42"/>
      <c r="R30" s="42"/>
      <c r="S30" s="20" t="e">
        <f>IF(#REF!="",0,(IF(#REF!=#REF!,0,1)))</f>
        <v>#REF!</v>
      </c>
      <c r="T30" s="20"/>
      <c r="U30" s="20"/>
      <c r="V30" s="20"/>
      <c r="W30" s="20"/>
    </row>
    <row r="31" spans="1:38" ht="17">
      <c r="A31" s="72" t="s">
        <v>31</v>
      </c>
      <c r="B31" s="42" t="s">
        <v>0</v>
      </c>
      <c r="C31" s="42" t="s">
        <v>121</v>
      </c>
      <c r="D31" s="42" t="s">
        <v>121</v>
      </c>
      <c r="E31" t="s">
        <v>122</v>
      </c>
      <c r="F31" t="s">
        <v>122</v>
      </c>
      <c r="G31" s="42" t="s">
        <v>185</v>
      </c>
      <c r="H31" s="42" t="s">
        <v>185</v>
      </c>
      <c r="I31" s="42" t="s">
        <v>185</v>
      </c>
      <c r="J31" s="42" t="s">
        <v>185</v>
      </c>
      <c r="K31" s="50" t="s">
        <v>121</v>
      </c>
      <c r="L31" s="50" t="s">
        <v>121</v>
      </c>
      <c r="M31" s="50" t="s">
        <v>121</v>
      </c>
      <c r="N31" s="50" t="s">
        <v>121</v>
      </c>
      <c r="O31" s="42" t="s">
        <v>185</v>
      </c>
      <c r="P31" s="42" t="s">
        <v>185</v>
      </c>
      <c r="Q31" s="42" t="s">
        <v>185</v>
      </c>
      <c r="R31" s="42" t="s">
        <v>185</v>
      </c>
      <c r="S31" s="20"/>
      <c r="T31" s="20"/>
      <c r="U31" s="20"/>
      <c r="V31" s="20"/>
      <c r="W31" s="20"/>
      <c r="X31" s="20"/>
      <c r="Y31" s="20"/>
      <c r="Z31" s="20"/>
      <c r="AA31" s="20"/>
      <c r="AB31" s="20"/>
      <c r="AC31" s="20"/>
      <c r="AD31" s="20"/>
      <c r="AE31" s="20"/>
      <c r="AF31" s="20"/>
      <c r="AG31" s="20"/>
      <c r="AH31" s="20"/>
      <c r="AI31" s="20"/>
      <c r="AJ31" s="20"/>
      <c r="AK31" s="20"/>
      <c r="AL31" s="20"/>
    </row>
    <row r="32" spans="1:38">
      <c r="A32" s="73"/>
      <c r="B32" s="42" t="s">
        <v>151</v>
      </c>
      <c r="C32" s="42">
        <v>1</v>
      </c>
      <c r="D32" s="42">
        <v>1</v>
      </c>
      <c r="E32" s="42">
        <v>1</v>
      </c>
      <c r="F32" s="42">
        <v>1</v>
      </c>
      <c r="G32" s="42">
        <v>1</v>
      </c>
      <c r="H32" s="42">
        <v>1</v>
      </c>
      <c r="I32" s="42">
        <v>1</v>
      </c>
      <c r="J32" s="42">
        <v>1</v>
      </c>
      <c r="K32" s="42">
        <v>1</v>
      </c>
      <c r="L32" s="42">
        <v>1</v>
      </c>
      <c r="M32" s="42">
        <v>1</v>
      </c>
      <c r="N32" s="42">
        <v>1</v>
      </c>
      <c r="O32" s="57">
        <v>1</v>
      </c>
      <c r="P32" s="57">
        <v>1</v>
      </c>
      <c r="Q32" s="57">
        <v>1</v>
      </c>
      <c r="R32" s="57">
        <v>1</v>
      </c>
      <c r="S32" s="20"/>
      <c r="T32" s="20"/>
      <c r="U32" s="20"/>
      <c r="V32" s="20"/>
      <c r="W32" s="20"/>
    </row>
    <row r="33" spans="1:38">
      <c r="A33" s="73"/>
      <c r="B33" s="42" t="s">
        <v>152</v>
      </c>
      <c r="C33" s="42">
        <v>10</v>
      </c>
      <c r="D33" s="42">
        <v>10</v>
      </c>
      <c r="E33" s="42">
        <v>10</v>
      </c>
      <c r="F33" s="42">
        <v>10</v>
      </c>
      <c r="G33" s="42">
        <v>20</v>
      </c>
      <c r="H33" s="42">
        <v>20</v>
      </c>
      <c r="I33" s="42">
        <v>20</v>
      </c>
      <c r="J33" s="42">
        <v>20</v>
      </c>
      <c r="K33" s="42">
        <v>10</v>
      </c>
      <c r="L33" s="42">
        <v>10</v>
      </c>
      <c r="M33" s="42">
        <v>10</v>
      </c>
      <c r="N33" s="42">
        <v>10</v>
      </c>
      <c r="O33" s="42">
        <v>10</v>
      </c>
      <c r="P33" s="42">
        <v>10</v>
      </c>
      <c r="Q33" s="42">
        <v>10</v>
      </c>
      <c r="R33" s="42">
        <v>10</v>
      </c>
      <c r="S33" s="20"/>
      <c r="T33" s="20"/>
      <c r="U33" s="20"/>
      <c r="V33" s="20"/>
      <c r="W33" s="20"/>
    </row>
    <row r="34" spans="1:38">
      <c r="A34" s="73"/>
      <c r="B34" s="42" t="s">
        <v>7</v>
      </c>
      <c r="C34" s="42">
        <v>0</v>
      </c>
      <c r="D34" s="42">
        <v>0</v>
      </c>
      <c r="E34" s="42">
        <v>0</v>
      </c>
      <c r="F34" s="42">
        <v>0</v>
      </c>
      <c r="G34" s="42">
        <v>0</v>
      </c>
      <c r="H34" s="42">
        <v>0</v>
      </c>
      <c r="I34" s="42">
        <v>0</v>
      </c>
      <c r="J34" s="42">
        <v>0</v>
      </c>
      <c r="K34" s="42">
        <v>0</v>
      </c>
      <c r="L34" s="42">
        <v>0</v>
      </c>
      <c r="M34" s="42">
        <v>0</v>
      </c>
      <c r="N34" s="42">
        <v>0</v>
      </c>
      <c r="O34" s="42">
        <v>0</v>
      </c>
      <c r="P34" s="42">
        <v>0</v>
      </c>
      <c r="Q34" s="42">
        <v>0</v>
      </c>
      <c r="R34" s="42">
        <v>0</v>
      </c>
      <c r="S34" s="20"/>
      <c r="T34" s="20"/>
      <c r="U34" s="20"/>
      <c r="V34" s="20"/>
      <c r="W34" s="20"/>
    </row>
    <row r="35" spans="1:38">
      <c r="A35" s="72" t="s">
        <v>153</v>
      </c>
      <c r="B35" s="42" t="s">
        <v>151</v>
      </c>
      <c r="C35" s="42"/>
      <c r="D35" s="42"/>
      <c r="E35" s="42"/>
      <c r="F35" s="42"/>
      <c r="G35" s="42"/>
      <c r="H35" s="42"/>
      <c r="I35" s="42"/>
      <c r="J35" s="42"/>
      <c r="K35" s="42"/>
      <c r="L35" s="42"/>
      <c r="M35" s="42"/>
      <c r="N35" s="42"/>
      <c r="O35" s="42"/>
      <c r="P35" s="42"/>
      <c r="Q35" s="42"/>
      <c r="R35" s="42"/>
      <c r="S35" s="20" t="e">
        <f>IF(#REF!="",0,(IF(#REF!=#REF!,0,1)))</f>
        <v>#REF!</v>
      </c>
      <c r="T35" s="20"/>
      <c r="U35" s="20"/>
      <c r="V35" s="20"/>
      <c r="W35" s="20"/>
    </row>
    <row r="36" spans="1:38">
      <c r="A36" s="73"/>
      <c r="B36" s="42" t="s">
        <v>152</v>
      </c>
      <c r="C36" s="42"/>
      <c r="D36" s="42"/>
      <c r="E36" s="42"/>
      <c r="F36" s="42"/>
      <c r="G36" s="42"/>
      <c r="H36" s="42"/>
      <c r="I36" s="42"/>
      <c r="J36" s="42"/>
      <c r="K36" s="42"/>
      <c r="L36" s="42"/>
      <c r="M36" s="42"/>
      <c r="N36" s="42"/>
      <c r="O36" s="42"/>
      <c r="P36" s="42"/>
      <c r="Q36" s="42"/>
      <c r="R36" s="42"/>
      <c r="S36" s="20" t="e">
        <f>IF(#REF!="",0,(IF(#REF!=#REF!,0,1)))</f>
        <v>#REF!</v>
      </c>
      <c r="T36" s="20"/>
      <c r="U36" s="20"/>
      <c r="V36" s="20"/>
      <c r="W36" s="20"/>
    </row>
    <row r="37" spans="1:38">
      <c r="A37" s="73"/>
      <c r="B37" s="42" t="s">
        <v>7</v>
      </c>
      <c r="C37" s="42"/>
      <c r="D37" s="42"/>
      <c r="E37" s="42"/>
      <c r="F37" s="42"/>
      <c r="G37" s="42"/>
      <c r="H37" s="42"/>
      <c r="I37" s="42"/>
      <c r="J37" s="42"/>
      <c r="K37" s="42"/>
      <c r="L37" s="42"/>
      <c r="M37" s="42"/>
      <c r="N37" s="42"/>
      <c r="O37" s="42"/>
      <c r="P37" s="42"/>
      <c r="Q37" s="42"/>
      <c r="R37" s="42"/>
      <c r="S37" s="20" t="e">
        <f>IF(#REF!="",0,(IF(#REF!=#REF!,0,1)))</f>
        <v>#REF!</v>
      </c>
      <c r="T37" s="20"/>
      <c r="U37" s="20"/>
      <c r="V37" s="20"/>
      <c r="W37" s="20"/>
    </row>
    <row r="38" spans="1:38" ht="17">
      <c r="A38" s="72" t="s">
        <v>31</v>
      </c>
      <c r="B38" s="42" t="s">
        <v>0</v>
      </c>
      <c r="C38" s="42" t="s">
        <v>106</v>
      </c>
      <c r="D38" s="42" t="s">
        <v>106</v>
      </c>
      <c r="E38" t="s">
        <v>118</v>
      </c>
      <c r="F38" t="s">
        <v>118</v>
      </c>
      <c r="G38" s="42" t="s">
        <v>106</v>
      </c>
      <c r="H38" s="42" t="s">
        <v>106</v>
      </c>
      <c r="I38" s="42" t="s">
        <v>106</v>
      </c>
      <c r="J38" s="42" t="s">
        <v>106</v>
      </c>
      <c r="K38" s="50" t="s">
        <v>106</v>
      </c>
      <c r="L38" s="50" t="s">
        <v>106</v>
      </c>
      <c r="M38" s="50" t="s">
        <v>106</v>
      </c>
      <c r="N38" s="50" t="s">
        <v>106</v>
      </c>
      <c r="O38" s="42" t="s">
        <v>106</v>
      </c>
      <c r="P38" s="42" t="s">
        <v>106</v>
      </c>
      <c r="Q38" s="42" t="s">
        <v>106</v>
      </c>
      <c r="R38" s="42" t="s">
        <v>106</v>
      </c>
      <c r="S38" s="20"/>
      <c r="T38" s="20"/>
      <c r="U38" s="20"/>
      <c r="V38" s="20"/>
      <c r="W38" s="20"/>
      <c r="X38" s="20"/>
      <c r="Y38" s="20"/>
      <c r="Z38" s="20"/>
      <c r="AA38" s="20"/>
      <c r="AB38" s="20"/>
      <c r="AC38" s="20"/>
      <c r="AD38" s="20"/>
      <c r="AE38" s="20"/>
      <c r="AF38" s="20"/>
      <c r="AG38" s="20"/>
      <c r="AH38" s="20"/>
      <c r="AI38" s="20"/>
      <c r="AJ38" s="20"/>
      <c r="AK38" s="20"/>
      <c r="AL38" s="20"/>
    </row>
    <row r="39" spans="1:38">
      <c r="A39" s="73"/>
      <c r="B39" s="42" t="s">
        <v>151</v>
      </c>
      <c r="C39" s="42">
        <v>1</v>
      </c>
      <c r="D39" s="42">
        <v>1</v>
      </c>
      <c r="E39" s="42">
        <v>1</v>
      </c>
      <c r="F39" s="42">
        <v>1</v>
      </c>
      <c r="G39" s="42">
        <v>1</v>
      </c>
      <c r="H39" s="42">
        <v>1</v>
      </c>
      <c r="I39" s="42">
        <v>1</v>
      </c>
      <c r="J39" s="42">
        <v>1</v>
      </c>
      <c r="K39" s="42">
        <v>1</v>
      </c>
      <c r="L39" s="42">
        <v>1</v>
      </c>
      <c r="M39" s="42">
        <v>1</v>
      </c>
      <c r="N39" s="42">
        <v>1</v>
      </c>
      <c r="O39" s="42">
        <v>1</v>
      </c>
      <c r="P39" s="42">
        <v>1</v>
      </c>
      <c r="Q39" s="42">
        <v>1</v>
      </c>
      <c r="R39" s="42">
        <v>1</v>
      </c>
      <c r="S39" s="20"/>
      <c r="T39" s="20"/>
      <c r="U39" s="20"/>
      <c r="V39" s="20"/>
      <c r="W39" s="20"/>
    </row>
    <row r="40" spans="1:38">
      <c r="A40" s="73"/>
      <c r="B40" s="42" t="s">
        <v>150</v>
      </c>
      <c r="C40" s="42">
        <v>2</v>
      </c>
      <c r="D40" s="42">
        <v>2</v>
      </c>
      <c r="E40" s="42">
        <v>2</v>
      </c>
      <c r="F40" s="42">
        <v>2</v>
      </c>
      <c r="G40" s="42">
        <v>1</v>
      </c>
      <c r="H40" s="42">
        <v>1</v>
      </c>
      <c r="I40" s="42">
        <v>1</v>
      </c>
      <c r="J40" s="42">
        <v>1</v>
      </c>
      <c r="K40" s="42">
        <v>2</v>
      </c>
      <c r="L40" s="42">
        <v>2</v>
      </c>
      <c r="M40" s="42">
        <v>2</v>
      </c>
      <c r="N40" s="42">
        <v>2</v>
      </c>
      <c r="O40" s="42">
        <v>1</v>
      </c>
      <c r="P40" s="42">
        <v>1</v>
      </c>
      <c r="Q40" s="42">
        <v>1</v>
      </c>
      <c r="R40" s="42">
        <v>1</v>
      </c>
      <c r="S40" s="20"/>
      <c r="T40" s="20"/>
      <c r="U40" s="20"/>
      <c r="V40" s="20"/>
      <c r="W40" s="20"/>
    </row>
    <row r="41" spans="1:38">
      <c r="A41" s="73"/>
      <c r="B41" s="42" t="s">
        <v>7</v>
      </c>
      <c r="C41" s="42"/>
      <c r="D41" s="42"/>
      <c r="E41" s="42"/>
      <c r="F41" s="42"/>
      <c r="G41" s="42"/>
      <c r="H41" s="42"/>
      <c r="I41" s="42"/>
      <c r="J41" s="42"/>
      <c r="K41" s="42"/>
      <c r="L41" s="42"/>
      <c r="M41" s="42"/>
      <c r="N41" s="42"/>
      <c r="O41" s="42"/>
      <c r="P41" s="42"/>
      <c r="Q41" s="42"/>
      <c r="R41" s="42"/>
      <c r="S41" s="20"/>
      <c r="T41" s="20"/>
      <c r="U41" s="20"/>
      <c r="V41" s="20"/>
      <c r="W41" s="20"/>
    </row>
    <row r="42" spans="1:38">
      <c r="A42" s="72" t="s">
        <v>153</v>
      </c>
      <c r="B42" s="42" t="s">
        <v>151</v>
      </c>
      <c r="C42" s="42"/>
      <c r="D42" s="42"/>
      <c r="E42" s="42"/>
      <c r="F42" s="42"/>
      <c r="G42" s="42"/>
      <c r="H42" s="42"/>
      <c r="I42" s="42"/>
      <c r="J42" s="42"/>
      <c r="K42" s="42"/>
      <c r="L42" s="42"/>
      <c r="M42" s="42"/>
      <c r="N42" s="42"/>
      <c r="O42" s="42"/>
      <c r="P42" s="42"/>
      <c r="Q42" s="42"/>
      <c r="R42" s="42"/>
      <c r="S42" s="20" t="e">
        <f>IF(#REF!="",0,(IF(#REF!=#REF!,0,1)))</f>
        <v>#REF!</v>
      </c>
      <c r="T42" s="20"/>
      <c r="U42" s="20"/>
      <c r="V42" s="20"/>
      <c r="W42" s="20"/>
    </row>
    <row r="43" spans="1:38">
      <c r="A43" s="73"/>
      <c r="B43" s="42" t="s">
        <v>150</v>
      </c>
      <c r="C43" s="42"/>
      <c r="D43" s="42"/>
      <c r="E43" s="42"/>
      <c r="F43" s="42"/>
      <c r="G43" s="42"/>
      <c r="H43" s="42"/>
      <c r="I43" s="42"/>
      <c r="J43" s="42"/>
      <c r="K43" s="42"/>
      <c r="L43" s="42"/>
      <c r="M43" s="42"/>
      <c r="N43" s="42"/>
      <c r="O43" s="42"/>
      <c r="P43" s="42"/>
      <c r="Q43" s="42"/>
      <c r="R43" s="42"/>
      <c r="S43" s="20" t="e">
        <f>IF(#REF!="",0,(IF(#REF!=#REF!,0,1)))</f>
        <v>#REF!</v>
      </c>
      <c r="T43" s="20"/>
      <c r="U43" s="20"/>
      <c r="V43" s="20"/>
      <c r="W43" s="20"/>
    </row>
    <row r="44" spans="1:38">
      <c r="A44" s="73"/>
      <c r="B44" s="42" t="s">
        <v>7</v>
      </c>
      <c r="C44" s="42"/>
      <c r="D44" s="42"/>
      <c r="E44" s="42"/>
      <c r="F44" s="42"/>
      <c r="G44" s="42"/>
      <c r="H44" s="42"/>
      <c r="I44" s="42"/>
      <c r="J44" s="42"/>
      <c r="K44" s="42"/>
      <c r="L44" s="42"/>
      <c r="M44" s="42"/>
      <c r="N44" s="42"/>
      <c r="O44" s="42"/>
      <c r="P44" s="42"/>
      <c r="Q44" s="42"/>
      <c r="R44" s="42"/>
      <c r="S44" s="20" t="e">
        <f>IF(#REF!="",0,(IF(#REF!=#REF!,0,1)))</f>
        <v>#REF!</v>
      </c>
      <c r="T44" s="20"/>
      <c r="U44" s="20"/>
      <c r="V44" s="20"/>
      <c r="W44" s="20"/>
    </row>
    <row r="45" spans="1:38" ht="17">
      <c r="A45" s="72" t="s">
        <v>31</v>
      </c>
      <c r="B45" s="42" t="s">
        <v>0</v>
      </c>
      <c r="C45" s="42"/>
      <c r="D45" s="42"/>
      <c r="E45" s="42"/>
      <c r="F45" s="42"/>
      <c r="G45" s="42"/>
      <c r="H45" s="42"/>
      <c r="I45" s="42"/>
      <c r="J45" s="42"/>
      <c r="K45" s="50"/>
      <c r="L45" s="50"/>
      <c r="M45" s="50"/>
      <c r="N45" s="50"/>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73"/>
      <c r="B46" s="42" t="s">
        <v>151</v>
      </c>
      <c r="C46" s="42"/>
      <c r="D46" s="42"/>
      <c r="E46" s="42"/>
      <c r="F46" s="42"/>
      <c r="G46" s="42"/>
      <c r="H46" s="42"/>
      <c r="I46" s="42"/>
      <c r="J46" s="42"/>
      <c r="K46" s="42"/>
      <c r="L46" s="42"/>
      <c r="M46" s="42"/>
      <c r="N46" s="42"/>
      <c r="O46" s="42"/>
      <c r="P46" s="42"/>
      <c r="Q46" s="42"/>
      <c r="R46" s="42"/>
      <c r="S46" s="20"/>
      <c r="T46" s="20"/>
      <c r="U46" s="20"/>
      <c r="V46" s="20"/>
      <c r="W46" s="20"/>
    </row>
    <row r="47" spans="1:38">
      <c r="A47" s="73"/>
      <c r="B47" s="42" t="s">
        <v>152</v>
      </c>
      <c r="C47" s="42"/>
      <c r="D47" s="42"/>
      <c r="E47" s="42"/>
      <c r="F47" s="42"/>
      <c r="G47" s="42"/>
      <c r="H47" s="42"/>
      <c r="I47" s="42"/>
      <c r="J47" s="42"/>
      <c r="K47" s="42"/>
      <c r="L47" s="42"/>
      <c r="M47" s="42"/>
      <c r="N47" s="42"/>
      <c r="O47" s="42"/>
      <c r="P47" s="42"/>
      <c r="Q47" s="42"/>
      <c r="R47" s="42"/>
      <c r="S47" s="20"/>
      <c r="T47" s="20"/>
      <c r="U47" s="20"/>
      <c r="V47" s="20"/>
      <c r="W47" s="20"/>
    </row>
    <row r="48" spans="1:38">
      <c r="A48" s="73"/>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72" t="s">
        <v>153</v>
      </c>
      <c r="B49" s="42" t="s">
        <v>151</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73"/>
      <c r="B50" s="42" t="s">
        <v>152</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73"/>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72" t="s">
        <v>31</v>
      </c>
      <c r="B52" s="42" t="s">
        <v>0</v>
      </c>
      <c r="C52" s="42"/>
      <c r="D52" s="42"/>
      <c r="E52" s="42"/>
      <c r="F52" s="42"/>
      <c r="G52" s="42"/>
      <c r="H52" s="42"/>
      <c r="I52" s="42"/>
      <c r="J52" s="42"/>
      <c r="K52" s="50"/>
      <c r="L52" s="50"/>
      <c r="M52" s="50"/>
      <c r="N52" s="50"/>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73"/>
      <c r="B53" s="42" t="s">
        <v>151</v>
      </c>
      <c r="C53" s="42">
        <f>IF(M56=0,G53,M56)</f>
        <v>0</v>
      </c>
      <c r="D53" s="42">
        <f>IF(N56=0,H53,N56)</f>
        <v>0</v>
      </c>
      <c r="E53" s="42">
        <f>IF(Q56=0,M53,Q56)</f>
        <v>0</v>
      </c>
      <c r="F53" s="42">
        <f>IF(R56=0,N53,R56)</f>
        <v>0</v>
      </c>
      <c r="G53" s="42"/>
      <c r="H53" s="42"/>
      <c r="I53" s="42"/>
      <c r="J53" s="42"/>
      <c r="K53" s="42"/>
      <c r="L53" s="42"/>
      <c r="M53" s="42"/>
      <c r="N53" s="42"/>
      <c r="O53" s="42"/>
      <c r="P53" s="42"/>
      <c r="Q53" s="42"/>
      <c r="R53" s="42"/>
      <c r="S53" s="20"/>
      <c r="T53" s="20"/>
      <c r="U53" s="20"/>
      <c r="V53" s="20"/>
      <c r="W53" s="20"/>
    </row>
    <row r="54" spans="1:38">
      <c r="A54" s="73"/>
      <c r="B54" s="42" t="s">
        <v>152</v>
      </c>
      <c r="C54" s="42"/>
      <c r="D54" s="42"/>
      <c r="E54" s="42"/>
      <c r="F54" s="42"/>
      <c r="G54" s="42"/>
      <c r="H54" s="42"/>
      <c r="I54" s="42"/>
      <c r="J54" s="42"/>
      <c r="K54" s="42"/>
      <c r="L54" s="42"/>
      <c r="M54" s="42"/>
      <c r="N54" s="42"/>
      <c r="O54" s="42"/>
      <c r="P54" s="42"/>
      <c r="Q54" s="42"/>
      <c r="R54" s="42"/>
      <c r="S54" s="20"/>
      <c r="T54" s="20"/>
      <c r="U54" s="20"/>
      <c r="V54" s="20"/>
      <c r="W54" s="20"/>
    </row>
    <row r="55" spans="1:38">
      <c r="A55" s="73"/>
      <c r="B55" s="42" t="s">
        <v>7</v>
      </c>
      <c r="C55" s="42">
        <f>IF(M58=0,G55,M58)</f>
        <v>0</v>
      </c>
      <c r="D55" s="42" t="e">
        <f>IF(N58=0,H55,N58)</f>
        <v>#REF!</v>
      </c>
      <c r="E55" s="42">
        <f>IF(Q58=0,M55,Q58)</f>
        <v>0</v>
      </c>
      <c r="F55" s="42" t="e">
        <f>IF(R58=0,N55,R58)</f>
        <v>#REF!</v>
      </c>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72" t="s">
        <v>153</v>
      </c>
      <c r="B56" s="42" t="s">
        <v>151</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73"/>
      <c r="B57" s="42" t="s">
        <v>152</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73"/>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72" t="s">
        <v>31</v>
      </c>
      <c r="B59" s="42" t="s">
        <v>0</v>
      </c>
      <c r="C59" s="42"/>
      <c r="D59" s="42"/>
      <c r="E59" s="42"/>
      <c r="F59" s="42"/>
      <c r="G59" s="42"/>
      <c r="H59" s="42"/>
      <c r="I59" s="42"/>
      <c r="J59" s="42"/>
      <c r="K59" s="50"/>
      <c r="L59" s="50"/>
      <c r="M59" s="50"/>
      <c r="N59" s="50"/>
      <c r="O59" s="42"/>
      <c r="P59" s="42"/>
      <c r="Q59" s="42"/>
      <c r="R59" s="42"/>
      <c r="S59" s="20"/>
      <c r="T59" s="20"/>
      <c r="U59" s="20"/>
      <c r="V59" s="20"/>
      <c r="W59" s="20"/>
    </row>
    <row r="60" spans="1:38">
      <c r="A60" s="73"/>
      <c r="B60" s="42" t="s">
        <v>151</v>
      </c>
      <c r="C60" s="42">
        <f t="shared" ref="C60:D62" si="2">IF(M63=0,G60,M63)</f>
        <v>0</v>
      </c>
      <c r="D60" s="42">
        <f t="shared" si="2"/>
        <v>0</v>
      </c>
      <c r="E60" s="42">
        <f t="shared" ref="E60:F62" si="3">IF(Q63=0,M60,Q63)</f>
        <v>0</v>
      </c>
      <c r="F60" s="42">
        <f t="shared" si="3"/>
        <v>0</v>
      </c>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73"/>
      <c r="B61" s="42" t="s">
        <v>152</v>
      </c>
      <c r="C61" s="42">
        <f t="shared" si="2"/>
        <v>0</v>
      </c>
      <c r="D61" s="42">
        <f t="shared" si="2"/>
        <v>0</v>
      </c>
      <c r="E61" s="42">
        <f t="shared" si="3"/>
        <v>0</v>
      </c>
      <c r="F61" s="42">
        <f t="shared" si="3"/>
        <v>0</v>
      </c>
      <c r="G61" s="42"/>
      <c r="H61" s="42"/>
      <c r="I61" s="42"/>
      <c r="J61" s="42"/>
      <c r="K61" s="42"/>
      <c r="L61" s="42"/>
      <c r="M61" s="42"/>
      <c r="N61" s="42"/>
      <c r="O61" s="42"/>
      <c r="P61" s="42"/>
      <c r="Q61" s="42"/>
      <c r="R61" s="42"/>
      <c r="S61" s="20"/>
      <c r="T61" s="20"/>
      <c r="U61" s="20"/>
      <c r="V61" s="20"/>
      <c r="W61" s="20"/>
    </row>
    <row r="62" spans="1:38">
      <c r="A62" s="73"/>
      <c r="B62" s="42" t="s">
        <v>7</v>
      </c>
      <c r="C62" s="42">
        <f t="shared" si="2"/>
        <v>0</v>
      </c>
      <c r="D62" s="42">
        <f t="shared" si="2"/>
        <v>0</v>
      </c>
      <c r="E62" s="42">
        <f t="shared" si="3"/>
        <v>0</v>
      </c>
      <c r="F62" s="42">
        <f t="shared" si="3"/>
        <v>0</v>
      </c>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72" t="s">
        <v>153</v>
      </c>
      <c r="B63" s="42" t="s">
        <v>151</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73"/>
      <c r="B64" s="42" t="s">
        <v>152</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73"/>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72" t="s">
        <v>31</v>
      </c>
      <c r="B66" s="42" t="s">
        <v>0</v>
      </c>
      <c r="C66" s="42">
        <f t="shared" ref="C66:D66" si="4">G66</f>
        <v>0</v>
      </c>
      <c r="D66" s="42">
        <f t="shared" si="4"/>
        <v>0</v>
      </c>
      <c r="E66" s="42">
        <f t="shared" ref="E66:F66" si="5">M66</f>
        <v>0</v>
      </c>
      <c r="F66" s="42">
        <f t="shared" si="5"/>
        <v>0</v>
      </c>
      <c r="G66" s="42">
        <f>M66</f>
        <v>0</v>
      </c>
      <c r="H66" s="42">
        <f>N66</f>
        <v>0</v>
      </c>
      <c r="I66" s="42">
        <f>Q66</f>
        <v>0</v>
      </c>
      <c r="J66" s="42">
        <f>R66</f>
        <v>0</v>
      </c>
      <c r="K66" s="50"/>
      <c r="L66" s="50"/>
      <c r="M66" s="50"/>
      <c r="N66" s="50"/>
      <c r="O66" s="42"/>
      <c r="P66" s="42"/>
      <c r="Q66" s="42"/>
      <c r="R66" s="42"/>
      <c r="S66" s="20"/>
      <c r="T66" s="20"/>
      <c r="U66" s="20"/>
      <c r="V66" s="20"/>
      <c r="W66" s="20"/>
    </row>
    <row r="67" spans="1:23">
      <c r="A67" s="73"/>
      <c r="B67" s="42" t="s">
        <v>151</v>
      </c>
      <c r="C67" s="42">
        <f t="shared" ref="C67:D69" si="6">IF(M70=0,G67,M70)</f>
        <v>0</v>
      </c>
      <c r="D67" s="42" t="e">
        <f t="shared" si="6"/>
        <v>#REF!</v>
      </c>
      <c r="E67" s="42">
        <f t="shared" ref="E67:F69" si="7">IF(Q70=0,M67,Q70)</f>
        <v>0</v>
      </c>
      <c r="F67" s="42" t="e">
        <f t="shared" si="7"/>
        <v>#REF!</v>
      </c>
      <c r="G67" s="42">
        <f t="shared" ref="G67:H69" si="8">IF(Q70=0,M67,Q70)</f>
        <v>0</v>
      </c>
      <c r="H67" s="42" t="e">
        <f t="shared" si="8"/>
        <v>#REF!</v>
      </c>
      <c r="I67" s="42" t="e">
        <f t="shared" ref="I67:J69" si="9">IF(S70=0,Q67,S70)</f>
        <v>#REF!</v>
      </c>
      <c r="J67" s="42">
        <f t="shared" si="9"/>
        <v>0</v>
      </c>
      <c r="K67" s="42">
        <f t="shared" ref="K67:K69" si="10">IF(N70=0,M67,N70)</f>
        <v>0</v>
      </c>
      <c r="L67" s="42" t="e">
        <f>IF(#REF!=0,N67,#REF!)</f>
        <v>#REF!</v>
      </c>
      <c r="M67" s="42">
        <f t="shared" ref="M67:M69" si="11">IF(R70=0,Q67,R70)</f>
        <v>0</v>
      </c>
      <c r="N67" s="42" t="e">
        <f>IF(#REF!=0,R67,#REF!)</f>
        <v>#REF!</v>
      </c>
      <c r="O67" s="42"/>
      <c r="P67" s="42"/>
      <c r="Q67" s="42"/>
      <c r="R67" s="42"/>
      <c r="S67" s="20"/>
      <c r="T67" s="20"/>
      <c r="U67" s="20"/>
      <c r="V67" s="20"/>
      <c r="W67" s="20"/>
    </row>
    <row r="68" spans="1:23">
      <c r="A68" s="73"/>
      <c r="B68" s="42" t="s">
        <v>152</v>
      </c>
      <c r="C68" s="42">
        <f t="shared" si="6"/>
        <v>0</v>
      </c>
      <c r="D68" s="42" t="e">
        <f t="shared" si="6"/>
        <v>#REF!</v>
      </c>
      <c r="E68" s="42">
        <f t="shared" si="7"/>
        <v>0</v>
      </c>
      <c r="F68" s="42" t="e">
        <f t="shared" si="7"/>
        <v>#REF!</v>
      </c>
      <c r="G68" s="42">
        <f t="shared" si="8"/>
        <v>0</v>
      </c>
      <c r="H68" s="42" t="e">
        <f t="shared" si="8"/>
        <v>#REF!</v>
      </c>
      <c r="I68" s="42" t="e">
        <f t="shared" si="9"/>
        <v>#REF!</v>
      </c>
      <c r="J68" s="42">
        <f t="shared" si="9"/>
        <v>0</v>
      </c>
      <c r="K68" s="42">
        <f t="shared" si="10"/>
        <v>0</v>
      </c>
      <c r="L68" s="42" t="e">
        <f>IF(#REF!=0,N68,#REF!)</f>
        <v>#REF!</v>
      </c>
      <c r="M68" s="42">
        <f t="shared" si="11"/>
        <v>0</v>
      </c>
      <c r="N68" s="42" t="e">
        <f>IF(#REF!=0,R68,#REF!)</f>
        <v>#REF!</v>
      </c>
      <c r="O68" s="42"/>
      <c r="P68" s="42"/>
      <c r="Q68" s="42"/>
      <c r="R68" s="42"/>
      <c r="S68" s="20"/>
      <c r="T68" s="20"/>
      <c r="U68" s="20"/>
      <c r="V68" s="20"/>
      <c r="W68" s="20"/>
    </row>
    <row r="69" spans="1:23">
      <c r="A69" s="73"/>
      <c r="B69" s="42" t="s">
        <v>7</v>
      </c>
      <c r="C69" s="42">
        <f t="shared" si="6"/>
        <v>0</v>
      </c>
      <c r="D69" s="42" t="e">
        <f t="shared" si="6"/>
        <v>#REF!</v>
      </c>
      <c r="E69" s="42">
        <f t="shared" si="7"/>
        <v>0</v>
      </c>
      <c r="F69" s="42" t="e">
        <f t="shared" si="7"/>
        <v>#REF!</v>
      </c>
      <c r="G69" s="42">
        <f t="shared" si="8"/>
        <v>0</v>
      </c>
      <c r="H69" s="42" t="e">
        <f t="shared" si="8"/>
        <v>#REF!</v>
      </c>
      <c r="I69" s="42" t="e">
        <f t="shared" si="9"/>
        <v>#REF!</v>
      </c>
      <c r="J69" s="42">
        <f t="shared" si="9"/>
        <v>0</v>
      </c>
      <c r="K69" s="42">
        <f t="shared" si="10"/>
        <v>0</v>
      </c>
      <c r="L69" s="42" t="e">
        <f>IF(#REF!=0,N69,#REF!)</f>
        <v>#REF!</v>
      </c>
      <c r="M69" s="42">
        <f t="shared" si="11"/>
        <v>0</v>
      </c>
      <c r="N69" s="42" t="e">
        <f>IF(#REF!=0,R69,#REF!)</f>
        <v>#REF!</v>
      </c>
      <c r="O69" s="42"/>
      <c r="P69" s="42"/>
      <c r="Q69" s="42"/>
      <c r="R69" s="42"/>
      <c r="S69" s="20"/>
      <c r="T69" s="20"/>
      <c r="U69" s="20"/>
      <c r="V69" s="20"/>
      <c r="W69" s="20"/>
    </row>
    <row r="70" spans="1:23">
      <c r="A70" s="72" t="s">
        <v>153</v>
      </c>
      <c r="B70" s="42" t="s">
        <v>151</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73"/>
      <c r="B71" s="42" t="s">
        <v>152</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73"/>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72" t="s">
        <v>31</v>
      </c>
      <c r="B73" s="42" t="s">
        <v>0</v>
      </c>
      <c r="C73" s="42">
        <f t="shared" ref="C73:D73" si="12">G73</f>
        <v>0</v>
      </c>
      <c r="D73" s="42">
        <f t="shared" si="12"/>
        <v>0</v>
      </c>
      <c r="E73" s="42">
        <f t="shared" ref="E73:F73" si="13">M73</f>
        <v>0</v>
      </c>
      <c r="F73" s="42">
        <f t="shared" si="13"/>
        <v>0</v>
      </c>
      <c r="G73" s="42">
        <f>M73</f>
        <v>0</v>
      </c>
      <c r="H73" s="42">
        <f>N73</f>
        <v>0</v>
      </c>
      <c r="I73" s="42">
        <f>Q73</f>
        <v>0</v>
      </c>
      <c r="J73" s="42">
        <f>R73</f>
        <v>0</v>
      </c>
      <c r="K73" s="50"/>
      <c r="L73" s="50"/>
      <c r="M73" s="50"/>
      <c r="N73" s="50"/>
      <c r="O73" s="42"/>
      <c r="P73" s="42"/>
      <c r="Q73" s="42"/>
      <c r="R73" s="42"/>
      <c r="S73" s="20"/>
      <c r="T73" s="20"/>
      <c r="U73" s="20"/>
      <c r="V73" s="20"/>
      <c r="W73" s="20"/>
    </row>
    <row r="74" spans="1:23">
      <c r="A74" s="73"/>
      <c r="B74" s="42" t="s">
        <v>151</v>
      </c>
      <c r="C74" s="42">
        <f t="shared" ref="C74:D76" si="14">IF(M77=0,G74,M77)</f>
        <v>0</v>
      </c>
      <c r="D74" s="42" t="e">
        <f t="shared" si="14"/>
        <v>#REF!</v>
      </c>
      <c r="E74" s="42">
        <f t="shared" ref="E74:F76" si="15">IF(Q77=0,M74,Q77)</f>
        <v>0</v>
      </c>
      <c r="F74" s="42" t="e">
        <f t="shared" si="15"/>
        <v>#REF!</v>
      </c>
      <c r="G74" s="42">
        <f t="shared" ref="G74:H76" si="16">IF(Q77=0,M74,Q77)</f>
        <v>0</v>
      </c>
      <c r="H74" s="42" t="e">
        <f t="shared" si="16"/>
        <v>#REF!</v>
      </c>
      <c r="I74" s="42" t="e">
        <f t="shared" ref="I74:J76" si="17">IF(S77=0,Q74,S77)</f>
        <v>#REF!</v>
      </c>
      <c r="J74" s="42">
        <f t="shared" si="17"/>
        <v>0</v>
      </c>
      <c r="K74" s="42">
        <f t="shared" ref="K74:K76" si="18">IF(N77=0,M74,N77)</f>
        <v>0</v>
      </c>
      <c r="L74" s="42" t="e">
        <f>IF(#REF!=0,N74,#REF!)</f>
        <v>#REF!</v>
      </c>
      <c r="M74" s="42">
        <f t="shared" ref="M74:M76" si="19">IF(R77=0,Q74,R77)</f>
        <v>0</v>
      </c>
      <c r="N74" s="42" t="e">
        <f>IF(#REF!=0,R74,#REF!)</f>
        <v>#REF!</v>
      </c>
      <c r="O74" s="42"/>
      <c r="P74" s="42"/>
      <c r="Q74" s="42"/>
      <c r="R74" s="42"/>
      <c r="S74" s="20"/>
      <c r="T74" s="20"/>
      <c r="U74" s="20"/>
      <c r="V74" s="20"/>
      <c r="W74" s="20"/>
    </row>
    <row r="75" spans="1:23">
      <c r="A75" s="73"/>
      <c r="B75" s="42" t="s">
        <v>152</v>
      </c>
      <c r="C75" s="42">
        <f t="shared" si="14"/>
        <v>0</v>
      </c>
      <c r="D75" s="42" t="e">
        <f t="shared" si="14"/>
        <v>#REF!</v>
      </c>
      <c r="E75" s="42">
        <f t="shared" si="15"/>
        <v>0</v>
      </c>
      <c r="F75" s="42" t="e">
        <f t="shared" si="15"/>
        <v>#REF!</v>
      </c>
      <c r="G75" s="42">
        <f t="shared" si="16"/>
        <v>0</v>
      </c>
      <c r="H75" s="42" t="e">
        <f t="shared" si="16"/>
        <v>#REF!</v>
      </c>
      <c r="I75" s="42" t="e">
        <f t="shared" si="17"/>
        <v>#REF!</v>
      </c>
      <c r="J75" s="42">
        <f t="shared" si="17"/>
        <v>0</v>
      </c>
      <c r="K75" s="42">
        <f t="shared" si="18"/>
        <v>0</v>
      </c>
      <c r="L75" s="42" t="e">
        <f>IF(#REF!=0,N75,#REF!)</f>
        <v>#REF!</v>
      </c>
      <c r="M75" s="42">
        <f t="shared" si="19"/>
        <v>0</v>
      </c>
      <c r="N75" s="42" t="e">
        <f>IF(#REF!=0,R75,#REF!)</f>
        <v>#REF!</v>
      </c>
      <c r="O75" s="42"/>
      <c r="P75" s="42"/>
      <c r="Q75" s="42"/>
      <c r="R75" s="42"/>
      <c r="S75" s="20"/>
      <c r="T75" s="20"/>
      <c r="U75" s="20"/>
      <c r="V75" s="20"/>
      <c r="W75" s="20"/>
    </row>
    <row r="76" spans="1:23">
      <c r="A76" s="73"/>
      <c r="B76" s="42" t="s">
        <v>7</v>
      </c>
      <c r="C76" s="42">
        <f t="shared" si="14"/>
        <v>0</v>
      </c>
      <c r="D76" s="42" t="e">
        <f t="shared" si="14"/>
        <v>#REF!</v>
      </c>
      <c r="E76" s="42">
        <f t="shared" si="15"/>
        <v>0</v>
      </c>
      <c r="F76" s="42" t="e">
        <f t="shared" si="15"/>
        <v>#REF!</v>
      </c>
      <c r="G76" s="42">
        <f t="shared" si="16"/>
        <v>0</v>
      </c>
      <c r="H76" s="42" t="e">
        <f t="shared" si="16"/>
        <v>#REF!</v>
      </c>
      <c r="I76" s="42" t="e">
        <f t="shared" si="17"/>
        <v>#REF!</v>
      </c>
      <c r="J76" s="42">
        <f t="shared" si="17"/>
        <v>0</v>
      </c>
      <c r="K76" s="42">
        <f t="shared" si="18"/>
        <v>0</v>
      </c>
      <c r="L76" s="42" t="e">
        <f>IF(#REF!=0,N76,#REF!)</f>
        <v>#REF!</v>
      </c>
      <c r="M76" s="42">
        <f t="shared" si="19"/>
        <v>0</v>
      </c>
      <c r="N76" s="42" t="e">
        <f>IF(#REF!=0,R76,#REF!)</f>
        <v>#REF!</v>
      </c>
      <c r="O76" s="42"/>
      <c r="P76" s="42"/>
      <c r="Q76" s="42"/>
      <c r="R76" s="42"/>
      <c r="S76" s="20"/>
      <c r="T76" s="20"/>
      <c r="U76" s="20"/>
      <c r="V76" s="20"/>
      <c r="W76" s="20"/>
    </row>
    <row r="77" spans="1:23">
      <c r="A77" s="72" t="s">
        <v>153</v>
      </c>
      <c r="B77" s="42" t="s">
        <v>151</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73"/>
      <c r="B78" s="42" t="s">
        <v>152</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73"/>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72" t="s">
        <v>31</v>
      </c>
      <c r="B80" s="42" t="s">
        <v>0</v>
      </c>
      <c r="C80" s="42">
        <f t="shared" ref="C80:D80" si="20">G80</f>
        <v>0</v>
      </c>
      <c r="D80" s="42">
        <f t="shared" si="20"/>
        <v>0</v>
      </c>
      <c r="E80" s="42">
        <f t="shared" ref="E80:F80" si="21">M80</f>
        <v>0</v>
      </c>
      <c r="F80" s="42">
        <f t="shared" si="21"/>
        <v>0</v>
      </c>
      <c r="G80" s="42">
        <f>M80</f>
        <v>0</v>
      </c>
      <c r="H80" s="42">
        <f>N80</f>
        <v>0</v>
      </c>
      <c r="I80" s="42">
        <f>Q80</f>
        <v>0</v>
      </c>
      <c r="J80" s="42">
        <f>R80</f>
        <v>0</v>
      </c>
      <c r="K80" s="50"/>
      <c r="L80" s="50"/>
      <c r="M80" s="50"/>
      <c r="N80" s="50"/>
      <c r="O80" s="42"/>
      <c r="P80" s="42"/>
      <c r="Q80" s="42"/>
      <c r="R80" s="42"/>
      <c r="S80" s="20"/>
      <c r="T80" s="20"/>
      <c r="U80" s="20"/>
      <c r="V80" s="20"/>
      <c r="W80" s="20"/>
    </row>
    <row r="81" spans="1:23">
      <c r="A81" s="73"/>
      <c r="B81" s="42" t="s">
        <v>151</v>
      </c>
      <c r="C81" s="42">
        <f t="shared" ref="C81:D83" si="22">IF(M84=0,G81,M84)</f>
        <v>0</v>
      </c>
      <c r="D81" s="42" t="e">
        <f t="shared" si="22"/>
        <v>#REF!</v>
      </c>
      <c r="E81" s="42">
        <f t="shared" ref="E81:F83" si="23">IF(Q84=0,M81,Q84)</f>
        <v>0</v>
      </c>
      <c r="F81" s="42" t="e">
        <f t="shared" si="23"/>
        <v>#REF!</v>
      </c>
      <c r="G81" s="42">
        <f t="shared" ref="G81:H83" si="24">IF(Q84=0,M81,Q84)</f>
        <v>0</v>
      </c>
      <c r="H81" s="42" t="e">
        <f t="shared" si="24"/>
        <v>#REF!</v>
      </c>
      <c r="I81" s="42" t="e">
        <f t="shared" ref="I81:J83" si="25">IF(S84=0,Q81,S84)</f>
        <v>#REF!</v>
      </c>
      <c r="J81" s="42">
        <f t="shared" si="25"/>
        <v>0</v>
      </c>
      <c r="K81" s="42">
        <f t="shared" ref="K81:K83" si="26">IF(N84=0,M81,N84)</f>
        <v>0</v>
      </c>
      <c r="L81" s="42" t="e">
        <f>IF(#REF!=0,N81,#REF!)</f>
        <v>#REF!</v>
      </c>
      <c r="M81" s="42">
        <f t="shared" ref="M81:M83" si="27">IF(R84=0,Q81,R84)</f>
        <v>0</v>
      </c>
      <c r="N81" s="42" t="e">
        <f>IF(#REF!=0,R81,#REF!)</f>
        <v>#REF!</v>
      </c>
      <c r="O81" s="42"/>
      <c r="P81" s="42"/>
      <c r="Q81" s="42"/>
      <c r="R81" s="42"/>
      <c r="S81" s="20"/>
      <c r="T81" s="20"/>
      <c r="U81" s="20"/>
      <c r="V81" s="20"/>
      <c r="W81" s="20"/>
    </row>
    <row r="82" spans="1:23">
      <c r="A82" s="73"/>
      <c r="B82" s="42" t="s">
        <v>152</v>
      </c>
      <c r="C82" s="42">
        <f t="shared" si="22"/>
        <v>0</v>
      </c>
      <c r="D82" s="42" t="e">
        <f t="shared" si="22"/>
        <v>#REF!</v>
      </c>
      <c r="E82" s="42">
        <f t="shared" si="23"/>
        <v>0</v>
      </c>
      <c r="F82" s="42" t="e">
        <f t="shared" si="23"/>
        <v>#REF!</v>
      </c>
      <c r="G82" s="42">
        <f t="shared" si="24"/>
        <v>0</v>
      </c>
      <c r="H82" s="42" t="e">
        <f t="shared" si="24"/>
        <v>#REF!</v>
      </c>
      <c r="I82" s="42" t="e">
        <f t="shared" si="25"/>
        <v>#REF!</v>
      </c>
      <c r="J82" s="42">
        <f t="shared" si="25"/>
        <v>0</v>
      </c>
      <c r="K82" s="42">
        <f t="shared" si="26"/>
        <v>0</v>
      </c>
      <c r="L82" s="42" t="e">
        <f>IF(#REF!=0,N82,#REF!)</f>
        <v>#REF!</v>
      </c>
      <c r="M82" s="42">
        <f t="shared" si="27"/>
        <v>0</v>
      </c>
      <c r="N82" s="42" t="e">
        <f>IF(#REF!=0,R82,#REF!)</f>
        <v>#REF!</v>
      </c>
      <c r="O82" s="42"/>
      <c r="P82" s="42"/>
      <c r="Q82" s="42"/>
      <c r="R82" s="42"/>
      <c r="S82" s="20"/>
      <c r="T82" s="20"/>
      <c r="U82" s="20"/>
      <c r="V82" s="20"/>
      <c r="W82" s="20"/>
    </row>
    <row r="83" spans="1:23">
      <c r="A83" s="73"/>
      <c r="B83" s="42" t="s">
        <v>7</v>
      </c>
      <c r="C83" s="42">
        <f t="shared" si="22"/>
        <v>0</v>
      </c>
      <c r="D83" s="42" t="e">
        <f t="shared" si="22"/>
        <v>#REF!</v>
      </c>
      <c r="E83" s="42">
        <f t="shared" si="23"/>
        <v>0</v>
      </c>
      <c r="F83" s="42" t="e">
        <f t="shared" si="23"/>
        <v>#REF!</v>
      </c>
      <c r="G83" s="42">
        <f t="shared" si="24"/>
        <v>0</v>
      </c>
      <c r="H83" s="42" t="e">
        <f t="shared" si="24"/>
        <v>#REF!</v>
      </c>
      <c r="I83" s="42" t="e">
        <f t="shared" si="25"/>
        <v>#REF!</v>
      </c>
      <c r="J83" s="42">
        <f t="shared" si="25"/>
        <v>0</v>
      </c>
      <c r="K83" s="42">
        <f t="shared" si="26"/>
        <v>0</v>
      </c>
      <c r="L83" s="42" t="e">
        <f>IF(#REF!=0,N83,#REF!)</f>
        <v>#REF!</v>
      </c>
      <c r="M83" s="42">
        <f t="shared" si="27"/>
        <v>0</v>
      </c>
      <c r="N83" s="42" t="e">
        <f>IF(#REF!=0,R83,#REF!)</f>
        <v>#REF!</v>
      </c>
      <c r="O83" s="42"/>
      <c r="P83" s="42"/>
      <c r="Q83" s="42"/>
      <c r="R83" s="42"/>
      <c r="S83" s="20"/>
      <c r="T83" s="20"/>
      <c r="U83" s="20"/>
      <c r="V83" s="20"/>
      <c r="W83" s="20"/>
    </row>
    <row r="84" spans="1:23">
      <c r="A84" s="72" t="s">
        <v>153</v>
      </c>
      <c r="B84" s="42" t="s">
        <v>151</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73"/>
      <c r="B85" s="42" t="s">
        <v>152</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73"/>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7"/>
      <c r="C87" s="57"/>
      <c r="D87" s="57"/>
      <c r="E87" s="57"/>
      <c r="F87" s="57"/>
      <c r="G87" s="57"/>
      <c r="H87" s="57"/>
      <c r="I87" s="57"/>
      <c r="J87" s="57"/>
      <c r="K87" s="42"/>
      <c r="L87" s="42"/>
      <c r="M87" s="42"/>
      <c r="N87" s="42"/>
      <c r="O87" s="57"/>
      <c r="P87" s="57"/>
      <c r="Q87" s="57"/>
      <c r="R87" s="57"/>
      <c r="S87" s="20"/>
      <c r="T87" s="20"/>
      <c r="U87" s="20"/>
      <c r="V87" s="20"/>
      <c r="W87" s="20"/>
    </row>
    <row r="88" spans="1:23">
      <c r="A88" s="42"/>
      <c r="B88" s="57"/>
      <c r="C88" s="57"/>
      <c r="D88" s="57"/>
      <c r="E88" s="57"/>
      <c r="F88" s="57"/>
      <c r="G88" s="57"/>
      <c r="H88" s="57"/>
      <c r="I88" s="57"/>
      <c r="J88" s="57"/>
      <c r="K88" s="42"/>
      <c r="L88" s="42"/>
      <c r="M88" s="42"/>
      <c r="N88" s="42"/>
      <c r="O88" s="57"/>
      <c r="P88" s="57"/>
      <c r="Q88" s="57"/>
      <c r="R88" s="57"/>
      <c r="S88" s="20"/>
      <c r="T88" s="20"/>
      <c r="U88" s="20"/>
      <c r="V88" s="20"/>
      <c r="W88" s="20"/>
    </row>
    <row r="89" spans="1:23">
      <c r="A89" s="42"/>
      <c r="B89" s="57"/>
      <c r="C89" s="57"/>
      <c r="D89" s="57"/>
      <c r="E89" s="57"/>
      <c r="F89" s="57"/>
      <c r="G89" s="57"/>
      <c r="H89" s="57"/>
      <c r="I89" s="57"/>
      <c r="J89" s="57"/>
      <c r="K89" s="42"/>
      <c r="L89" s="42"/>
      <c r="M89" s="42"/>
      <c r="N89" s="42"/>
      <c r="O89" s="57"/>
      <c r="P89" s="57"/>
      <c r="Q89" s="57"/>
      <c r="R89" s="57"/>
      <c r="S89" s="20"/>
      <c r="T89" s="20"/>
      <c r="U89" s="20"/>
      <c r="V89" s="20"/>
      <c r="W89" s="20"/>
    </row>
    <row r="90" spans="1:23">
      <c r="A90" s="42"/>
      <c r="B90" s="57"/>
      <c r="C90" s="57"/>
      <c r="D90" s="57"/>
      <c r="E90" s="57"/>
      <c r="F90" s="57"/>
      <c r="G90" s="57"/>
      <c r="H90" s="57"/>
      <c r="I90" s="57"/>
      <c r="J90" s="57"/>
      <c r="K90" s="42"/>
      <c r="L90" s="42"/>
      <c r="M90" s="42"/>
      <c r="N90" s="42"/>
      <c r="O90" s="57"/>
      <c r="P90" s="57"/>
      <c r="Q90" s="57"/>
      <c r="R90" s="57"/>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K3:L3"/>
    <mergeCell ref="M3:N3"/>
    <mergeCell ref="O3:P3"/>
    <mergeCell ref="Q3:R3"/>
    <mergeCell ref="C4:D4"/>
    <mergeCell ref="E4:F4"/>
    <mergeCell ref="G4:H4"/>
    <mergeCell ref="I4:J4"/>
    <mergeCell ref="K4:L4"/>
    <mergeCell ref="M4:N4"/>
    <mergeCell ref="C3:D3"/>
    <mergeCell ref="E3:F3"/>
    <mergeCell ref="G3:H3"/>
    <mergeCell ref="I3:J3"/>
    <mergeCell ref="A42:A44"/>
    <mergeCell ref="O4:P4"/>
    <mergeCell ref="Q4:R4"/>
    <mergeCell ref="A10:A13"/>
    <mergeCell ref="A14:A16"/>
    <mergeCell ref="A17:A20"/>
    <mergeCell ref="A21:A23"/>
    <mergeCell ref="A24:A27"/>
    <mergeCell ref="A28:A30"/>
    <mergeCell ref="A31:A34"/>
    <mergeCell ref="A35:A37"/>
    <mergeCell ref="A38:A41"/>
    <mergeCell ref="A84:A86"/>
    <mergeCell ref="A45:A48"/>
    <mergeCell ref="A49:A51"/>
    <mergeCell ref="A52:A55"/>
    <mergeCell ref="A56:A58"/>
    <mergeCell ref="A59:A62"/>
    <mergeCell ref="A63:A65"/>
    <mergeCell ref="A66:A69"/>
    <mergeCell ref="A70:A72"/>
    <mergeCell ref="A73:A76"/>
    <mergeCell ref="A77:A79"/>
    <mergeCell ref="A80:A83"/>
  </mergeCells>
  <conditionalFormatting sqref="B1:D2">
    <cfRule type="containsText" dxfId="45" priority="3" operator="containsText" text="No changes needed">
      <formula>NOT(ISERROR(SEARCH(("No changes needed"),(B1))))</formula>
    </cfRule>
  </conditionalFormatting>
  <conditionalFormatting sqref="B1:D2">
    <cfRule type="containsText" dxfId="44" priority="4" operator="containsText" text="Need changes">
      <formula>NOT(ISERROR(SEARCH(("Need changes"),(B1))))</formula>
    </cfRule>
  </conditionalFormatting>
  <conditionalFormatting sqref="E1:F2">
    <cfRule type="containsText" dxfId="43" priority="1" operator="containsText" text="No changes needed">
      <formula>NOT(ISERROR(SEARCH(("No changes needed"),(E1))))</formula>
    </cfRule>
  </conditionalFormatting>
  <conditionalFormatting sqref="E1:F2">
    <cfRule type="containsText" dxfId="42" priority="2" operator="containsText" text="Need changes">
      <formula>NOT(ISERROR(SEARCH(("Need changes"),(E1))))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8" sqref="C18:Z2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193</v>
      </c>
      <c r="D6" s="19" t="s">
        <v>194</v>
      </c>
      <c r="E6" s="19" t="s">
        <v>195</v>
      </c>
      <c r="F6" s="19" t="s">
        <v>196</v>
      </c>
      <c r="G6" s="19" t="s">
        <v>197</v>
      </c>
      <c r="H6" s="19" t="s">
        <v>198</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73"/>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A24:A27"/>
    <mergeCell ref="R3:T3"/>
    <mergeCell ref="U3:W3"/>
    <mergeCell ref="X3:Z3"/>
    <mergeCell ref="C4:E4"/>
    <mergeCell ref="F4:H4"/>
    <mergeCell ref="I4:K4"/>
    <mergeCell ref="L4:N4"/>
    <mergeCell ref="O4:Q4"/>
    <mergeCell ref="R4:T4"/>
    <mergeCell ref="U4:W4"/>
    <mergeCell ref="C3:E3"/>
    <mergeCell ref="F3:H3"/>
    <mergeCell ref="I3:K3"/>
    <mergeCell ref="L3:N3"/>
    <mergeCell ref="O3:Q3"/>
    <mergeCell ref="X4:Z4"/>
    <mergeCell ref="A10:A13"/>
    <mergeCell ref="A14:A16"/>
    <mergeCell ref="A17:A20"/>
    <mergeCell ref="A21:A23"/>
    <mergeCell ref="A66:A69"/>
    <mergeCell ref="A28:A30"/>
    <mergeCell ref="A31:A34"/>
    <mergeCell ref="A35:A37"/>
    <mergeCell ref="A38:A41"/>
    <mergeCell ref="A42:A44"/>
    <mergeCell ref="A45:A48"/>
    <mergeCell ref="A49:A51"/>
    <mergeCell ref="A52:A55"/>
    <mergeCell ref="A56:A58"/>
    <mergeCell ref="A59:A62"/>
    <mergeCell ref="A63:A65"/>
    <mergeCell ref="A70:A72"/>
    <mergeCell ref="A73:A76"/>
    <mergeCell ref="A77:A79"/>
    <mergeCell ref="A80:A83"/>
    <mergeCell ref="A84:A86"/>
  </mergeCells>
  <conditionalFormatting sqref="B2:D2 C1:D1">
    <cfRule type="containsText" dxfId="41" priority="5" operator="containsText" text="No changes needed">
      <formula>NOT(ISERROR(SEARCH(("No changes needed"),(B1))))</formula>
    </cfRule>
  </conditionalFormatting>
  <conditionalFormatting sqref="B2:D2 C1:D1">
    <cfRule type="containsText" dxfId="40" priority="6" operator="containsText" text="Need changes">
      <formula>NOT(ISERROR(SEARCH(("Need changes"),(B1))))</formula>
    </cfRule>
  </conditionalFormatting>
  <conditionalFormatting sqref="F1:G2">
    <cfRule type="containsText" dxfId="39" priority="3" operator="containsText" text="No changes needed">
      <formula>NOT(ISERROR(SEARCH(("No changes needed"),(F1))))</formula>
    </cfRule>
  </conditionalFormatting>
  <conditionalFormatting sqref="F1:G2">
    <cfRule type="containsText" dxfId="38" priority="4" operator="containsText" text="Need changes">
      <formula>NOT(ISERROR(SEARCH(("Need changes"),(F1))))</formula>
    </cfRule>
  </conditionalFormatting>
  <conditionalFormatting sqref="B1">
    <cfRule type="containsText" dxfId="37" priority="1" operator="containsText" text="No changes needed">
      <formula>NOT(ISERROR(SEARCH(("No changes needed"),(B1))))</formula>
    </cfRule>
  </conditionalFormatting>
  <conditionalFormatting sqref="B1">
    <cfRule type="containsText" dxfId="36"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5" sqref="C25"/>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199</v>
      </c>
      <c r="D6" s="19" t="s">
        <v>200</v>
      </c>
      <c r="E6" s="19" t="s">
        <v>201</v>
      </c>
      <c r="F6" s="19" t="s">
        <v>202</v>
      </c>
      <c r="G6" s="19" t="s">
        <v>203</v>
      </c>
      <c r="H6" s="19" t="s">
        <v>204</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73"/>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35" priority="5" operator="containsText" text="No changes needed">
      <formula>NOT(ISERROR(SEARCH(("No changes needed"),(B1))))</formula>
    </cfRule>
  </conditionalFormatting>
  <conditionalFormatting sqref="B2:D2 C1:D1">
    <cfRule type="containsText" dxfId="34" priority="6" operator="containsText" text="Need changes">
      <formula>NOT(ISERROR(SEARCH(("Need changes"),(B1))))</formula>
    </cfRule>
  </conditionalFormatting>
  <conditionalFormatting sqref="F1:G2">
    <cfRule type="containsText" dxfId="33" priority="3" operator="containsText" text="No changes needed">
      <formula>NOT(ISERROR(SEARCH(("No changes needed"),(F1))))</formula>
    </cfRule>
  </conditionalFormatting>
  <conditionalFormatting sqref="F1:G2">
    <cfRule type="containsText" dxfId="32" priority="4" operator="containsText" text="Need changes">
      <formula>NOT(ISERROR(SEARCH(("Need changes"),(F1))))</formula>
    </cfRule>
  </conditionalFormatting>
  <conditionalFormatting sqref="B1">
    <cfRule type="containsText" dxfId="31" priority="1" operator="containsText" text="No changes needed">
      <formula>NOT(ISERROR(SEARCH(("No changes needed"),(B1))))</formula>
    </cfRule>
  </conditionalFormatting>
  <conditionalFormatting sqref="B1">
    <cfRule type="containsText" dxfId="30"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D1" sqref="D1"/>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205</v>
      </c>
      <c r="D6" s="19" t="s">
        <v>206</v>
      </c>
      <c r="E6" s="19" t="s">
        <v>207</v>
      </c>
      <c r="F6" s="19" t="s">
        <v>208</v>
      </c>
      <c r="G6" s="19" t="s">
        <v>209</v>
      </c>
      <c r="H6" s="19" t="s">
        <v>210</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s="62" customFormat="1">
      <c r="A13" s="73"/>
      <c r="B13" s="5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61"/>
      <c r="AB13" s="61"/>
      <c r="AC13" s="61"/>
      <c r="AD13" s="61"/>
      <c r="AE13" s="61"/>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29" priority="5" operator="containsText" text="No changes needed">
      <formula>NOT(ISERROR(SEARCH(("No changes needed"),(B1))))</formula>
    </cfRule>
  </conditionalFormatting>
  <conditionalFormatting sqref="B2:D2 C1:D1">
    <cfRule type="containsText" dxfId="28" priority="6" operator="containsText" text="Need changes">
      <formula>NOT(ISERROR(SEARCH(("Need changes"),(B1))))</formula>
    </cfRule>
  </conditionalFormatting>
  <conditionalFormatting sqref="F1:G2">
    <cfRule type="containsText" dxfId="27" priority="3" operator="containsText" text="No changes needed">
      <formula>NOT(ISERROR(SEARCH(("No changes needed"),(F1))))</formula>
    </cfRule>
  </conditionalFormatting>
  <conditionalFormatting sqref="F1:G2">
    <cfRule type="containsText" dxfId="26" priority="4" operator="containsText" text="Need changes">
      <formula>NOT(ISERROR(SEARCH(("Need changes"),(F1))))</formula>
    </cfRule>
  </conditionalFormatting>
  <conditionalFormatting sqref="B1">
    <cfRule type="containsText" dxfId="25" priority="1" operator="containsText" text="No changes needed">
      <formula>NOT(ISERROR(SEARCH(("No changes needed"),(B1))))</formula>
    </cfRule>
  </conditionalFormatting>
  <conditionalFormatting sqref="B1">
    <cfRule type="containsText" dxfId="24"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18" sqref="C18:Z20"/>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188</v>
      </c>
      <c r="B1" s="59">
        <v>2</v>
      </c>
      <c r="C1" s="59"/>
      <c r="D1" s="59"/>
      <c r="E1" s="60"/>
      <c r="F1" s="60"/>
      <c r="G1" s="60"/>
      <c r="H1" s="60"/>
      <c r="I1" s="60"/>
      <c r="J1" s="60"/>
      <c r="K1" s="60"/>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9"/>
      <c r="C2" s="59"/>
      <c r="D2" s="59"/>
      <c r="E2" s="60"/>
      <c r="F2" s="60"/>
      <c r="G2" s="60"/>
      <c r="H2" s="60"/>
      <c r="I2" s="60"/>
      <c r="J2" s="60"/>
      <c r="K2" s="60"/>
      <c r="L2" s="40"/>
      <c r="M2" s="40"/>
      <c r="N2" s="40"/>
      <c r="O2" s="40"/>
      <c r="P2" s="40"/>
      <c r="Q2" s="41"/>
      <c r="R2" s="40"/>
      <c r="S2" s="40"/>
      <c r="T2" s="41"/>
      <c r="U2" s="42"/>
      <c r="V2" s="42"/>
      <c r="W2" s="42"/>
      <c r="X2" s="42"/>
      <c r="Y2" s="42"/>
      <c r="Z2" s="42"/>
      <c r="AA2" s="20"/>
      <c r="AB2" s="20"/>
      <c r="AC2" s="20"/>
      <c r="AD2" s="20"/>
      <c r="AE2" s="20"/>
    </row>
    <row r="3" spans="1:46">
      <c r="A3" s="19"/>
      <c r="B3" s="19" t="s">
        <v>32</v>
      </c>
      <c r="C3" s="84">
        <v>1</v>
      </c>
      <c r="D3" s="84"/>
      <c r="E3" s="84"/>
      <c r="F3" s="84">
        <v>1</v>
      </c>
      <c r="G3" s="84"/>
      <c r="H3" s="84"/>
      <c r="I3" s="85">
        <v>2</v>
      </c>
      <c r="J3" s="85"/>
      <c r="K3" s="85"/>
      <c r="L3" s="85">
        <v>2</v>
      </c>
      <c r="M3" s="85"/>
      <c r="N3" s="85"/>
      <c r="O3" s="76">
        <v>3</v>
      </c>
      <c r="P3" s="76"/>
      <c r="Q3" s="76"/>
      <c r="R3" s="76">
        <v>3</v>
      </c>
      <c r="S3" s="76"/>
      <c r="T3" s="76"/>
      <c r="U3" s="77">
        <v>4</v>
      </c>
      <c r="V3" s="77"/>
      <c r="W3" s="77"/>
      <c r="X3" s="77">
        <v>4</v>
      </c>
      <c r="Y3" s="77"/>
      <c r="Z3" s="77"/>
      <c r="AA3" s="20"/>
      <c r="AB3" s="20"/>
      <c r="AC3" s="20"/>
      <c r="AD3" s="20"/>
      <c r="AE3" s="20"/>
    </row>
    <row r="4" spans="1:46">
      <c r="B4" s="33" t="s">
        <v>186</v>
      </c>
      <c r="C4" s="78">
        <v>1</v>
      </c>
      <c r="D4" s="78"/>
      <c r="E4" s="86"/>
      <c r="F4" s="79">
        <v>2</v>
      </c>
      <c r="G4" s="78"/>
      <c r="H4" s="86"/>
      <c r="I4" s="80">
        <v>1</v>
      </c>
      <c r="J4" s="81"/>
      <c r="K4" s="87"/>
      <c r="L4" s="80">
        <v>2</v>
      </c>
      <c r="M4" s="81"/>
      <c r="N4" s="87"/>
      <c r="O4" s="82">
        <v>1</v>
      </c>
      <c r="P4" s="83"/>
      <c r="Q4" s="88"/>
      <c r="R4" s="82">
        <v>2</v>
      </c>
      <c r="S4" s="83"/>
      <c r="T4" s="88"/>
      <c r="U4" s="74">
        <v>1</v>
      </c>
      <c r="V4" s="75"/>
      <c r="W4" s="75"/>
      <c r="X4" s="75">
        <v>2</v>
      </c>
      <c r="Y4" s="75"/>
      <c r="Z4" s="75"/>
    </row>
    <row r="5" spans="1:46">
      <c r="A5" s="19"/>
      <c r="B5" s="19"/>
      <c r="C5" s="43" t="s">
        <v>171</v>
      </c>
      <c r="D5" s="43" t="s">
        <v>172</v>
      </c>
      <c r="E5" s="44" t="s">
        <v>173</v>
      </c>
      <c r="F5" s="43" t="s">
        <v>171</v>
      </c>
      <c r="G5" s="43" t="s">
        <v>172</v>
      </c>
      <c r="H5" s="44" t="s">
        <v>173</v>
      </c>
      <c r="I5" s="43" t="s">
        <v>171</v>
      </c>
      <c r="J5" s="43" t="s">
        <v>172</v>
      </c>
      <c r="K5" s="44" t="s">
        <v>173</v>
      </c>
      <c r="L5" s="43" t="s">
        <v>171</v>
      </c>
      <c r="M5" s="43" t="s">
        <v>172</v>
      </c>
      <c r="N5" s="44" t="s">
        <v>173</v>
      </c>
      <c r="O5" s="43" t="s">
        <v>171</v>
      </c>
      <c r="P5" s="43" t="s">
        <v>172</v>
      </c>
      <c r="Q5" s="44" t="s">
        <v>173</v>
      </c>
      <c r="R5" s="43" t="s">
        <v>171</v>
      </c>
      <c r="S5" s="43" t="s">
        <v>172</v>
      </c>
      <c r="T5" s="44" t="s">
        <v>173</v>
      </c>
      <c r="U5" s="43" t="s">
        <v>171</v>
      </c>
      <c r="V5" s="43" t="s">
        <v>172</v>
      </c>
      <c r="W5" s="43" t="s">
        <v>173</v>
      </c>
      <c r="X5" s="43" t="s">
        <v>171</v>
      </c>
      <c r="Y5" s="43" t="s">
        <v>172</v>
      </c>
      <c r="Z5" s="43" t="s">
        <v>173</v>
      </c>
      <c r="AA5" s="20"/>
      <c r="AB5" s="20"/>
      <c r="AC5" s="20"/>
      <c r="AD5" s="20"/>
      <c r="AE5" s="20"/>
    </row>
    <row r="6" spans="1:46" s="34" customFormat="1">
      <c r="A6" s="19"/>
      <c r="B6" s="42" t="s">
        <v>147</v>
      </c>
      <c r="C6" s="19" t="s">
        <v>211</v>
      </c>
      <c r="D6" s="19" t="s">
        <v>212</v>
      </c>
      <c r="E6" s="19" t="s">
        <v>213</v>
      </c>
      <c r="F6" s="19" t="s">
        <v>214</v>
      </c>
      <c r="G6" s="19" t="s">
        <v>215</v>
      </c>
      <c r="H6" s="19" t="s">
        <v>216</v>
      </c>
      <c r="I6" s="42" t="s">
        <v>174</v>
      </c>
      <c r="J6" s="42" t="s">
        <v>174</v>
      </c>
      <c r="K6" s="41" t="s">
        <v>174</v>
      </c>
      <c r="L6" s="42" t="s">
        <v>174</v>
      </c>
      <c r="M6" s="42" t="s">
        <v>174</v>
      </c>
      <c r="N6" s="41" t="s">
        <v>174</v>
      </c>
      <c r="O6" s="19" t="s">
        <v>174</v>
      </c>
      <c r="P6" s="19" t="s">
        <v>174</v>
      </c>
      <c r="Q6" s="45" t="s">
        <v>174</v>
      </c>
      <c r="R6" s="19" t="s">
        <v>174</v>
      </c>
      <c r="S6" s="19" t="s">
        <v>174</v>
      </c>
      <c r="T6" s="45" t="s">
        <v>174</v>
      </c>
      <c r="U6" s="19" t="s">
        <v>174</v>
      </c>
      <c r="V6" s="19" t="s">
        <v>174</v>
      </c>
      <c r="W6" s="19" t="s">
        <v>174</v>
      </c>
      <c r="X6" s="19" t="s">
        <v>174</v>
      </c>
      <c r="Y6" s="19" t="s">
        <v>174</v>
      </c>
      <c r="Z6" s="19" t="s">
        <v>174</v>
      </c>
      <c r="AA6" s="31"/>
      <c r="AB6" s="31" t="s">
        <v>175</v>
      </c>
      <c r="AC6" s="31"/>
      <c r="AD6" s="31"/>
      <c r="AE6" s="31"/>
    </row>
    <row r="7" spans="1:46">
      <c r="A7" s="19"/>
      <c r="B7" s="42" t="s">
        <v>148</v>
      </c>
      <c r="C7" s="19" t="s">
        <v>176</v>
      </c>
      <c r="D7" s="19" t="s">
        <v>176</v>
      </c>
      <c r="E7" s="45" t="s">
        <v>176</v>
      </c>
      <c r="F7" s="19" t="s">
        <v>176</v>
      </c>
      <c r="G7" s="19" t="s">
        <v>176</v>
      </c>
      <c r="H7" s="45" t="s">
        <v>176</v>
      </c>
      <c r="I7" s="42" t="s">
        <v>177</v>
      </c>
      <c r="J7" s="42" t="s">
        <v>177</v>
      </c>
      <c r="K7" s="41" t="s">
        <v>177</v>
      </c>
      <c r="L7" s="42" t="s">
        <v>177</v>
      </c>
      <c r="M7" s="42" t="s">
        <v>177</v>
      </c>
      <c r="N7" s="41" t="s">
        <v>177</v>
      </c>
      <c r="O7" s="19" t="s">
        <v>176</v>
      </c>
      <c r="P7" s="19" t="s">
        <v>176</v>
      </c>
      <c r="Q7" s="45" t="s">
        <v>176</v>
      </c>
      <c r="R7" s="19" t="s">
        <v>176</v>
      </c>
      <c r="S7" s="19" t="s">
        <v>176</v>
      </c>
      <c r="T7" s="45" t="s">
        <v>176</v>
      </c>
      <c r="U7" s="19" t="s">
        <v>177</v>
      </c>
      <c r="V7" s="19" t="s">
        <v>177</v>
      </c>
      <c r="W7" s="19" t="s">
        <v>177</v>
      </c>
      <c r="X7" s="19" t="s">
        <v>177</v>
      </c>
      <c r="Y7" s="19" t="s">
        <v>177</v>
      </c>
      <c r="Z7" s="19" t="s">
        <v>177</v>
      </c>
      <c r="AA7" s="20"/>
      <c r="AB7" s="20" t="s">
        <v>178</v>
      </c>
      <c r="AC7" s="20"/>
      <c r="AD7" s="20"/>
      <c r="AE7" s="20"/>
    </row>
    <row r="8" spans="1:46">
      <c r="A8" s="19"/>
      <c r="B8" s="42" t="s">
        <v>149</v>
      </c>
      <c r="C8" s="46">
        <v>0.02</v>
      </c>
      <c r="D8" s="46">
        <v>0.02</v>
      </c>
      <c r="E8" s="47">
        <v>0.02</v>
      </c>
      <c r="F8" s="46">
        <v>0.02</v>
      </c>
      <c r="G8" s="46">
        <v>0.02</v>
      </c>
      <c r="H8" s="47">
        <v>0.02</v>
      </c>
      <c r="I8" s="48">
        <v>0.02</v>
      </c>
      <c r="J8" s="48">
        <v>0.02</v>
      </c>
      <c r="K8" s="49">
        <v>0.02</v>
      </c>
      <c r="L8" s="48">
        <v>0.02</v>
      </c>
      <c r="M8" s="48">
        <v>0.02</v>
      </c>
      <c r="N8" s="49">
        <v>0.02</v>
      </c>
      <c r="O8" s="46">
        <v>0.02</v>
      </c>
      <c r="P8" s="46">
        <v>0.02</v>
      </c>
      <c r="Q8" s="47">
        <v>0.02</v>
      </c>
      <c r="R8" s="46">
        <v>0.02</v>
      </c>
      <c r="S8" s="46">
        <v>0.02</v>
      </c>
      <c r="T8" s="47">
        <v>0.02</v>
      </c>
      <c r="U8" s="48">
        <v>0.02</v>
      </c>
      <c r="V8" s="48">
        <v>0.02</v>
      </c>
      <c r="W8" s="48">
        <v>0.02</v>
      </c>
      <c r="X8" s="48">
        <v>0.02</v>
      </c>
      <c r="Y8" s="48">
        <v>0.02</v>
      </c>
      <c r="Z8" s="48">
        <v>0.02</v>
      </c>
      <c r="AA8" s="20"/>
      <c r="AB8" s="20"/>
      <c r="AC8" s="20"/>
      <c r="AD8" s="20"/>
      <c r="AE8" s="20"/>
    </row>
    <row r="9" spans="1:46">
      <c r="A9" s="22"/>
      <c r="B9" s="42" t="s">
        <v>150</v>
      </c>
      <c r="C9" s="19" t="s">
        <v>179</v>
      </c>
      <c r="D9" s="19" t="s">
        <v>179</v>
      </c>
      <c r="E9" s="45" t="s">
        <v>179</v>
      </c>
      <c r="F9" s="19" t="s">
        <v>179</v>
      </c>
      <c r="G9" s="19" t="s">
        <v>179</v>
      </c>
      <c r="H9" s="45" t="s">
        <v>179</v>
      </c>
      <c r="I9" s="42" t="s">
        <v>179</v>
      </c>
      <c r="J9" s="42" t="s">
        <v>179</v>
      </c>
      <c r="K9" s="41" t="s">
        <v>179</v>
      </c>
      <c r="L9" s="42" t="s">
        <v>179</v>
      </c>
      <c r="M9" s="42" t="s">
        <v>179</v>
      </c>
      <c r="N9" s="41" t="s">
        <v>179</v>
      </c>
      <c r="O9" s="19" t="s">
        <v>179</v>
      </c>
      <c r="P9" s="19" t="s">
        <v>179</v>
      </c>
      <c r="Q9" s="45" t="s">
        <v>179</v>
      </c>
      <c r="R9" s="19" t="s">
        <v>179</v>
      </c>
      <c r="S9" s="19" t="s">
        <v>179</v>
      </c>
      <c r="T9" s="45" t="s">
        <v>179</v>
      </c>
      <c r="U9" s="42" t="s">
        <v>179</v>
      </c>
      <c r="V9" s="42" t="s">
        <v>179</v>
      </c>
      <c r="W9" s="42" t="s">
        <v>179</v>
      </c>
      <c r="X9" s="42" t="s">
        <v>179</v>
      </c>
      <c r="Y9" s="42" t="s">
        <v>179</v>
      </c>
      <c r="Z9" s="42" t="s">
        <v>179</v>
      </c>
      <c r="AA9" s="20"/>
      <c r="AB9" s="20" t="s">
        <v>180</v>
      </c>
      <c r="AC9" s="20"/>
      <c r="AD9" s="20"/>
      <c r="AE9" s="20"/>
    </row>
    <row r="10" spans="1:46" ht="17">
      <c r="A10" s="72" t="s">
        <v>31</v>
      </c>
      <c r="B10" s="42" t="s">
        <v>0</v>
      </c>
      <c r="C10" s="42" t="s">
        <v>13</v>
      </c>
      <c r="D10" s="42" t="s">
        <v>13</v>
      </c>
      <c r="E10" s="41" t="s">
        <v>13</v>
      </c>
      <c r="F10" s="42" t="s">
        <v>13</v>
      </c>
      <c r="G10" s="42" t="s">
        <v>13</v>
      </c>
      <c r="H10" s="41" t="s">
        <v>13</v>
      </c>
      <c r="I10" s="42" t="s">
        <v>181</v>
      </c>
      <c r="J10" s="42" t="s">
        <v>181</v>
      </c>
      <c r="K10" s="41" t="s">
        <v>181</v>
      </c>
      <c r="L10" s="42" t="s">
        <v>181</v>
      </c>
      <c r="M10" s="42" t="s">
        <v>181</v>
      </c>
      <c r="N10" s="41" t="s">
        <v>181</v>
      </c>
      <c r="O10" s="50" t="s">
        <v>13</v>
      </c>
      <c r="P10" s="50" t="s">
        <v>13</v>
      </c>
      <c r="Q10" s="51" t="s">
        <v>13</v>
      </c>
      <c r="R10" s="50" t="s">
        <v>13</v>
      </c>
      <c r="S10" s="50" t="s">
        <v>13</v>
      </c>
      <c r="T10" s="51" t="s">
        <v>13</v>
      </c>
      <c r="U10" s="42" t="s">
        <v>181</v>
      </c>
      <c r="V10" s="42" t="s">
        <v>181</v>
      </c>
      <c r="W10" s="42" t="s">
        <v>181</v>
      </c>
      <c r="X10" s="42" t="s">
        <v>181</v>
      </c>
      <c r="Y10" s="42" t="s">
        <v>181</v>
      </c>
      <c r="Z10" s="42" t="s">
        <v>181</v>
      </c>
      <c r="AA10" s="20"/>
      <c r="AB10" s="20"/>
      <c r="AC10" s="20"/>
      <c r="AD10" s="20"/>
      <c r="AE10" s="20"/>
      <c r="AF10" s="20"/>
      <c r="AG10" s="20"/>
      <c r="AH10" s="20"/>
      <c r="AI10" s="20"/>
      <c r="AJ10" s="20"/>
      <c r="AK10" s="20"/>
      <c r="AL10" s="20"/>
      <c r="AM10" s="20"/>
      <c r="AN10" s="20"/>
      <c r="AO10" s="20"/>
      <c r="AP10" s="20"/>
      <c r="AQ10" s="20"/>
      <c r="AR10" s="20"/>
      <c r="AS10" s="20"/>
      <c r="AT10" s="20"/>
    </row>
    <row r="11" spans="1:46" ht="25">
      <c r="A11" s="73"/>
      <c r="B11" s="42" t="s">
        <v>151</v>
      </c>
      <c r="C11" s="42">
        <v>3</v>
      </c>
      <c r="D11" s="42">
        <v>3</v>
      </c>
      <c r="E11" s="41">
        <v>3</v>
      </c>
      <c r="F11" s="42">
        <v>3</v>
      </c>
      <c r="G11" s="42">
        <v>3</v>
      </c>
      <c r="H11" s="41">
        <v>3</v>
      </c>
      <c r="I11" s="42">
        <v>3</v>
      </c>
      <c r="J11" s="42">
        <v>3</v>
      </c>
      <c r="K11" s="41">
        <v>3</v>
      </c>
      <c r="L11" s="42">
        <v>3</v>
      </c>
      <c r="M11" s="42">
        <v>3</v>
      </c>
      <c r="N11" s="41">
        <v>3</v>
      </c>
      <c r="O11" s="42">
        <v>3</v>
      </c>
      <c r="P11" s="42">
        <v>3</v>
      </c>
      <c r="Q11" s="41">
        <v>3</v>
      </c>
      <c r="R11" s="42">
        <v>3</v>
      </c>
      <c r="S11" s="42">
        <v>3</v>
      </c>
      <c r="T11" s="41">
        <v>3</v>
      </c>
      <c r="U11" s="42">
        <v>3</v>
      </c>
      <c r="V11" s="42">
        <v>3</v>
      </c>
      <c r="W11" s="42">
        <v>3</v>
      </c>
      <c r="X11" s="42">
        <v>3</v>
      </c>
      <c r="Y11" s="42">
        <v>3</v>
      </c>
      <c r="Z11" s="42">
        <v>3</v>
      </c>
      <c r="AA11" s="20"/>
      <c r="AB11" s="30"/>
      <c r="AC11" s="20"/>
      <c r="AD11" s="20"/>
      <c r="AE11" s="20"/>
    </row>
    <row r="12" spans="1:46">
      <c r="A12" s="73"/>
      <c r="B12" s="42" t="s">
        <v>152</v>
      </c>
      <c r="C12" s="52">
        <v>10</v>
      </c>
      <c r="D12" s="52">
        <v>10</v>
      </c>
      <c r="E12" s="53">
        <v>10</v>
      </c>
      <c r="F12" s="52">
        <v>10</v>
      </c>
      <c r="G12" s="52">
        <v>10</v>
      </c>
      <c r="H12" s="53">
        <v>10</v>
      </c>
      <c r="I12" s="54">
        <v>10</v>
      </c>
      <c r="J12" s="54">
        <v>10</v>
      </c>
      <c r="K12" s="55">
        <v>10</v>
      </c>
      <c r="L12" s="54">
        <v>10</v>
      </c>
      <c r="M12" s="54">
        <v>10</v>
      </c>
      <c r="N12" s="55">
        <v>10</v>
      </c>
      <c r="O12" s="52">
        <v>10</v>
      </c>
      <c r="P12" s="52">
        <v>10</v>
      </c>
      <c r="Q12" s="53">
        <v>10</v>
      </c>
      <c r="R12" s="52">
        <v>10</v>
      </c>
      <c r="S12" s="52">
        <v>10</v>
      </c>
      <c r="T12" s="53">
        <v>10</v>
      </c>
      <c r="U12" s="52">
        <v>10</v>
      </c>
      <c r="V12" s="52">
        <v>10</v>
      </c>
      <c r="W12" s="52">
        <v>10</v>
      </c>
      <c r="X12" s="52">
        <v>10</v>
      </c>
      <c r="Y12" s="52">
        <v>10</v>
      </c>
      <c r="Z12" s="52">
        <v>10</v>
      </c>
      <c r="AA12" s="20"/>
      <c r="AB12" s="20"/>
      <c r="AC12" s="20"/>
      <c r="AD12" s="20"/>
      <c r="AE12" s="20"/>
    </row>
    <row r="13" spans="1:46">
      <c r="A13" s="73"/>
      <c r="B13" s="42" t="s">
        <v>7</v>
      </c>
      <c r="C13" s="52">
        <v>1</v>
      </c>
      <c r="D13" s="52">
        <v>1</v>
      </c>
      <c r="E13" s="52">
        <v>1</v>
      </c>
      <c r="F13" s="52">
        <v>1</v>
      </c>
      <c r="G13" s="52">
        <v>1</v>
      </c>
      <c r="H13" s="52">
        <v>1</v>
      </c>
      <c r="I13" s="52">
        <v>1</v>
      </c>
      <c r="J13" s="52">
        <v>1</v>
      </c>
      <c r="K13" s="52">
        <v>1</v>
      </c>
      <c r="L13" s="52">
        <v>1</v>
      </c>
      <c r="M13" s="52">
        <v>1</v>
      </c>
      <c r="N13" s="52">
        <v>1</v>
      </c>
      <c r="O13" s="52">
        <v>1</v>
      </c>
      <c r="P13" s="52">
        <v>1</v>
      </c>
      <c r="Q13" s="52">
        <v>1</v>
      </c>
      <c r="R13" s="52">
        <v>1</v>
      </c>
      <c r="S13" s="52">
        <v>1</v>
      </c>
      <c r="T13" s="52">
        <v>1</v>
      </c>
      <c r="U13" s="52">
        <v>1</v>
      </c>
      <c r="V13" s="52">
        <v>1</v>
      </c>
      <c r="W13" s="52">
        <v>1</v>
      </c>
      <c r="X13" s="52">
        <v>1</v>
      </c>
      <c r="Y13" s="52">
        <v>1</v>
      </c>
      <c r="Z13" s="52">
        <v>1</v>
      </c>
      <c r="AA13" s="20"/>
      <c r="AB13" s="20"/>
      <c r="AC13" s="20"/>
      <c r="AD13" s="20"/>
      <c r="AE13" s="20"/>
    </row>
    <row r="14" spans="1:46">
      <c r="A14" s="72" t="s">
        <v>153</v>
      </c>
      <c r="B14" s="42" t="s">
        <v>151</v>
      </c>
      <c r="C14" s="42"/>
      <c r="D14" s="42"/>
      <c r="E14" s="41"/>
      <c r="F14" s="42"/>
      <c r="G14" s="42"/>
      <c r="H14" s="41"/>
      <c r="I14" s="42"/>
      <c r="J14" s="42"/>
      <c r="K14" s="41"/>
      <c r="L14" s="42"/>
      <c r="M14" s="42"/>
      <c r="N14" s="41"/>
      <c r="O14" s="42"/>
      <c r="P14" s="42"/>
      <c r="Q14" s="41"/>
      <c r="R14" s="42"/>
      <c r="S14" s="42"/>
      <c r="T14" s="41"/>
      <c r="U14" s="42"/>
      <c r="V14" s="42"/>
      <c r="W14" s="42"/>
      <c r="X14" s="42"/>
      <c r="Y14" s="42"/>
      <c r="Z14" s="42"/>
      <c r="AA14" s="20">
        <f t="shared" ref="AA14:AA16" si="0">IF(Z14="",0,(IF(Z14=Z11,0,1)))</f>
        <v>0</v>
      </c>
      <c r="AB14" s="20"/>
      <c r="AC14" s="20"/>
      <c r="AD14" s="20"/>
      <c r="AE14" s="20"/>
    </row>
    <row r="15" spans="1:46">
      <c r="A15" s="73"/>
      <c r="B15" s="42" t="s">
        <v>152</v>
      </c>
      <c r="C15" s="42"/>
      <c r="D15" s="42"/>
      <c r="E15" s="41"/>
      <c r="F15" s="42"/>
      <c r="G15" s="42"/>
      <c r="H15" s="41"/>
      <c r="I15" s="42"/>
      <c r="J15" s="42"/>
      <c r="K15" s="41"/>
      <c r="L15" s="42"/>
      <c r="M15" s="42"/>
      <c r="N15" s="41"/>
      <c r="O15" s="42"/>
      <c r="P15" s="42"/>
      <c r="Q15" s="41"/>
      <c r="R15" s="42"/>
      <c r="S15" s="42"/>
      <c r="T15" s="41"/>
      <c r="U15" s="42"/>
      <c r="V15" s="42"/>
      <c r="W15" s="42"/>
      <c r="X15" s="42"/>
      <c r="Y15" s="42"/>
      <c r="Z15" s="42"/>
      <c r="AA15" s="20">
        <f t="shared" si="0"/>
        <v>0</v>
      </c>
      <c r="AB15" s="20"/>
      <c r="AC15" s="20"/>
      <c r="AD15" s="20"/>
      <c r="AE15" s="20"/>
    </row>
    <row r="16" spans="1:46">
      <c r="A16" s="73"/>
      <c r="B16" s="42" t="s">
        <v>7</v>
      </c>
      <c r="C16" s="42"/>
      <c r="D16" s="42"/>
      <c r="E16" s="41"/>
      <c r="F16" s="42"/>
      <c r="G16" s="42"/>
      <c r="H16" s="41"/>
      <c r="I16" s="42"/>
      <c r="J16" s="42"/>
      <c r="K16" s="41"/>
      <c r="L16" s="42"/>
      <c r="M16" s="42"/>
      <c r="N16" s="41"/>
      <c r="O16" s="42"/>
      <c r="P16" s="42"/>
      <c r="Q16" s="41"/>
      <c r="R16" s="42"/>
      <c r="S16" s="42"/>
      <c r="T16" s="41"/>
      <c r="U16" s="42"/>
      <c r="V16" s="42"/>
      <c r="W16" s="42"/>
      <c r="X16" s="42"/>
      <c r="Y16" s="42"/>
      <c r="Z16" s="42"/>
      <c r="AA16" s="20">
        <f t="shared" si="0"/>
        <v>0</v>
      </c>
      <c r="AB16" s="20"/>
      <c r="AC16" s="20"/>
      <c r="AD16" s="20"/>
      <c r="AE16" s="20"/>
    </row>
    <row r="17" spans="1:46" ht="17">
      <c r="A17" s="72" t="s">
        <v>31</v>
      </c>
      <c r="B17" s="42" t="s">
        <v>0</v>
      </c>
      <c r="C17" s="42" t="s">
        <v>78</v>
      </c>
      <c r="D17" s="42" t="s">
        <v>78</v>
      </c>
      <c r="E17" s="41" t="s">
        <v>78</v>
      </c>
      <c r="F17" s="42" t="s">
        <v>185</v>
      </c>
      <c r="G17" s="42" t="s">
        <v>185</v>
      </c>
      <c r="H17" s="42" t="s">
        <v>185</v>
      </c>
      <c r="I17" s="42" t="s">
        <v>182</v>
      </c>
      <c r="J17" s="42" t="s">
        <v>182</v>
      </c>
      <c r="K17" s="41" t="s">
        <v>182</v>
      </c>
      <c r="L17" s="42" t="s">
        <v>182</v>
      </c>
      <c r="M17" s="42" t="s">
        <v>182</v>
      </c>
      <c r="N17" s="41" t="s">
        <v>182</v>
      </c>
      <c r="O17" s="50" t="s">
        <v>78</v>
      </c>
      <c r="P17" s="50" t="s">
        <v>78</v>
      </c>
      <c r="Q17" s="51" t="s">
        <v>78</v>
      </c>
      <c r="R17" s="50" t="s">
        <v>78</v>
      </c>
      <c r="S17" s="50" t="s">
        <v>78</v>
      </c>
      <c r="T17" s="51" t="s">
        <v>78</v>
      </c>
      <c r="U17" s="42" t="s">
        <v>182</v>
      </c>
      <c r="V17" s="42" t="s">
        <v>182</v>
      </c>
      <c r="W17" s="42" t="s">
        <v>182</v>
      </c>
      <c r="X17" s="42" t="s">
        <v>182</v>
      </c>
      <c r="Y17" s="42" t="s">
        <v>182</v>
      </c>
      <c r="Z17" s="42" t="s">
        <v>182</v>
      </c>
      <c r="AA17" s="20"/>
      <c r="AB17" s="20"/>
      <c r="AC17" s="20"/>
      <c r="AD17" s="20"/>
      <c r="AE17" s="20"/>
      <c r="AF17" s="20"/>
      <c r="AG17" s="20"/>
      <c r="AH17" s="20"/>
      <c r="AI17" s="20"/>
      <c r="AJ17" s="20"/>
      <c r="AK17" s="20"/>
      <c r="AL17" s="20"/>
      <c r="AM17" s="20"/>
      <c r="AN17" s="20"/>
      <c r="AO17" s="20"/>
      <c r="AP17" s="20"/>
      <c r="AQ17" s="20"/>
      <c r="AR17" s="20"/>
      <c r="AS17" s="20"/>
      <c r="AT17" s="20"/>
    </row>
    <row r="18" spans="1:46">
      <c r="A18" s="73"/>
      <c r="B18" s="42" t="s">
        <v>151</v>
      </c>
      <c r="C18" s="42">
        <v>3</v>
      </c>
      <c r="D18" s="42">
        <v>3</v>
      </c>
      <c r="E18" s="41">
        <v>3</v>
      </c>
      <c r="F18" s="42">
        <v>3</v>
      </c>
      <c r="G18" s="42">
        <v>3</v>
      </c>
      <c r="H18" s="41">
        <v>3</v>
      </c>
      <c r="I18" s="42">
        <v>3</v>
      </c>
      <c r="J18" s="42">
        <v>3</v>
      </c>
      <c r="K18" s="41">
        <v>3</v>
      </c>
      <c r="L18" s="42">
        <v>3</v>
      </c>
      <c r="M18" s="42">
        <v>3</v>
      </c>
      <c r="N18" s="41">
        <v>3</v>
      </c>
      <c r="O18" s="42">
        <v>3</v>
      </c>
      <c r="P18" s="42">
        <v>3</v>
      </c>
      <c r="Q18" s="41">
        <v>3</v>
      </c>
      <c r="R18" s="42">
        <v>3</v>
      </c>
      <c r="S18" s="42">
        <v>3</v>
      </c>
      <c r="T18" s="41">
        <v>3</v>
      </c>
      <c r="U18" s="42">
        <v>3</v>
      </c>
      <c r="V18" s="42">
        <v>3</v>
      </c>
      <c r="W18" s="42">
        <v>3</v>
      </c>
      <c r="X18" s="42">
        <v>3</v>
      </c>
      <c r="Y18" s="42">
        <v>3</v>
      </c>
      <c r="Z18" s="42">
        <v>3</v>
      </c>
      <c r="AA18" s="20"/>
      <c r="AB18" s="20"/>
      <c r="AC18" s="20"/>
      <c r="AD18" s="20"/>
      <c r="AE18" s="20"/>
    </row>
    <row r="19" spans="1:46">
      <c r="A19" s="73"/>
      <c r="B19" s="42" t="s">
        <v>152</v>
      </c>
      <c r="C19" s="52">
        <v>10</v>
      </c>
      <c r="D19" s="52">
        <v>10</v>
      </c>
      <c r="E19" s="53">
        <v>10</v>
      </c>
      <c r="F19" s="52">
        <v>10</v>
      </c>
      <c r="G19" s="52">
        <v>10</v>
      </c>
      <c r="H19" s="53">
        <v>10</v>
      </c>
      <c r="I19" s="54">
        <v>10</v>
      </c>
      <c r="J19" s="54">
        <v>10</v>
      </c>
      <c r="K19" s="55">
        <v>10</v>
      </c>
      <c r="L19" s="54">
        <v>10</v>
      </c>
      <c r="M19" s="54">
        <v>10</v>
      </c>
      <c r="N19" s="55">
        <v>10</v>
      </c>
      <c r="O19" s="52">
        <v>10</v>
      </c>
      <c r="P19" s="52">
        <v>10</v>
      </c>
      <c r="Q19" s="53">
        <v>10</v>
      </c>
      <c r="R19" s="52">
        <v>10</v>
      </c>
      <c r="S19" s="52">
        <v>10</v>
      </c>
      <c r="T19" s="53">
        <v>10</v>
      </c>
      <c r="U19" s="52">
        <v>10</v>
      </c>
      <c r="V19" s="52">
        <v>10</v>
      </c>
      <c r="W19" s="52">
        <v>10</v>
      </c>
      <c r="X19" s="52">
        <v>10</v>
      </c>
      <c r="Y19" s="52">
        <v>10</v>
      </c>
      <c r="Z19" s="52">
        <v>10</v>
      </c>
      <c r="AA19" s="20"/>
      <c r="AB19" s="20"/>
      <c r="AC19" s="20"/>
      <c r="AD19" s="20"/>
      <c r="AE19" s="20"/>
    </row>
    <row r="20" spans="1:46">
      <c r="A20" s="73"/>
      <c r="B20" s="42" t="s">
        <v>7</v>
      </c>
      <c r="C20" s="52">
        <v>1</v>
      </c>
      <c r="D20" s="52">
        <v>1</v>
      </c>
      <c r="E20" s="52">
        <v>1</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20"/>
      <c r="AB20" s="20"/>
      <c r="AC20" s="20"/>
      <c r="AD20" s="20"/>
      <c r="AE20" s="20"/>
    </row>
    <row r="21" spans="1:46">
      <c r="A21" s="72" t="s">
        <v>153</v>
      </c>
      <c r="B21" s="42" t="s">
        <v>151</v>
      </c>
      <c r="C21" s="42"/>
      <c r="D21" s="42"/>
      <c r="E21" s="41"/>
      <c r="F21" s="42"/>
      <c r="G21" s="42"/>
      <c r="H21" s="41"/>
      <c r="I21" s="42"/>
      <c r="J21" s="42"/>
      <c r="K21" s="41"/>
      <c r="L21" s="42"/>
      <c r="M21" s="42"/>
      <c r="N21" s="41"/>
      <c r="O21" s="42"/>
      <c r="P21" s="42"/>
      <c r="Q21" s="41"/>
      <c r="R21" s="42"/>
      <c r="S21" s="42"/>
      <c r="T21" s="41"/>
      <c r="U21" s="42"/>
      <c r="V21" s="42"/>
      <c r="W21" s="42"/>
      <c r="X21" s="42"/>
      <c r="Y21" s="42"/>
      <c r="Z21" s="42"/>
      <c r="AA21" s="20">
        <f t="shared" ref="AA21:AA23" si="1">IF(Z21="",0,(IF(Z21=Z18,0,1)))</f>
        <v>0</v>
      </c>
      <c r="AB21" s="20"/>
      <c r="AC21" s="20"/>
      <c r="AD21" s="20"/>
      <c r="AE21" s="20"/>
    </row>
    <row r="22" spans="1:46">
      <c r="A22" s="73"/>
      <c r="B22" s="42" t="s">
        <v>152</v>
      </c>
      <c r="C22" s="42"/>
      <c r="D22" s="42"/>
      <c r="E22" s="41"/>
      <c r="F22" s="42"/>
      <c r="G22" s="42"/>
      <c r="H22" s="41"/>
      <c r="I22" s="42"/>
      <c r="J22" s="42"/>
      <c r="K22" s="41"/>
      <c r="L22" s="42"/>
      <c r="M22" s="42"/>
      <c r="N22" s="41"/>
      <c r="O22" s="42"/>
      <c r="P22" s="42"/>
      <c r="Q22" s="41"/>
      <c r="R22" s="42"/>
      <c r="S22" s="42"/>
      <c r="T22" s="41"/>
      <c r="U22" s="42"/>
      <c r="V22" s="42"/>
      <c r="W22" s="42"/>
      <c r="X22" s="42"/>
      <c r="Y22" s="42"/>
      <c r="Z22" s="42"/>
      <c r="AA22" s="20">
        <f t="shared" si="1"/>
        <v>0</v>
      </c>
      <c r="AB22" s="20"/>
      <c r="AC22" s="20"/>
      <c r="AD22" s="20"/>
      <c r="AE22" s="20"/>
    </row>
    <row r="23" spans="1:46">
      <c r="A23" s="73"/>
      <c r="B23" s="42" t="s">
        <v>7</v>
      </c>
      <c r="C23" s="42"/>
      <c r="D23" s="42"/>
      <c r="E23" s="41"/>
      <c r="F23" s="42"/>
      <c r="G23" s="42"/>
      <c r="H23" s="41"/>
      <c r="I23" s="42"/>
      <c r="J23" s="42"/>
      <c r="K23" s="41"/>
      <c r="L23" s="42"/>
      <c r="M23" s="42"/>
      <c r="N23" s="41"/>
      <c r="O23" s="42"/>
      <c r="P23" s="42"/>
      <c r="Q23" s="41"/>
      <c r="R23" s="42"/>
      <c r="S23" s="42"/>
      <c r="T23" s="41"/>
      <c r="U23" s="42"/>
      <c r="V23" s="42"/>
      <c r="W23" s="42"/>
      <c r="X23" s="42"/>
      <c r="Y23" s="42"/>
      <c r="Z23" s="42"/>
      <c r="AA23" s="20">
        <f t="shared" si="1"/>
        <v>0</v>
      </c>
      <c r="AB23" s="20"/>
      <c r="AC23" s="20"/>
      <c r="AD23" s="20"/>
      <c r="AE23" s="20"/>
    </row>
    <row r="24" spans="1:46" ht="17">
      <c r="A24" s="72" t="s">
        <v>31</v>
      </c>
      <c r="B24" s="42" t="s">
        <v>0</v>
      </c>
      <c r="C24" s="42" t="s">
        <v>183</v>
      </c>
      <c r="D24" s="42" t="s">
        <v>183</v>
      </c>
      <c r="E24" s="41" t="s">
        <v>183</v>
      </c>
      <c r="F24" s="42" t="s">
        <v>72</v>
      </c>
      <c r="G24" s="42" t="s">
        <v>72</v>
      </c>
      <c r="H24" s="41" t="s">
        <v>72</v>
      </c>
      <c r="I24" s="42" t="s">
        <v>72</v>
      </c>
      <c r="J24" s="42" t="s">
        <v>72</v>
      </c>
      <c r="K24" s="41" t="s">
        <v>72</v>
      </c>
      <c r="L24" s="42" t="s">
        <v>72</v>
      </c>
      <c r="M24" s="42" t="s">
        <v>72</v>
      </c>
      <c r="N24" s="41" t="s">
        <v>72</v>
      </c>
      <c r="O24" s="50" t="s">
        <v>184</v>
      </c>
      <c r="P24" s="50" t="s">
        <v>184</v>
      </c>
      <c r="Q24" s="51" t="s">
        <v>184</v>
      </c>
      <c r="R24" s="50" t="s">
        <v>184</v>
      </c>
      <c r="S24" s="50" t="s">
        <v>184</v>
      </c>
      <c r="T24" s="51" t="s">
        <v>184</v>
      </c>
      <c r="U24" s="42" t="s">
        <v>72</v>
      </c>
      <c r="V24" s="42" t="s">
        <v>72</v>
      </c>
      <c r="W24" s="42" t="s">
        <v>72</v>
      </c>
      <c r="X24" s="42" t="s">
        <v>72</v>
      </c>
      <c r="Y24" s="42" t="s">
        <v>72</v>
      </c>
      <c r="Z24" s="42" t="s">
        <v>72</v>
      </c>
      <c r="AA24" s="20"/>
      <c r="AB24" s="20"/>
      <c r="AC24" s="20"/>
      <c r="AD24" s="20"/>
      <c r="AE24" s="20"/>
      <c r="AF24" s="20"/>
      <c r="AG24" s="20"/>
      <c r="AH24" s="20"/>
      <c r="AI24" s="20"/>
      <c r="AJ24" s="20"/>
      <c r="AK24" s="20"/>
      <c r="AL24" s="20"/>
      <c r="AM24" s="20"/>
      <c r="AN24" s="20"/>
      <c r="AO24" s="20"/>
      <c r="AP24" s="20"/>
      <c r="AQ24" s="20"/>
      <c r="AR24" s="20"/>
      <c r="AS24" s="20"/>
      <c r="AT24" s="20"/>
    </row>
    <row r="25" spans="1:46">
      <c r="A25" s="73"/>
      <c r="B25" s="42" t="s">
        <v>151</v>
      </c>
      <c r="C25" s="42">
        <v>1</v>
      </c>
      <c r="D25" s="42">
        <v>1</v>
      </c>
      <c r="E25" s="41">
        <v>1</v>
      </c>
      <c r="F25" s="42">
        <v>1</v>
      </c>
      <c r="G25" s="42">
        <v>1</v>
      </c>
      <c r="H25" s="41">
        <v>1</v>
      </c>
      <c r="I25" s="42">
        <v>1</v>
      </c>
      <c r="J25" s="42">
        <v>1</v>
      </c>
      <c r="K25" s="41">
        <v>1</v>
      </c>
      <c r="L25" s="42">
        <v>1</v>
      </c>
      <c r="M25" s="42">
        <v>1</v>
      </c>
      <c r="N25" s="41">
        <v>1</v>
      </c>
      <c r="O25" s="42">
        <v>1</v>
      </c>
      <c r="P25" s="42">
        <v>1</v>
      </c>
      <c r="Q25" s="41">
        <v>1</v>
      </c>
      <c r="R25" s="42">
        <v>1</v>
      </c>
      <c r="S25" s="42">
        <v>1</v>
      </c>
      <c r="T25" s="41">
        <v>1</v>
      </c>
      <c r="U25" s="42">
        <v>1</v>
      </c>
      <c r="V25" s="42">
        <v>1</v>
      </c>
      <c r="W25" s="42">
        <v>1</v>
      </c>
      <c r="X25" s="42">
        <v>1</v>
      </c>
      <c r="Y25" s="42">
        <v>1</v>
      </c>
      <c r="Z25" s="42">
        <v>1</v>
      </c>
      <c r="AA25" s="20"/>
      <c r="AB25" s="20"/>
      <c r="AC25" s="20"/>
      <c r="AD25" s="20"/>
      <c r="AE25" s="20"/>
    </row>
    <row r="26" spans="1:46">
      <c r="A26" s="73"/>
      <c r="B26" s="42" t="s">
        <v>152</v>
      </c>
      <c r="C26" s="42">
        <v>10</v>
      </c>
      <c r="D26" s="42">
        <v>10</v>
      </c>
      <c r="E26" s="41">
        <v>10</v>
      </c>
      <c r="F26" s="42">
        <v>10</v>
      </c>
      <c r="G26" s="42">
        <v>10</v>
      </c>
      <c r="H26" s="41">
        <v>10</v>
      </c>
      <c r="I26" s="42">
        <v>10</v>
      </c>
      <c r="J26" s="42">
        <v>10</v>
      </c>
      <c r="K26" s="41">
        <v>10</v>
      </c>
      <c r="L26" s="42">
        <v>10</v>
      </c>
      <c r="M26" s="42">
        <v>10</v>
      </c>
      <c r="N26" s="41">
        <v>10</v>
      </c>
      <c r="O26" s="42">
        <v>10</v>
      </c>
      <c r="P26" s="42">
        <v>10</v>
      </c>
      <c r="Q26" s="41">
        <v>10</v>
      </c>
      <c r="R26" s="42">
        <v>10</v>
      </c>
      <c r="S26" s="42">
        <v>10</v>
      </c>
      <c r="T26" s="41">
        <v>10</v>
      </c>
      <c r="U26" s="42">
        <v>10</v>
      </c>
      <c r="V26" s="42">
        <v>10</v>
      </c>
      <c r="W26" s="42">
        <v>10</v>
      </c>
      <c r="X26" s="42">
        <v>10</v>
      </c>
      <c r="Y26" s="42">
        <v>10</v>
      </c>
      <c r="Z26" s="42">
        <v>10</v>
      </c>
      <c r="AA26" s="20"/>
      <c r="AB26" s="20"/>
      <c r="AC26" s="20"/>
      <c r="AD26" s="20"/>
      <c r="AE26" s="20"/>
    </row>
    <row r="27" spans="1:46">
      <c r="A27" s="73"/>
      <c r="B27" s="42" t="s">
        <v>7</v>
      </c>
      <c r="C27" s="42">
        <v>0</v>
      </c>
      <c r="D27" s="42">
        <v>0</v>
      </c>
      <c r="E27" s="41">
        <v>0</v>
      </c>
      <c r="F27" s="42">
        <v>0</v>
      </c>
      <c r="G27" s="42">
        <v>0</v>
      </c>
      <c r="H27" s="41">
        <v>0</v>
      </c>
      <c r="I27" s="48">
        <v>0.5</v>
      </c>
      <c r="J27" s="48">
        <v>0.5</v>
      </c>
      <c r="K27" s="49">
        <v>0.5</v>
      </c>
      <c r="L27" s="48">
        <v>0.5</v>
      </c>
      <c r="M27" s="48">
        <v>0.5</v>
      </c>
      <c r="N27" s="49">
        <v>0.5</v>
      </c>
      <c r="O27" s="42">
        <v>0</v>
      </c>
      <c r="P27" s="42">
        <v>0</v>
      </c>
      <c r="Q27" s="41">
        <v>0</v>
      </c>
      <c r="R27" s="42">
        <v>0</v>
      </c>
      <c r="S27" s="42">
        <v>0</v>
      </c>
      <c r="T27" s="41">
        <v>0</v>
      </c>
      <c r="U27" s="56">
        <v>0.3</v>
      </c>
      <c r="V27" s="56">
        <v>0.3</v>
      </c>
      <c r="W27" s="56">
        <v>0.3</v>
      </c>
      <c r="X27" s="56">
        <v>0.3</v>
      </c>
      <c r="Y27" s="56">
        <v>0.3</v>
      </c>
      <c r="Z27" s="56">
        <v>0.3</v>
      </c>
      <c r="AA27" s="20"/>
      <c r="AB27" s="20"/>
      <c r="AC27" s="20"/>
      <c r="AD27" s="20"/>
      <c r="AE27" s="20"/>
    </row>
    <row r="28" spans="1:46">
      <c r="A28" s="72" t="s">
        <v>153</v>
      </c>
      <c r="B28" s="42" t="s">
        <v>151</v>
      </c>
      <c r="C28" s="42"/>
      <c r="D28" s="42"/>
      <c r="E28" s="41"/>
      <c r="F28" s="42"/>
      <c r="G28" s="42"/>
      <c r="H28" s="41"/>
      <c r="I28" s="42"/>
      <c r="J28" s="42"/>
      <c r="K28" s="41"/>
      <c r="L28" s="42"/>
      <c r="M28" s="42"/>
      <c r="N28" s="41"/>
      <c r="O28" s="42"/>
      <c r="P28" s="42"/>
      <c r="Q28" s="41"/>
      <c r="R28" s="42"/>
      <c r="S28" s="42"/>
      <c r="T28" s="41"/>
      <c r="U28" s="42"/>
      <c r="V28" s="42"/>
      <c r="W28" s="42"/>
      <c r="X28" s="42"/>
      <c r="Y28" s="42"/>
      <c r="Z28" s="42"/>
      <c r="AA28" s="20">
        <f t="shared" ref="AA28:AA30" si="2">IF(Z28="",0,(IF(Z28=Z25,0,1)))</f>
        <v>0</v>
      </c>
      <c r="AB28" s="20"/>
      <c r="AC28" s="20"/>
      <c r="AD28" s="20"/>
      <c r="AE28" s="20"/>
    </row>
    <row r="29" spans="1:46">
      <c r="A29" s="73"/>
      <c r="B29" s="42" t="s">
        <v>152</v>
      </c>
      <c r="C29" s="42"/>
      <c r="D29" s="42"/>
      <c r="E29" s="41"/>
      <c r="F29" s="42"/>
      <c r="G29" s="42"/>
      <c r="H29" s="41"/>
      <c r="I29" s="42"/>
      <c r="J29" s="42"/>
      <c r="K29" s="41"/>
      <c r="L29" s="42"/>
      <c r="M29" s="42"/>
      <c r="N29" s="41"/>
      <c r="O29" s="42"/>
      <c r="P29" s="42"/>
      <c r="Q29" s="41"/>
      <c r="R29" s="42"/>
      <c r="S29" s="42"/>
      <c r="T29" s="41"/>
      <c r="U29" s="42"/>
      <c r="V29" s="42"/>
      <c r="W29" s="42"/>
      <c r="X29" s="42"/>
      <c r="Y29" s="42"/>
      <c r="Z29" s="42"/>
      <c r="AA29" s="20">
        <f t="shared" si="2"/>
        <v>0</v>
      </c>
      <c r="AB29" s="20"/>
      <c r="AC29" s="20"/>
      <c r="AD29" s="20"/>
      <c r="AE29" s="20"/>
    </row>
    <row r="30" spans="1:46">
      <c r="A30" s="73"/>
      <c r="B30" s="42" t="s">
        <v>7</v>
      </c>
      <c r="C30" s="42"/>
      <c r="D30" s="42"/>
      <c r="E30" s="41"/>
      <c r="F30" s="42"/>
      <c r="G30" s="42"/>
      <c r="H30" s="41"/>
      <c r="I30" s="42"/>
      <c r="J30" s="42"/>
      <c r="K30" s="41"/>
      <c r="L30" s="42"/>
      <c r="M30" s="42"/>
      <c r="N30" s="41"/>
      <c r="O30" s="42"/>
      <c r="P30" s="42"/>
      <c r="Q30" s="41"/>
      <c r="R30" s="42"/>
      <c r="S30" s="42"/>
      <c r="T30" s="41"/>
      <c r="U30" s="42"/>
      <c r="V30" s="42"/>
      <c r="W30" s="42"/>
      <c r="X30" s="42"/>
      <c r="Y30" s="42"/>
      <c r="Z30" s="42"/>
      <c r="AA30" s="20">
        <f t="shared" si="2"/>
        <v>0</v>
      </c>
      <c r="AB30" s="20"/>
      <c r="AC30" s="20"/>
      <c r="AD30" s="20"/>
      <c r="AE30" s="20"/>
    </row>
    <row r="31" spans="1:46" ht="17">
      <c r="A31" s="72" t="s">
        <v>31</v>
      </c>
      <c r="B31" s="42" t="s">
        <v>0</v>
      </c>
      <c r="C31" s="42" t="s">
        <v>121</v>
      </c>
      <c r="D31" s="42" t="s">
        <v>121</v>
      </c>
      <c r="E31" s="41" t="s">
        <v>121</v>
      </c>
      <c r="F31" t="s">
        <v>122</v>
      </c>
      <c r="G31" t="s">
        <v>122</v>
      </c>
      <c r="H31" t="s">
        <v>122</v>
      </c>
      <c r="I31" s="42" t="s">
        <v>185</v>
      </c>
      <c r="J31" s="42" t="s">
        <v>185</v>
      </c>
      <c r="K31" s="41" t="s">
        <v>185</v>
      </c>
      <c r="L31" s="42" t="s">
        <v>185</v>
      </c>
      <c r="M31" s="42" t="s">
        <v>185</v>
      </c>
      <c r="N31" s="41" t="s">
        <v>185</v>
      </c>
      <c r="O31" s="50" t="s">
        <v>121</v>
      </c>
      <c r="P31" s="50" t="s">
        <v>121</v>
      </c>
      <c r="Q31" s="51" t="s">
        <v>121</v>
      </c>
      <c r="R31" s="50" t="s">
        <v>121</v>
      </c>
      <c r="S31" s="50" t="s">
        <v>121</v>
      </c>
      <c r="T31" s="51" t="s">
        <v>121</v>
      </c>
      <c r="U31" s="42" t="s">
        <v>185</v>
      </c>
      <c r="V31" s="42" t="s">
        <v>185</v>
      </c>
      <c r="W31" s="42" t="s">
        <v>185</v>
      </c>
      <c r="X31" s="42" t="s">
        <v>185</v>
      </c>
      <c r="Y31" s="42" t="s">
        <v>185</v>
      </c>
      <c r="Z31" s="42" t="s">
        <v>185</v>
      </c>
      <c r="AA31" s="20"/>
      <c r="AB31" s="20"/>
      <c r="AC31" s="20"/>
      <c r="AD31" s="20"/>
      <c r="AE31" s="20"/>
      <c r="AF31" s="20"/>
      <c r="AG31" s="20"/>
      <c r="AH31" s="20"/>
      <c r="AI31" s="20"/>
      <c r="AJ31" s="20"/>
      <c r="AK31" s="20"/>
      <c r="AL31" s="20"/>
      <c r="AM31" s="20"/>
      <c r="AN31" s="20"/>
      <c r="AO31" s="20"/>
      <c r="AP31" s="20"/>
      <c r="AQ31" s="20"/>
      <c r="AR31" s="20"/>
      <c r="AS31" s="20"/>
      <c r="AT31" s="20"/>
    </row>
    <row r="32" spans="1:46">
      <c r="A32" s="73"/>
      <c r="B32" s="42" t="s">
        <v>151</v>
      </c>
      <c r="C32" s="42">
        <v>1</v>
      </c>
      <c r="D32" s="42">
        <v>1</v>
      </c>
      <c r="E32" s="41">
        <v>1</v>
      </c>
      <c r="F32" s="42">
        <v>1</v>
      </c>
      <c r="G32" s="42">
        <v>1</v>
      </c>
      <c r="H32" s="41">
        <v>1</v>
      </c>
      <c r="I32" s="42">
        <v>1</v>
      </c>
      <c r="J32" s="42">
        <v>1</v>
      </c>
      <c r="K32" s="41">
        <v>1</v>
      </c>
      <c r="L32" s="42">
        <v>1</v>
      </c>
      <c r="M32" s="42">
        <v>1</v>
      </c>
      <c r="N32" s="41">
        <v>1</v>
      </c>
      <c r="O32" s="42">
        <v>1</v>
      </c>
      <c r="P32" s="42">
        <v>1</v>
      </c>
      <c r="Q32" s="41">
        <v>1</v>
      </c>
      <c r="R32" s="42">
        <v>1</v>
      </c>
      <c r="S32" s="42">
        <v>1</v>
      </c>
      <c r="T32" s="41">
        <v>1</v>
      </c>
      <c r="U32" s="57">
        <v>1</v>
      </c>
      <c r="V32" s="57">
        <v>1</v>
      </c>
      <c r="W32" s="57">
        <v>1</v>
      </c>
      <c r="X32" s="57">
        <v>1</v>
      </c>
      <c r="Y32" s="57">
        <v>1</v>
      </c>
      <c r="Z32" s="57">
        <v>1</v>
      </c>
      <c r="AA32" s="20"/>
      <c r="AB32" s="20"/>
      <c r="AC32" s="20"/>
      <c r="AD32" s="20"/>
      <c r="AE32" s="20"/>
    </row>
    <row r="33" spans="1:46">
      <c r="A33" s="73"/>
      <c r="B33" s="42" t="s">
        <v>152</v>
      </c>
      <c r="C33" s="42">
        <v>10</v>
      </c>
      <c r="D33" s="42">
        <v>10</v>
      </c>
      <c r="E33" s="41">
        <v>10</v>
      </c>
      <c r="F33" s="42">
        <v>10</v>
      </c>
      <c r="G33" s="42">
        <v>10</v>
      </c>
      <c r="H33" s="41">
        <v>10</v>
      </c>
      <c r="I33" s="42">
        <v>20</v>
      </c>
      <c r="J33" s="42">
        <v>20</v>
      </c>
      <c r="K33" s="41">
        <v>20</v>
      </c>
      <c r="L33" s="42">
        <v>20</v>
      </c>
      <c r="M33" s="42">
        <v>20</v>
      </c>
      <c r="N33" s="41">
        <v>20</v>
      </c>
      <c r="O33" s="42">
        <v>10</v>
      </c>
      <c r="P33" s="42">
        <v>10</v>
      </c>
      <c r="Q33" s="41">
        <v>10</v>
      </c>
      <c r="R33" s="42">
        <v>10</v>
      </c>
      <c r="S33" s="42">
        <v>10</v>
      </c>
      <c r="T33" s="41">
        <v>10</v>
      </c>
      <c r="U33" s="42">
        <v>10</v>
      </c>
      <c r="V33" s="42">
        <v>10</v>
      </c>
      <c r="W33" s="42">
        <v>10</v>
      </c>
      <c r="X33" s="42">
        <v>10</v>
      </c>
      <c r="Y33" s="42">
        <v>10</v>
      </c>
      <c r="Z33" s="42">
        <v>10</v>
      </c>
      <c r="AA33" s="20"/>
      <c r="AB33" s="20"/>
      <c r="AC33" s="20"/>
      <c r="AD33" s="20"/>
      <c r="AE33" s="20"/>
    </row>
    <row r="34" spans="1:46">
      <c r="A34" s="73"/>
      <c r="B34" s="42" t="s">
        <v>7</v>
      </c>
      <c r="C34" s="42">
        <v>0</v>
      </c>
      <c r="D34" s="42">
        <v>0</v>
      </c>
      <c r="E34" s="41">
        <v>0</v>
      </c>
      <c r="F34" s="42">
        <v>0</v>
      </c>
      <c r="G34" s="42">
        <v>0</v>
      </c>
      <c r="H34" s="41">
        <v>0</v>
      </c>
      <c r="I34" s="42">
        <v>0</v>
      </c>
      <c r="J34" s="42">
        <v>0</v>
      </c>
      <c r="K34" s="41">
        <v>0</v>
      </c>
      <c r="L34" s="42">
        <v>0</v>
      </c>
      <c r="M34" s="42">
        <v>0</v>
      </c>
      <c r="N34" s="41">
        <v>0</v>
      </c>
      <c r="O34" s="42">
        <v>0</v>
      </c>
      <c r="P34" s="42">
        <v>0</v>
      </c>
      <c r="Q34" s="41">
        <v>0</v>
      </c>
      <c r="R34" s="42">
        <v>0</v>
      </c>
      <c r="S34" s="42">
        <v>0</v>
      </c>
      <c r="T34" s="41">
        <v>0</v>
      </c>
      <c r="U34" s="42">
        <v>0</v>
      </c>
      <c r="V34" s="42">
        <v>0</v>
      </c>
      <c r="W34" s="42">
        <v>0</v>
      </c>
      <c r="X34" s="42">
        <v>0</v>
      </c>
      <c r="Y34" s="42">
        <v>0</v>
      </c>
      <c r="Z34" s="42">
        <v>0</v>
      </c>
      <c r="AA34" s="20"/>
      <c r="AB34" s="20"/>
      <c r="AC34" s="20"/>
      <c r="AD34" s="20"/>
      <c r="AE34" s="20"/>
    </row>
    <row r="35" spans="1:46">
      <c r="A35" s="72" t="s">
        <v>153</v>
      </c>
      <c r="B35" s="42" t="s">
        <v>151</v>
      </c>
      <c r="C35" s="42"/>
      <c r="D35" s="42"/>
      <c r="E35" s="41"/>
      <c r="F35" s="42"/>
      <c r="G35" s="42"/>
      <c r="H35" s="41"/>
      <c r="I35" s="42"/>
      <c r="J35" s="42"/>
      <c r="K35" s="41"/>
      <c r="L35" s="42"/>
      <c r="M35" s="42"/>
      <c r="N35" s="41"/>
      <c r="O35" s="42"/>
      <c r="P35" s="42"/>
      <c r="Q35" s="41"/>
      <c r="R35" s="42"/>
      <c r="S35" s="42"/>
      <c r="T35" s="41"/>
      <c r="U35" s="42"/>
      <c r="V35" s="42"/>
      <c r="W35" s="42"/>
      <c r="X35" s="42"/>
      <c r="Y35" s="42"/>
      <c r="Z35" s="42"/>
      <c r="AA35" s="20">
        <f t="shared" ref="AA35:AA37" si="3">IF(Z35="",0,(IF(Z35=Z32,0,1)))</f>
        <v>0</v>
      </c>
      <c r="AB35" s="20"/>
      <c r="AC35" s="20"/>
      <c r="AD35" s="20"/>
      <c r="AE35" s="20"/>
    </row>
    <row r="36" spans="1:46">
      <c r="A36" s="73"/>
      <c r="B36" s="42" t="s">
        <v>152</v>
      </c>
      <c r="C36" s="42"/>
      <c r="D36" s="42"/>
      <c r="E36" s="41"/>
      <c r="F36" s="42"/>
      <c r="G36" s="42"/>
      <c r="H36" s="41"/>
      <c r="I36" s="42"/>
      <c r="J36" s="42"/>
      <c r="K36" s="41"/>
      <c r="L36" s="42"/>
      <c r="M36" s="42"/>
      <c r="N36" s="41"/>
      <c r="O36" s="42"/>
      <c r="P36" s="42"/>
      <c r="Q36" s="41"/>
      <c r="R36" s="42"/>
      <c r="S36" s="42"/>
      <c r="T36" s="41"/>
      <c r="U36" s="42"/>
      <c r="V36" s="42"/>
      <c r="W36" s="42"/>
      <c r="X36" s="42"/>
      <c r="Y36" s="42"/>
      <c r="Z36" s="42"/>
      <c r="AA36" s="20">
        <f t="shared" si="3"/>
        <v>0</v>
      </c>
      <c r="AB36" s="20"/>
      <c r="AC36" s="20"/>
      <c r="AD36" s="20"/>
      <c r="AE36" s="20"/>
    </row>
    <row r="37" spans="1:46">
      <c r="A37" s="73"/>
      <c r="B37" s="42" t="s">
        <v>7</v>
      </c>
      <c r="C37" s="42"/>
      <c r="D37" s="42"/>
      <c r="E37" s="41"/>
      <c r="F37" s="42"/>
      <c r="G37" s="42"/>
      <c r="H37" s="41"/>
      <c r="I37" s="42"/>
      <c r="J37" s="42"/>
      <c r="K37" s="41"/>
      <c r="L37" s="42"/>
      <c r="M37" s="42"/>
      <c r="N37" s="41"/>
      <c r="O37" s="42"/>
      <c r="P37" s="42"/>
      <c r="Q37" s="41"/>
      <c r="R37" s="42"/>
      <c r="S37" s="42"/>
      <c r="T37" s="41"/>
      <c r="U37" s="42"/>
      <c r="V37" s="42"/>
      <c r="W37" s="42"/>
      <c r="X37" s="42"/>
      <c r="Y37" s="42"/>
      <c r="Z37" s="42"/>
      <c r="AA37" s="20">
        <f t="shared" si="3"/>
        <v>0</v>
      </c>
      <c r="AB37" s="20"/>
      <c r="AC37" s="20"/>
      <c r="AD37" s="20"/>
      <c r="AE37" s="20"/>
    </row>
    <row r="38" spans="1:46" ht="17">
      <c r="A38" s="72" t="s">
        <v>31</v>
      </c>
      <c r="B38" s="42" t="s">
        <v>0</v>
      </c>
      <c r="C38" s="42" t="s">
        <v>106</v>
      </c>
      <c r="D38" s="42" t="s">
        <v>106</v>
      </c>
      <c r="E38" s="41" t="s">
        <v>106</v>
      </c>
      <c r="F38" t="s">
        <v>118</v>
      </c>
      <c r="G38" t="s">
        <v>118</v>
      </c>
      <c r="H38" t="s">
        <v>118</v>
      </c>
      <c r="I38" s="42" t="s">
        <v>106</v>
      </c>
      <c r="J38" s="42" t="s">
        <v>106</v>
      </c>
      <c r="K38" s="41" t="s">
        <v>106</v>
      </c>
      <c r="L38" s="42" t="s">
        <v>106</v>
      </c>
      <c r="M38" s="42" t="s">
        <v>106</v>
      </c>
      <c r="N38" s="41" t="s">
        <v>106</v>
      </c>
      <c r="O38" s="50" t="s">
        <v>106</v>
      </c>
      <c r="P38" s="50" t="s">
        <v>106</v>
      </c>
      <c r="Q38" s="51" t="s">
        <v>106</v>
      </c>
      <c r="R38" s="50" t="s">
        <v>106</v>
      </c>
      <c r="S38" s="50" t="s">
        <v>106</v>
      </c>
      <c r="T38" s="51" t="s">
        <v>106</v>
      </c>
      <c r="U38" s="42" t="s">
        <v>106</v>
      </c>
      <c r="V38" s="42" t="s">
        <v>106</v>
      </c>
      <c r="W38" s="42" t="s">
        <v>106</v>
      </c>
      <c r="X38" s="42" t="s">
        <v>106</v>
      </c>
      <c r="Y38" s="42" t="s">
        <v>106</v>
      </c>
      <c r="Z38" s="42" t="s">
        <v>106</v>
      </c>
      <c r="AA38" s="20"/>
      <c r="AB38" s="20"/>
      <c r="AC38" s="20"/>
      <c r="AD38" s="20"/>
      <c r="AE38" s="20"/>
      <c r="AF38" s="20"/>
      <c r="AG38" s="20"/>
      <c r="AH38" s="20"/>
      <c r="AI38" s="20"/>
      <c r="AJ38" s="20"/>
      <c r="AK38" s="20"/>
      <c r="AL38" s="20"/>
      <c r="AM38" s="20"/>
      <c r="AN38" s="20"/>
      <c r="AO38" s="20"/>
      <c r="AP38" s="20"/>
      <c r="AQ38" s="20"/>
      <c r="AR38" s="20"/>
      <c r="AS38" s="20"/>
      <c r="AT38" s="20"/>
    </row>
    <row r="39" spans="1:46">
      <c r="A39" s="73"/>
      <c r="B39" s="42" t="s">
        <v>151</v>
      </c>
      <c r="C39" s="42">
        <v>1</v>
      </c>
      <c r="D39" s="42">
        <v>1</v>
      </c>
      <c r="E39" s="41">
        <v>1</v>
      </c>
      <c r="F39" s="42">
        <v>1</v>
      </c>
      <c r="G39" s="42">
        <v>1</v>
      </c>
      <c r="H39" s="41">
        <v>1</v>
      </c>
      <c r="I39" s="42">
        <v>1</v>
      </c>
      <c r="J39" s="42">
        <v>1</v>
      </c>
      <c r="K39" s="41">
        <v>1</v>
      </c>
      <c r="L39" s="42">
        <v>1</v>
      </c>
      <c r="M39" s="42">
        <v>1</v>
      </c>
      <c r="N39" s="41">
        <v>1</v>
      </c>
      <c r="O39" s="42">
        <v>1</v>
      </c>
      <c r="P39" s="42">
        <v>1</v>
      </c>
      <c r="Q39" s="41">
        <v>1</v>
      </c>
      <c r="R39" s="42">
        <v>1</v>
      </c>
      <c r="S39" s="42">
        <v>1</v>
      </c>
      <c r="T39" s="41">
        <v>1</v>
      </c>
      <c r="U39" s="42">
        <v>1</v>
      </c>
      <c r="V39" s="42">
        <v>1</v>
      </c>
      <c r="W39" s="42">
        <v>1</v>
      </c>
      <c r="X39" s="42">
        <v>1</v>
      </c>
      <c r="Y39" s="42">
        <v>1</v>
      </c>
      <c r="Z39" s="42">
        <v>1</v>
      </c>
      <c r="AA39" s="20"/>
      <c r="AB39" s="20"/>
      <c r="AC39" s="20"/>
      <c r="AD39" s="20"/>
      <c r="AE39" s="20"/>
    </row>
    <row r="40" spans="1:46">
      <c r="A40" s="73"/>
      <c r="B40" s="42" t="s">
        <v>150</v>
      </c>
      <c r="C40" s="42">
        <v>2</v>
      </c>
      <c r="D40" s="42">
        <v>2</v>
      </c>
      <c r="E40" s="41">
        <v>2</v>
      </c>
      <c r="F40" s="42">
        <v>2</v>
      </c>
      <c r="G40" s="42">
        <v>2</v>
      </c>
      <c r="H40" s="41">
        <v>2</v>
      </c>
      <c r="I40" s="42">
        <v>1</v>
      </c>
      <c r="J40" s="42">
        <v>1</v>
      </c>
      <c r="K40" s="41">
        <v>1</v>
      </c>
      <c r="L40" s="42">
        <v>1</v>
      </c>
      <c r="M40" s="42">
        <v>1</v>
      </c>
      <c r="N40" s="41">
        <v>1</v>
      </c>
      <c r="O40" s="42">
        <v>2</v>
      </c>
      <c r="P40" s="42">
        <v>2</v>
      </c>
      <c r="Q40" s="41">
        <v>2</v>
      </c>
      <c r="R40" s="42">
        <v>2</v>
      </c>
      <c r="S40" s="42">
        <v>2</v>
      </c>
      <c r="T40" s="41">
        <v>2</v>
      </c>
      <c r="U40" s="42">
        <v>1</v>
      </c>
      <c r="V40" s="42">
        <v>1</v>
      </c>
      <c r="W40" s="42">
        <v>1</v>
      </c>
      <c r="X40" s="42">
        <v>1</v>
      </c>
      <c r="Y40" s="42">
        <v>1</v>
      </c>
      <c r="Z40" s="42">
        <v>1</v>
      </c>
      <c r="AA40" s="20"/>
      <c r="AB40" s="20"/>
      <c r="AC40" s="20"/>
      <c r="AD40" s="20"/>
      <c r="AE40" s="20"/>
    </row>
    <row r="41" spans="1:46">
      <c r="A41" s="73"/>
      <c r="B41" s="42" t="s">
        <v>7</v>
      </c>
      <c r="C41" s="42"/>
      <c r="D41" s="42"/>
      <c r="E41" s="41"/>
      <c r="F41" s="42"/>
      <c r="G41" s="42"/>
      <c r="H41" s="41"/>
      <c r="I41" s="42"/>
      <c r="J41" s="42"/>
      <c r="K41" s="41"/>
      <c r="L41" s="42"/>
      <c r="M41" s="42"/>
      <c r="N41" s="41"/>
      <c r="O41" s="42"/>
      <c r="P41" s="42"/>
      <c r="Q41" s="41"/>
      <c r="R41" s="42"/>
      <c r="S41" s="42"/>
      <c r="T41" s="41"/>
      <c r="U41" s="42"/>
      <c r="V41" s="42"/>
      <c r="W41" s="42"/>
      <c r="X41" s="42"/>
      <c r="Y41" s="42"/>
      <c r="Z41" s="42"/>
      <c r="AA41" s="20"/>
      <c r="AB41" s="20"/>
      <c r="AC41" s="20"/>
      <c r="AD41" s="20"/>
      <c r="AE41" s="20"/>
    </row>
    <row r="42" spans="1:46">
      <c r="A42" s="72" t="s">
        <v>153</v>
      </c>
      <c r="B42" s="42" t="s">
        <v>151</v>
      </c>
      <c r="C42" s="42"/>
      <c r="D42" s="42"/>
      <c r="E42" s="41"/>
      <c r="F42" s="42"/>
      <c r="G42" s="42"/>
      <c r="H42" s="41"/>
      <c r="I42" s="42"/>
      <c r="J42" s="42"/>
      <c r="K42" s="41"/>
      <c r="L42" s="42"/>
      <c r="M42" s="42"/>
      <c r="N42" s="41"/>
      <c r="O42" s="42"/>
      <c r="P42" s="42"/>
      <c r="Q42" s="41"/>
      <c r="R42" s="42"/>
      <c r="S42" s="42"/>
      <c r="T42" s="41"/>
      <c r="U42" s="42"/>
      <c r="V42" s="42"/>
      <c r="W42" s="42"/>
      <c r="X42" s="42"/>
      <c r="Y42" s="42"/>
      <c r="Z42" s="42"/>
      <c r="AA42" s="20">
        <f t="shared" ref="AA42:AA44" si="4">IF(Z42="",0,(IF(Z42=Z39,0,1)))</f>
        <v>0</v>
      </c>
      <c r="AB42" s="20"/>
      <c r="AC42" s="20"/>
      <c r="AD42" s="20"/>
      <c r="AE42" s="20"/>
    </row>
    <row r="43" spans="1:46">
      <c r="A43" s="73"/>
      <c r="B43" s="42" t="s">
        <v>150</v>
      </c>
      <c r="C43" s="42"/>
      <c r="D43" s="42"/>
      <c r="E43" s="41"/>
      <c r="F43" s="42"/>
      <c r="G43" s="42"/>
      <c r="H43" s="41"/>
      <c r="I43" s="42"/>
      <c r="J43" s="42"/>
      <c r="K43" s="41"/>
      <c r="L43" s="42"/>
      <c r="M43" s="42"/>
      <c r="N43" s="41"/>
      <c r="O43" s="42"/>
      <c r="P43" s="42"/>
      <c r="Q43" s="41"/>
      <c r="R43" s="42"/>
      <c r="S43" s="42"/>
      <c r="T43" s="41"/>
      <c r="U43" s="42"/>
      <c r="V43" s="42"/>
      <c r="W43" s="42"/>
      <c r="X43" s="42"/>
      <c r="Y43" s="42"/>
      <c r="Z43" s="42"/>
      <c r="AA43" s="20">
        <f t="shared" si="4"/>
        <v>0</v>
      </c>
      <c r="AB43" s="20"/>
      <c r="AC43" s="20"/>
      <c r="AD43" s="20"/>
      <c r="AE43" s="20"/>
    </row>
    <row r="44" spans="1:46">
      <c r="A44" s="73"/>
      <c r="B44" s="42" t="s">
        <v>7</v>
      </c>
      <c r="C44" s="42"/>
      <c r="D44" s="42"/>
      <c r="E44" s="41"/>
      <c r="F44" s="42"/>
      <c r="G44" s="42"/>
      <c r="H44" s="41"/>
      <c r="I44" s="42"/>
      <c r="J44" s="42"/>
      <c r="K44" s="41"/>
      <c r="L44" s="42"/>
      <c r="M44" s="42"/>
      <c r="N44" s="41"/>
      <c r="O44" s="42"/>
      <c r="P44" s="42"/>
      <c r="Q44" s="41"/>
      <c r="R44" s="42"/>
      <c r="S44" s="42"/>
      <c r="T44" s="41"/>
      <c r="U44" s="42"/>
      <c r="V44" s="42"/>
      <c r="W44" s="42"/>
      <c r="X44" s="42"/>
      <c r="Y44" s="42"/>
      <c r="Z44" s="42"/>
      <c r="AA44" s="20">
        <f t="shared" si="4"/>
        <v>0</v>
      </c>
      <c r="AB44" s="20"/>
      <c r="AC44" s="20"/>
      <c r="AD44" s="20"/>
      <c r="AE44" s="20"/>
    </row>
    <row r="45" spans="1:46" ht="17">
      <c r="A45" s="72" t="s">
        <v>31</v>
      </c>
      <c r="B45" s="42" t="s">
        <v>0</v>
      </c>
      <c r="C45" s="42"/>
      <c r="D45" s="42"/>
      <c r="E45" s="41"/>
      <c r="F45" s="42"/>
      <c r="G45" s="42"/>
      <c r="H45" s="41"/>
      <c r="I45" s="42"/>
      <c r="J45" s="42"/>
      <c r="K45" s="41"/>
      <c r="L45" s="42"/>
      <c r="M45" s="42"/>
      <c r="N45" s="41"/>
      <c r="O45" s="50"/>
      <c r="P45" s="50"/>
      <c r="Q45" s="51"/>
      <c r="R45" s="50"/>
      <c r="S45" s="50"/>
      <c r="T45" s="51"/>
      <c r="U45" s="42"/>
      <c r="V45" s="42"/>
      <c r="W45" s="42"/>
      <c r="X45" s="42"/>
      <c r="Y45" s="42"/>
      <c r="Z45" s="42"/>
      <c r="AA45" s="20"/>
      <c r="AB45" s="20"/>
      <c r="AC45" s="20"/>
      <c r="AD45" s="20"/>
      <c r="AE45" s="20"/>
      <c r="AF45" s="20"/>
      <c r="AG45" s="20"/>
      <c r="AH45" s="20"/>
      <c r="AI45" s="20"/>
      <c r="AJ45" s="20"/>
      <c r="AK45" s="20"/>
      <c r="AL45" s="20"/>
      <c r="AM45" s="20"/>
      <c r="AN45" s="20"/>
      <c r="AO45" s="20"/>
      <c r="AP45" s="20"/>
      <c r="AQ45" s="20"/>
      <c r="AR45" s="20"/>
      <c r="AS45" s="20"/>
      <c r="AT45" s="20"/>
    </row>
    <row r="46" spans="1:46">
      <c r="A46" s="73"/>
      <c r="B46" s="42" t="s">
        <v>151</v>
      </c>
      <c r="C46" s="42"/>
      <c r="D46" s="42"/>
      <c r="E46" s="41"/>
      <c r="F46" s="42"/>
      <c r="G46" s="42"/>
      <c r="H46" s="41"/>
      <c r="I46" s="42"/>
      <c r="J46" s="42"/>
      <c r="K46" s="41"/>
      <c r="L46" s="42"/>
      <c r="M46" s="42"/>
      <c r="N46" s="41"/>
      <c r="O46" s="42"/>
      <c r="P46" s="42"/>
      <c r="Q46" s="41"/>
      <c r="R46" s="42"/>
      <c r="S46" s="42"/>
      <c r="T46" s="41"/>
      <c r="U46" s="42"/>
      <c r="V46" s="42"/>
      <c r="W46" s="42"/>
      <c r="X46" s="42"/>
      <c r="Y46" s="42"/>
      <c r="Z46" s="42"/>
      <c r="AA46" s="20"/>
      <c r="AB46" s="20"/>
      <c r="AC46" s="20"/>
      <c r="AD46" s="20"/>
      <c r="AE46" s="20"/>
    </row>
    <row r="47" spans="1:46">
      <c r="A47" s="73"/>
      <c r="B47" s="42" t="s">
        <v>152</v>
      </c>
      <c r="C47" s="42"/>
      <c r="D47" s="42"/>
      <c r="E47" s="41"/>
      <c r="F47" s="42"/>
      <c r="G47" s="42"/>
      <c r="H47" s="41"/>
      <c r="I47" s="42"/>
      <c r="J47" s="42"/>
      <c r="K47" s="41"/>
      <c r="L47" s="42"/>
      <c r="M47" s="42"/>
      <c r="N47" s="41"/>
      <c r="O47" s="42"/>
      <c r="P47" s="42"/>
      <c r="Q47" s="41"/>
      <c r="R47" s="42"/>
      <c r="S47" s="42"/>
      <c r="T47" s="41"/>
      <c r="U47" s="42"/>
      <c r="V47" s="42"/>
      <c r="W47" s="42"/>
      <c r="X47" s="42"/>
      <c r="Y47" s="42"/>
      <c r="Z47" s="42"/>
      <c r="AA47" s="20"/>
      <c r="AB47" s="20"/>
      <c r="AC47" s="20"/>
      <c r="AD47" s="20"/>
      <c r="AE47" s="20"/>
    </row>
    <row r="48" spans="1:46">
      <c r="A48" s="73"/>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72" t="s">
        <v>153</v>
      </c>
      <c r="B49" s="42" t="s">
        <v>151</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5">IF(Z49="",0,(IF(Z49=Z46,0,1)))</f>
        <v>0</v>
      </c>
      <c r="AB49" s="20"/>
      <c r="AC49" s="20"/>
      <c r="AD49" s="20"/>
      <c r="AE49" s="20"/>
    </row>
    <row r="50" spans="1:46">
      <c r="A50" s="73"/>
      <c r="B50" s="42" t="s">
        <v>152</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5"/>
        <v>0</v>
      </c>
      <c r="AB50" s="20"/>
      <c r="AC50" s="20"/>
      <c r="AD50" s="20"/>
      <c r="AE50" s="20"/>
    </row>
    <row r="51" spans="1:46">
      <c r="A51" s="73"/>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5"/>
        <v>0</v>
      </c>
      <c r="AB51" s="20"/>
      <c r="AC51" s="20"/>
      <c r="AD51" s="20"/>
      <c r="AE51" s="20"/>
    </row>
    <row r="52" spans="1:46" ht="17">
      <c r="A52" s="72" t="s">
        <v>31</v>
      </c>
      <c r="B52" s="42" t="s">
        <v>0</v>
      </c>
      <c r="C52" s="42"/>
      <c r="D52" s="42"/>
      <c r="E52" s="41"/>
      <c r="F52" s="42"/>
      <c r="G52" s="42"/>
      <c r="H52" s="41"/>
      <c r="I52" s="42"/>
      <c r="J52" s="42"/>
      <c r="K52" s="41"/>
      <c r="L52" s="42"/>
      <c r="M52" s="42"/>
      <c r="N52" s="41"/>
      <c r="O52" s="50"/>
      <c r="P52" s="50"/>
      <c r="Q52" s="51"/>
      <c r="R52" s="50"/>
      <c r="S52" s="50"/>
      <c r="T52" s="51"/>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73"/>
      <c r="B53" s="42" t="s">
        <v>151</v>
      </c>
      <c r="C53" s="42">
        <f>IF(R56=0,I53,R56)</f>
        <v>0</v>
      </c>
      <c r="D53" s="42">
        <f>IF(S56=0,J53,S56)</f>
        <v>0</v>
      </c>
      <c r="E53" s="41">
        <f>IF(T56=0,K53,T56)</f>
        <v>0</v>
      </c>
      <c r="F53" s="42">
        <f t="shared" ref="F53:G53" si="6">IF(X56=0,R53,X56)</f>
        <v>0</v>
      </c>
      <c r="G53" s="42">
        <f t="shared" si="6"/>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73"/>
      <c r="B54" s="42" t="s">
        <v>152</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73"/>
      <c r="B55" s="42" t="s">
        <v>7</v>
      </c>
      <c r="C55" s="42">
        <f>IF(R58=0,I55,R58)</f>
        <v>0</v>
      </c>
      <c r="D55" s="42">
        <f>IF(S58=0,J55,S58)</f>
        <v>0</v>
      </c>
      <c r="E55" s="41">
        <f>IF(T58=0,K55,T58)</f>
        <v>0</v>
      </c>
      <c r="F55" s="42">
        <f t="shared" ref="F55:G55" si="7">IF(X58=0,R55,X58)</f>
        <v>0</v>
      </c>
      <c r="G55" s="42">
        <f t="shared" si="7"/>
        <v>0</v>
      </c>
      <c r="H55" s="41">
        <f>IF(Z58=0,T55,Z58)</f>
        <v>0</v>
      </c>
      <c r="I55" s="42">
        <f>IF(X58=0,R55,X58)</f>
        <v>0</v>
      </c>
      <c r="J55" s="42">
        <f>IF(Y58=0,S55,Y58)</f>
        <v>0</v>
      </c>
      <c r="K55" s="41">
        <f>IF(Z58=0,T55,Z58)</f>
        <v>0</v>
      </c>
      <c r="L55" s="42">
        <f t="shared" ref="L55:M55" si="8">IF(AA58=0,X55,AA58)</f>
        <v>0</v>
      </c>
      <c r="M55" s="42">
        <f t="shared" si="8"/>
        <v>0</v>
      </c>
      <c r="N55" s="41">
        <f>IF(AC58=0,Z55,AC58)</f>
        <v>0</v>
      </c>
      <c r="O55" s="42">
        <f t="shared" ref="O55:P55" si="9">IF(S58=0,R55,S58)</f>
        <v>0</v>
      </c>
      <c r="P55" s="42">
        <f t="shared" si="9"/>
        <v>0</v>
      </c>
      <c r="Q55" s="41">
        <f>IF(X58=0,T55,X58)</f>
        <v>0</v>
      </c>
      <c r="R55" s="42">
        <f t="shared" ref="R55:S55" si="10">IF(Y58=0,X55,Y58)</f>
        <v>0</v>
      </c>
      <c r="S55" s="42">
        <f t="shared" si="10"/>
        <v>0</v>
      </c>
      <c r="T55" s="41">
        <f>IF(AA58=0,Z55,AA58)</f>
        <v>0</v>
      </c>
      <c r="U55" s="42"/>
      <c r="V55" s="42"/>
      <c r="W55" s="42"/>
      <c r="X55" s="42"/>
      <c r="Y55" s="42"/>
      <c r="Z55" s="42"/>
      <c r="AA55" s="20"/>
      <c r="AB55" s="20"/>
      <c r="AC55" s="20"/>
      <c r="AD55" s="20"/>
      <c r="AE55" s="20"/>
    </row>
    <row r="56" spans="1:46">
      <c r="A56" s="72" t="s">
        <v>153</v>
      </c>
      <c r="B56" s="42" t="s">
        <v>151</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11">IF(Z56="",0,(IF(Z56=Z53,0,1)))</f>
        <v>0</v>
      </c>
      <c r="AB56" s="20"/>
      <c r="AC56" s="20"/>
      <c r="AD56" s="20"/>
      <c r="AE56" s="20"/>
    </row>
    <row r="57" spans="1:46">
      <c r="A57" s="73"/>
      <c r="B57" s="42" t="s">
        <v>152</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11"/>
        <v>0</v>
      </c>
      <c r="AB57" s="20"/>
      <c r="AC57" s="20"/>
      <c r="AD57" s="20"/>
      <c r="AE57" s="20"/>
    </row>
    <row r="58" spans="1:46">
      <c r="A58" s="73"/>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11"/>
        <v>0</v>
      </c>
      <c r="AB58" s="20"/>
      <c r="AC58" s="20"/>
      <c r="AD58" s="20"/>
      <c r="AE58" s="20"/>
    </row>
    <row r="59" spans="1:46" ht="17">
      <c r="A59" s="72" t="s">
        <v>31</v>
      </c>
      <c r="B59" s="42" t="s">
        <v>0</v>
      </c>
      <c r="C59" s="42"/>
      <c r="D59" s="42"/>
      <c r="E59" s="41"/>
      <c r="F59" s="42"/>
      <c r="G59" s="42"/>
      <c r="H59" s="41"/>
      <c r="I59" s="42"/>
      <c r="J59" s="42"/>
      <c r="K59" s="41"/>
      <c r="L59" s="42"/>
      <c r="M59" s="42"/>
      <c r="N59" s="41"/>
      <c r="O59" s="50"/>
      <c r="P59" s="50"/>
      <c r="Q59" s="51"/>
      <c r="R59" s="50"/>
      <c r="S59" s="50"/>
      <c r="T59" s="51"/>
      <c r="U59" s="42"/>
      <c r="V59" s="42"/>
      <c r="W59" s="42"/>
      <c r="X59" s="42"/>
      <c r="Y59" s="42"/>
      <c r="Z59" s="42"/>
      <c r="AA59" s="20"/>
      <c r="AB59" s="20"/>
      <c r="AC59" s="20"/>
      <c r="AD59" s="20"/>
      <c r="AE59" s="20"/>
    </row>
    <row r="60" spans="1:46">
      <c r="A60" s="73"/>
      <c r="B60" s="42" t="s">
        <v>151</v>
      </c>
      <c r="C60" s="42">
        <f t="shared" ref="C60:E62" si="12">IF(R63=0,I60,R63)</f>
        <v>0</v>
      </c>
      <c r="D60" s="42">
        <f t="shared" si="12"/>
        <v>0</v>
      </c>
      <c r="E60" s="41">
        <f t="shared" si="12"/>
        <v>0</v>
      </c>
      <c r="F60" s="42">
        <f t="shared" ref="F60:G62" si="13">IF(X63=0,R60,X63)</f>
        <v>0</v>
      </c>
      <c r="G60" s="42">
        <f t="shared" si="13"/>
        <v>0</v>
      </c>
      <c r="H60" s="41">
        <f>IF(Z63=0,T60,Z63)</f>
        <v>0</v>
      </c>
      <c r="I60" s="42">
        <f t="shared" ref="I60:K62" si="14">IF(X63=0,R60,X63)</f>
        <v>0</v>
      </c>
      <c r="J60" s="42">
        <f t="shared" si="14"/>
        <v>0</v>
      </c>
      <c r="K60" s="41">
        <f t="shared" si="14"/>
        <v>0</v>
      </c>
      <c r="L60" s="42">
        <f t="shared" ref="L60:N60" si="15">IF(AA63=0,X60,AA63)</f>
        <v>0</v>
      </c>
      <c r="M60" s="42">
        <f t="shared" si="15"/>
        <v>0</v>
      </c>
      <c r="N60" s="41">
        <f t="shared" si="15"/>
        <v>0</v>
      </c>
      <c r="O60" s="42"/>
      <c r="P60" s="42"/>
      <c r="Q60" s="41"/>
      <c r="R60" s="42"/>
      <c r="S60" s="42"/>
      <c r="T60" s="41"/>
      <c r="U60" s="42"/>
      <c r="V60" s="42"/>
      <c r="W60" s="42"/>
      <c r="X60" s="42"/>
      <c r="Y60" s="42"/>
      <c r="Z60" s="42"/>
      <c r="AA60" s="20"/>
      <c r="AB60" s="20"/>
      <c r="AC60" s="20"/>
      <c r="AD60" s="20"/>
      <c r="AE60" s="20"/>
    </row>
    <row r="61" spans="1:46">
      <c r="A61" s="73"/>
      <c r="B61" s="42" t="s">
        <v>152</v>
      </c>
      <c r="C61" s="42">
        <f t="shared" si="12"/>
        <v>0</v>
      </c>
      <c r="D61" s="42">
        <f t="shared" si="12"/>
        <v>0</v>
      </c>
      <c r="E61" s="41">
        <f t="shared" si="12"/>
        <v>0</v>
      </c>
      <c r="F61" s="42">
        <f t="shared" si="13"/>
        <v>0</v>
      </c>
      <c r="G61" s="42">
        <f t="shared" si="13"/>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73"/>
      <c r="B62" s="42" t="s">
        <v>7</v>
      </c>
      <c r="C62" s="42">
        <f t="shared" si="12"/>
        <v>0</v>
      </c>
      <c r="D62" s="42">
        <f t="shared" si="12"/>
        <v>0</v>
      </c>
      <c r="E62" s="41">
        <f t="shared" si="12"/>
        <v>0</v>
      </c>
      <c r="F62" s="42">
        <f t="shared" si="13"/>
        <v>0</v>
      </c>
      <c r="G62" s="42">
        <f t="shared" si="13"/>
        <v>0</v>
      </c>
      <c r="H62" s="41">
        <f>IF(Z65=0,T62,Z65)</f>
        <v>0</v>
      </c>
      <c r="I62" s="42">
        <f t="shared" ref="I62:J62" si="16">IF(X65=0,R62,X65)</f>
        <v>0</v>
      </c>
      <c r="J62" s="42">
        <f t="shared" si="16"/>
        <v>0</v>
      </c>
      <c r="K62" s="41">
        <f t="shared" si="14"/>
        <v>0</v>
      </c>
      <c r="L62" s="42">
        <f t="shared" ref="L62:N62" si="17">IF(AA65=0,X62,AA65)</f>
        <v>0</v>
      </c>
      <c r="M62" s="42">
        <f t="shared" si="17"/>
        <v>0</v>
      </c>
      <c r="N62" s="41">
        <f t="shared" si="17"/>
        <v>0</v>
      </c>
      <c r="O62" s="42"/>
      <c r="P62" s="42"/>
      <c r="Q62" s="41"/>
      <c r="R62" s="42"/>
      <c r="S62" s="42"/>
      <c r="T62" s="41"/>
      <c r="U62" s="42"/>
      <c r="V62" s="42"/>
      <c r="W62" s="42"/>
      <c r="X62" s="42"/>
      <c r="Y62" s="42"/>
      <c r="Z62" s="42"/>
      <c r="AA62" s="20"/>
      <c r="AB62" s="20"/>
      <c r="AC62" s="20"/>
      <c r="AD62" s="20"/>
      <c r="AE62" s="20"/>
    </row>
    <row r="63" spans="1:46">
      <c r="A63" s="72" t="s">
        <v>153</v>
      </c>
      <c r="B63" s="42" t="s">
        <v>151</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8">IF(Z63="",0,(IF(Z63=Z60,0,1)))</f>
        <v>0</v>
      </c>
      <c r="AB63" s="20"/>
      <c r="AC63" s="20"/>
      <c r="AD63" s="20"/>
      <c r="AE63" s="20"/>
    </row>
    <row r="64" spans="1:46">
      <c r="A64" s="73"/>
      <c r="B64" s="42" t="s">
        <v>152</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8"/>
        <v>0</v>
      </c>
      <c r="AB64" s="20"/>
      <c r="AC64" s="20"/>
      <c r="AD64" s="20"/>
      <c r="AE64" s="20"/>
    </row>
    <row r="65" spans="1:31">
      <c r="A65" s="73"/>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8"/>
        <v>0</v>
      </c>
      <c r="AB65" s="20"/>
      <c r="AC65" s="20"/>
      <c r="AD65" s="20"/>
      <c r="AE65" s="20"/>
    </row>
    <row r="66" spans="1:31" ht="17">
      <c r="A66" s="72" t="s">
        <v>31</v>
      </c>
      <c r="B66" s="42" t="s">
        <v>0</v>
      </c>
      <c r="C66" s="42">
        <f t="shared" ref="C66:D66" si="19">I66</f>
        <v>0</v>
      </c>
      <c r="D66" s="42">
        <f t="shared" si="19"/>
        <v>0</v>
      </c>
      <c r="E66" s="41">
        <f>K66</f>
        <v>0</v>
      </c>
      <c r="F66" s="42">
        <f t="shared" ref="F66:G66" si="20">R66</f>
        <v>0</v>
      </c>
      <c r="G66" s="42">
        <f t="shared" si="20"/>
        <v>0</v>
      </c>
      <c r="H66" s="41">
        <f>T66</f>
        <v>0</v>
      </c>
      <c r="I66" s="42">
        <f t="shared" ref="I66:K66" si="21">R66</f>
        <v>0</v>
      </c>
      <c r="J66" s="42">
        <f t="shared" si="21"/>
        <v>0</v>
      </c>
      <c r="K66" s="41">
        <f t="shared" si="21"/>
        <v>0</v>
      </c>
      <c r="L66" s="42">
        <f t="shared" ref="L66:N66" si="22">X66</f>
        <v>0</v>
      </c>
      <c r="M66" s="42">
        <f t="shared" si="22"/>
        <v>0</v>
      </c>
      <c r="N66" s="41">
        <f t="shared" si="22"/>
        <v>0</v>
      </c>
      <c r="O66" s="50"/>
      <c r="P66" s="50"/>
      <c r="Q66" s="51"/>
      <c r="R66" s="50"/>
      <c r="S66" s="50"/>
      <c r="T66" s="51"/>
      <c r="U66" s="42"/>
      <c r="V66" s="42"/>
      <c r="W66" s="42"/>
      <c r="X66" s="42"/>
      <c r="Y66" s="42"/>
      <c r="Z66" s="42"/>
      <c r="AA66" s="20"/>
      <c r="AB66" s="20"/>
      <c r="AC66" s="20"/>
      <c r="AD66" s="20"/>
      <c r="AE66" s="20"/>
    </row>
    <row r="67" spans="1:31">
      <c r="A67" s="73"/>
      <c r="B67" s="42" t="s">
        <v>151</v>
      </c>
      <c r="C67" s="42">
        <f t="shared" ref="C67:E69" si="23">IF(R70=0,I67,R70)</f>
        <v>0</v>
      </c>
      <c r="D67" s="42">
        <f t="shared" si="23"/>
        <v>0</v>
      </c>
      <c r="E67" s="41">
        <f t="shared" si="23"/>
        <v>0</v>
      </c>
      <c r="F67" s="42">
        <f t="shared" ref="F67:G69" si="24">IF(X70=0,R67,X70)</f>
        <v>0</v>
      </c>
      <c r="G67" s="42">
        <f t="shared" si="24"/>
        <v>0</v>
      </c>
      <c r="H67" s="41">
        <f>IF(Z70=0,T67,Z70)</f>
        <v>0</v>
      </c>
      <c r="I67" s="42">
        <f t="shared" ref="I67:K69" si="25">IF(X70=0,R67,X70)</f>
        <v>0</v>
      </c>
      <c r="J67" s="42">
        <f t="shared" si="25"/>
        <v>0</v>
      </c>
      <c r="K67" s="41">
        <f t="shared" si="25"/>
        <v>0</v>
      </c>
      <c r="L67" s="42">
        <f t="shared" ref="L67:M69" si="26">IF(AA70=0,X67,AA70)</f>
        <v>0</v>
      </c>
      <c r="M67" s="42">
        <f t="shared" si="26"/>
        <v>0</v>
      </c>
      <c r="N67" s="41">
        <f>IF(AC70=0,Z67,AC70)</f>
        <v>0</v>
      </c>
      <c r="O67" s="42">
        <f t="shared" ref="O67:P69" si="27">IF(S70=0,R67,S70)</f>
        <v>0</v>
      </c>
      <c r="P67" s="42">
        <f t="shared" si="27"/>
        <v>0</v>
      </c>
      <c r="Q67" s="41">
        <f>IF(X70=0,T67,X70)</f>
        <v>0</v>
      </c>
      <c r="R67" s="42">
        <f t="shared" ref="R67:S69" si="28">IF(Y70=0,X67,Y70)</f>
        <v>0</v>
      </c>
      <c r="S67" s="42">
        <f t="shared" si="28"/>
        <v>0</v>
      </c>
      <c r="T67" s="41">
        <f>IF(AA70=0,Z67,AA70)</f>
        <v>0</v>
      </c>
      <c r="U67" s="42"/>
      <c r="V67" s="42"/>
      <c r="W67" s="42"/>
      <c r="X67" s="42"/>
      <c r="Y67" s="42"/>
      <c r="Z67" s="42"/>
      <c r="AA67" s="20"/>
      <c r="AB67" s="20"/>
      <c r="AC67" s="20"/>
      <c r="AD67" s="20"/>
      <c r="AE67" s="20"/>
    </row>
    <row r="68" spans="1:31">
      <c r="A68" s="73"/>
      <c r="B68" s="42" t="s">
        <v>152</v>
      </c>
      <c r="C68" s="42">
        <f t="shared" si="23"/>
        <v>0</v>
      </c>
      <c r="D68" s="42">
        <f t="shared" si="23"/>
        <v>0</v>
      </c>
      <c r="E68" s="41">
        <f t="shared" si="23"/>
        <v>0</v>
      </c>
      <c r="F68" s="42">
        <f t="shared" si="24"/>
        <v>0</v>
      </c>
      <c r="G68" s="42">
        <f t="shared" si="24"/>
        <v>0</v>
      </c>
      <c r="H68" s="41">
        <f>IF(Z71=0,T68,Z71)</f>
        <v>0</v>
      </c>
      <c r="I68" s="42">
        <f t="shared" si="25"/>
        <v>0</v>
      </c>
      <c r="J68" s="42">
        <f t="shared" si="25"/>
        <v>0</v>
      </c>
      <c r="K68" s="41">
        <f t="shared" si="25"/>
        <v>0</v>
      </c>
      <c r="L68" s="42">
        <f t="shared" si="26"/>
        <v>0</v>
      </c>
      <c r="M68" s="42">
        <f t="shared" si="26"/>
        <v>0</v>
      </c>
      <c r="N68" s="41">
        <f>IF(AC71=0,Z68,AC71)</f>
        <v>0</v>
      </c>
      <c r="O68" s="42">
        <f t="shared" si="27"/>
        <v>0</v>
      </c>
      <c r="P68" s="42">
        <f t="shared" si="27"/>
        <v>0</v>
      </c>
      <c r="Q68" s="41">
        <f>IF(X71=0,T68,X71)</f>
        <v>0</v>
      </c>
      <c r="R68" s="42">
        <f t="shared" si="28"/>
        <v>0</v>
      </c>
      <c r="S68" s="42">
        <f t="shared" si="28"/>
        <v>0</v>
      </c>
      <c r="T68" s="41">
        <f>IF(AA71=0,Z68,AA71)</f>
        <v>0</v>
      </c>
      <c r="U68" s="42"/>
      <c r="V68" s="42"/>
      <c r="W68" s="42"/>
      <c r="X68" s="42"/>
      <c r="Y68" s="42"/>
      <c r="Z68" s="42"/>
      <c r="AA68" s="20"/>
      <c r="AB68" s="20"/>
      <c r="AC68" s="20"/>
      <c r="AD68" s="20"/>
      <c r="AE68" s="20"/>
    </row>
    <row r="69" spans="1:31">
      <c r="A69" s="73"/>
      <c r="B69" s="42" t="s">
        <v>7</v>
      </c>
      <c r="C69" s="42">
        <f t="shared" si="23"/>
        <v>0</v>
      </c>
      <c r="D69" s="42">
        <f t="shared" si="23"/>
        <v>0</v>
      </c>
      <c r="E69" s="41">
        <f t="shared" si="23"/>
        <v>0</v>
      </c>
      <c r="F69" s="42">
        <f t="shared" si="24"/>
        <v>0</v>
      </c>
      <c r="G69" s="42">
        <f t="shared" si="24"/>
        <v>0</v>
      </c>
      <c r="H69" s="41">
        <f>IF(Z72=0,T69,Z72)</f>
        <v>0</v>
      </c>
      <c r="I69" s="42">
        <f t="shared" si="25"/>
        <v>0</v>
      </c>
      <c r="J69" s="42">
        <f t="shared" si="25"/>
        <v>0</v>
      </c>
      <c r="K69" s="41">
        <f t="shared" si="25"/>
        <v>0</v>
      </c>
      <c r="L69" s="42">
        <f t="shared" si="26"/>
        <v>0</v>
      </c>
      <c r="M69" s="42">
        <f t="shared" si="26"/>
        <v>0</v>
      </c>
      <c r="N69" s="41">
        <f>IF(AC72=0,Z69,AC72)</f>
        <v>0</v>
      </c>
      <c r="O69" s="42">
        <f t="shared" si="27"/>
        <v>0</v>
      </c>
      <c r="P69" s="42">
        <f t="shared" si="27"/>
        <v>0</v>
      </c>
      <c r="Q69" s="41">
        <f>IF(X72=0,T69,X72)</f>
        <v>0</v>
      </c>
      <c r="R69" s="42">
        <f t="shared" si="28"/>
        <v>0</v>
      </c>
      <c r="S69" s="42">
        <f t="shared" si="28"/>
        <v>0</v>
      </c>
      <c r="T69" s="41">
        <f>IF(AA72=0,Z69,AA72)</f>
        <v>0</v>
      </c>
      <c r="U69" s="42"/>
      <c r="V69" s="42"/>
      <c r="W69" s="42"/>
      <c r="X69" s="42"/>
      <c r="Y69" s="42"/>
      <c r="Z69" s="42"/>
      <c r="AA69" s="20"/>
      <c r="AB69" s="20"/>
      <c r="AC69" s="20"/>
      <c r="AD69" s="20"/>
      <c r="AE69" s="20"/>
    </row>
    <row r="70" spans="1:31">
      <c r="A70" s="72" t="s">
        <v>153</v>
      </c>
      <c r="B70" s="42" t="s">
        <v>151</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9">IF(Z70="",0,(IF(Z70=Z67,0,1)))</f>
        <v>0</v>
      </c>
      <c r="AB70" s="20"/>
      <c r="AC70" s="20"/>
      <c r="AD70" s="20"/>
      <c r="AE70" s="20"/>
    </row>
    <row r="71" spans="1:31">
      <c r="A71" s="73"/>
      <c r="B71" s="42" t="s">
        <v>152</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9"/>
        <v>0</v>
      </c>
      <c r="AB71" s="20"/>
      <c r="AC71" s="20"/>
      <c r="AD71" s="20"/>
      <c r="AE71" s="20"/>
    </row>
    <row r="72" spans="1:31">
      <c r="A72" s="73"/>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9"/>
        <v>0</v>
      </c>
      <c r="AB72" s="20"/>
      <c r="AC72" s="20"/>
      <c r="AD72" s="20"/>
      <c r="AE72" s="20"/>
    </row>
    <row r="73" spans="1:31" ht="17">
      <c r="A73" s="72" t="s">
        <v>31</v>
      </c>
      <c r="B73" s="42" t="s">
        <v>0</v>
      </c>
      <c r="C73" s="42">
        <f t="shared" ref="C73:D73" si="30">I73</f>
        <v>0</v>
      </c>
      <c r="D73" s="42">
        <f t="shared" si="30"/>
        <v>0</v>
      </c>
      <c r="E73" s="41">
        <f>K73</f>
        <v>0</v>
      </c>
      <c r="F73" s="42">
        <f t="shared" ref="F73:G73" si="31">R73</f>
        <v>0</v>
      </c>
      <c r="G73" s="42">
        <f t="shared" si="31"/>
        <v>0</v>
      </c>
      <c r="H73" s="41">
        <f>T73</f>
        <v>0</v>
      </c>
      <c r="I73" s="42">
        <f t="shared" ref="I73:K73" si="32">R73</f>
        <v>0</v>
      </c>
      <c r="J73" s="42">
        <f t="shared" si="32"/>
        <v>0</v>
      </c>
      <c r="K73" s="41">
        <f t="shared" si="32"/>
        <v>0</v>
      </c>
      <c r="L73" s="42">
        <f t="shared" ref="L73:N73" si="33">X73</f>
        <v>0</v>
      </c>
      <c r="M73" s="42">
        <f t="shared" si="33"/>
        <v>0</v>
      </c>
      <c r="N73" s="41">
        <f t="shared" si="33"/>
        <v>0</v>
      </c>
      <c r="O73" s="50"/>
      <c r="P73" s="50"/>
      <c r="Q73" s="51"/>
      <c r="R73" s="50"/>
      <c r="S73" s="50"/>
      <c r="T73" s="51"/>
      <c r="U73" s="42"/>
      <c r="V73" s="42"/>
      <c r="W73" s="42"/>
      <c r="X73" s="42"/>
      <c r="Y73" s="42"/>
      <c r="Z73" s="42"/>
      <c r="AA73" s="20"/>
      <c r="AB73" s="20"/>
      <c r="AC73" s="20"/>
      <c r="AD73" s="20"/>
      <c r="AE73" s="20"/>
    </row>
    <row r="74" spans="1:31">
      <c r="A74" s="73"/>
      <c r="B74" s="42" t="s">
        <v>151</v>
      </c>
      <c r="C74" s="42">
        <f t="shared" ref="C74:E76" si="34">IF(R77=0,I74,R77)</f>
        <v>0</v>
      </c>
      <c r="D74" s="42">
        <f t="shared" si="34"/>
        <v>0</v>
      </c>
      <c r="E74" s="41">
        <f t="shared" si="34"/>
        <v>0</v>
      </c>
      <c r="F74" s="42">
        <f t="shared" ref="F74:G76" si="35">IF(X77=0,R74,X77)</f>
        <v>0</v>
      </c>
      <c r="G74" s="42">
        <f t="shared" si="35"/>
        <v>0</v>
      </c>
      <c r="H74" s="41">
        <f>IF(Z77=0,T74,Z77)</f>
        <v>0</v>
      </c>
      <c r="I74" s="42">
        <f t="shared" ref="I74:K76" si="36">IF(X77=0,R74,X77)</f>
        <v>0</v>
      </c>
      <c r="J74" s="42">
        <f t="shared" si="36"/>
        <v>0</v>
      </c>
      <c r="K74" s="41">
        <f t="shared" si="36"/>
        <v>0</v>
      </c>
      <c r="L74" s="42">
        <f t="shared" ref="L74:M76" si="37">IF(AA77=0,X74,AA77)</f>
        <v>0</v>
      </c>
      <c r="M74" s="42">
        <f t="shared" si="37"/>
        <v>0</v>
      </c>
      <c r="N74" s="41">
        <f>IF(AC77=0,Z74,AC77)</f>
        <v>0</v>
      </c>
      <c r="O74" s="42">
        <f t="shared" ref="O74:P76" si="38">IF(S77=0,R74,S77)</f>
        <v>0</v>
      </c>
      <c r="P74" s="42">
        <f t="shared" si="38"/>
        <v>0</v>
      </c>
      <c r="Q74" s="41">
        <f>IF(X77=0,T74,X77)</f>
        <v>0</v>
      </c>
      <c r="R74" s="42">
        <f t="shared" ref="R74:S76" si="39">IF(Y77=0,X74,Y77)</f>
        <v>0</v>
      </c>
      <c r="S74" s="42">
        <f t="shared" si="39"/>
        <v>0</v>
      </c>
      <c r="T74" s="41">
        <f>IF(AA77=0,Z74,AA77)</f>
        <v>0</v>
      </c>
      <c r="U74" s="42"/>
      <c r="V74" s="42"/>
      <c r="W74" s="42"/>
      <c r="X74" s="42"/>
      <c r="Y74" s="42"/>
      <c r="Z74" s="42"/>
      <c r="AA74" s="20"/>
      <c r="AB74" s="20"/>
      <c r="AC74" s="20"/>
      <c r="AD74" s="20"/>
      <c r="AE74" s="20"/>
    </row>
    <row r="75" spans="1:31">
      <c r="A75" s="73"/>
      <c r="B75" s="42" t="s">
        <v>152</v>
      </c>
      <c r="C75" s="42">
        <f t="shared" si="34"/>
        <v>0</v>
      </c>
      <c r="D75" s="42">
        <f t="shared" si="34"/>
        <v>0</v>
      </c>
      <c r="E75" s="41">
        <f t="shared" si="34"/>
        <v>0</v>
      </c>
      <c r="F75" s="42">
        <f t="shared" si="35"/>
        <v>0</v>
      </c>
      <c r="G75" s="42">
        <f t="shared" si="35"/>
        <v>0</v>
      </c>
      <c r="H75" s="41">
        <f>IF(Z78=0,T75,Z78)</f>
        <v>0</v>
      </c>
      <c r="I75" s="42">
        <f t="shared" si="36"/>
        <v>0</v>
      </c>
      <c r="J75" s="42">
        <f t="shared" si="36"/>
        <v>0</v>
      </c>
      <c r="K75" s="41">
        <f t="shared" si="36"/>
        <v>0</v>
      </c>
      <c r="L75" s="42">
        <f t="shared" si="37"/>
        <v>0</v>
      </c>
      <c r="M75" s="42">
        <f t="shared" si="37"/>
        <v>0</v>
      </c>
      <c r="N75" s="41">
        <f>IF(AC78=0,Z75,AC78)</f>
        <v>0</v>
      </c>
      <c r="O75" s="42">
        <f t="shared" si="38"/>
        <v>0</v>
      </c>
      <c r="P75" s="42">
        <f t="shared" si="38"/>
        <v>0</v>
      </c>
      <c r="Q75" s="41">
        <f>IF(X78=0,T75,X78)</f>
        <v>0</v>
      </c>
      <c r="R75" s="42">
        <f t="shared" si="39"/>
        <v>0</v>
      </c>
      <c r="S75" s="42">
        <f t="shared" si="39"/>
        <v>0</v>
      </c>
      <c r="T75" s="41">
        <f>IF(AA78=0,Z75,AA78)</f>
        <v>0</v>
      </c>
      <c r="U75" s="42"/>
      <c r="V75" s="42"/>
      <c r="W75" s="42"/>
      <c r="X75" s="42"/>
      <c r="Y75" s="42"/>
      <c r="Z75" s="42"/>
      <c r="AA75" s="20"/>
      <c r="AB75" s="20"/>
      <c r="AC75" s="20"/>
      <c r="AD75" s="20"/>
      <c r="AE75" s="20"/>
    </row>
    <row r="76" spans="1:31">
      <c r="A76" s="73"/>
      <c r="B76" s="42" t="s">
        <v>7</v>
      </c>
      <c r="C76" s="42">
        <f t="shared" si="34"/>
        <v>0</v>
      </c>
      <c r="D76" s="42">
        <f t="shared" si="34"/>
        <v>0</v>
      </c>
      <c r="E76" s="41">
        <f t="shared" si="34"/>
        <v>0</v>
      </c>
      <c r="F76" s="42">
        <f t="shared" si="35"/>
        <v>0</v>
      </c>
      <c r="G76" s="42">
        <f t="shared" si="35"/>
        <v>0</v>
      </c>
      <c r="H76" s="41">
        <f>IF(Z79=0,T76,Z79)</f>
        <v>0</v>
      </c>
      <c r="I76" s="42">
        <f t="shared" si="36"/>
        <v>0</v>
      </c>
      <c r="J76" s="42">
        <f t="shared" si="36"/>
        <v>0</v>
      </c>
      <c r="K76" s="41">
        <f t="shared" si="36"/>
        <v>0</v>
      </c>
      <c r="L76" s="42">
        <f t="shared" si="37"/>
        <v>0</v>
      </c>
      <c r="M76" s="42">
        <f t="shared" si="37"/>
        <v>0</v>
      </c>
      <c r="N76" s="41">
        <f>IF(AC79=0,Z76,AC79)</f>
        <v>0</v>
      </c>
      <c r="O76" s="42">
        <f t="shared" si="38"/>
        <v>0</v>
      </c>
      <c r="P76" s="42">
        <f t="shared" si="38"/>
        <v>0</v>
      </c>
      <c r="Q76" s="41">
        <f>IF(X79=0,T76,X79)</f>
        <v>0</v>
      </c>
      <c r="R76" s="42">
        <f t="shared" si="39"/>
        <v>0</v>
      </c>
      <c r="S76" s="42">
        <f t="shared" si="39"/>
        <v>0</v>
      </c>
      <c r="T76" s="41">
        <f>IF(AA79=0,Z76,AA79)</f>
        <v>0</v>
      </c>
      <c r="U76" s="42"/>
      <c r="V76" s="42"/>
      <c r="W76" s="42"/>
      <c r="X76" s="42"/>
      <c r="Y76" s="42"/>
      <c r="Z76" s="42"/>
      <c r="AA76" s="20"/>
      <c r="AB76" s="20"/>
      <c r="AC76" s="20"/>
      <c r="AD76" s="20"/>
      <c r="AE76" s="20"/>
    </row>
    <row r="77" spans="1:31">
      <c r="A77" s="72" t="s">
        <v>153</v>
      </c>
      <c r="B77" s="42" t="s">
        <v>151</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40">IF(Z77="",0,(IF(Z77=Z74,0,1)))</f>
        <v>0</v>
      </c>
      <c r="AB77" s="20"/>
      <c r="AC77" s="20"/>
      <c r="AD77" s="20"/>
      <c r="AE77" s="20"/>
    </row>
    <row r="78" spans="1:31">
      <c r="A78" s="73"/>
      <c r="B78" s="42" t="s">
        <v>152</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40"/>
        <v>0</v>
      </c>
      <c r="AB78" s="20"/>
      <c r="AC78" s="20"/>
      <c r="AD78" s="20"/>
      <c r="AE78" s="20"/>
    </row>
    <row r="79" spans="1:31">
      <c r="A79" s="73"/>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40"/>
        <v>0</v>
      </c>
      <c r="AB79" s="20"/>
      <c r="AC79" s="20"/>
      <c r="AD79" s="20"/>
      <c r="AE79" s="20"/>
    </row>
    <row r="80" spans="1:31" ht="17">
      <c r="A80" s="72" t="s">
        <v>31</v>
      </c>
      <c r="B80" s="42" t="s">
        <v>0</v>
      </c>
      <c r="C80" s="42">
        <f t="shared" ref="C80:D80" si="41">I80</f>
        <v>0</v>
      </c>
      <c r="D80" s="42">
        <f t="shared" si="41"/>
        <v>0</v>
      </c>
      <c r="E80" s="41">
        <f>K80</f>
        <v>0</v>
      </c>
      <c r="F80" s="42">
        <f t="shared" ref="F80:G80" si="42">R80</f>
        <v>0</v>
      </c>
      <c r="G80" s="42">
        <f t="shared" si="42"/>
        <v>0</v>
      </c>
      <c r="H80" s="41">
        <f>T80</f>
        <v>0</v>
      </c>
      <c r="I80" s="42">
        <f t="shared" ref="I80:K80" si="43">R80</f>
        <v>0</v>
      </c>
      <c r="J80" s="42">
        <f t="shared" si="43"/>
        <v>0</v>
      </c>
      <c r="K80" s="41">
        <f t="shared" si="43"/>
        <v>0</v>
      </c>
      <c r="L80" s="42">
        <f t="shared" ref="L80:N80" si="44">X80</f>
        <v>0</v>
      </c>
      <c r="M80" s="42">
        <f t="shared" si="44"/>
        <v>0</v>
      </c>
      <c r="N80" s="41">
        <f t="shared" si="44"/>
        <v>0</v>
      </c>
      <c r="O80" s="50"/>
      <c r="P80" s="50"/>
      <c r="Q80" s="51"/>
      <c r="R80" s="50"/>
      <c r="S80" s="50"/>
      <c r="T80" s="51"/>
      <c r="U80" s="42"/>
      <c r="V80" s="42"/>
      <c r="W80" s="42"/>
      <c r="X80" s="42"/>
      <c r="Y80" s="42"/>
      <c r="Z80" s="42"/>
      <c r="AA80" s="20"/>
      <c r="AB80" s="20"/>
      <c r="AC80" s="20"/>
      <c r="AD80" s="20"/>
      <c r="AE80" s="20"/>
    </row>
    <row r="81" spans="1:31">
      <c r="A81" s="73"/>
      <c r="B81" s="42" t="s">
        <v>151</v>
      </c>
      <c r="C81" s="42">
        <f t="shared" ref="C81:E83" si="45">IF(R84=0,I81,R84)</f>
        <v>0</v>
      </c>
      <c r="D81" s="42">
        <f t="shared" si="45"/>
        <v>0</v>
      </c>
      <c r="E81" s="41">
        <f t="shared" si="45"/>
        <v>0</v>
      </c>
      <c r="F81" s="42">
        <f t="shared" ref="F81:G83" si="46">IF(X84=0,R81,X84)</f>
        <v>0</v>
      </c>
      <c r="G81" s="42">
        <f t="shared" si="46"/>
        <v>0</v>
      </c>
      <c r="H81" s="41">
        <f>IF(Z84=0,T81,Z84)</f>
        <v>0</v>
      </c>
      <c r="I81" s="42">
        <f t="shared" ref="I81:K83" si="47">IF(X84=0,R81,X84)</f>
        <v>0</v>
      </c>
      <c r="J81" s="42">
        <f t="shared" si="47"/>
        <v>0</v>
      </c>
      <c r="K81" s="41">
        <f t="shared" si="47"/>
        <v>0</v>
      </c>
      <c r="L81" s="42">
        <f t="shared" ref="L81:M83" si="48">IF(AA84=0,X81,AA84)</f>
        <v>0</v>
      </c>
      <c r="M81" s="42">
        <f t="shared" si="48"/>
        <v>0</v>
      </c>
      <c r="N81" s="41">
        <f>IF(AC84=0,Z81,AC84)</f>
        <v>0</v>
      </c>
      <c r="O81" s="42">
        <f t="shared" ref="O81:P83" si="49">IF(S84=0,R81,S84)</f>
        <v>0</v>
      </c>
      <c r="P81" s="42">
        <f t="shared" si="49"/>
        <v>0</v>
      </c>
      <c r="Q81" s="41">
        <f>IF(X84=0,T81,X84)</f>
        <v>0</v>
      </c>
      <c r="R81" s="42">
        <f t="shared" ref="R81:S83" si="50">IF(Y84=0,X81,Y84)</f>
        <v>0</v>
      </c>
      <c r="S81" s="42">
        <f t="shared" si="50"/>
        <v>0</v>
      </c>
      <c r="T81" s="41">
        <f>IF(AA84=0,Z81,AA84)</f>
        <v>0</v>
      </c>
      <c r="U81" s="42"/>
      <c r="V81" s="42"/>
      <c r="W81" s="42"/>
      <c r="X81" s="42"/>
      <c r="Y81" s="42"/>
      <c r="Z81" s="42"/>
      <c r="AA81" s="20"/>
      <c r="AB81" s="20"/>
      <c r="AC81" s="20"/>
      <c r="AD81" s="20"/>
      <c r="AE81" s="20"/>
    </row>
    <row r="82" spans="1:31">
      <c r="A82" s="73"/>
      <c r="B82" s="42" t="s">
        <v>152</v>
      </c>
      <c r="C82" s="42">
        <f t="shared" si="45"/>
        <v>0</v>
      </c>
      <c r="D82" s="42">
        <f t="shared" si="45"/>
        <v>0</v>
      </c>
      <c r="E82" s="41">
        <f t="shared" si="45"/>
        <v>0</v>
      </c>
      <c r="F82" s="42">
        <f t="shared" si="46"/>
        <v>0</v>
      </c>
      <c r="G82" s="42">
        <f t="shared" si="46"/>
        <v>0</v>
      </c>
      <c r="H82" s="41">
        <f>IF(Z85=0,T82,Z85)</f>
        <v>0</v>
      </c>
      <c r="I82" s="42">
        <f t="shared" si="47"/>
        <v>0</v>
      </c>
      <c r="J82" s="42">
        <f t="shared" si="47"/>
        <v>0</v>
      </c>
      <c r="K82" s="41">
        <f t="shared" si="47"/>
        <v>0</v>
      </c>
      <c r="L82" s="42">
        <f t="shared" si="48"/>
        <v>0</v>
      </c>
      <c r="M82" s="42">
        <f t="shared" si="48"/>
        <v>0</v>
      </c>
      <c r="N82" s="41">
        <f>IF(AC85=0,Z82,AC85)</f>
        <v>0</v>
      </c>
      <c r="O82" s="42">
        <f t="shared" si="49"/>
        <v>0</v>
      </c>
      <c r="P82" s="42">
        <f t="shared" si="49"/>
        <v>0</v>
      </c>
      <c r="Q82" s="41">
        <f>IF(X85=0,T82,X85)</f>
        <v>0</v>
      </c>
      <c r="R82" s="42">
        <f t="shared" si="50"/>
        <v>0</v>
      </c>
      <c r="S82" s="42">
        <f t="shared" si="50"/>
        <v>0</v>
      </c>
      <c r="T82" s="41">
        <f>IF(AA85=0,Z82,AA85)</f>
        <v>0</v>
      </c>
      <c r="U82" s="42"/>
      <c r="V82" s="42"/>
      <c r="W82" s="42"/>
      <c r="X82" s="42"/>
      <c r="Y82" s="42"/>
      <c r="Z82" s="42"/>
      <c r="AA82" s="20"/>
      <c r="AB82" s="20"/>
      <c r="AC82" s="20"/>
      <c r="AD82" s="20"/>
      <c r="AE82" s="20"/>
    </row>
    <row r="83" spans="1:31">
      <c r="A83" s="73"/>
      <c r="B83" s="42" t="s">
        <v>7</v>
      </c>
      <c r="C83" s="42">
        <f t="shared" si="45"/>
        <v>0</v>
      </c>
      <c r="D83" s="42">
        <f t="shared" si="45"/>
        <v>0</v>
      </c>
      <c r="E83" s="41">
        <f t="shared" si="45"/>
        <v>0</v>
      </c>
      <c r="F83" s="42">
        <f t="shared" si="46"/>
        <v>0</v>
      </c>
      <c r="G83" s="42">
        <f t="shared" si="46"/>
        <v>0</v>
      </c>
      <c r="H83" s="41">
        <f>IF(Z86=0,T83,Z86)</f>
        <v>0</v>
      </c>
      <c r="I83" s="42">
        <f t="shared" si="47"/>
        <v>0</v>
      </c>
      <c r="J83" s="42">
        <f t="shared" si="47"/>
        <v>0</v>
      </c>
      <c r="K83" s="41">
        <f t="shared" si="47"/>
        <v>0</v>
      </c>
      <c r="L83" s="42">
        <f t="shared" si="48"/>
        <v>0</v>
      </c>
      <c r="M83" s="42">
        <f t="shared" si="48"/>
        <v>0</v>
      </c>
      <c r="N83" s="41">
        <f>IF(AC86=0,Z83,AC86)</f>
        <v>0</v>
      </c>
      <c r="O83" s="42">
        <f t="shared" si="49"/>
        <v>0</v>
      </c>
      <c r="P83" s="42">
        <f t="shared" si="49"/>
        <v>0</v>
      </c>
      <c r="Q83" s="41">
        <f>IF(X86=0,T83,X86)</f>
        <v>0</v>
      </c>
      <c r="R83" s="42">
        <f t="shared" si="50"/>
        <v>0</v>
      </c>
      <c r="S83" s="42">
        <f t="shared" si="50"/>
        <v>0</v>
      </c>
      <c r="T83" s="41">
        <f>IF(AA86=0,Z83,AA86)</f>
        <v>0</v>
      </c>
      <c r="U83" s="42"/>
      <c r="V83" s="42"/>
      <c r="W83" s="42"/>
      <c r="X83" s="42"/>
      <c r="Y83" s="42"/>
      <c r="Z83" s="42"/>
      <c r="AA83" s="20"/>
      <c r="AB83" s="20"/>
      <c r="AC83" s="20"/>
      <c r="AD83" s="20"/>
      <c r="AE83" s="20"/>
    </row>
    <row r="84" spans="1:31">
      <c r="A84" s="72" t="s">
        <v>153</v>
      </c>
      <c r="B84" s="42" t="s">
        <v>151</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51">IF(Z84="",0,(IF(Z84=Z81,0,1)))</f>
        <v>0</v>
      </c>
      <c r="AB84" s="20"/>
      <c r="AC84" s="20"/>
      <c r="AD84" s="20"/>
      <c r="AE84" s="20"/>
    </row>
    <row r="85" spans="1:31">
      <c r="A85" s="73"/>
      <c r="B85" s="42" t="s">
        <v>152</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51"/>
        <v>0</v>
      </c>
      <c r="AB85" s="20"/>
      <c r="AC85" s="20"/>
      <c r="AD85" s="20"/>
      <c r="AE85" s="20"/>
    </row>
    <row r="86" spans="1:31">
      <c r="A86" s="73"/>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51"/>
        <v>0</v>
      </c>
      <c r="AB86" s="20"/>
      <c r="AC86" s="20"/>
      <c r="AD86" s="20"/>
      <c r="AE86" s="20"/>
    </row>
    <row r="87" spans="1:31">
      <c r="A87" s="42"/>
      <c r="B87" s="57"/>
      <c r="C87" s="57"/>
      <c r="D87" s="57"/>
      <c r="E87" s="58"/>
      <c r="F87" s="57"/>
      <c r="G87" s="57"/>
      <c r="H87" s="58"/>
      <c r="I87" s="57"/>
      <c r="J87" s="57"/>
      <c r="K87" s="41"/>
      <c r="L87" s="57"/>
      <c r="M87" s="57"/>
      <c r="N87" s="41"/>
      <c r="O87" s="42"/>
      <c r="P87" s="42"/>
      <c r="Q87" s="58"/>
      <c r="R87" s="42"/>
      <c r="S87" s="42"/>
      <c r="T87" s="58"/>
      <c r="U87" s="57"/>
      <c r="V87" s="57"/>
      <c r="W87" s="57"/>
      <c r="X87" s="57"/>
      <c r="Y87" s="57"/>
      <c r="Z87" s="57"/>
      <c r="AA87" s="20"/>
      <c r="AB87" s="20"/>
      <c r="AC87" s="20"/>
      <c r="AD87" s="20"/>
      <c r="AE87" s="20"/>
    </row>
    <row r="88" spans="1:31">
      <c r="A88" s="42"/>
      <c r="B88" s="57"/>
      <c r="C88" s="57"/>
      <c r="D88" s="57"/>
      <c r="E88" s="58"/>
      <c r="F88" s="57"/>
      <c r="G88" s="57"/>
      <c r="H88" s="58"/>
      <c r="I88" s="57"/>
      <c r="J88" s="57"/>
      <c r="K88" s="41"/>
      <c r="L88" s="57"/>
      <c r="M88" s="57"/>
      <c r="N88" s="41"/>
      <c r="O88" s="42"/>
      <c r="P88" s="42"/>
      <c r="Q88" s="58"/>
      <c r="R88" s="42"/>
      <c r="S88" s="42"/>
      <c r="T88" s="58"/>
      <c r="U88" s="57"/>
      <c r="V88" s="57"/>
      <c r="W88" s="57"/>
      <c r="X88" s="57"/>
      <c r="Y88" s="57"/>
      <c r="Z88" s="57"/>
      <c r="AA88" s="20"/>
      <c r="AB88" s="20"/>
      <c r="AC88" s="20"/>
      <c r="AD88" s="20"/>
      <c r="AE88" s="20"/>
    </row>
    <row r="89" spans="1:31">
      <c r="A89" s="42"/>
      <c r="B89" s="57"/>
      <c r="C89" s="57"/>
      <c r="D89" s="57"/>
      <c r="E89" s="58"/>
      <c r="F89" s="57"/>
      <c r="G89" s="57"/>
      <c r="H89" s="58"/>
      <c r="I89" s="57"/>
      <c r="J89" s="57"/>
      <c r="K89" s="41"/>
      <c r="L89" s="57"/>
      <c r="M89" s="57"/>
      <c r="N89" s="41"/>
      <c r="O89" s="42"/>
      <c r="P89" s="42"/>
      <c r="Q89" s="58"/>
      <c r="R89" s="42"/>
      <c r="S89" s="42"/>
      <c r="T89" s="58"/>
      <c r="U89" s="57"/>
      <c r="V89" s="57"/>
      <c r="W89" s="57"/>
      <c r="X89" s="57"/>
      <c r="Y89" s="57"/>
      <c r="Z89" s="57"/>
      <c r="AA89" s="20"/>
      <c r="AB89" s="20"/>
      <c r="AC89" s="20"/>
      <c r="AD89" s="20"/>
      <c r="AE89" s="20"/>
    </row>
    <row r="90" spans="1:31">
      <c r="A90" s="42"/>
      <c r="B90" s="57"/>
      <c r="C90" s="57"/>
      <c r="D90" s="57"/>
      <c r="E90" s="58"/>
      <c r="F90" s="57"/>
      <c r="G90" s="57"/>
      <c r="H90" s="58"/>
      <c r="I90" s="57"/>
      <c r="J90" s="57"/>
      <c r="K90" s="41"/>
      <c r="L90" s="57"/>
      <c r="M90" s="57"/>
      <c r="N90" s="41"/>
      <c r="O90" s="42"/>
      <c r="P90" s="42"/>
      <c r="Q90" s="58"/>
      <c r="R90" s="42"/>
      <c r="S90" s="42"/>
      <c r="T90" s="58"/>
      <c r="U90" s="57"/>
      <c r="V90" s="57"/>
      <c r="W90" s="57"/>
      <c r="X90" s="57"/>
      <c r="Y90" s="57"/>
      <c r="Z90" s="57"/>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U3:W3"/>
    <mergeCell ref="X3:Z3"/>
    <mergeCell ref="C4:E4"/>
    <mergeCell ref="F4:H4"/>
    <mergeCell ref="I4:K4"/>
    <mergeCell ref="L4:N4"/>
    <mergeCell ref="O4:Q4"/>
    <mergeCell ref="R4:T4"/>
    <mergeCell ref="U4:W4"/>
    <mergeCell ref="X4:Z4"/>
    <mergeCell ref="C3:E3"/>
    <mergeCell ref="F3:H3"/>
    <mergeCell ref="I3:K3"/>
    <mergeCell ref="L3:N3"/>
    <mergeCell ref="O3:Q3"/>
    <mergeCell ref="R3:T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D2 C1:D1">
    <cfRule type="containsText" dxfId="23" priority="5" operator="containsText" text="No changes needed">
      <formula>NOT(ISERROR(SEARCH(("No changes needed"),(B1))))</formula>
    </cfRule>
  </conditionalFormatting>
  <conditionalFormatting sqref="B2:D2 C1:D1">
    <cfRule type="containsText" dxfId="22" priority="6" operator="containsText" text="Need changes">
      <formula>NOT(ISERROR(SEARCH(("Need changes"),(B1))))</formula>
    </cfRule>
  </conditionalFormatting>
  <conditionalFormatting sqref="F1:G2">
    <cfRule type="containsText" dxfId="21" priority="3" operator="containsText" text="No changes needed">
      <formula>NOT(ISERROR(SEARCH(("No changes needed"),(F1))))</formula>
    </cfRule>
  </conditionalFormatting>
  <conditionalFormatting sqref="F1:G2">
    <cfRule type="containsText" dxfId="20" priority="4" operator="containsText" text="Need changes">
      <formula>NOT(ISERROR(SEARCH(("Need changes"),(F1))))</formula>
    </cfRule>
  </conditionalFormatting>
  <conditionalFormatting sqref="B1">
    <cfRule type="containsText" dxfId="19" priority="1" operator="containsText" text="No changes needed">
      <formula>NOT(ISERROR(SEARCH(("No changes needed"),(B1))))</formula>
    </cfRule>
  </conditionalFormatting>
  <conditionalFormatting sqref="B1">
    <cfRule type="containsText" dxfId="18" priority="2" operator="containsText" text="Need changes">
      <formula>NOT(ISERROR(SEARCH(("Need changes"),(B1))))</formula>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Input</vt:lpstr>
      <vt:lpstr>Drop down</vt:lpstr>
      <vt:lpstr>Exercises</vt:lpstr>
      <vt:lpstr>Program</vt:lpstr>
      <vt:lpstr>Loose weight</vt:lpstr>
      <vt:lpstr>Get stronger</vt:lpstr>
      <vt:lpstr>Get a flat stomach</vt:lpstr>
      <vt:lpstr>Build muscle</vt:lpstr>
      <vt:lpstr>Improve endurance</vt:lpstr>
      <vt:lpstr>Correct posture</vt:lpstr>
      <vt:lpstr>Beat time on a specific distanc</vt:lpstr>
      <vt:lpstr>Pregnancy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Myrholt</dc:creator>
  <cp:lastModifiedBy>Thomas Myrholt</cp:lastModifiedBy>
  <dcterms:created xsi:type="dcterms:W3CDTF">2016-08-05T13:01:40Z</dcterms:created>
  <dcterms:modified xsi:type="dcterms:W3CDTF">2016-12-19T07:58:54Z</dcterms:modified>
</cp:coreProperties>
</file>