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mina" sheetId="1" state="visible" r:id="rId2"/>
    <sheet name="Calculo_nomin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<sst xmlns="http://schemas.openxmlformats.org/spreadsheetml/2006/main" count="70" uniqueCount="51">
  <si>
    <t xml:space="preserve">scenario</t>
  </si>
  <si>
    <t xml:space="preserve">urltoken</t>
  </si>
  <si>
    <t xml:space="preserve">username</t>
  </si>
  <si>
    <t xml:space="preserve">password</t>
  </si>
  <si>
    <t xml:space="preserve">periodType</t>
  </si>
  <si>
    <t xml:space="preserve">description</t>
  </si>
  <si>
    <t xml:space="preserve">year</t>
  </si>
  <si>
    <t xml:space="preserve">month</t>
  </si>
  <si>
    <t xml:space="preserve">stringResponseCreate</t>
  </si>
  <si>
    <t xml:space="preserve">statusCreate</t>
  </si>
  <si>
    <t xml:space="preserve">index</t>
  </si>
  <si>
    <t xml:space="preserve">pathlevel</t>
  </si>
  <si>
    <t xml:space="preserve">pathNameIndexByProperties</t>
  </si>
  <si>
    <t xml:space="preserve">propertyList</t>
  </si>
  <si>
    <t xml:space="preserve">jsonTest</t>
  </si>
  <si>
    <t xml:space="preserve">statusGetPayroll</t>
  </si>
  <si>
    <t xml:space="preserve">payrollPeriodIdTest</t>
  </si>
  <si>
    <t xml:space="preserve">statusDelete</t>
  </si>
  <si>
    <t xml:space="preserve">string</t>
  </si>
  <si>
    <t xml:space="preserve">Camino feliz Validando totales</t>
  </si>
  <si>
    <t xml:space="preserve">http://23.101.145.208:50000</t>
  </si>
  <si>
    <t xml:space="preserve">admin@wizardpp.com</t>
  </si>
  <si>
    <t xml:space="preserve">Nomina Enero 2021</t>
  </si>
  <si>
    <t xml:space="preserve">PayrollPeriodID</t>
  </si>
  <si>
    <t xml:space="preserve">byProperties</t>
  </si>
  <si>
    <t xml:space="preserve">periodTotals</t>
  </si>
  <si>
    <t xml:space="preserve">totalRevenue,totalNeto</t>
  </si>
  <si>
    <t xml:space="preserve">{"employeesData":[{"usersCode":"34578","identification":"11366507","contractCode":2201,"fullName":"JUAN ORLANDO PARDO BELTRAN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cesantías","usersValue":"0","valueType":0,"value":"0","natureType":0,"isDefault":false,"factor":null}],"calendarNovelties":[]},{"usersCode":"34616","identification":"16934849","contractCode":2210,"fullName":"Mario Andres Gamboa Bermeo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cesantías","usersValue":"0","valueType":0,"value":"0","natureType":0,"isDefault":false,"factor":null}],"calendarNovelties":[]},{"usersCode":"34586","identification":"17344630","contractCode":2211,"fullName":"aLIRIO SaNaBrIa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cesantías","usersValue":"0","valueType":0,"value":"0","natureType":0,"isDefault":false,"factor":null}],"calendarNovelties":[]},{"usersCode":"34587","identification":"17345090","contractCode":2212,"fullName":"HECTOR JAVIER ROJAS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cesantías","usersValue":"0","valueType":0,"value":"0","natureType":0,"isDefault":false,"factor":null}],"calendarNovelties":[]},{"usersCode":"34588","identification":"17546920","contractCode":2213,"fullName":"OVIDIO GOMEZ GARCIA","totalRevenue":"500000","totalDeduction":"0","totalNeto":"500000","novelties":[{"conceptCode":119927,"conceptName":"[C_SalarioIntegral]","description":"Salario Integral","usersValue":"15","valueType":0,"value":"500000","natureType":0,"isDefault":true,"factor":null},{"conceptCode":119961,"conceptName":"[C_IC]","description":"Intereses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cesantías","usersValue":"0","valueType":0,"value":"0","natureType":0,"isDefault":false,"factor":null}],"calendarNovelties":[]},{"usersCode":"34589","identification":"18144198","contractCode":2214,"fullName":"CARLOS ALFONSO MATA","totalRevenue":"500000","totalDeduction":"0","totalNeto":"500000","novelties":[{"conceptCode":119842,"conceptName":"[C_CuotaSostenimiento]","description":"Cuota de sostenimiento","usersValue":"15","valueType":0,"value":"500000","natureType":0,"isDefault":true,"factor":null},{"conceptCode":119961,"conceptName":"[C_IC]","description":"Intereses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cesantías","usersValue":"0","valueType":0,"value":"0","natureType":0,"isDefault":false,"factor":null}],"calendarNovelties":[]},{"usersCode":"34590","identification":"18145489","contractCode":2215,"fullName":"LUIS FELIPE VILLOTA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cesantías","usersValue":"0","valueType":0,"value":"0","natureType":0,"isDefault":false,"factor":null}],"calendarNovelties":[]},{"usersCode":"34591","identification":"18146149","contractCode":2216,"fullName":"ORLANDO LEONEL GAVIRIA LOPEZ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cesantías","usersValue":"0","valueType":0,"value":"0","natureType":0,"isDefault":false,"factor":null}],"calendarNovelties":[]},{"usersCode":"34592","identification":"18147296","contractCode":2217,"fullName":"HUGO ANDRES SALAZAR","totalRevenue":"1000000","totalDeduction":"0","totalNeto":"1000000","novelties":[{"conceptCode":119843,"conceptName":"[C_Salario]","description":"Sueldo","usersValue":"15","valueType":0,"value":"1000000","natureType":0,"isDefault":true,"factor":null},{"conceptCode":119961,"conceptName":"[C_IC]","description":"Intereses de cesantías","usersValue":"0","valueType":0,"value":"0","natureType":0,"isDefault":false,"factor":null}],"calendarNovelties":[]},{"usersCode":"34593","identification":"19772116","contractCode":2218,"fullName":"WASHINTON HERRERA CAMACHO","totalRevenue":"6500000","totalDeduction":"0","totalNeto":"6500000","novelties":[{"conceptCode":119843,"conceptName":"[C_Salario]","description":"Sueldo","usersValue":"15","valueType":0,"value":"6500000","natureType":0,"isDefault":true,"factor":null},{"conceptCode":119961,"conceptName":"[C_IC]","description":"Intereses de cesantías","usersValue":"0","valueType":0,"value":"0","natureType":0,"isDefault":false,"factor":null}],"calendarNovelties":[]},{"usersCode":"34594","identification":"23913269","contractCode":2219,"fullName":"OLGA MARIA ESTUPIÑAN ESTUPIÑAN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cesantías","usersValue":"0","valueType":0,"value":"0","natureType":0,"isDefault":false,"factor":null}],"calendarNovelties":[]},{"usersCode":"34579","identification":"12130411","contractCode":2202,"fullName":"EIDER GRANADOS HERRERA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cesantías","usersValue":"0","valueType":0,"value":"0","natureType":0,"isDefault":false,"factor":null}],"calendarNovelties":[]},{"usersCode":"34595","identification":"26607614","contractCode":2220,"fullName":"YUSBENI CERQUERA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cesantías","usersValue":"0","valueType":0,"value":"0","natureType":0,"isDefault":false,"factor":null}],"calendarNovelties":[]},{"usersCode":"34596","identification":"27399910","contractCode":2221,"fullName":"OLINDA CABEZAS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cesantías","usersValue":"0","valueType":0,"value":"0","natureType":0,"isDefault":false,"factor":null}],"calendarNovelties":[]},{"usersCode":"34597","identification":"32786877","contractCode":2222,"fullName":"BELQUIS TRILLOS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cesantías","usersValue":"0","valueType":0,"value":"0","natureType":0,"isDefault":false,"factor":null}],"calendarNovelties":[]},{"usersCode":"34598","identification":"32939819","contractCode":2223,"fullName":"MILENA DEL CARMEN CONSUEGRA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cesantías","usersValue":"0","valueType":0,"value":"0","natureType":0,"isDefault":false,"factor":null}],"calendarNovelties":[]},{"usersCode":"34599","identification":"34570101","contractCode":2224,"fullName":"MARILUT DIAZ HURTADO","totalRevenue":"950000","totalDeduction":"0","totalNeto":"950000","novelties":[{"conceptCode":119843,"conceptName":"[C_Salario]","description":"Sueldo","usersValue":"15","valueType":0,"value":"950000","natureType":0,"isDefault":true,"factor":null},{"conceptCode":119961,"conceptName":"[C_IC]","description":"Intereses de cesantías","usersValue":"0","valueType":0,"value":"0","natureType":0,"isDefault":false,"factor":null}],"calendarNovelties":[]},{"usersCode":"34600","identification":"36287917","contractCode":2225,"fullName":"ANA MILENA VARGAS MUÑOZ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cesantías","usersValue":"0","valueType":0,"value":"0","natureType":0,"isDefault":false,"factor":null}],"calendarNovelties":[]},{"usersCode":"34601","identification":"41170691","contractCode":2226,"fullName":"MARY CRUZ CORAL SALCEDO","totalRevenue":"950000","totalDeduction":"0","totalNeto":"950000","novelties":[{"conceptCode":119843,"conceptName":"[C_Salario]","description":"Sueldo","usersValue":"15","valueType":0,"value":"950000","natureType":0,"isDefault":true,"factor":null},{"conceptCode":119961,"conceptName":"[C_IC]","description":"Intereses de cesantías","usersValue":"0","valueType":0,"value":"0","natureType":0,"isDefault":false,"factor":null}],"calendarNovelties":[]},{"usersCode":"34602","identification":"45465017","contractCode":2227,"fullName":"KATIA MARTINEZ ESCOBAR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cesantías","usersValue":"0","valueType":0,"value":"0","natureType":0,"isDefault":false,"factor":null}],"calendarNovelties":[]},{"usersCode":"34603","identification":"45586506","contractCode":2228,"fullName":"DAILESTER GARCIA MENDOZA","totalRevenue":"950000","totalDeduction":"0","totalNeto":"950000","novelties":[{"conceptCode":119843,"conceptName":"[C_Salario]","description":"Sueldo","usersValue":"15","valueType":0,"value":"950000","natureType":0,"isDefault":true,"factor":null},{"conceptCode":119961,"conceptName":"[C_IC]","description":"Intereses de cesantías","usersValue":"0","valueType":0,"value":"0","natureType":0,"isDefault":false,"factor":null}],"calendarNovelties":[]},{"usersCode":"34604","identification":"52780607","contractCode":2229,"fullName":"LEONOR ROCIO POLO TORRES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cesantías","usersValue":"0","valueType":0,"value":"0","natureType":0,"isDefault":false,"factor":null}],"calendarNovelties":[]},{"usersCode":"34580","identification":"12193547","contractCode":2203,"fullName":"WILSON CAICEDO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cesantías","usersValue":"0","valueType":0,"value":"0","natureType":0,"isDefault":false,"factor":null}],"calendarNovelties":[]},{"usersCode":"34605","identification":"52951911","contractCode":2230,"fullName":"MERY ROCIO NIÑO BELTRAN","totalRevenue":"950000","totalDeduction":"0","totalNeto":"950000","novelties":[{"conceptCode":119843,"conceptName":"[C_Salario]","description":"Sueldo","usersValue":"15","valueType":0,"value":"950000","natureType":0,"isDefault":true,"factor":null},{"conceptCode":119961,"conceptName":"[C_IC]","description":"Intereses de cesantías","usersValue":"0","valueType":0,"value":"0","natureType":0,"isDefault":false,"factor":null}],"calendarNovelties":[]},{"usersCode":"34606","identification":"55165958","contractCode":2231,"fullName":"MARIA DEYANIRA MENDEZ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cesantías","usersValue":"0","valueType":0,"value":"0","natureType":0,"isDefault":false,"factor":null}],"calendarNovelties":[]},{"usersCode":"34607","identification":"55190742","contractCode":2232,"fullName":"LUZ ANGELA POLANIA TORRES","totalRevenue":"950000","totalDeduction":"0","totalNeto":"950000","novelties":[{"conceptCode":119843,"conceptName":"[C_Salario]","description":"Sueldo","usersValue":"15","valueType":0,"value":"950000","natureType":0,"isDefault":true,"factor":null},{"conceptCode":119961,"conceptName":"[C_IC]","description":"Intereses de cesantías","usersValue":"0","valueType":0,"value":"0","natureType":0,"isDefault":false,"factor":null}],"calendarNovelties":[]},{"usersCode":"34608","identification":"1001867654","contractCode":2233,"fullName":"MARIA ALEJANDRA VARGAS ARAUJO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cesantías","usersValue":"0","valueType":0,"value":"0","natureType":0,"isDefault":false,"factor":null}],"calendarNovelties":[]},{"usersCode":"34610","identification":"1010222995","contractCode":2235,"fullName":"ANGELA JOHANNA CHOCONTA TORRES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cesantías","usersValue":"0","valueType":0,"value":"0","natureType":0,"isDefault":false,"factor":null}],"calendarNovelties":[]},{"usersCode":"34611","identification":"1013652757","contractCode":2236,"fullName":"JUAN ESTEBAN CASTRO RODRIGUEZ","totalRevenue":"1755606","totalDeduction":"0","totalNeto":"1755606","novelties":[{"conceptCode":119843,"conceptName":"[C_Salario]","description":"Sueldo","usersValue":"15","valueType":0,"value":"1755606","natureType":0,"isDefault":true,"factor":null},{"conceptCode":119961,"conceptName":"[C_IC]","description":"Intereses de cesantías","usersValue":"0","valueType":0,"value":"0","natureType":0,"isDefault":false,"factor":null}],"calendarNovelties":[]},{"usersCode":"34612","identification":"1015996035","contractCode":2237,"fullName":"KELLY MALENA PEREZ SUAREZ","totalRevenue":"7022424","totalDeduction":"0","totalNeto":"7022424","novelties":[{"conceptCode":119843,"conceptName":"[C_Salario]","description":"Sueldo","usersValue":"15","valueType":0,"value":"7022424","natureType":0,"isDefault":true,"factor":null},{"conceptCode":119961,"conceptName":"[C_IC]","description":"Intereses de cesantías","usersValue":"0","valueType":0,"value":"0","natureType":0,"isDefault":false,"factor":null}],"calendarNovelties":[]},{"usersCode":"34613","identification":"1015996845","contractCode":2238,"fullName":"ANGELA MORENO GARAVITO","totalRevenue":"7900250","totalDeduction":"0","totalNeto":"7900250","novelties":[{"conceptCode":119843,"conceptName":"[C_Salario]","description":"Sueldo","usersValue":"15","valueType":0,"value":"7900250","natureType":0,"isDefault":true,"factor":null},{"conceptCode":119961,"conceptName":"[C_IC]","description":"Intereses de cesantías","usersValue":"0","valueType":0,"value":"0","natureType":0,"isDefault":false,"factor":null}],"calendarNovelties":[]},{"usersCode":"34614","identification":"1016097775","contractCode":2239,"fullName":"KAREN YISED GAONA CARDENAS","totalRevenue":"8339500","totalDeduction":"0","totalNeto":"8339500","novelties":[{"conceptCode":119843,"conceptName":"[C_Salario]","description":"Sueldo","usersValue":"15","valueType":0,"value":"8339500","natureType":0,"isDefault":true,"factor":null},{"conceptCode":119961,"conceptName":"[C_IC]","description":"Intereses de cesantías","usersValue":"0","valueType":0,"value":"0","natureType":0,"isDefault":false,"factor":null}],"calendarNovelties":[]},{"usersCode":"34617","identification":"12196014","contractCode":2204,"fullName":"ERVI CAICEDO SIERRA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cesantías","usersValue":"0","valueType":0,"value":"0","natureType":0,"isDefault":false,"factor":null}],"calendarNovelties":[]},{"usersCode":"34615","identification":"1018409643","contractCode":2240,"fullName":"FADHUL YAVER QUINTERO","totalRevenue":"11000000","totalDeduction":"0","totalNeto":"11000000","novelties":[{"conceptCode":119843,"conceptName":"[C_Salario]","description":"Sueldo","usersValue":"15","valueType":0,"value":"11000000","natureType":0,"isDefault":true,"factor":null},{"conceptCode":119961,"conceptName":"[C_IC]","description":"Intereses de cesantías","usersValue":"0","valueType":0,"value":"0","natureType":0,"isDefault":false,"factor":null}],"calendarNovelties":[]},{"usersCode":"34581","identification":"12196168","contractCode":2205,"fullName":"IÑAQUI FAGÜA MONGÜI DE LA HOZ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cesantías","usersValue":"0","valueType":0,"value":"0","natureType":0,"isDefault":false,"factor":null}],"calendarNovelties":[]},{"usersCode":"34582","identification":"12196888","contractCode":2206,"fullName":"ÉRNESTO LOPÉZ ESCARPETA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cesantías","usersValue":"0","valueType":0,"value":"0","natureType":0,"isDefault":false,"factor":null}],"calendarNovelties":[]},{"usersCode":"34583","identification":"14696746-9","contractCode":2207,"fullName":"JARVI BALVINO URREGO BENAVIDEZ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cesantías","usersValue":"0","valueType":0,"value":"0","natureType":0,"isDefault":false,"factor":null}],"calendarNovelties":[]},{"usersCode":"34584","identification":"14698408","contractCode":2208,"fullName":"LEIDER ANDRES VERGARA PRADO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cesantías","usersValue":"0","valueType":0,"value":"0","natureType":0,"isDefault":false,"factor":null}],"calendarNovelties":[]},{"usersCode":"34585","identification":"16272651","contractCode":2209,"fullName":"LEIDER ANDRES VERGARA PRADO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cesantías","usersValue":"0","valueType":0,"value":"0","natureType":0,"isDefault":false,"factor":null}],"calendarNovelties":[]}],"periodTotals":{"totalRevenue":"61767780","totalDeduction":"0","totalNeto":"61767780","totalBonus":null}}</t>
  </si>
  <si>
    <t xml:space="preserve">Camino feliz validando empleados</t>
  </si>
  <si>
    <t xml:space="preserve">byIndex</t>
  </si>
  <si>
    <t xml:space="preserve">employeesData</t>
  </si>
  <si>
    <t xml:space="preserve">identification,fullName,totalRevenue,totalNeto</t>
  </si>
  <si>
    <t xml:space="preserve">Camino feliz validando novedades por empleado</t>
  </si>
  <si>
    <t xml:space="preserve">IndexByPropertiesByIndex</t>
  </si>
  <si>
    <t xml:space="preserve">novelties</t>
  </si>
  <si>
    <t xml:space="preserve">description,usersValue,value
</t>
  </si>
  <si>
    <t xml:space="preserve">todos los datos no validos </t>
  </si>
  <si>
    <t xml:space="preserve">is an invalid start of a value. Path: $.periodType</t>
  </si>
  <si>
    <t xml:space="preserve">Algunos datos no validos</t>
  </si>
  <si>
    <t xml:space="preserve">is an invalid start of a value. Path: $.year</t>
  </si>
  <si>
    <t xml:space="preserve">kjhdasja</t>
  </si>
  <si>
    <t xml:space="preserve">Algunos datos no validos y en null</t>
  </si>
  <si>
    <t xml:space="preserve">is an invalid start of a value. Path: $.month</t>
  </si>
  <si>
    <t xml:space="preserve">Sin autorizacion</t>
  </si>
  <si>
    <t xml:space="preserve">admin@prwizarddef3.com</t>
  </si>
  <si>
    <t xml:space="preserve">Nombretabla</t>
  </si>
  <si>
    <t xml:space="preserve">usersCode</t>
  </si>
  <si>
    <t xml:space="preserve">identification</t>
  </si>
  <si>
    <t xml:space="preserve">contractCode</t>
  </si>
  <si>
    <t xml:space="preserve">fullName</t>
  </si>
  <si>
    <t xml:space="preserve">fklaejdoiajraw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</si>
</sst>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4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  <fill>
      <patternFill patternType="solid">
        <fgColor rgb="FFF8CBAD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23.101.145.208:50000/" TargetMode="External"/><Relationship Id="rId2" Type="http://schemas.openxmlformats.org/officeDocument/2006/relationships/hyperlink" Target="http://23.101.145.208:50000/" TargetMode="External"/><Relationship Id="rId3" Type="http://schemas.openxmlformats.org/officeDocument/2006/relationships/hyperlink" Target="http://23.101.145.208:50000/" TargetMode="External"/><Relationship Id="rId4" Type="http://schemas.openxmlformats.org/officeDocument/2006/relationships/hyperlink" Target="http://23.101.145.208:50000/" TargetMode="External"/><Relationship Id="rId5" Type="http://schemas.openxmlformats.org/officeDocument/2006/relationships/hyperlink" Target="http://23.101.145.208:50000/" TargetMode="External"/><Relationship Id="rId6" Type="http://schemas.openxmlformats.org/officeDocument/2006/relationships/hyperlink" Target="http://23.101.145.208:50000/" TargetMode="External"/><Relationship Id="rId7" Type="http://schemas.openxmlformats.org/officeDocument/2006/relationships/hyperlink" Target="http://23.101.145.208:50000/" TargetMode="External"/><Relationship Id="rId8" Type="http://schemas.openxmlformats.org/officeDocument/2006/relationships/hyperlink" Target="mailto:admin@prwizarddef3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4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L15" activeCellId="0" sqref="L15"/>
    </sheetView>
  </sheetViews>
  <sheetFormatPr defaultRowHeight="14.4" zeroHeight="false" outlineLevelRow="0" outlineLevelCol="0"/>
  <cols>
    <col collapsed="false" customWidth="true" hidden="false" outlineLevel="0" max="1" min="1" style="0" width="46.33"/>
    <col collapsed="false" customWidth="true" hidden="false" outlineLevel="0" max="10" min="2" style="0" width="10.53"/>
    <col collapsed="false" customWidth="true" hidden="false" outlineLevel="0" max="11" min="11" style="0" width="16.33"/>
    <col collapsed="false" customWidth="true" hidden="false" outlineLevel="0" max="12" min="12" style="0" width="37.88"/>
    <col collapsed="false" customWidth="true" hidden="false" outlineLevel="0" max="13" min="13" style="0" width="27.56"/>
    <col collapsed="false" customWidth="true" hidden="false" outlineLevel="0" max="14" min="14" style="0" width="44.44"/>
    <col collapsed="false" customWidth="true" hidden="false" outlineLevel="0" max="15" min="15" style="0" width="14.66"/>
    <col collapsed="false" customWidth="true" hidden="false" outlineLevel="0" max="18" min="16" style="0" width="29.56"/>
    <col collapsed="false" customWidth="true" hidden="false" outlineLevel="0" max="1025" min="19" style="0" width="10.5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3" t="s">
        <v>17</v>
      </c>
      <c r="S1" s="3" t="s">
        <v>18</v>
      </c>
    </row>
    <row r="2" customFormat="false" ht="18" hidden="false" customHeight="false" outlineLevel="0" collapsed="false">
      <c r="A2" s="0" t="s">
        <v>19</v>
      </c>
      <c r="B2" s="5" t="s">
        <v>20</v>
      </c>
      <c r="C2" s="5" t="s">
        <v>21</v>
      </c>
      <c r="D2" s="0" t="n">
        <v>1111</v>
      </c>
      <c r="E2" s="0" t="n">
        <v>1</v>
      </c>
      <c r="F2" s="0" t="s">
        <v>22</v>
      </c>
      <c r="G2" s="0" t="n">
        <v>2021</v>
      </c>
      <c r="H2" s="0" t="n">
        <v>1</v>
      </c>
      <c r="I2" s="0" t="s">
        <v>23</v>
      </c>
      <c r="J2" s="0" t="n">
        <v>200</v>
      </c>
      <c r="K2" s="0" t="s">
        <v>24</v>
      </c>
      <c r="L2" s="0" t="s">
        <v>25</v>
      </c>
      <c r="N2" s="0" t="s">
        <v>26</v>
      </c>
      <c r="O2" s="6" t="s">
        <v>27</v>
      </c>
      <c r="P2" s="0" t="n">
        <v>200</v>
      </c>
      <c r="R2" s="0" t="n">
        <v>200</v>
      </c>
      <c r="S2" s="0" t="str">
        <f aca="false">IF(AND(Q2="",J2=400),"The value 'null' is not valid.",IF(ISNUMBER(Q2),"Bad Request",IF(OR(Q2="",J2=200),IF(J2=401,"Unauthorized","Payroll Deleted"),"The value '"&amp;Q2&amp;"' is not valid.")))</f>
        <v>Payroll Deleted</v>
      </c>
    </row>
    <row r="3" customFormat="false" ht="18" hidden="false" customHeight="false" outlineLevel="0" collapsed="false">
      <c r="A3" s="0" t="s">
        <v>28</v>
      </c>
      <c r="B3" s="5" t="s">
        <v>20</v>
      </c>
      <c r="C3" s="5" t="s">
        <v>21</v>
      </c>
      <c r="D3" s="0" t="n">
        <v>1111</v>
      </c>
      <c r="E3" s="0" t="n">
        <v>1</v>
      </c>
      <c r="F3" s="0" t="s">
        <v>22</v>
      </c>
      <c r="G3" s="0" t="n">
        <v>2021</v>
      </c>
      <c r="H3" s="0" t="n">
        <v>1</v>
      </c>
      <c r="I3" s="0" t="s">
        <v>23</v>
      </c>
      <c r="J3" s="0" t="n">
        <v>200</v>
      </c>
      <c r="K3" s="0" t="s">
        <v>29</v>
      </c>
      <c r="L3" s="0" t="s">
        <v>30</v>
      </c>
      <c r="N3" s="0" t="s">
        <v>31</v>
      </c>
      <c r="O3" s="6" t="s">
        <v>27</v>
      </c>
      <c r="P3" s="0" t="n">
        <v>200</v>
      </c>
      <c r="R3" s="0" t="n">
        <v>200</v>
      </c>
      <c r="S3" s="0" t="str">
        <f aca="false">IF(AND(Q3="",J3=400),"The value 'null' is not valid.",IF(ISNUMBER(Q3),"Bad Request",IF(OR(Q3="",J3=200),IF(J3=401,"Unauthorized","Payroll Deleted"),"The value '"&amp;Q3&amp;"' is not valid.")))</f>
        <v>Payroll Deleted</v>
      </c>
    </row>
    <row r="4" customFormat="false" ht="29.4" hidden="false" customHeight="false" outlineLevel="0" collapsed="false">
      <c r="A4" s="0" t="s">
        <v>32</v>
      </c>
      <c r="B4" s="5" t="s">
        <v>20</v>
      </c>
      <c r="C4" s="5" t="s">
        <v>21</v>
      </c>
      <c r="D4" s="0" t="n">
        <v>1111</v>
      </c>
      <c r="E4" s="0" t="n">
        <v>1</v>
      </c>
      <c r="F4" s="0" t="s">
        <v>22</v>
      </c>
      <c r="G4" s="0" t="n">
        <v>2021</v>
      </c>
      <c r="H4" s="0" t="n">
        <v>1</v>
      </c>
      <c r="I4" s="0" t="s">
        <v>23</v>
      </c>
      <c r="J4" s="0" t="n">
        <v>200</v>
      </c>
      <c r="K4" s="0" t="s">
        <v>33</v>
      </c>
      <c r="L4" s="0" t="s">
        <v>30</v>
      </c>
      <c r="M4" s="7" t="s">
        <v>34</v>
      </c>
      <c r="N4" s="7" t="s">
        <v>35</v>
      </c>
      <c r="O4" s="6" t="s">
        <v>27</v>
      </c>
      <c r="P4" s="0" t="n">
        <v>200</v>
      </c>
      <c r="R4" s="0" t="n">
        <v>200</v>
      </c>
      <c r="S4" s="0" t="str">
        <f aca="false">IF(AND(Q4="",J4=400),"The value 'null' is not valid.",IF(ISNUMBER(Q4),"Bad Request",IF(OR(Q4="",J4=200),IF(J4=401,"Unauthorized","Payroll Deleted"),"The value '"&amp;Q4&amp;"' is not valid.")))</f>
        <v>Payroll Deleted</v>
      </c>
    </row>
    <row r="5" customFormat="false" ht="14.4" hidden="false" customHeight="false" outlineLevel="0" collapsed="false">
      <c r="A5" s="0" t="s">
        <v>36</v>
      </c>
      <c r="B5" s="5" t="s">
        <v>20</v>
      </c>
      <c r="C5" s="5" t="s">
        <v>21</v>
      </c>
      <c r="D5" s="0" t="n">
        <v>1111</v>
      </c>
      <c r="I5" s="0" t="s">
        <v>37</v>
      </c>
      <c r="J5" s="0" t="n">
        <v>400</v>
      </c>
      <c r="P5" s="0" t="n">
        <v>400</v>
      </c>
      <c r="Q5" s="0" t="n">
        <v>1</v>
      </c>
      <c r="R5" s="0" t="n">
        <v>400</v>
      </c>
      <c r="S5" s="0" t="str">
        <f aca="false">IF(AND(Q5="",J5=400),"The value 'null' is not valid.",IF(ISNUMBER(Q5),"Bad Request",IF(OR(Q5="",J5=200),IF(J5=401,"Unauthorized","Payroll Deleted"),"The value '"&amp;Q5&amp;"' is not valid.")))</f>
        <v>Bad Request</v>
      </c>
    </row>
    <row r="6" customFormat="false" ht="14.4" hidden="false" customHeight="false" outlineLevel="0" collapsed="false">
      <c r="A6" s="0" t="s">
        <v>38</v>
      </c>
      <c r="B6" s="5" t="s">
        <v>20</v>
      </c>
      <c r="C6" s="5" t="s">
        <v>21</v>
      </c>
      <c r="D6" s="0" t="n">
        <v>1111</v>
      </c>
      <c r="E6" s="0" t="n">
        <v>1</v>
      </c>
      <c r="I6" s="0" t="s">
        <v>39</v>
      </c>
      <c r="J6" s="0" t="n">
        <v>400</v>
      </c>
      <c r="P6" s="0" t="n">
        <v>400</v>
      </c>
      <c r="Q6" s="0" t="s">
        <v>40</v>
      </c>
      <c r="R6" s="0" t="n">
        <v>400</v>
      </c>
      <c r="S6" s="0" t="str">
        <f aca="false">IF(AND(Q6="",J6=400),"The value 'null' is not valid.",IF(ISNUMBER(Q6),"Bad Request",IF(OR(Q6="",J6=200),IF(J6=401,"Unauthorized","Payroll Deleted"),"The value '"&amp;Q6&amp;"' is not valid.")))</f>
        <v>The value 'kjhdasja' is not valid.</v>
      </c>
    </row>
    <row r="7" customFormat="false" ht="14.4" hidden="false" customHeight="false" outlineLevel="0" collapsed="false">
      <c r="A7" s="0" t="s">
        <v>41</v>
      </c>
      <c r="B7" s="5" t="s">
        <v>20</v>
      </c>
      <c r="C7" s="5" t="s">
        <v>21</v>
      </c>
      <c r="D7" s="0" t="n">
        <v>1111</v>
      </c>
      <c r="E7" s="0" t="n">
        <v>1</v>
      </c>
      <c r="G7" s="0" t="n">
        <v>2021</v>
      </c>
      <c r="I7" s="0" t="s">
        <v>42</v>
      </c>
      <c r="J7" s="0" t="n">
        <v>400</v>
      </c>
      <c r="P7" s="0" t="n">
        <v>404</v>
      </c>
      <c r="R7" s="0" t="n">
        <v>404</v>
      </c>
      <c r="S7" s="0" t="str">
        <f aca="false">IF(AND(Q7="",J7=400),"The value 'null' is not valid.",IF(ISNUMBER(Q7),"Bad Request",IF(OR(Q7="",J7=200),IF(J7=401,"Unauthorized","Payroll Deleted"),"The value '"&amp;Q7&amp;"' is not valid.")))</f>
        <v>The value 'null' is not valid.</v>
      </c>
    </row>
    <row r="8" customFormat="false" ht="14.4" hidden="false" customHeight="false" outlineLevel="0" collapsed="false">
      <c r="A8" s="0" t="s">
        <v>43</v>
      </c>
      <c r="B8" s="5" t="s">
        <v>20</v>
      </c>
      <c r="C8" s="5" t="s">
        <v>44</v>
      </c>
      <c r="D8" s="0" t="n">
        <v>2222</v>
      </c>
      <c r="J8" s="0" t="n">
        <v>401</v>
      </c>
      <c r="P8" s="0" t="n">
        <v>404</v>
      </c>
      <c r="R8" s="0" t="n">
        <v>404</v>
      </c>
      <c r="S8" s="0" t="str">
        <f aca="false">IF(AND(Q8="",J8=400),"The value 'null' is not valid.",IF(ISNUMBER(Q8),"Bad Request",IF(OR(Q8="",J8=200),IF(J8=401,"Unauthorized","Payroll Deleted"),"The value '"&amp;Q8&amp;"' is not valid.")))</f>
        <v>Unauthorized</v>
      </c>
    </row>
    <row r="14" customFormat="false" ht="13.8" hidden="false" customHeight="false" outlineLevel="0" collapsed="false"/>
    <row r="15" customFormat="false" ht="13.8" hidden="false" customHeight="false" outlineLevel="0" collapsed="false"/>
  </sheetData>
  <hyperlinks>
    <hyperlink ref="B2" r:id="rId1" display="http://23.101.145.208:50000"/>
    <hyperlink ref="B3" r:id="rId2" display="http://23.101.145.208:50000"/>
    <hyperlink ref="B4" r:id="rId3" display="http://23.101.145.208:50000"/>
    <hyperlink ref="B5" r:id="rId4" display="http://23.101.145.208:50000"/>
    <hyperlink ref="B6" r:id="rId5" display="http://23.101.145.208:50000"/>
    <hyperlink ref="B7" r:id="rId6" display="http://23.101.145.208:50000"/>
    <hyperlink ref="B8" r:id="rId7" display="http://23.101.145.208:50000"/>
    <hyperlink ref="C8" r:id="rId8" display="admin@prwizarddef3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9" activeCellId="0" sqref="B39"/>
    </sheetView>
  </sheetViews>
  <sheetFormatPr defaultRowHeight="14.4" zeroHeight="false" outlineLevelRow="0" outlineLevelCol="0"/>
  <cols>
    <col collapsed="false" customWidth="true" hidden="false" outlineLevel="0" max="1025" min="1" style="0" width="10.53"/>
  </cols>
  <sheetData>
    <row r="1" customFormat="false" ht="14.4" hidden="false" customHeight="false" outlineLevel="0" collapsed="false">
      <c r="A1" s="0" t="s">
        <v>45</v>
      </c>
      <c r="B1" s="0" t="s">
        <v>46</v>
      </c>
      <c r="C1" s="0" t="s">
        <v>47</v>
      </c>
      <c r="D1" s="0" t="s">
        <v>48</v>
      </c>
      <c r="E1" s="0" t="s">
        <v>49</v>
      </c>
    </row>
    <row r="2" customFormat="false" ht="14.4" hidden="false" customHeight="false" outlineLevel="0" collapsed="false">
      <c r="A2" s="0" t="s">
        <v>30</v>
      </c>
      <c r="B2" s="0" t="n">
        <v>456465</v>
      </c>
      <c r="C2" s="0" t="n">
        <v>113022222</v>
      </c>
      <c r="D2" s="0" t="n">
        <v>63632</v>
      </c>
      <c r="E2" s="0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2020-06-30T21:46:35Z</dcterms:created>
  <dc:creator>James Alberto Valencia Caicedo</dc:creator>
  <dc:description/>
  <dc:language>es-CO</dc:language>
  <cp:lastModifiedBy/>
  <dcterms:modified xsi:type="dcterms:W3CDTF">2020-09-11T15:37:06Z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