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Automatas\Postman_SIigo\Payroll\"/>
    </mc:Choice>
  </mc:AlternateContent>
  <bookViews>
    <workbookView xWindow="0" yWindow="0" windowWidth="7476" windowHeight="2232"/>
  </bookViews>
  <sheets>
    <sheet name="Nomina" sheetId="1" r:id="rId1"/>
    <sheet name="Calculo_nomina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8" i="1" l="1"/>
  <c r="S2" i="1"/>
  <c r="S3" i="1"/>
  <c r="S4" i="1"/>
  <c r="S5" i="1"/>
  <c r="S6" i="1"/>
  <c r="S7" i="1"/>
</calcChain>
</file>

<file path=xl/sharedStrings.xml><?xml version="1.0" encoding="utf-8"?>
<sst xmlns="http://schemas.openxmlformats.org/spreadsheetml/2006/main" count="70" uniqueCount="51">
  <si>
    <t>description</t>
  </si>
  <si>
    <t>username</t>
  </si>
  <si>
    <t>password</t>
  </si>
  <si>
    <t>admin@prwizarddef3.com</t>
  </si>
  <si>
    <t>periodType</t>
  </si>
  <si>
    <t>year</t>
  </si>
  <si>
    <t>month</t>
  </si>
  <si>
    <t>fullName</t>
  </si>
  <si>
    <t>kjhdasja</t>
  </si>
  <si>
    <t>identification</t>
  </si>
  <si>
    <t>usersCode</t>
  </si>
  <si>
    <t>contractCode</t>
  </si>
  <si>
    <t>fklaejdoiajraw</t>
  </si>
  <si>
    <t>employeesData</t>
  </si>
  <si>
    <t>Nombretabla</t>
  </si>
  <si>
    <t>string</t>
  </si>
  <si>
    <t>stringResponseCreate</t>
  </si>
  <si>
    <t>PayrollPeriodID</t>
  </si>
  <si>
    <t>Nomina Enero 2021</t>
  </si>
  <si>
    <t>payrollPeriodIdTest</t>
  </si>
  <si>
    <t>statusGetPayroll</t>
  </si>
  <si>
    <t>statusDelete</t>
  </si>
  <si>
    <t>statusCreate</t>
  </si>
  <si>
    <t>urltoken</t>
  </si>
  <si>
    <t>http://23.101.145.208:50000</t>
  </si>
  <si>
    <t>is an invalid start of a value. Path: $.periodType</t>
  </si>
  <si>
    <t>is an invalid start of a value. Path: $.year</t>
  </si>
  <si>
    <t>is an invalid start of a value. Path: $.month</t>
  </si>
  <si>
    <t>jsonTest</t>
  </si>
  <si>
    <t>index</t>
  </si>
  <si>
    <t>propertyList</t>
  </si>
  <si>
    <t>byProperties</t>
  </si>
  <si>
    <t>periodTotals</t>
  </si>
  <si>
    <t>totalRevenue,totalNeto</t>
  </si>
  <si>
    <t>byIndex</t>
  </si>
  <si>
    <t>identification,fullName,totalRevenue,totalNeto</t>
  </si>
  <si>
    <t xml:space="preserve">description,usersValue,value
</t>
  </si>
  <si>
    <t>levelNameIndexByProperties</t>
  </si>
  <si>
    <t>novelties</t>
  </si>
  <si>
    <t>pathlevel</t>
  </si>
  <si>
    <t>IndexByPropertiesByIndex</t>
  </si>
  <si>
    <t>Camino feliz Validando totales</t>
  </si>
  <si>
    <t>Camino feliz validando empreados</t>
  </si>
  <si>
    <t>Camino feliz validando novedades por empleado</t>
  </si>
  <si>
    <t>Algunos datos no validos</t>
  </si>
  <si>
    <t xml:space="preserve">todos los datos no validos </t>
  </si>
  <si>
    <t>Sin autorizacion</t>
  </si>
  <si>
    <t>Algunos datos no validos y en null</t>
  </si>
  <si>
    <t>scenario</t>
  </si>
  <si>
    <t>{"employeesData":[{"usersCode":"34578","identification":"11366507","contractCode":2201,"fullName":"JUAN ORLANDO PARDO BELTRAN","totalRevenue":"500000","totalDeduction":"0","totalNeto":"500000","novelties":[{"conceptCode":119843,"conceptName":"[C_Salario]","description":"Sueldo","usersValue":"15","valueType":0,"value":"500000","natureType":0,"isDefault":true,"factor":null},{"conceptCode":119961,"conceptName":"[C_IC]","description":"Intereses de cesantías","usersValue":"0","valueType":0,"value":"0","natureType":0,"isDefault":false,"factor":null}],"calendarNovelties":[]},{"usersCode":"34616","identification":"16934849","contractCode":2210,"fullName":"Mario Andres Gamboa Bermeo","totalRevenue":"500000","totalDeduction":"0","totalNeto":"500000","novelties":[{"conceptCode":119843,"conceptName":"[C_Salario]","description":"Sueldo","usersValue":"15","valueType":0,"value":"500000","natureType":0,"isDefault":true,"factor":null},{"conceptCode":119961,"conceptName":"[C_IC]","description":"Intereses de cesantías","usersValue":"0","valueType":0,"value":"0","natureType":0,"isDefault":false,"factor":null}],"calendarNovelties":[]},{"usersCode":"34586","identification":"17344630","contractCode":2211,"fullName":"aLIRIO SaNaBrIa","totalRevenue":"500000","totalDeduction":"0","totalNeto":"500000","novelties":[{"conceptCode":119843,"conceptName":"[C_Salario]","description":"Sueldo","usersValue":"15","valueType":0,"value":"500000","natureType":0,"isDefault":true,"factor":null},{"conceptCode":119961,"conceptName":"[C_IC]","description":"Intereses de cesantías","usersValue":"0","valueType":0,"value":"0","natureType":0,"isDefault":false,"factor":null}],"calendarNovelties":[]},{"usersCode":"34587","identification":"17345090","contractCode":2212,"fullName":"HECTOR JAVIER ROJAS","totalRevenue":"500000","totalDeduction":"0","totalNeto":"500000","novelties":[{"conceptCode":119843,"conceptName":"[C_Salario]","description":"Sueldo","usersValue":"15","valueType":0,"value":"500000","natureType":0,"isDefault":true,"factor":null},{"conceptCode":119961,"conceptName":"[C_IC]","description":"Intereses de cesantías","usersValue":"0","valueType":0,"value":"0","natureType":0,"isDefault":false,"factor":null}],"calendarNovelties":[]},{"usersCode":"34588","identification":"17546920","contractCode":2213,"fullName":"OVIDIO GOMEZ GARCIA","totalRevenue":"500000","totalDeduction":"0","totalNeto":"500000","novelties":[{"conceptCode":119927,"conceptName":"[C_SalarioIntegral]","description":"Salario Integral","usersValue":"15","valueType":0,"value":"500000","natureType":0,"isDefault":true,"factor":null},{"conceptCode":119961,"conceptName":"[C_IC]","description":"Intereses de cesantías","usersValue":"0","valueType":0,"value":"0","natureType":0,"isDefault":false,"factor":null}],"calendarNovelties":[]},{"usersCode":"34589","identification":"18144198","contractCode":2214,"fullName":"CARLOS ALFONSO MATA","totalRevenue":"500000","totalDeduction":"0","totalNeto":"500000","novelties":[{"conceptCode":119842,"conceptName":"[C_CuotaSostenimiento]","description":"Cuota de sostenimiento","usersValue":"15","valueType":0,"value":"500000","natureType":0,"isDefault":true,"factor":null},{"conceptCode":119961,"conceptName":"[C_IC]","description":"Intereses de cesantías","usersValue":"0","valueType":0,"value":"0","natureType":0,"isDefault":false,"factor":null}],"calendarNovelties":[]},{"usersCode":"34590","identification":"18145489","contractCode":2215,"fullName":"LUIS FELIPE VILLOTA","totalRevenue":"500000","totalDeduction":"0","totalNeto":"500000","novelties":[{"conceptCode":119843,"conceptName":"[C_Salario]","description":"Sueldo","usersValue":"15","valueType":0,"value":"500000","natureType":0,"isDefault":true,"factor":null},{"conceptCode":119961,"conceptName":"[C_IC]","description":"Intereses de cesantías","usersValue":"0","valueType":0,"value":"0","natureType":0,"isDefault":false,"factor":null}],"calendarNovelties":[]},{"usersCode":"34591","identification":"18146149","contractCode":2216,"fullName":"ORLANDO LEONEL GAVIRIA LOPEZ","totalRevenue":"500000","totalDeduction":"0","totalNeto":"500000","novelties":[{"conceptCode":119843,"conceptName":"[C_Salario]","description":"Sueldo","usersValue":"15","valueType":0,"value":"500000","natureType":0,"isDefault":true,"factor":null},{"conceptCode":119961,"conceptName":"[C_IC]","description":"Intereses de cesantías","usersValue":"0","valueType":0,"value":"0","natureType":0,"isDefault":false,"factor":null}],"calendarNovelties":[]},{"usersCode":"34592","identification":"18147296","contractCode":2217,"fullName":"HUGO ANDRES SALAZAR","totalRevenue":"1000000","totalDeduction":"0","totalNeto":"1000000","novelties":[{"conceptCode":119843,"conceptName":"[C_Salario]","description":"Sueldo","usersValue":"15","valueType":0,"value":"1000000","natureType":0,"isDefault":true,"factor":null},{"conceptCode":119961,"conceptName":"[C_IC]","description":"Intereses de cesantías","usersValue":"0","valueType":0,"value":"0","natureType":0,"isDefault":false,"factor":null}],"calendarNovelties":[]},{"usersCode":"34593","identification":"19772116","contractCode":2218,"fullName":"WASHINTON HERRERA CAMACHO","totalRevenue":"6500000","totalDeduction":"0","totalNeto":"6500000","novelties":[{"conceptCode":119843,"conceptName":"[C_Salario]","description":"Sueldo","usersValue":"15","valueType":0,"value":"6500000","natureType":0,"isDefault":true,"factor":null},{"conceptCode":119961,"conceptName":"[C_IC]","description":"Intereses de cesantías","usersValue":"0","valueType":0,"value":"0","natureType":0,"isDefault":false,"factor":null}],"calendarNovelties":[]},{"usersCode":"34594","identification":"23913269","contractCode":2219,"fullName":"OLGA MARIA ESTUPIÑAN ESTUPIÑAN","totalRevenue":"500000","totalDeduction":"0","totalNeto":"500000","novelties":[{"conceptCode":119843,"conceptName":"[C_Salario]","description":"Sueldo","usersValue":"15","valueType":0,"value":"500000","natureType":0,"isDefault":true,"factor":null},{"conceptCode":119961,"conceptName":"[C_IC]","description":"Intereses de cesantías","usersValue":"0","valueType":0,"value":"0","natureType":0,"isDefault":false,"factor":null}],"calendarNovelties":[]},{"usersCode":"34579","identification":"12130411","contractCode":2202,"fullName":"EIDER GRANADOS HERRERA","totalRevenue":"500000","totalDeduction":"0","totalNeto":"500000","novelties":[{"conceptCode":119843,"conceptName":"[C_Salario]","description":"Sueldo","usersValue":"15","valueType":0,"value":"500000","natureType":0,"isDefault":true,"factor":null},{"conceptCode":119961,"conceptName":"[C_IC]","description":"Intereses de cesantías","usersValue":"0","valueType":0,"value":"0","natureType":0,"isDefault":false,"factor":null}],"calendarNovelties":[]},{"usersCode":"34595","identification":"26607614","contractCode":2220,"fullName":"YUSBENI CERQUERA","totalRevenue":"500000","totalDeduction":"0","totalNeto":"500000","novelties":[{"conceptCode":119843,"conceptName":"[C_Salario]","description":"Sueldo","usersValue":"15","valueType":0,"value":"500000","natureType":0,"isDefault":true,"factor":null},{"conceptCode":119961,"conceptName":"[C_IC]","description":"Intereses de cesantías","usersValue":"0","valueType":0,"value":"0","natureType":0,"isDefault":false,"factor":null}],"calendarNovelties":[]},{"usersCode":"34596","identification":"27399910","contractCode":2221,"fullName":"OLINDA CABEZAS","totalRevenue":"500000","totalDeduction":"0","totalNeto":"500000","novelties":[{"conceptCode":119843,"conceptName":"[C_Salario]","description":"Sueldo","usersValue":"15","valueType":0,"value":"500000","natureType":0,"isDefault":true,"factor":null},{"conceptCode":119961,"conceptName":"[C_IC]","description":"Intereses de cesantías","usersValue":"0","valueType":0,"value":"0","natureType":0,"isDefault":false,"factor":null}],"calendarNovelties":[]},{"usersCode":"34597","identification":"32786877","contractCode":2222,"fullName":"BELQUIS TRILLOS","totalRevenue":"500000","totalDeduction":"0","totalNeto":"500000","novelties":[{"conceptCode":119843,"conceptName":"[C_Salario]","description":"Sueldo","usersValue":"15","valueType":0,"value":"500000","natureType":0,"isDefault":true,"factor":null},{"conceptCode":119961,"conceptName":"[C_IC]","description":"Intereses de cesantías","usersValue":"0","valueType":0,"value":"0","natureType":0,"isDefault":false,"factor":null}],"calendarNovelties":[]},{"usersCode":"34598","identification":"32939819","contractCode":2223,"fullName":"MILENA DEL CARMEN CONSUEGRA","totalRevenue":"500000","totalDeduction":"0","totalNeto":"500000","novelties":[{"conceptCode":119843,"conceptName":"[C_Salario]","description":"Sueldo","usersValue":"15","valueType":0,"value":"500000","natureType":0,"isDefault":true,"factor":null},{"conceptCode":119961,"conceptName":"[C_IC]","description":"Intereses de cesantías","usersValue":"0","valueType":0,"value":"0","natureType":0,"isDefault":false,"factor":null}],"calendarNovelties":[]},{"usersCode":"34599","identification":"34570101","contractCode":2224,"fullName":"MARILUT DIAZ HURTADO","totalRevenue":"950000","totalDeduction":"0","totalNeto":"950000","novelties":[{"conceptCode":119843,"conceptName":"[C_Salario]","description":"Sueldo","usersValue":"15","valueType":0,"value":"950000","natureType":0,"isDefault":true,"factor":null},{"conceptCode":119961,"conceptName":"[C_IC]","description":"Intereses de cesantías","usersValue":"0","valueType":0,"value":"0","natureType":0,"isDefault":false,"factor":null}],"calendarNovelties":[]},{"usersCode":"34600","identification":"36287917","contractCode":2225,"fullName":"ANA MILENA VARGAS MUÑOZ","totalRevenue":"500000","totalDeduction":"0","totalNeto":"500000","novelties":[{"conceptCode":119843,"conceptName":"[C_Salario]","description":"Sueldo","usersValue":"15","valueType":0,"value":"500000","natureType":0,"isDefault":true,"factor":null},{"conceptCode":119961,"conceptName":"[C_IC]","description":"Intereses de cesantías","usersValue":"0","valueType":0,"value":"0","natureType":0,"isDefault":false,"factor":null}],"calendarNovelties":[]},{"usersCode":"34601","identification":"41170691","contractCode":2226,"fullName":"MARY CRUZ CORAL SALCEDO","totalRevenue":"950000","totalDeduction":"0","totalNeto":"950000","novelties":[{"conceptCode":119843,"conceptName":"[C_Salario]","description":"Sueldo","usersValue":"15","valueType":0,"value":"950000","natureType":0,"isDefault":true,"factor":null},{"conceptCode":119961,"conceptName":"[C_IC]","description":"Intereses de cesantías","usersValue":"0","valueType":0,"value":"0","natureType":0,"isDefault":false,"factor":null}],"calendarNovelties":[]},{"usersCode":"34602","identification":"45465017","contractCode":2227,"fullName":"KATIA MARTINEZ ESCOBAR","totalRevenue":"500000","totalDeduction":"0","totalNeto":"500000","novelties":[{"conceptCode":119843,"conceptName":"[C_Salario]","description":"Sueldo","usersValue":"15","valueType":0,"value":"500000","natureType":0,"isDefault":true,"factor":null},{"conceptCode":119961,"conceptName":"[C_IC]","description":"Intereses de cesantías","usersValue":"0","valueType":0,"value":"0","natureType":0,"isDefault":false,"factor":null}],"calendarNovelties":[]},{"usersCode":"34603","identification":"45586506","contractCode":2228,"fullName":"DAILESTER GARCIA MENDOZA","totalRevenue":"950000","totalDeduction":"0","totalNeto":"950000","novelties":[{"conceptCode":119843,"conceptName":"[C_Salario]","description":"Sueldo","usersValue":"15","valueType":0,"value":"950000","natureType":0,"isDefault":true,"factor":null},{"conceptCode":119961,"conceptName":"[C_IC]","description":"Intereses de cesantías","usersValue":"0","valueType":0,"value":"0","natureType":0,"isDefault":false,"factor":null}],"calendarNovelties":[]},{"usersCode":"34604","identification":"52780607","contractCode":2229,"fullName":"LEONOR ROCIO POLO TORRES","totalRevenue":"500000","totalDeduction":"0","totalNeto":"500000","novelties":[{"conceptCode":119843,"conceptName":"[C_Salario]","description":"Sueldo","usersValue":"15","valueType":0,"value":"500000","natureType":0,"isDefault":true,"factor":null},{"conceptCode":119961,"conceptName":"[C_IC]","description":"Intereses de cesantías","usersValue":"0","valueType":0,"value":"0","natureType":0,"isDefault":false,"factor":null}],"calendarNovelties":[]},{"usersCode":"34580","identification":"12193547","contractCode":2203,"fullName":"WILSON CAICEDO","totalRevenue":"500000","totalDeduction":"0","totalNeto":"500000","novelties":[{"conceptCode":119843,"conceptName":"[C_Salario]","description":"Sueldo","usersValue":"15","valueType":0,"value":"500000","natureType":0,"isDefault":true,"factor":null},{"conceptCode":119961,"conceptName":"[C_IC]","description":"Intereses de cesantías","usersValue":"0","valueType":0,"value":"0","natureType":0,"isDefault":false,"factor":null}],"calendarNovelties":[]},{"usersCode":"34605","identification":"52951911","contractCode":2230,"fullName":"MERY ROCIO NIÑO BELTRAN","totalRevenue":"950000","totalDeduction":"0","totalNeto":"950000","novelties":[{"conceptCode":119843,"conceptName":"[C_Salario]","description":"Sueldo","usersValue":"15","valueType":0,"value":"950000","natureType":0,"isDefault":true,"factor":null},{"conceptCode":119961,"conceptName":"[C_IC]","description":"Intereses de cesantías","usersValue":"0","valueType":0,"value":"0","natureType":0,"isDefault":false,"factor":null}],"calendarNovelties":[]},{"usersCode":"34606","identification":"55165958","contractCode":2231,"fullName":"MARIA DEYANIRA MENDEZ","totalRevenue":"500000","totalDeduction":"0","totalNeto":"500000","novelties":[{"conceptCode":119843,"conceptName":"[C_Salario]","description":"Sueldo","usersValue":"15","valueType":0,"value":"500000","natureType":0,"isDefault":true,"factor":null},{"conceptCode":119961,"conceptName":"[C_IC]","description":"Intereses de cesantías","usersValue":"0","valueType":0,"value":"0","natureType":0,"isDefault":false,"factor":null}],"calendarNovelties":[]},{"usersCode":"34607","identification":"55190742","contractCode":2232,"fullName":"LUZ ANGELA POLANIA TORRES","totalRevenue":"950000","totalDeduction":"0","totalNeto":"950000","novelties":[{"conceptCode":119843,"conceptName":"[C_Salario]","description":"Sueldo","usersValue":"15","valueType":0,"value":"950000","natureType":0,"isDefault":true,"factor":null},{"conceptCode":119961,"conceptName":"[C_IC]","description":"Intereses de cesantías","usersValue":"0","valueType":0,"value":"0","natureType":0,"isDefault":false,"factor":null}],"calendarNovelties":[]},{"usersCode":"34608","identification":"1001867654","contractCode":2233,"fullName":"MARIA ALEJANDRA VARGAS ARAUJO","totalRevenue":"500000","totalDeduction":"0","totalNeto":"500000","novelties":[{"conceptCode":119843,"conceptName":"[C_Salario]","description":"Sueldo","usersValue":"15","valueType":0,"value":"500000","natureType":0,"isDefault":true,"factor":null},{"conceptCode":119961,"conceptName":"[C_IC]","description":"Intereses de cesantías","usersValue":"0","valueType":0,"value":"0","natureType":0,"isDefault":false,"factor":null}],"calendarNovelties":[]},{"usersCode":"34610","identification":"1010222995","contractCode":2235,"fullName":"ANGELA JOHANNA CHOCONTA TORRES","totalRevenue":"500000","totalDeduction":"0","totalNeto":"500000","novelties":[{"conceptCode":119843,"conceptName":"[C_Salario]","description":"Sueldo","usersValue":"15","valueType":0,"value":"500000","natureType":0,"isDefault":true,"factor":null},{"conceptCode":119961,"conceptName":"[C_IC]","description":"Intereses de cesantías","usersValue":"0","valueType":0,"value":"0","natureType":0,"isDefault":false,"factor":null}],"calendarNovelties":[]},{"usersCode":"34611","identification":"1013652757","contractCode":2236,"fullName":"JUAN ESTEBAN CASTRO RODRIGUEZ","totalRevenue":"1755606","totalDeduction":"0","totalNeto":"1755606","novelties":[{"conceptCode":119843,"conceptName":"[C_Salario]","description":"Sueldo","usersValue":"15","valueType":0,"value":"1755606","natureType":0,"isDefault":true,"factor":null},{"conceptCode":119961,"conceptName":"[C_IC]","description":"Intereses de cesantías","usersValue":"0","valueType":0,"value":"0","natureType":0,"isDefault":false,"factor":null}],"calendarNovelties":[]},{"usersCode":"34612","identification":"1015996035","contractCode":2237,"fullName":"KELLY MALENA PEREZ SUAREZ","totalRevenue":"7022424","totalDeduction":"0","totalNeto":"7022424","novelties":[{"conceptCode":119843,"conceptName":"[C_Salario]","description":"Sueldo","usersValue":"15","valueType":0,"value":"7022424","natureType":0,"isDefault":true,"factor":null},{"conceptCode":119961,"conceptName":"[C_IC]","description":"Intereses de cesantías","usersValue":"0","valueType":0,"value":"0","natureType":0,"isDefault":false,"factor":null}],"calendarNovelties":[]},{"usersCode":"34613","identification":"1015996845","contractCode":2238,"fullName":"ANGELA MORENO GARAVITO","totalRevenue":"7900250","totalDeduction":"0","totalNeto":"7900250","novelties":[{"conceptCode":119843,"conceptName":"[C_Salario]","description":"Sueldo","usersValue":"15","valueType":0,"value":"7900250","natureType":0,"isDefault":true,"factor":null},{"conceptCode":119961,"conceptName":"[C_IC]","description":"Intereses de cesantías","usersValue":"0","valueType":0,"value":"0","natureType":0,"isDefault":false,"factor":null}],"calendarNovelties":[]},{"usersCode":"34614","identification":"1016097775","contractCode":2239,"fullName":"KAREN YISED GAONA CARDENAS","totalRevenue":"8339500","totalDeduction":"0","totalNeto":"8339500","novelties":[{"conceptCode":119843,"conceptName":"[C_Salario]","description":"Sueldo","usersValue":"15","valueType":0,"value":"8339500","natureType":0,"isDefault":true,"factor":null},{"conceptCode":119961,"conceptName":"[C_IC]","description":"Intereses de cesantías","usersValue":"0","valueType":0,"value":"0","natureType":0,"isDefault":false,"factor":null}],"calendarNovelties":[]},{"usersCode":"34617","identification":"12196014","contractCode":2204,"fullName":"ERVI CAICEDO SIERRA","totalRevenue":"500000","totalDeduction":"0","totalNeto":"500000","novelties":[{"conceptCode":119843,"conceptName":"[C_Salario]","description":"Sueldo","usersValue":"15","valueType":0,"value":"500000","natureType":0,"isDefault":true,"factor":null},{"conceptCode":119961,"conceptName":"[C_IC]","description":"Intereses de cesantías","usersValue":"0","valueType":0,"value":"0","natureType":0,"isDefault":false,"factor":null}],"calendarNovelties":[]},{"usersCode":"34615","identification":"1018409643","contractCode":2240,"fullName":"FADHUL YAVER QUINTERO","totalRevenue":"11000000","totalDeduction":"0","totalNeto":"11000000","novelties":[{"conceptCode":119843,"conceptName":"[C_Salario]","description":"Sueldo","usersValue":"15","valueType":0,"value":"11000000","natureType":0,"isDefault":true,"factor":null},{"conceptCode":119961,"conceptName":"[C_IC]","description":"Intereses de cesantías","usersValue":"0","valueType":0,"value":"0","natureType":0,"isDefault":false,"factor":null}],"calendarNovelties":[]},{"usersCode":"34581","identification":"12196168","contractCode":2205,"fullName":"IÑAQUI FAGÜA MONGÜI DE LA HOZ","totalRevenue":"500000","totalDeduction":"0","totalNeto":"500000","novelties":[{"conceptCode":119843,"conceptName":"[C_Salario]","description":"Sueldo","usersValue":"15","valueType":0,"value":"500000","natureType":0,"isDefault":true,"factor":null},{"conceptCode":119961,"conceptName":"[C_IC]","description":"Intereses de cesantías","usersValue":"0","valueType":0,"value":"0","natureType":0,"isDefault":false,"factor":null}],"calendarNovelties":[]},{"usersCode":"34582","identification":"12196888","contractCode":2206,"fullName":"ÉRNESTO LOPÉZ ESCARPETA","totalRevenue":"500000","totalDeduction":"0","totalNeto":"500000","novelties":[{"conceptCode":119843,"conceptName":"[C_Salario]","description":"Sueldo","usersValue":"15","valueType":0,"value":"500000","natureType":0,"isDefault":true,"factor":null},{"conceptCode":119961,"conceptName":"[C_IC]","description":"Intereses de cesantías","usersValue":"0","valueType":0,"value":"0","natureType":0,"isDefault":false,"factor":null}],"calendarNovelties":[]},{"usersCode":"34583","identification":"14696746-9","contractCode":2207,"fullName":"JARVI BALVINO URREGO BENAVIDEZ","totalRevenue":"500000","totalDeduction":"0","totalNeto":"500000","novelties":[{"conceptCode":119843,"conceptName":"[C_Salario]","description":"Sueldo","usersValue":"15","valueType":0,"value":"500000","natureType":0,"isDefault":true,"factor":null},{"conceptCode":119961,"conceptName":"[C_IC]","description":"Intereses de cesantías","usersValue":"0","valueType":0,"value":"0","natureType":0,"isDefault":false,"factor":null}],"calendarNovelties":[]},{"usersCode":"34584","identification":"14698408","contractCode":2208,"fullName":"LEIDER ANDRES VERGARA PRADO","totalRevenue":"500000","totalDeduction":"0","totalNeto":"500000","novelties":[{"conceptCode":119843,"conceptName":"[C_Salario]","description":"Sueldo","usersValue":"15","valueType":0,"value":"500000","natureType":0,"isDefault":true,"factor":null},{"conceptCode":119961,"conceptName":"[C_IC]","description":"Intereses de cesantías","usersValue":"0","valueType":0,"value":"0","natureType":0,"isDefault":false,"factor":null}],"calendarNovelties":[]},{"usersCode":"34585","identification":"16272651","contractCode":2209,"fullName":"LEIDER ANDRES VERGARA PRADO","totalRevenue":"500000","totalDeduction":"0","totalNeto":"500000","novelties":[{"conceptCode":119843,"conceptName":"[C_Salario]","description":"Sueldo","usersValue":"15","valueType":0,"value":"500000","natureType":0,"isDefault":true,"factor":null},{"conceptCode":119961,"conceptName":"[C_IC]","description":"Intereses de cesantías","usersValue":"0","valueType":0,"value":"0","natureType":0,"isDefault":false,"factor":null}],"calendarNovelties":[]}],"periodTotals":{"totalRevenue":"61767780","totalDeduction":"0","totalNeto":"61767780","totalBonus":null}}</t>
  </si>
  <si>
    <t>admin@wizardpp.com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</si>
</sst>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color rgb="FF000000"/>
      <name val="Times New Roman"/>
      <family val="1"/>
    </font>
    <font>
      <sz val="11"/>
      <color rgb="FF0061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3" fillId="2" borderId="0" applyNumberFormat="0" applyBorder="0" applyAlignment="0" applyProtection="0"/>
  </cellStyleXfs>
  <cellXfs count="8">
    <xf numFmtId="0" fontId="0" fillId="0" borderId="0" xfId="0"/>
    <xf numFmtId="0" fontId="1" fillId="0" borderId="0" xfId="1"/>
    <xf numFmtId="0" fontId="2" fillId="0" borderId="0" xfId="0" applyFont="1"/>
    <xf numFmtId="0" fontId="0" fillId="3" borderId="0" xfId="0" applyFill="1"/>
    <xf numFmtId="0" fontId="0" fillId="4" borderId="0" xfId="0" applyFill="1"/>
    <xf numFmtId="0" fontId="0" fillId="5" borderId="0" xfId="0" applyFill="1"/>
    <xf numFmtId="0" fontId="3" fillId="2" borderId="0" xfId="2"/>
    <xf numFmtId="0" fontId="0" fillId="0" borderId="0" xfId="0" applyAlignment="1">
      <alignment wrapText="1"/>
    </xf>
  </cellXfs>
  <cellStyles count="3">
    <cellStyle name="Bueno" xfId="2" builtinId="26"/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2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DB145169-7AB9-42B4-A097-ABF6B2153E53}">
  <we:reference id="wa104380263" version="1.1.3.0" store="es-ES" storeType="OMEX"/>
  <we:alternateReferences>
    <we:reference id="WA104380263" version="1.1.3.0" store="WA104380263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23.101.145.208:50000/" TargetMode="External"/><Relationship Id="rId2" Type="http://schemas.openxmlformats.org/officeDocument/2006/relationships/hyperlink" Target="http://23.101.145.208:50000/" TargetMode="External"/><Relationship Id="rId1" Type="http://schemas.openxmlformats.org/officeDocument/2006/relationships/hyperlink" Target="mailto:admin@prwizarddef3.com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"/>
  <sheetViews>
    <sheetView tabSelected="1" workbookViewId="0">
      <selection activeCell="E13" sqref="E13"/>
    </sheetView>
  </sheetViews>
  <sheetFormatPr baseColWidth="10" defaultRowHeight="14.4" x14ac:dyDescent="0.3"/>
  <cols>
    <col min="1" max="1" width="46.33203125" customWidth="1"/>
    <col min="11" max="11" width="16.33203125" customWidth="1"/>
    <col min="12" max="12" width="37.88671875" customWidth="1"/>
    <col min="13" max="13" width="27.5546875" bestFit="1" customWidth="1"/>
    <col min="14" max="14" width="44.44140625" bestFit="1" customWidth="1"/>
    <col min="15" max="15" width="14.6640625" customWidth="1"/>
    <col min="16" max="18" width="29.5546875" customWidth="1"/>
  </cols>
  <sheetData>
    <row r="1" spans="1:19" x14ac:dyDescent="0.3">
      <c r="A1" s="3" t="s">
        <v>48</v>
      </c>
      <c r="B1" s="3" t="s">
        <v>23</v>
      </c>
      <c r="C1" s="3" t="s">
        <v>1</v>
      </c>
      <c r="D1" s="3" t="s">
        <v>2</v>
      </c>
      <c r="E1" s="4" t="s">
        <v>4</v>
      </c>
      <c r="F1" s="4" t="s">
        <v>0</v>
      </c>
      <c r="G1" s="4" t="s">
        <v>5</v>
      </c>
      <c r="H1" s="4" t="s">
        <v>6</v>
      </c>
      <c r="I1" s="4" t="s">
        <v>16</v>
      </c>
      <c r="J1" s="6" t="s">
        <v>22</v>
      </c>
      <c r="K1" s="5" t="s">
        <v>29</v>
      </c>
      <c r="L1" s="5" t="s">
        <v>39</v>
      </c>
      <c r="M1" s="5" t="s">
        <v>37</v>
      </c>
      <c r="N1" s="5" t="s">
        <v>30</v>
      </c>
      <c r="O1" s="5" t="s">
        <v>28</v>
      </c>
      <c r="P1" s="5" t="s">
        <v>20</v>
      </c>
      <c r="Q1" s="6" t="s">
        <v>19</v>
      </c>
      <c r="R1" s="6" t="s">
        <v>21</v>
      </c>
      <c r="S1" s="6" t="s">
        <v>15</v>
      </c>
    </row>
    <row r="2" spans="1:19" ht="18" x14ac:dyDescent="0.35">
      <c r="A2" t="s">
        <v>41</v>
      </c>
      <c r="B2" s="1" t="s">
        <v>24</v>
      </c>
      <c r="C2" s="1" t="s">
        <v>50</v>
      </c>
      <c r="D2">
        <v>1111</v>
      </c>
      <c r="E2">
        <v>1</v>
      </c>
      <c r="F2" t="s">
        <v>18</v>
      </c>
      <c r="G2">
        <v>2021</v>
      </c>
      <c r="H2">
        <v>1</v>
      </c>
      <c r="I2" t="s">
        <v>17</v>
      </c>
      <c r="J2">
        <v>200</v>
      </c>
      <c r="K2" t="s">
        <v>31</v>
      </c>
      <c r="L2" t="s">
        <v>32</v>
      </c>
      <c r="N2" t="s">
        <v>33</v>
      </c>
      <c r="O2" s="2" t="s">
        <v>49</v>
      </c>
      <c r="P2">
        <v>200</v>
      </c>
      <c r="R2">
        <v>200</v>
      </c>
      <c r="S2" t="str">
        <f t="shared" ref="S2:S8" si="0">IF(AND(Q2="",J2=400),"The value 'null' is not valid.",IF(ISNUMBER(Q2),"Bad Request",IF(OR(Q2="",J2=200),IF(J2=401,"Unauthorized","Payroll Deleted"),"The value '"&amp;Q2&amp;"' is not valid.")))</f>
        <v>Payroll Deleted</v>
      </c>
    </row>
    <row r="3" spans="1:19" ht="18" x14ac:dyDescent="0.35">
      <c r="A3" t="s">
        <v>42</v>
      </c>
      <c r="B3" s="1" t="s">
        <v>24</v>
      </c>
      <c r="C3" s="1" t="s">
        <v>50</v>
      </c>
      <c r="D3">
        <v>1111</v>
      </c>
      <c r="E3">
        <v>1</v>
      </c>
      <c r="F3" t="s">
        <v>18</v>
      </c>
      <c r="G3">
        <v>2021</v>
      </c>
      <c r="H3">
        <v>1</v>
      </c>
      <c r="I3" t="s">
        <v>17</v>
      </c>
      <c r="J3">
        <v>200</v>
      </c>
      <c r="K3" t="s">
        <v>34</v>
      </c>
      <c r="L3" t="s">
        <v>13</v>
      </c>
      <c r="N3" t="s">
        <v>35</v>
      </c>
      <c r="O3" s="2" t="s">
        <v>49</v>
      </c>
      <c r="P3">
        <v>200</v>
      </c>
      <c r="R3">
        <v>200</v>
      </c>
      <c r="S3" t="str">
        <f t="shared" si="0"/>
        <v>Payroll Deleted</v>
      </c>
    </row>
    <row r="4" spans="1:19" ht="29.4" x14ac:dyDescent="0.35">
      <c r="A4" t="s">
        <v>43</v>
      </c>
      <c r="B4" s="1" t="s">
        <v>24</v>
      </c>
      <c r="C4" s="1" t="s">
        <v>50</v>
      </c>
      <c r="D4">
        <v>1111</v>
      </c>
      <c r="E4">
        <v>1</v>
      </c>
      <c r="F4" t="s">
        <v>18</v>
      </c>
      <c r="G4">
        <v>2021</v>
      </c>
      <c r="H4">
        <v>1</v>
      </c>
      <c r="I4" t="s">
        <v>17</v>
      </c>
      <c r="J4">
        <v>200</v>
      </c>
      <c r="K4" t="s">
        <v>40</v>
      </c>
      <c r="L4" t="s">
        <v>13</v>
      </c>
      <c r="M4" s="7" t="s">
        <v>38</v>
      </c>
      <c r="N4" s="7" t="s">
        <v>36</v>
      </c>
      <c r="O4" s="2" t="s">
        <v>49</v>
      </c>
      <c r="P4">
        <v>200</v>
      </c>
      <c r="R4">
        <v>200</v>
      </c>
      <c r="S4" t="str">
        <f t="shared" si="0"/>
        <v>Payroll Deleted</v>
      </c>
    </row>
    <row r="5" spans="1:19" x14ac:dyDescent="0.3">
      <c r="A5" t="s">
        <v>45</v>
      </c>
      <c r="B5" s="1" t="s">
        <v>24</v>
      </c>
      <c r="C5" s="1" t="s">
        <v>50</v>
      </c>
      <c r="D5">
        <v>1111</v>
      </c>
      <c r="I5" t="s">
        <v>25</v>
      </c>
      <c r="J5">
        <v>400</v>
      </c>
      <c r="P5">
        <v>400</v>
      </c>
      <c r="Q5">
        <v>1</v>
      </c>
      <c r="R5">
        <v>400</v>
      </c>
      <c r="S5" t="str">
        <f t="shared" si="0"/>
        <v>Bad Request</v>
      </c>
    </row>
    <row r="6" spans="1:19" x14ac:dyDescent="0.3">
      <c r="A6" t="s">
        <v>44</v>
      </c>
      <c r="B6" s="1" t="s">
        <v>24</v>
      </c>
      <c r="C6" s="1" t="s">
        <v>50</v>
      </c>
      <c r="D6">
        <v>1111</v>
      </c>
      <c r="E6">
        <v>1</v>
      </c>
      <c r="I6" t="s">
        <v>26</v>
      </c>
      <c r="J6">
        <v>400</v>
      </c>
      <c r="P6">
        <v>400</v>
      </c>
      <c r="Q6" t="s">
        <v>8</v>
      </c>
      <c r="R6">
        <v>400</v>
      </c>
      <c r="S6" t="str">
        <f t="shared" si="0"/>
        <v>The value 'kjhdasja' is not valid.</v>
      </c>
    </row>
    <row r="7" spans="1:19" x14ac:dyDescent="0.3">
      <c r="A7" t="s">
        <v>47</v>
      </c>
      <c r="B7" s="1" t="s">
        <v>24</v>
      </c>
      <c r="C7" s="1" t="s">
        <v>50</v>
      </c>
      <c r="D7">
        <v>1111</v>
      </c>
      <c r="E7">
        <v>1</v>
      </c>
      <c r="G7">
        <v>2021</v>
      </c>
      <c r="I7" t="s">
        <v>27</v>
      </c>
      <c r="J7">
        <v>400</v>
      </c>
      <c r="P7">
        <v>404</v>
      </c>
      <c r="R7">
        <v>404</v>
      </c>
      <c r="S7" t="str">
        <f t="shared" si="0"/>
        <v>The value 'null' is not valid.</v>
      </c>
    </row>
    <row r="8" spans="1:19" x14ac:dyDescent="0.3">
      <c r="A8" t="s">
        <v>46</v>
      </c>
      <c r="B8" s="1" t="s">
        <v>24</v>
      </c>
      <c r="C8" s="1" t="s">
        <v>3</v>
      </c>
      <c r="D8">
        <v>2222</v>
      </c>
      <c r="J8">
        <v>401</v>
      </c>
      <c r="P8">
        <v>404</v>
      </c>
      <c r="R8">
        <v>404</v>
      </c>
      <c r="S8" t="str">
        <f t="shared" si="0"/>
        <v>Unauthorized</v>
      </c>
    </row>
  </sheetData>
  <hyperlinks>
    <hyperlink ref="C8" r:id="rId1"/>
    <hyperlink ref="B2" r:id="rId2"/>
    <hyperlink ref="B3:B8" r:id="rId3" display="http://23.101.145.208:50000"/>
  </hyperlinks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B39" sqref="B39"/>
    </sheetView>
  </sheetViews>
  <sheetFormatPr baseColWidth="10" defaultRowHeight="14.4" x14ac:dyDescent="0.3"/>
  <sheetData>
    <row r="1" spans="1:5" x14ac:dyDescent="0.3">
      <c r="A1" t="s">
        <v>14</v>
      </c>
      <c r="B1" t="s">
        <v>10</v>
      </c>
      <c r="C1" t="s">
        <v>9</v>
      </c>
      <c r="D1" t="s">
        <v>11</v>
      </c>
      <c r="E1" t="s">
        <v>7</v>
      </c>
    </row>
    <row r="2" spans="1:5" x14ac:dyDescent="0.3">
      <c r="A2" t="s">
        <v>13</v>
      </c>
      <c r="B2">
        <v>456465</v>
      </c>
      <c r="C2">
        <v>113022222</v>
      </c>
      <c r="D2">
        <v>63632</v>
      </c>
      <c r="E2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Nomina</vt:lpstr>
      <vt:lpstr>Calculo_nomina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Alberto Valencia Caicedo</dc:creator>
  <cp:lastModifiedBy>James Alberto Valencia Caicedo</cp:lastModifiedBy>
  <dcterms:created xsi:type="dcterms:W3CDTF">2020-06-30T21:46:35Z</dcterms:created>
  <dcterms:modified xsi:type="dcterms:W3CDTF">2020-08-13T18:10:43Z</dcterms:modified>
</cp:coreProperties>
</file>