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as\Postman_SIigo\Payroll\"/>
    </mc:Choice>
  </mc:AlternateContent>
  <bookViews>
    <workbookView xWindow="0" yWindow="0" windowWidth="28800" windowHeight="11736"/>
  </bookViews>
  <sheets>
    <sheet name="Nomina" sheetId="1" r:id="rId1"/>
    <sheet name="Calculo_nomin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" l="1"/>
  <c r="R2" i="1"/>
  <c r="R3" i="1"/>
  <c r="R4" i="1"/>
  <c r="R5" i="1"/>
  <c r="R6" i="1"/>
  <c r="R7" i="1"/>
</calcChain>
</file>

<file path=xl/sharedStrings.xml><?xml version="1.0" encoding="utf-8"?>
<sst xmlns="http://schemas.openxmlformats.org/spreadsheetml/2006/main" count="60" uniqueCount="36">
  <si>
    <t>totalRevenue</t>
  </si>
  <si>
    <t>totalDeduction</t>
  </si>
  <si>
    <t>totalNeto</t>
  </si>
  <si>
    <t>value</t>
  </si>
  <si>
    <t>description</t>
  </si>
  <si>
    <t>usersValue</t>
  </si>
  <si>
    <t>json</t>
  </si>
  <si>
    <t>username</t>
  </si>
  <si>
    <t>password</t>
  </si>
  <si>
    <t>admin@prwizarddef3.com</t>
  </si>
  <si>
    <t>{"employeesData":[{"usersCode":"34424","identification":"11366507","contractCode":2151,"fullName":"JUAN ORLANDO PARDO BELTRAN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cesantías","usersValue":"0","valueType":0,"value":"0","natureType":0,"isDefault":false,"factor":null}],"calendarNovelties":[]},{"usersCode":"34466","identification":"16934849","contractCode":2190,"fullName":"MARIO ANDRES GAMBOA BERME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cesantías","usersValue":"0","valueType":0,"value":"0","natureType":0,"isDefault":false,"factor":null}],"calendarNovelties":[]},{"usersCode":"34432","identification":"17344630","contractCode":2159,"fullName":"aLIRIO SaNaBrI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cesantías","usersValue":"0","valueType":0,"value":"0","natureType":0,"isDefault":false,"factor":null}],"calendarNovelties":[]},{"usersCode":"34433","identification":"17345090","contractCode":2160,"fullName":"HECTOR JAVIER ROJA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cesantías","usersValue":"0","valueType":0,"value":"0","natureType":0,"isDefault":false,"factor":null}],"calendarNovelties":[]},{"usersCode":"34434","identification":"17546920","contractCode":2161,"fullName":"OVIDIO GOMEZ GARCIA","totalRevenue":"500000","totalDeduction":"0","totalNeto":"500000","novelties":[{"conceptCode":105131,"conceptName":"[C_SalarioIntegral]","description":"Salario Integral","usersValue":"15","valueType":0,"value":"500000","natureType":0,"isDefault":true,"factor":null},{"conceptCode":105142,"conceptName":"[C_IC]","description":"Intereses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cesantías","usersValue":"0","valueType":0,"value":"0","natureType":0,"isDefault":false,"factor":null}],"calendarNovelties":[]},{"usersCode":"34435","identification":"18144198","contractCode":2162,"fullName":"CARLOS ALFONSO MATA","totalRevenue":"500000","totalDeduction":"0","totalNeto":"500000","novelties":[{"conceptCode":105069,"conceptName":"[C_CuotaSostenimiento]","description":"Cuota de sostenimiento","usersValue":"15","valueType":0,"value":"500000","natureType":0,"isDefault":true,"factor":null},{"conceptCode":105142,"conceptName":"[C_IC]","description":"Intereses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cesantías","usersValue":"0","valueType":0,"value":"0","natureType":0,"isDefault":false,"factor":null}],"calendarNovelties":[]},{"usersCode":"34436","identification":"18145489","contractCode":2163,"fullName":"LUIS FELIPE VILLOT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cesantías","usersValue":"0","valueType":0,"value":"0","natureType":0,"isDefault":false,"factor":null}],"calendarNovelties":[]},{"usersCode":"34437","identification":"18146149","contractCode":2164,"fullName":"ORLANDO LEONEL GAVIRIA LOPE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cesantías","usersValue":"0","valueType":0,"value":"0","natureType":0,"isDefault":false,"factor":null}],"calendarNovelties":[]},{"usersCode":"34438","identification":"18147296","contractCode":2165,"fullName":"HUGO ANDRES SALAZAR","totalRevenue":"1000000","totalDeduction":"0","totalNeto":"1000000","novelties":[{"conceptCode":105068,"conceptName":"[C_Salario]","description":"Sueldo","usersValue":"15","valueType":0,"value":"1000000","natureType":0,"isDefault":true,"factor":null},{"conceptCode":105142,"conceptName":"[C_IC]","description":"Intereses de cesantías","usersValue":"0","valueType":0,"value":"0","natureType":0,"isDefault":false,"factor":null}],"calendarNovelties":[]},{"usersCode":"34439","identification":"19772116","contractCode":2166,"fullName":"WASHINTON HERRERA CAMACHO","totalRevenue":"6500000","totalDeduction":"0","totalNeto":"6500000","novelties":[{"conceptCode":105068,"conceptName":"[C_Salario]","description":"Sueldo","usersValue":"15","valueType":0,"value":"6500000","natureType":0,"isDefault":true,"factor":null},{"conceptCode":105142,"conceptName":"[C_IC]","description":"Intereses de cesantías","usersValue":"0","valueType":0,"value":"0","natureType":0,"isDefault":false,"factor":null}],"calendarNovelties":[]},{"usersCode":"34440","identification":"23913269","contractCode":2167,"fullName":"OLGA MARIA ESTUPIÑAN ESTUPIÑAN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cesantías","usersValue":"0","valueType":0,"value":"0","natureType":0,"isDefault":false,"factor":null}],"calendarNovelties":[]},{"usersCode":"34425","identification":"12130411","contractCode":2152,"fullName":"EIDER GRANADOS HERRE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cesantías","usersValue":"0","valueType":0,"value":"0","natureType":0,"isDefault":false,"factor":null}],"calendarNovelties":[]},{"usersCode":"34441","identification":"26607614","contractCode":2168,"fullName":"YUSBENI CERQUE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cesantías","usersValue":"0","valueType":0,"value":"0","natureType":0,"isDefault":false,"factor":null}],"calendarNovelties":[]},{"usersCode":"34442","identification":"27399910","contractCode":2169,"fullName":"OLINDA CABEZA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cesantías","usersValue":"0","valueType":0,"value":"0","natureType":0,"isDefault":false,"factor":null}],"calendarNovelties":[]},{"usersCode":"34443","identification":"32786877","contractCode":2170,"fullName":"BELQUIS TRILLO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cesantías","usersValue":"0","valueType":0,"value":"0","natureType":0,"isDefault":false,"factor":null}],"calendarNovelties":[]},{"usersCode":"34444","identification":"32939819","contractCode":2171,"fullName":"MILENA DEL CARMEN CONSUEG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cesantías","usersValue":"0","valueType":0,"value":"0","natureType":0,"isDefault":false,"factor":null}],"calendarNovelties":[]},{"usersCode":"34445","identification":"34570101","contractCode":2172,"fullName":"MARILUT DIAZ HURTADO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cesantías","usersValue":"0","valueType":0,"value":"0","natureType":0,"isDefault":false,"factor":null}],"calendarNovelties":[]},{"usersCode":"34446","identification":"36287917","contractCode":2173,"fullName":"ANA MILENA VARGAS MUÑO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cesantías","usersValue":"0","valueType":0,"value":"0","natureType":0,"isDefault":false,"factor":null}],"calendarNovelties":[]},{"usersCode":"34447","identification":"41170691","contractCode":2174,"fullName":"MARY CRUZ CORAL SALCEDO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cesantías","usersValue":"0","valueType":0,"value":"0","natureType":0,"isDefault":false,"factor":null}],"calendarNovelties":[]},{"usersCode":"34448","identification":"45465017","contractCode":2175,"fullName":"KATIA MARTINEZ ESCOBAR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cesantías","usersValue":"0","valueType":0,"value":"0","natureType":0,"isDefault":false,"factor":null}],"calendarNovelties":[]},{"usersCode":"34449","identification":"45586506","contractCode":2176,"fullName":"DAILESTER GARCIA MENDOZA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cesantías","usersValue":"0","valueType":0,"value":"0","natureType":0,"isDefault":false,"factor":null}],"calendarNovelties":[]},{"usersCode":"34450","identification":"52780607","contractCode":2177,"fullName":"LEONOR ROCIO POLO TORRE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cesantías","usersValue":"0","valueType":0,"value":"0","natureType":0,"isDefault":false,"factor":null}],"calendarNovelties":[]},{"usersCode":"34426","identification":"12193547","contractCode":2153,"fullName":"WILSON CAICED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cesantías","usersValue":"0","valueType":0,"value":"0","natureType":0,"isDefault":false,"factor":null}],"calendarNovelties":[]},{"usersCode":"34451","identification":"52951911","contractCode":2178,"fullName":"MERY ROCIO NIÑO BELTRAN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cesantías","usersValue":"0","valueType":0,"value":"0","natureType":0,"isDefault":false,"factor":null}],"calendarNovelties":[]},{"usersCode":"34452","identification":"55165958","contractCode":2179,"fullName":"MARIA DEYANIRA MENDE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cesantías","usersValue":"0","valueType":0,"value":"0","natureType":0,"isDefault":false,"factor":null}],"calendarNovelties":[]},{"usersCode":"34453","identification":"55190742","contractCode":2180,"fullName":"LUZ ANGELA POLANIA TORRES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cesantías","usersValue":"0","valueType":0,"value":"0","natureType":0,"isDefault":false,"factor":null}],"calendarNovelties":[]},{"usersCode":"34454","identification":"1001867654","contractCode":2181,"fullName":"MARIA ALEJANDRA VARGAS ARAUJ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cesantías","usersValue":"0","valueType":0,"value":"0","natureType":0,"isDefault":false,"factor":null}],"calendarNovelties":[]},{"usersCode":"34456","identification":"1010222995","contractCode":2183,"fullName":"ANGELA JOHANNA CHOCONTA TORRE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cesantías","usersValue":"0","valueType":0,"value":"0","natureType":0,"isDefault":false,"factor":null}],"calendarNovelties":[]},{"usersCode":"34457","identification":"1013652757","contractCode":2184,"fullName":"JUAN ESTEBAN CASTRO RODRIGUEZ","totalRevenue":"1755606","totalDeduction":"0","totalNeto":"1755606","novelties":[{"conceptCode":105068,"conceptName":"[C_Salario]","description":"Sueldo","usersValue":"15","valueType":0,"value":"1755606","natureType":0,"isDefault":true,"factor":null},{"conceptCode":105142,"conceptName":"[C_IC]","description":"Intereses de cesantías","usersValue":"0","valueType":0,"value":"0","natureType":0,"isDefault":false,"factor":null}],"calendarNovelties":[]},{"usersCode":"34458","identification":"1015996035","contractCode":2185,"fullName":"KELLY MALENA PEREZ SUAREZ","totalRevenue":"7022424","totalDeduction":"0","totalNeto":"7022424","novelties":[{"conceptCode":105068,"conceptName":"[C_Salario]","description":"Sueldo","usersValue":"15","valueType":0,"value":"7022424","natureType":0,"isDefault":true,"factor":null},{"conceptCode":105142,"conceptName":"[C_IC]","description":"Intereses de cesantías","usersValue":"0","valueType":0,"value":"0","natureType":0,"isDefault":false,"factor":null}],"calendarNovelties":[]},{"usersCode":"34459","identification":"1015996845","contractCode":2186,"fullName":"ANGELA MORENO GARAVITO","totalRevenue":"7900250","totalDeduction":"0","totalNeto":"7900250","novelties":[{"conceptCode":105068,"conceptName":"[C_Salario]","description":"Sueldo","usersValue":"15","valueType":0,"value":"7900250","natureType":0,"isDefault":true,"factor":null},{"conceptCode":105142,"conceptName":"[C_IC]","description":"Intereses de cesantías","usersValue":"0","valueType":0,"value":"0","natureType":0,"isDefault":false,"factor":null}],"calendarNovelties":[]},{"usersCode":"34460","identification":"1016097775","contractCode":2187,"fullName":"KAREN YISED GAONA CARDENAS","totalRevenue":"8339500","totalDeduction":"0","totalNeto":"8339500","novelties":[{"conceptCode":105068,"conceptName":"[C_Salario]","description":"Sueldo","usersValue":"15","valueType":0,"value":"8339500","natureType":0,"isDefault":true,"factor":null},{"conceptCode":105142,"conceptName":"[C_IC]","description":"Intereses de cesantías","usersValue":"0","valueType":0,"value":"0","natureType":0,"isDefault":false,"factor":null}],"calendarNovelties":[]},{"usersCode":"34465","identification":"12196014","contractCode":2189,"fullName":"ERVI CAICEDO SIER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cesantías","usersValue":"0","valueType":0,"value":"0","natureType":0,"isDefault":false,"factor":null}],"calendarNovelties":[]},{"usersCode":"34461","identification":"1018409643","contractCode":2188,"fullName":"FADHUL YAVER QUINTERO","totalRevenue":"11000000","totalDeduction":"0","totalNeto":"11000000","novelties":[{"conceptCode":105068,"conceptName":"[C_Salario]","description":"Sueldo","usersValue":"15","valueType":0,"value":"11000000","natureType":0,"isDefault":true,"factor":null},{"conceptCode":105142,"conceptName":"[C_IC]","description":"Intereses de cesantías","usersValue":"0","valueType":0,"value":"0","natureType":0,"isDefault":false,"factor":null}],"calendarNovelties":[]},{"usersCode":"34467","identification":"1019131090","contractCode":2191,"fullName":"ALEXANDRA CORTE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cesantías","usersValue":"0","valueType":0,"value":"0","natureType":0,"isDefault":false,"factor":null}],"calendarNovelties":[]},{"usersCode":"34469","identification":"1020761789","contractCode":2193,"fullName":"CARLOS DIAZ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cesantías","usersValue":"0","valueType":0,"value":"0","natureType":0,"isDefault":false,"factor":null}],"calendarNovelties":[]},{"usersCode":"34427","identification":"12196168","contractCode":2154,"fullName":"IÑAQUI FAGÜA MONGÜI DE LA HO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cesantías","usersValue":"0","valueType":0,"value":"0","natureType":0,"isDefault":false,"factor":null}],"calendarNovelties":[]},{"usersCode":"34428","identification":"12196888","contractCode":2155,"fullName":"ÉRNESTO LOPÉZ ESCARPET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cesantías","usersValue":"0","valueType":0,"value":"0","natureType":0,"isDefault":false,"factor":null}],"calendarNovelties":[]},{"usersCode":"34429","identification":"14696746-9","contractCode":2156,"fullName":"JARVI BALVINO URREGO BENAVIDE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cesantías","usersValue":"0","valueType":0,"value":"0","natureType":0,"isDefault":false,"factor":null}],"calendarNovelties":[]},{"usersCode":"34430","identification":"14698408","contractCode":2157,"fullName":"LEIDER ANDRES VERGARA PRAD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cesantías","usersValue":"0","valueType":0,"value":"0","natureType":0,"isDefault":false,"factor":null}],"calendarNovelties":[]},{"usersCode":"34431","identification":"16272651","contractCode":2158,"fullName":"LEIDER ANDRES VERGARA PRAD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cesantías","usersValue":"0","valueType":0,"value":"0","natureType":0,"isDefault":false,"factor":null}],"calendarNovelties":[]},{"usersCode":"34471","identification":"10612613","contractCode":2195,"fullName":"Anyela Rive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cesantías","usersValue":"0","valueType":0,"value":"0","natureType":0,"isDefault":false,"factor":null}],"calendarNovelties":[]},{"usersCode":"34551","identification":"205060","contractCode":2197,"fullName":"empleado LNR","totalRevenue":"1400000","totalDeduction":"0","totalNeto":"1400000","novelties":[{"conceptCode":105068,"conceptName":"[C_Salario]","description":"Sueldo","usersValue":"15","valueType":0,"value":"1400000","natureType":0,"isDefault":true,"factor":null},{"conceptCode":105142,"conceptName":"[C_IC]","description":"Intereses de cesantías","usersValue":"0","valueType":0,"value":"0","natureType":0,"isDefault":false,"factor":null}],"calendarNovelties":[]},{"usersCode":"34473","identification":"5995959","contractCode":2196,"fullName":"jose lopez","totalRevenue":"750000","totalDeduction":"0","totalNeto":"750000","novelties":[{"conceptCode":105068,"conceptName":"[C_Salario]","description":"Sueldo","usersValue":"15","valueType":0,"value":"750000","natureType":0,"isDefault":true,"factor":null},{"conceptCode":105142,"conceptName":"[C_IC]","description":"Intereses de cesantías","usersValue":"0","valueType":0,"value":"0","natureType":0,"isDefault":false,"factor":null}],"calendarNovelties":[]}],"periodTotals":{"totalRevenue":"65867780","totalDeduction":"0","totalNeto":"65867780","totalBonus":null}}</t>
  </si>
  <si>
    <t>"totalRevenue":"65867780"</t>
  </si>
  <si>
    <t>"totalDeduction":"0"</t>
  </si>
  <si>
    <t>"totalNeto":"65867780"</t>
  </si>
  <si>
    <t>periodType</t>
  </si>
  <si>
    <t>year</t>
  </si>
  <si>
    <t>month</t>
  </si>
  <si>
    <t>propertyEmployees</t>
  </si>
  <si>
    <t>propertyConcept</t>
  </si>
  <si>
    <t>fullName</t>
  </si>
  <si>
    <t>kjhdasja</t>
  </si>
  <si>
    <t>identification</t>
  </si>
  <si>
    <t>usersCode</t>
  </si>
  <si>
    <t>contractCode</t>
  </si>
  <si>
    <t>fklaejdoiajraw</t>
  </si>
  <si>
    <t>employeesData</t>
  </si>
  <si>
    <t>Nombretabla</t>
  </si>
  <si>
    <t>string</t>
  </si>
  <si>
    <t>stringResponseCreate</t>
  </si>
  <si>
    <t>is an invalid start of a value. Path:</t>
  </si>
  <si>
    <t>PayrollPeriodID</t>
  </si>
  <si>
    <t>Nomina Enero 2021</t>
  </si>
  <si>
    <t>payrollPeriodIdTest</t>
  </si>
  <si>
    <t>statusGetPayroll</t>
  </si>
  <si>
    <t>statusDelete</t>
  </si>
  <si>
    <t>statusCreate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</si>
</sst>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2"/>
  </cellXfs>
  <cellStyles count="3">
    <cellStyle name="Bueno" xfId="2" builtinId="26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B145169-7AB9-42B4-A097-ABF6B2153E53}">
  <we:reference id="wa104380263" version="1.1.3.0" store="es-ES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dmin@prwizarddef3.com" TargetMode="External"/><Relationship Id="rId7" Type="http://schemas.openxmlformats.org/officeDocument/2006/relationships/hyperlink" Target="mailto:admin@prwizarddef3.com" TargetMode="External"/><Relationship Id="rId2" Type="http://schemas.openxmlformats.org/officeDocument/2006/relationships/hyperlink" Target="mailto:admin@prwizarddef3.com" TargetMode="External"/><Relationship Id="rId1" Type="http://schemas.openxmlformats.org/officeDocument/2006/relationships/hyperlink" Target="mailto:admin@prwizarddef3.com" TargetMode="External"/><Relationship Id="rId6" Type="http://schemas.openxmlformats.org/officeDocument/2006/relationships/hyperlink" Target="mailto:admin@prwizarddef3.com" TargetMode="External"/><Relationship Id="rId5" Type="http://schemas.openxmlformats.org/officeDocument/2006/relationships/hyperlink" Target="mailto:admin@prwizarddef3.com" TargetMode="External"/><Relationship Id="rId4" Type="http://schemas.openxmlformats.org/officeDocument/2006/relationships/hyperlink" Target="mailto:admin@prwizarddef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H8" sqref="H8"/>
    </sheetView>
  </sheetViews>
  <sheetFormatPr baseColWidth="10" defaultRowHeight="14.4" x14ac:dyDescent="0.3"/>
  <cols>
    <col min="9" max="9" width="14.6640625" customWidth="1"/>
    <col min="10" max="10" width="14.109375" bestFit="1" customWidth="1"/>
    <col min="11" max="11" width="14.109375" customWidth="1"/>
    <col min="12" max="12" width="26" customWidth="1"/>
    <col min="13" max="13" width="33" customWidth="1"/>
    <col min="14" max="17" width="29.5546875" customWidth="1"/>
  </cols>
  <sheetData>
    <row r="1" spans="1:18" x14ac:dyDescent="0.3">
      <c r="A1" s="3" t="s">
        <v>7</v>
      </c>
      <c r="B1" s="3" t="s">
        <v>8</v>
      </c>
      <c r="C1" s="4" t="s">
        <v>14</v>
      </c>
      <c r="D1" s="4" t="s">
        <v>4</v>
      </c>
      <c r="E1" s="4" t="s">
        <v>15</v>
      </c>
      <c r="F1" s="4" t="s">
        <v>16</v>
      </c>
      <c r="G1" s="4" t="s">
        <v>28</v>
      </c>
      <c r="H1" s="6" t="s">
        <v>35</v>
      </c>
      <c r="I1" s="5" t="s">
        <v>6</v>
      </c>
      <c r="J1" s="5" t="s">
        <v>18</v>
      </c>
      <c r="K1" s="5" t="s">
        <v>17</v>
      </c>
      <c r="L1" s="5" t="s">
        <v>0</v>
      </c>
      <c r="M1" s="5" t="s">
        <v>1</v>
      </c>
      <c r="N1" s="5" t="s">
        <v>2</v>
      </c>
      <c r="O1" s="5" t="s">
        <v>33</v>
      </c>
      <c r="P1" s="6" t="s">
        <v>32</v>
      </c>
      <c r="Q1" s="6" t="s">
        <v>34</v>
      </c>
      <c r="R1" s="6" t="s">
        <v>27</v>
      </c>
    </row>
    <row r="2" spans="1:18" ht="18" x14ac:dyDescent="0.35">
      <c r="A2" s="1" t="s">
        <v>9</v>
      </c>
      <c r="B2">
        <v>1111</v>
      </c>
      <c r="C2">
        <v>1</v>
      </c>
      <c r="D2" t="s">
        <v>31</v>
      </c>
      <c r="E2">
        <v>2021</v>
      </c>
      <c r="F2">
        <v>1</v>
      </c>
      <c r="G2" t="s">
        <v>30</v>
      </c>
      <c r="H2">
        <v>200</v>
      </c>
      <c r="I2" s="2" t="s">
        <v>10</v>
      </c>
      <c r="J2" t="s">
        <v>3</v>
      </c>
      <c r="K2" t="s">
        <v>19</v>
      </c>
      <c r="L2" t="s">
        <v>11</v>
      </c>
      <c r="M2" t="s">
        <v>12</v>
      </c>
      <c r="N2" t="s">
        <v>13</v>
      </c>
      <c r="O2">
        <v>200</v>
      </c>
      <c r="Q2">
        <v>200</v>
      </c>
      <c r="R2" t="str">
        <f>IF(AND(P2="",H2=400),"The value 'null' is not valid.",IF(ISNUMBER(P2),"Bad Request",IF(OR(P2="",H2=200),IF(H2=401,"Unauthorized","Payroll Deleted"),"The value '"&amp;P2&amp;"' is not valid.")))</f>
        <v>Payroll Deleted</v>
      </c>
    </row>
    <row r="3" spans="1:18" ht="18" x14ac:dyDescent="0.35">
      <c r="A3" s="1" t="s">
        <v>9</v>
      </c>
      <c r="B3">
        <v>1111</v>
      </c>
      <c r="C3">
        <v>1</v>
      </c>
      <c r="D3" t="s">
        <v>31</v>
      </c>
      <c r="E3">
        <v>2021</v>
      </c>
      <c r="F3">
        <v>1</v>
      </c>
      <c r="G3" t="s">
        <v>30</v>
      </c>
      <c r="H3">
        <v>200</v>
      </c>
      <c r="I3" s="2" t="s">
        <v>10</v>
      </c>
      <c r="J3" t="s">
        <v>4</v>
      </c>
      <c r="K3" t="s">
        <v>2</v>
      </c>
      <c r="L3" t="s">
        <v>11</v>
      </c>
      <c r="M3" t="s">
        <v>12</v>
      </c>
      <c r="N3" t="s">
        <v>13</v>
      </c>
      <c r="O3">
        <v>200</v>
      </c>
      <c r="Q3">
        <v>200</v>
      </c>
      <c r="R3" t="str">
        <f>IF(AND(P3="",H3=400),"The value 'null' is not valid.",IF(ISNUMBER(P3),"Bad Request",IF(OR(P3="",H3=200),IF(H3=401,"Unauthorized","Payroll Deleted"),"The value '"&amp;P3&amp;"' is not valid.")))</f>
        <v>Payroll Deleted</v>
      </c>
    </row>
    <row r="4" spans="1:18" ht="33" customHeight="1" x14ac:dyDescent="0.35">
      <c r="A4" s="1" t="s">
        <v>9</v>
      </c>
      <c r="B4">
        <v>1111</v>
      </c>
      <c r="C4">
        <v>1</v>
      </c>
      <c r="D4" t="s">
        <v>31</v>
      </c>
      <c r="E4">
        <v>2021</v>
      </c>
      <c r="F4">
        <v>1</v>
      </c>
      <c r="G4" t="s">
        <v>30</v>
      </c>
      <c r="H4">
        <v>200</v>
      </c>
      <c r="I4" s="2" t="s">
        <v>10</v>
      </c>
      <c r="J4" t="s">
        <v>5</v>
      </c>
      <c r="K4" t="s">
        <v>0</v>
      </c>
      <c r="L4" t="s">
        <v>11</v>
      </c>
      <c r="M4" t="s">
        <v>12</v>
      </c>
      <c r="N4" t="s">
        <v>13</v>
      </c>
      <c r="O4">
        <v>200</v>
      </c>
      <c r="Q4">
        <v>200</v>
      </c>
      <c r="R4" t="str">
        <f>IF(AND(P4="",H4=400),"The value 'null' is not valid.",IF(ISNUMBER(P4),"Bad Request",IF(OR(P4="",H4=200),IF(H4=401,"Unauthorized","Payroll Deleted"),"The value '"&amp;P4&amp;"' is not valid.")))</f>
        <v>Payroll Deleted</v>
      </c>
    </row>
    <row r="5" spans="1:18" x14ac:dyDescent="0.3">
      <c r="A5" s="1" t="s">
        <v>9</v>
      </c>
      <c r="B5">
        <v>1111</v>
      </c>
      <c r="G5" t="s">
        <v>29</v>
      </c>
      <c r="H5">
        <v>400</v>
      </c>
      <c r="O5">
        <v>400</v>
      </c>
      <c r="P5">
        <v>1</v>
      </c>
      <c r="Q5">
        <v>400</v>
      </c>
      <c r="R5" t="str">
        <f>IF(AND(P5="",H5=400),"The value 'null' is not valid.",IF(ISNUMBER(P5),"Bad Request",IF(OR(P5="",H5=200),IF(H5=401,"Unauthorized","Payroll Deleted"),"The value '"&amp;P5&amp;"' is not valid.")))</f>
        <v>Bad Request</v>
      </c>
    </row>
    <row r="6" spans="1:18" x14ac:dyDescent="0.3">
      <c r="A6" s="1" t="s">
        <v>9</v>
      </c>
      <c r="B6">
        <v>1111</v>
      </c>
      <c r="G6" t="s">
        <v>29</v>
      </c>
      <c r="H6">
        <v>400</v>
      </c>
      <c r="O6">
        <v>400</v>
      </c>
      <c r="P6" t="s">
        <v>20</v>
      </c>
      <c r="Q6">
        <v>400</v>
      </c>
      <c r="R6" t="str">
        <f>IF(AND(P6="",H6=400),"The value 'null' is not valid.",IF(ISNUMBER(P6),"Bad Request",IF(OR(P6="",H6=200),IF(H6=401,"Unauthorized","Payroll Deleted"),"The value '"&amp;P6&amp;"' is not valid.")))</f>
        <v>The value 'kjhdasja' is not valid.</v>
      </c>
    </row>
    <row r="7" spans="1:18" x14ac:dyDescent="0.3">
      <c r="A7" s="1" t="s">
        <v>9</v>
      </c>
      <c r="B7">
        <v>1111</v>
      </c>
      <c r="G7" t="s">
        <v>29</v>
      </c>
      <c r="H7">
        <v>400</v>
      </c>
      <c r="O7">
        <v>404</v>
      </c>
      <c r="Q7">
        <v>404</v>
      </c>
      <c r="R7" t="str">
        <f>IF(AND(P7="",H7=400),"The value 'null' is not valid.",IF(ISNUMBER(P7),"Bad Request",IF(OR(P7="",H7=200),IF(H7=401,"Unauthorized","Payroll Deleted"),"The value '"&amp;P7&amp;"' is not valid.")))</f>
        <v>The value 'null' is not valid.</v>
      </c>
    </row>
    <row r="8" spans="1:18" x14ac:dyDescent="0.3">
      <c r="A8" s="1" t="s">
        <v>9</v>
      </c>
      <c r="B8">
        <v>2222</v>
      </c>
      <c r="H8">
        <v>401</v>
      </c>
      <c r="O8">
        <v>404</v>
      </c>
      <c r="Q8">
        <v>404</v>
      </c>
      <c r="R8" t="str">
        <f>IF(AND(P8="",H8=400),"The value 'null' is not valid.",IF(ISNUMBER(P8),"Bad Request",IF(OR(P8="",H8=200),IF(H8=401,"Unauthorized","Payroll Deleted"),"The value '"&amp;P8&amp;"' is not valid.")))</f>
        <v>Unauthorized</v>
      </c>
    </row>
  </sheetData>
  <hyperlinks>
    <hyperlink ref="A2" r:id="rId1"/>
    <hyperlink ref="A6" r:id="rId2"/>
    <hyperlink ref="A5" r:id="rId3"/>
    <hyperlink ref="A4" r:id="rId4"/>
    <hyperlink ref="A3" r:id="rId5"/>
    <hyperlink ref="A7" r:id="rId6"/>
    <hyperlink ref="A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26</v>
      </c>
      <c r="B1" t="s">
        <v>22</v>
      </c>
      <c r="C1" t="s">
        <v>21</v>
      </c>
      <c r="D1" t="s">
        <v>23</v>
      </c>
      <c r="E1" t="s">
        <v>19</v>
      </c>
    </row>
    <row r="2" spans="1:5" x14ac:dyDescent="0.3">
      <c r="A2" t="s">
        <v>25</v>
      </c>
      <c r="B2">
        <v>456465</v>
      </c>
      <c r="C2">
        <v>113022222</v>
      </c>
      <c r="D2">
        <v>63632</v>
      </c>
      <c r="E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Nomina</vt:lpstr>
      <vt:lpstr>Calculo_nomina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Alberto Valencia Caicedo</dc:creator>
  <cp:lastModifiedBy>James Alberto Valencia Caicedo</cp:lastModifiedBy>
  <dcterms:created xsi:type="dcterms:W3CDTF">2020-06-30T21:46:35Z</dcterms:created>
  <dcterms:modified xsi:type="dcterms:W3CDTF">2020-07-10T20:04:53Z</dcterms:modified>
</cp:coreProperties>
</file>