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28C2302F-0220-4CD2-8FF9-7AAC9F9AC754}" xr6:coauthVersionLast="47" xr6:coauthVersionMax="47" xr10:uidLastSave="{00000000-0000-0000-0000-000000000000}"/>
  <bookViews>
    <workbookView xWindow="9096" yWindow="150" windowWidth="13026" windowHeight="13452" xr2:uid="{ACEBE9A6-356B-40F9-8391-05BE4409D2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7" i="1" s="1"/>
  <c r="A18" i="1"/>
  <c r="A25" i="1" s="1"/>
  <c r="A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166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12535-3D3D-4375-8121-349CFFD3CD2A}">
  <dimension ref="A1:D27"/>
  <sheetViews>
    <sheetView tabSelected="1" workbookViewId="0">
      <selection sqref="A1:A12"/>
    </sheetView>
  </sheetViews>
  <sheetFormatPr defaultRowHeight="14.4" x14ac:dyDescent="0.55000000000000004"/>
  <cols>
    <col min="1" max="1" width="10.15625" bestFit="1" customWidth="1"/>
  </cols>
  <sheetData>
    <row r="1" spans="1:1" x14ac:dyDescent="0.55000000000000004">
      <c r="A1">
        <v>99.567999999999998</v>
      </c>
    </row>
    <row r="2" spans="1:1" x14ac:dyDescent="0.55000000000000004">
      <c r="A2">
        <v>99.75</v>
      </c>
    </row>
    <row r="3" spans="1:1" x14ac:dyDescent="0.55000000000000004">
      <c r="A3">
        <v>100.044</v>
      </c>
    </row>
    <row r="4" spans="1:1" x14ac:dyDescent="0.55000000000000004">
      <c r="A4">
        <v>100.105</v>
      </c>
    </row>
    <row r="5" spans="1:1" x14ac:dyDescent="0.55000000000000004">
      <c r="A5">
        <v>100.27</v>
      </c>
    </row>
    <row r="6" spans="1:1" x14ac:dyDescent="0.55000000000000004">
      <c r="A6">
        <v>100.41</v>
      </c>
    </row>
    <row r="7" spans="1:1" x14ac:dyDescent="0.55000000000000004">
      <c r="A7">
        <v>100.376</v>
      </c>
    </row>
    <row r="8" spans="1:1" x14ac:dyDescent="0.55000000000000004">
      <c r="A8">
        <v>100.3</v>
      </c>
    </row>
    <row r="9" spans="1:1" x14ac:dyDescent="0.55000000000000004">
      <c r="A9">
        <v>100.172</v>
      </c>
    </row>
    <row r="10" spans="1:1" x14ac:dyDescent="0.55000000000000004">
      <c r="A10">
        <v>100.032</v>
      </c>
    </row>
    <row r="11" spans="1:1" x14ac:dyDescent="0.55000000000000004">
      <c r="A11">
        <v>99.668000000000006</v>
      </c>
    </row>
    <row r="12" spans="1:1" x14ac:dyDescent="0.55000000000000004">
      <c r="A12">
        <v>99.307000000000002</v>
      </c>
    </row>
    <row r="14" spans="1:1" x14ac:dyDescent="0.55000000000000004">
      <c r="A14" s="1">
        <v>41953</v>
      </c>
    </row>
    <row r="15" spans="1:1" x14ac:dyDescent="0.55000000000000004">
      <c r="A15" s="1">
        <v>42384</v>
      </c>
    </row>
    <row r="16" spans="1:1" x14ac:dyDescent="0.55000000000000004">
      <c r="A16" s="2">
        <v>0.02</v>
      </c>
    </row>
    <row r="17" spans="1:4" x14ac:dyDescent="0.55000000000000004">
      <c r="A17">
        <v>103.28125</v>
      </c>
    </row>
    <row r="18" spans="1:4" x14ac:dyDescent="0.55000000000000004">
      <c r="A18" s="3">
        <f>YIELD(A14,A15,A16,A17,100,2,1)</f>
        <v>-7.6405298294067326E-3</v>
      </c>
    </row>
    <row r="20" spans="1:4" x14ac:dyDescent="0.55000000000000004">
      <c r="A20" s="1">
        <v>41953</v>
      </c>
      <c r="D20">
        <v>237.90600000000001</v>
      </c>
    </row>
    <row r="21" spans="1:4" x14ac:dyDescent="0.55000000000000004">
      <c r="A21" s="1">
        <v>41974</v>
      </c>
      <c r="B21">
        <v>100.111</v>
      </c>
      <c r="C21">
        <v>237.767</v>
      </c>
      <c r="D21">
        <v>238.03100000000001</v>
      </c>
    </row>
    <row r="22" spans="1:4" x14ac:dyDescent="0.55000000000000004">
      <c r="A22" s="1">
        <v>42384</v>
      </c>
      <c r="B22">
        <v>99.75</v>
      </c>
      <c r="C22">
        <v>237.767</v>
      </c>
      <c r="D22">
        <v>237.173</v>
      </c>
    </row>
    <row r="24" spans="1:4" x14ac:dyDescent="0.55000000000000004">
      <c r="A24">
        <f>(A15-A14)/365.25</f>
        <v>1.1800136892539357</v>
      </c>
    </row>
    <row r="25" spans="1:4" x14ac:dyDescent="0.55000000000000004">
      <c r="A25">
        <f>100*(1+A18)^A24</f>
        <v>99.099028345657175</v>
      </c>
    </row>
    <row r="26" spans="1:4" x14ac:dyDescent="0.55000000000000004">
      <c r="A26">
        <f>A25*(D22/D20)</f>
        <v>98.793699401547443</v>
      </c>
    </row>
    <row r="27" spans="1:4" x14ac:dyDescent="0.55000000000000004">
      <c r="A27" s="3">
        <f>(A26/100)^(1/A24)-1</f>
        <v>-1.023221787350026E-2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2024-04-20T10:56:02Z</dcterms:created>
  <dcterms:modified xsi:type="dcterms:W3CDTF">2024-04-20T11:20:43Z</dcterms:modified>
</cp:coreProperties>
</file>