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Insync\justinvarholick@gmail.com\Google Drive\UF\Student Projects\Acomys Freezing Project\CT Scan\"/>
    </mc:Choice>
  </mc:AlternateContent>
  <xr:revisionPtr revIDLastSave="0" documentId="8_{ECE69FC9-4F30-47FB-B1A4-833BF510FB17}" xr6:coauthVersionLast="45" xr6:coauthVersionMax="45" xr10:uidLastSave="{00000000-0000-0000-0000-000000000000}"/>
  <bookViews>
    <workbookView xWindow="-98" yWindow="-98" windowWidth="19396" windowHeight="10546" xr2:uid="{B270CDFF-F633-4E22-82DE-1872FE4104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2" i="1"/>
  <c r="C2" i="1"/>
</calcChain>
</file>

<file path=xl/sharedStrings.xml><?xml version="1.0" encoding="utf-8"?>
<sst xmlns="http://schemas.openxmlformats.org/spreadsheetml/2006/main" count="16" uniqueCount="16">
  <si>
    <t>Dorusm</t>
  </si>
  <si>
    <t>Forelimbs</t>
  </si>
  <si>
    <t>Genital</t>
  </si>
  <si>
    <t>Head</t>
  </si>
  <si>
    <t>Face</t>
  </si>
  <si>
    <t>Nape</t>
  </si>
  <si>
    <t>Hindlimbs</t>
  </si>
  <si>
    <t>Tail</t>
  </si>
  <si>
    <t>Ventrum</t>
  </si>
  <si>
    <t>Body Part</t>
  </si>
  <si>
    <t>mm2</t>
  </si>
  <si>
    <t xml:space="preserve">Total </t>
  </si>
  <si>
    <t>Total w/out tail</t>
  </si>
  <si>
    <t>Perc</t>
  </si>
  <si>
    <t>Perc w/out tail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</si>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</sst>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0478-E9FE-4C33-9346-19397512F7F4}">
  <dimension ref="A1:F12"/>
  <sheetViews>
    <sheetView tabSelected="1" workbookViewId="0">
      <selection activeCell="A12" sqref="A12"/>
    </sheetView>
  </sheetViews>
  <sheetFormatPr defaultRowHeight="14.25" x14ac:dyDescent="0.45"/>
  <cols>
    <col min="4" max="4" width="13.06640625" bestFit="1" customWidth="1"/>
    <col min="5" max="5" width="9.06640625" style="1"/>
    <col min="6" max="6" width="12.3984375" style="1" bestFit="1" customWidth="1"/>
  </cols>
  <sheetData>
    <row r="1" spans="1:6" x14ac:dyDescent="0.45">
      <c r="A1" t="s">
        <v>9</v>
      </c>
      <c r="B1" t="s">
        <v>10</v>
      </c>
      <c r="C1" t="s">
        <v>11</v>
      </c>
      <c r="D1" t="s">
        <v>12</v>
      </c>
      <c r="E1" s="1" t="s">
        <v>13</v>
      </c>
      <c r="F1" s="1" t="s">
        <v>14</v>
      </c>
    </row>
    <row r="2" spans="1:6" x14ac:dyDescent="0.45">
      <c r="A2" t="s">
        <v>0</v>
      </c>
      <c r="B2">
        <v>2553.4</v>
      </c>
      <c r="C2">
        <f>SUM(B2:B9)</f>
        <v>10493.599999999999</v>
      </c>
      <c r="D2">
        <f>SUM(B2:B7,B9)</f>
        <v>9467.6999999999989</v>
      </c>
      <c r="E2" s="1">
        <f>(B2/C2)*100</f>
        <v>24.332926736296415</v>
      </c>
      <c r="F2" s="1">
        <f>(B2/D2)*100</f>
        <v>26.96959134742335</v>
      </c>
    </row>
    <row r="3" spans="1:6" x14ac:dyDescent="0.45">
      <c r="A3" t="s">
        <v>1</v>
      </c>
      <c r="B3">
        <v>912.8</v>
      </c>
      <c r="C3">
        <v>10493.6</v>
      </c>
      <c r="D3">
        <v>9467.7000000000007</v>
      </c>
      <c r="E3" s="1">
        <f t="shared" ref="E3:E9" si="0">(B3/C3)*100</f>
        <v>8.6986353586948226</v>
      </c>
      <c r="F3" s="1">
        <f t="shared" ref="F3:F9" si="1">(B3/D3)*100</f>
        <v>9.6412011364956633</v>
      </c>
    </row>
    <row r="4" spans="1:6" x14ac:dyDescent="0.45">
      <c r="A4" t="s">
        <v>2</v>
      </c>
      <c r="B4">
        <v>243.7</v>
      </c>
      <c r="C4">
        <v>10493.6</v>
      </c>
      <c r="D4">
        <v>9467.7000000000007</v>
      </c>
      <c r="E4" s="1">
        <f t="shared" si="0"/>
        <v>2.3223679194937863</v>
      </c>
      <c r="F4" s="1">
        <f t="shared" si="1"/>
        <v>2.5740148082427616</v>
      </c>
    </row>
    <row r="5" spans="1:6" x14ac:dyDescent="0.45">
      <c r="A5" t="s">
        <v>4</v>
      </c>
      <c r="B5">
        <v>1586.2</v>
      </c>
      <c r="C5">
        <v>10493.6</v>
      </c>
      <c r="D5">
        <v>9467.7000000000007</v>
      </c>
      <c r="E5" s="1">
        <f t="shared" si="0"/>
        <v>15.115880155523367</v>
      </c>
      <c r="F5" s="1">
        <f t="shared" si="1"/>
        <v>16.75380504240734</v>
      </c>
    </row>
    <row r="6" spans="1:6" x14ac:dyDescent="0.45">
      <c r="A6" t="s">
        <v>5</v>
      </c>
      <c r="B6">
        <v>993</v>
      </c>
      <c r="C6">
        <v>10493.6</v>
      </c>
      <c r="D6">
        <v>9467.7000000000007</v>
      </c>
      <c r="E6" s="1">
        <f t="shared" si="0"/>
        <v>9.4629107265380803</v>
      </c>
      <c r="F6" s="1">
        <f t="shared" si="1"/>
        <v>10.488291770968662</v>
      </c>
    </row>
    <row r="7" spans="1:6" x14ac:dyDescent="0.45">
      <c r="A7" t="s">
        <v>6</v>
      </c>
      <c r="B7">
        <v>1388.2</v>
      </c>
      <c r="C7">
        <v>10493.6</v>
      </c>
      <c r="D7">
        <v>9467.7000000000007</v>
      </c>
      <c r="E7" s="1">
        <f t="shared" si="0"/>
        <v>13.229015781047496</v>
      </c>
      <c r="F7" s="1">
        <f t="shared" si="1"/>
        <v>14.662484024631114</v>
      </c>
    </row>
    <row r="8" spans="1:6" x14ac:dyDescent="0.45">
      <c r="A8" t="s">
        <v>7</v>
      </c>
      <c r="B8">
        <v>1025.9000000000001</v>
      </c>
      <c r="C8">
        <v>10493.6</v>
      </c>
      <c r="D8">
        <v>9467.7000000000007</v>
      </c>
      <c r="E8" s="1">
        <f t="shared" si="0"/>
        <v>9.7764351604787691</v>
      </c>
      <c r="F8" s="1">
        <f t="shared" si="1"/>
        <v>10.835789051195116</v>
      </c>
    </row>
    <row r="9" spans="1:6" x14ac:dyDescent="0.45">
      <c r="A9" t="s">
        <v>8</v>
      </c>
      <c r="B9">
        <v>1790.4</v>
      </c>
      <c r="C9">
        <v>10493.6</v>
      </c>
      <c r="D9">
        <v>9467.7000000000007</v>
      </c>
      <c r="E9" s="1">
        <f t="shared" si="0"/>
        <v>17.06182816192727</v>
      </c>
      <c r="F9" s="1">
        <f t="shared" si="1"/>
        <v>18.910611869831108</v>
      </c>
    </row>
    <row r="11" spans="1:6" x14ac:dyDescent="0.45">
      <c r="A11" t="s">
        <v>3</v>
      </c>
      <c r="B11" s="1">
        <f>E5+E6</f>
        <v>24.578790882061448</v>
      </c>
    </row>
    <row r="12" spans="1:6" x14ac:dyDescent="0.45">
      <c r="A12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Varholick</dc:creator>
  <cp:lastModifiedBy>Justin Varholick</cp:lastModifiedBy>
  <dcterms:created xsi:type="dcterms:W3CDTF">2020-12-15T16:17:10Z</dcterms:created>
  <dcterms:modified xsi:type="dcterms:W3CDTF">2020-12-16T00:55:11Z</dcterms:modified>
</cp:coreProperties>
</file>