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ten\Desktop\ajax_git\docs\.vuepress\public\downloads\ajax\day01\"/>
    </mc:Choice>
  </mc:AlternateContent>
  <xr:revisionPtr revIDLastSave="0" documentId="13_ncr:1_{6B2A4293-B74A-41AB-A1ED-31131FF165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3" i="1" l="1"/>
  <c r="F37" i="1"/>
  <c r="F27" i="1"/>
  <c r="F31" i="1"/>
  <c r="F19" i="1"/>
  <c r="F14" i="1"/>
  <c r="D41" i="1" l="1"/>
</calcChain>
</file>

<file path=xl/sharedStrings.xml><?xml version="1.0" encoding="utf-8"?>
<sst xmlns="http://schemas.openxmlformats.org/spreadsheetml/2006/main" count="71" uniqueCount="71">
  <si>
    <t>课程天数</t>
  </si>
  <si>
    <t>知识点分类</t>
  </si>
  <si>
    <t>知识点</t>
  </si>
  <si>
    <t>视频时长</t>
  </si>
  <si>
    <t>练习时间</t>
  </si>
  <si>
    <t>学时</t>
  </si>
  <si>
    <t>实施时间
（包含导入和小结）</t>
  </si>
  <si>
    <t>必须掌握</t>
  </si>
  <si>
    <t>扩展掌握</t>
  </si>
  <si>
    <t>Ajax第一天</t>
  </si>
  <si>
    <t>目标</t>
  </si>
  <si>
    <t>知识点目标</t>
  </si>
  <si>
    <t>01~07</t>
  </si>
  <si>
    <t>01. 客户端与服务器</t>
  </si>
  <si>
    <t>1. 客户端与服务器概念
2. url地址组成
3. 客户端与服务器通讯过程
4. 请求方式</t>
  </si>
  <si>
    <t>1.url 端口号，锚点
2.http协议请求方式不止两种，其他的带他们过一下
3.域名和ip地址和DNS服务器的关系，查询域名地址的几种方式
4.介绍多种请求方式put、delete等</t>
  </si>
  <si>
    <t>02. URL地址的概念及组成部分</t>
  </si>
  <si>
    <t>03. 图解客户端于服务器通信的过程</t>
  </si>
  <si>
    <t>04. 基于开发者工具查看客户端与服务器的通讯过程</t>
  </si>
  <si>
    <t>05. 数据也是一种资源</t>
  </si>
  <si>
    <t>06. 网页中如何请求数据</t>
  </si>
  <si>
    <t>07. 资源的请求方式</t>
  </si>
  <si>
    <t>08~18</t>
  </si>
  <si>
    <t>08. 介绍Ajax的概念</t>
  </si>
  <si>
    <t>1. $.ajax() 方式进行请求
2. get请求和post请求区别</t>
  </si>
  <si>
    <t>1.$.ajax() 里面 beforeSend属性和 complete属性</t>
  </si>
  <si>
    <t>09. Ajax的典型应用场景</t>
  </si>
  <si>
    <t>10. 了解jQuery中的Ajax</t>
  </si>
  <si>
    <t>11. $.get() 函数的语法</t>
  </si>
  <si>
    <t>12. $.get() 发起不带参数的请求</t>
  </si>
  <si>
    <t>13. $.get() 发起带参数的请求</t>
  </si>
  <si>
    <t>14. $.post() 函数的语法</t>
  </si>
  <si>
    <t>15. $.post() 向服务器提交数据</t>
  </si>
  <si>
    <t>16. $.ajax() 函数的语法</t>
  </si>
  <si>
    <t>17. $.ajax() 发起GET请求</t>
  </si>
  <si>
    <t>18. $ajax() 发起post请求</t>
  </si>
  <si>
    <t>19~24</t>
  </si>
  <si>
    <t>19. 接口的概念</t>
  </si>
  <si>
    <t>1. 接口概念&amp;接口文档
2. postman的使用</t>
  </si>
  <si>
    <t>1.带着查看聚合接口的文档api和用postman调用聚合天气接口</t>
  </si>
  <si>
    <t>20. 分析接口的请求过程</t>
  </si>
  <si>
    <t>21. 了解接口测试工具</t>
  </si>
  <si>
    <t>22. 使用postMan测试GET接口</t>
  </si>
  <si>
    <t>23. 使用postMan测试POST接口</t>
  </si>
  <si>
    <t>24. 接口文档</t>
  </si>
  <si>
    <t>25~31</t>
  </si>
  <si>
    <t>25. 案例-基于Bootstrap渲染页面UI结构</t>
  </si>
  <si>
    <t>1. 案例用的是字符串的拼接，可以利用数组的map方法来进行拓展</t>
  </si>
  <si>
    <t>26. 案例-了解渲染图书列表的实现思路</t>
  </si>
  <si>
    <t>27. 案例-获取图书列表数据</t>
  </si>
  <si>
    <t>28. 案例-渲染图书列表</t>
  </si>
  <si>
    <t>29. 案例-为删除链接绑定单击事件处理函数</t>
  </si>
  <si>
    <t>30. 案例-实现删除图书的功能</t>
  </si>
  <si>
    <t>31. 案例-为添加按钮绑定点击事件处理函数</t>
  </si>
  <si>
    <t>32. 案例-实现图书添加功能</t>
  </si>
  <si>
    <t>33~38</t>
  </si>
  <si>
    <t>33. 聊天机器人-演示案例完成的效果</t>
  </si>
  <si>
    <t>34. 聊天机器人-梳理案例的代码结构</t>
  </si>
  <si>
    <t>35. 聊天机器人-将用户输入的内容渲染到聊天窗口</t>
  </si>
  <si>
    <t>36. 聊天机器人-发起请求获取聊天信息</t>
  </si>
  <si>
    <t>37. 聊天机器人-将机器人的聊天内容转换为语音</t>
  </si>
  <si>
    <t>38. 聊天机器人-通过回车键发送信息</t>
  </si>
  <si>
    <t>总时长</t>
  </si>
  <si>
    <t>练习5分钟，编写$.get()进行不带参请求</t>
    <phoneticPr fontId="7" type="noConversion"/>
  </si>
  <si>
    <t>练习5分钟，编写$.get()进行带参请求</t>
    <phoneticPr fontId="7" type="noConversion"/>
  </si>
  <si>
    <t>练习5分钟，编写$.post()进行带参和不带参请求</t>
    <phoneticPr fontId="7" type="noConversion"/>
  </si>
  <si>
    <t>练习7分钟，编写$.ajax()进行get和post请求</t>
    <phoneticPr fontId="7" type="noConversion"/>
  </si>
  <si>
    <t>练习7分钟，使用postMan测试get和post接口</t>
    <phoneticPr fontId="7" type="noConversion"/>
  </si>
  <si>
    <r>
      <t>练习1</t>
    </r>
    <r>
      <rPr>
        <sz val="11"/>
        <color indexed="60"/>
        <rFont val="微软雅黑"/>
        <family val="2"/>
        <charset val="134"/>
      </rPr>
      <t>2</t>
    </r>
    <r>
      <rPr>
        <sz val="11"/>
        <color indexed="60"/>
        <rFont val="微软雅黑"/>
        <charset val="134"/>
      </rPr>
      <t>分钟，渲染图书列表</t>
    </r>
    <phoneticPr fontId="7" type="noConversion"/>
  </si>
  <si>
    <r>
      <t>练习1</t>
    </r>
    <r>
      <rPr>
        <sz val="11"/>
        <color indexed="60"/>
        <rFont val="微软雅黑"/>
        <family val="2"/>
        <charset val="134"/>
      </rPr>
      <t>2</t>
    </r>
    <r>
      <rPr>
        <sz val="11"/>
        <color indexed="60"/>
        <rFont val="微软雅黑"/>
        <charset val="134"/>
      </rPr>
      <t>分钟，输入内容渲染页面，发送信息给后台</t>
    </r>
    <phoneticPr fontId="7" type="noConversion"/>
  </si>
  <si>
    <r>
      <t>课堂上练习时长：5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charset val="134"/>
      </rPr>
      <t>min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</si>
</sst>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color theme="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indexed="60"/>
      <name val="微软雅黑"/>
      <charset val="134"/>
    </font>
    <font>
      <sz val="11"/>
      <color rgb="FF9C65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indexed="6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21" fontId="1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/>
    </xf>
    <xf numFmtId="176" fontId="1" fillId="0" borderId="6" xfId="0" applyNumberFormat="1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Fill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176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5" fillId="4" borderId="5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4" borderId="13" xfId="1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center" wrapText="1"/>
    </xf>
    <xf numFmtId="0" fontId="8" fillId="4" borderId="1" xfId="1" applyFont="1" applyFill="1" applyBorder="1" applyAlignment="1">
      <alignment horizontal="left" vertical="center" wrapText="1"/>
    </xf>
    <xf numFmtId="0" fontId="8" fillId="4" borderId="14" xfId="1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70" zoomScaleNormal="70" workbookViewId="0">
      <selection activeCell="F14" sqref="F14:F18"/>
    </sheetView>
  </sheetViews>
  <sheetFormatPr defaultColWidth="9" defaultRowHeight="15.6" x14ac:dyDescent="0.25"/>
  <cols>
    <col min="1" max="1" width="17.21875" style="1" customWidth="1"/>
    <col min="2" max="2" width="18.88671875" style="1" customWidth="1"/>
    <col min="3" max="3" width="50.77734375" style="1" customWidth="1"/>
    <col min="4" max="4" width="21.6640625" style="1" customWidth="1"/>
    <col min="5" max="5" width="48.109375" style="1" customWidth="1"/>
    <col min="6" max="6" width="28.6640625" style="1" customWidth="1"/>
    <col min="7" max="7" width="27.33203125" style="1" customWidth="1"/>
    <col min="8" max="8" width="35.21875" style="1" customWidth="1"/>
    <col min="9" max="9" width="60.21875" style="1" customWidth="1"/>
    <col min="10" max="16384" width="9" style="1"/>
  </cols>
  <sheetData>
    <row r="1" spans="1:9" ht="40.049999999999997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2.95" customHeight="1" thickBot="1" x14ac:dyDescent="0.3">
      <c r="A2" s="37" t="s">
        <v>9</v>
      </c>
      <c r="B2" s="3" t="s">
        <v>10</v>
      </c>
      <c r="C2" s="4" t="s">
        <v>11</v>
      </c>
      <c r="D2" s="5">
        <v>1.0879629629629601E-3</v>
      </c>
      <c r="E2" s="6"/>
      <c r="F2" s="6"/>
      <c r="G2" s="7"/>
      <c r="H2" s="8"/>
      <c r="I2" s="8"/>
    </row>
    <row r="3" spans="1:9" x14ac:dyDescent="0.25">
      <c r="A3" s="38"/>
      <c r="B3" s="40" t="s">
        <v>12</v>
      </c>
      <c r="C3" s="9" t="s">
        <v>13</v>
      </c>
      <c r="D3" s="10">
        <v>2.5578703703703701E-3</v>
      </c>
      <c r="E3" s="11"/>
      <c r="F3" s="36" t="str">
        <f>"第1节课 ("&amp;TEXT(SUM(D3:D13, "0:0:00"),"[h]:mm:ss")&amp;")"</f>
        <v>第1节课 (0:36:48)</v>
      </c>
      <c r="G3" s="12"/>
      <c r="H3" s="29" t="s">
        <v>14</v>
      </c>
      <c r="I3" s="29" t="s">
        <v>15</v>
      </c>
    </row>
    <row r="4" spans="1:9" x14ac:dyDescent="0.25">
      <c r="A4" s="38"/>
      <c r="B4" s="40"/>
      <c r="C4" s="13" t="s">
        <v>16</v>
      </c>
      <c r="D4" s="14">
        <v>2.2337962962963001E-3</v>
      </c>
      <c r="E4" s="15"/>
      <c r="F4" s="34"/>
      <c r="G4" s="12"/>
      <c r="H4" s="30"/>
      <c r="I4" s="30"/>
    </row>
    <row r="5" spans="1:9" x14ac:dyDescent="0.25">
      <c r="A5" s="38"/>
      <c r="B5" s="40"/>
      <c r="C5" s="13" t="s">
        <v>17</v>
      </c>
      <c r="D5" s="14">
        <v>2.1296296296296302E-3</v>
      </c>
      <c r="E5" s="15"/>
      <c r="F5" s="34"/>
      <c r="G5" s="12"/>
      <c r="H5" s="30"/>
      <c r="I5" s="30"/>
    </row>
    <row r="6" spans="1:9" x14ac:dyDescent="0.25">
      <c r="A6" s="38"/>
      <c r="B6" s="40"/>
      <c r="C6" s="13" t="s">
        <v>18</v>
      </c>
      <c r="D6" s="14">
        <v>2.5578703703703701E-3</v>
      </c>
      <c r="E6" s="15"/>
      <c r="F6" s="34"/>
      <c r="G6" s="12"/>
      <c r="H6" s="30"/>
      <c r="I6" s="30"/>
    </row>
    <row r="7" spans="1:9" x14ac:dyDescent="0.25">
      <c r="A7" s="38"/>
      <c r="B7" s="40"/>
      <c r="C7" s="13" t="s">
        <v>19</v>
      </c>
      <c r="D7" s="14">
        <v>2.2337962962963001E-3</v>
      </c>
      <c r="E7" s="15"/>
      <c r="F7" s="34"/>
      <c r="G7" s="12"/>
      <c r="H7" s="30"/>
      <c r="I7" s="30"/>
    </row>
    <row r="8" spans="1:9" x14ac:dyDescent="0.25">
      <c r="A8" s="38"/>
      <c r="B8" s="40"/>
      <c r="C8" s="13" t="s">
        <v>20</v>
      </c>
      <c r="D8" s="14">
        <v>2.1296296296296302E-3</v>
      </c>
      <c r="E8" s="15"/>
      <c r="F8" s="34"/>
      <c r="G8" s="12"/>
      <c r="H8" s="30"/>
      <c r="I8" s="30"/>
    </row>
    <row r="9" spans="1:9" x14ac:dyDescent="0.25">
      <c r="A9" s="38"/>
      <c r="B9" s="41"/>
      <c r="C9" s="13" t="s">
        <v>21</v>
      </c>
      <c r="D9" s="14">
        <v>2.5578703703703701E-3</v>
      </c>
      <c r="E9" s="15"/>
      <c r="F9" s="34"/>
      <c r="G9" s="12"/>
      <c r="H9" s="31"/>
      <c r="I9" s="31"/>
    </row>
    <row r="10" spans="1:9" x14ac:dyDescent="0.25">
      <c r="A10" s="38"/>
      <c r="B10" s="40" t="s">
        <v>22</v>
      </c>
      <c r="C10" s="16" t="s">
        <v>23</v>
      </c>
      <c r="D10" s="14">
        <v>2.2337962962963001E-3</v>
      </c>
      <c r="E10" s="15"/>
      <c r="F10" s="34"/>
      <c r="G10" s="12"/>
      <c r="H10" s="29" t="s">
        <v>24</v>
      </c>
      <c r="I10" s="32" t="s">
        <v>25</v>
      </c>
    </row>
    <row r="11" spans="1:9" x14ac:dyDescent="0.25">
      <c r="A11" s="38"/>
      <c r="B11" s="40"/>
      <c r="C11" s="13" t="s">
        <v>26</v>
      </c>
      <c r="D11" s="14">
        <v>2.1296296296296302E-3</v>
      </c>
      <c r="E11" s="15"/>
      <c r="F11" s="34"/>
      <c r="G11" s="12"/>
      <c r="H11" s="30"/>
      <c r="I11" s="30"/>
    </row>
    <row r="12" spans="1:9" x14ac:dyDescent="0.25">
      <c r="A12" s="38"/>
      <c r="B12" s="40"/>
      <c r="C12" s="13" t="s">
        <v>27</v>
      </c>
      <c r="D12" s="14">
        <v>2.5578703703703701E-3</v>
      </c>
      <c r="E12" s="15"/>
      <c r="F12" s="34"/>
      <c r="G12" s="12"/>
      <c r="H12" s="30"/>
      <c r="I12" s="30"/>
    </row>
    <row r="13" spans="1:9" ht="16.2" thickBot="1" x14ac:dyDescent="0.3">
      <c r="A13" s="38"/>
      <c r="B13" s="40"/>
      <c r="C13" s="17" t="s">
        <v>28</v>
      </c>
      <c r="D13" s="14">
        <v>2.2337962962963001E-3</v>
      </c>
      <c r="E13" s="19"/>
      <c r="F13" s="35"/>
      <c r="G13" s="12"/>
      <c r="H13" s="30"/>
      <c r="I13" s="30"/>
    </row>
    <row r="14" spans="1:9" x14ac:dyDescent="0.25">
      <c r="A14" s="38"/>
      <c r="B14" s="40"/>
      <c r="C14" s="20" t="s">
        <v>29</v>
      </c>
      <c r="D14" s="10">
        <v>4.7916666666666698E-3</v>
      </c>
      <c r="E14" s="25" t="s">
        <v>63</v>
      </c>
      <c r="F14" s="33" t="str">
        <f>"第2节课 ("&amp;TEXT(SUM(D14:D18, "0:15:00"),"[h]:mm:ss")&amp;")"</f>
        <v>第2节课 (0:36:03)</v>
      </c>
      <c r="G14" s="12"/>
      <c r="H14" s="30"/>
      <c r="I14" s="30"/>
    </row>
    <row r="15" spans="1:9" x14ac:dyDescent="0.25">
      <c r="A15" s="38"/>
      <c r="B15" s="40"/>
      <c r="C15" s="21" t="s">
        <v>30</v>
      </c>
      <c r="D15" s="14">
        <v>3.0324074074074099E-3</v>
      </c>
      <c r="E15" s="26" t="s">
        <v>64</v>
      </c>
      <c r="F15" s="42"/>
      <c r="G15" s="12"/>
      <c r="H15" s="30"/>
      <c r="I15" s="30"/>
    </row>
    <row r="16" spans="1:9" x14ac:dyDescent="0.25">
      <c r="A16" s="38"/>
      <c r="B16" s="40"/>
      <c r="C16" s="13" t="s">
        <v>31</v>
      </c>
      <c r="D16" s="14">
        <v>1.3425925925925901E-3</v>
      </c>
      <c r="E16" s="15"/>
      <c r="F16" s="42"/>
      <c r="G16" s="12"/>
      <c r="H16" s="30"/>
      <c r="I16" s="30"/>
    </row>
    <row r="17" spans="1:9" x14ac:dyDescent="0.25">
      <c r="A17" s="38"/>
      <c r="B17" s="40"/>
      <c r="C17" s="21" t="s">
        <v>32</v>
      </c>
      <c r="D17" s="14">
        <v>3.65740740740741E-3</v>
      </c>
      <c r="E17" s="26" t="s">
        <v>65</v>
      </c>
      <c r="F17" s="42"/>
      <c r="G17" s="12"/>
      <c r="H17" s="30"/>
      <c r="I17" s="30"/>
    </row>
    <row r="18" spans="1:9" ht="16.2" thickBot="1" x14ac:dyDescent="0.3">
      <c r="A18" s="38"/>
      <c r="B18" s="40"/>
      <c r="C18" s="17" t="s">
        <v>33</v>
      </c>
      <c r="D18" s="18">
        <v>1.79398148148148E-3</v>
      </c>
      <c r="E18" s="19"/>
      <c r="F18" s="43"/>
      <c r="G18" s="12"/>
      <c r="H18" s="30"/>
      <c r="I18" s="30"/>
    </row>
    <row r="19" spans="1:9" x14ac:dyDescent="0.25">
      <c r="A19" s="38"/>
      <c r="B19" s="40"/>
      <c r="C19" s="9" t="s">
        <v>34</v>
      </c>
      <c r="D19" s="10">
        <v>3.37962962962963E-3</v>
      </c>
      <c r="E19" s="11"/>
      <c r="F19" s="33" t="str">
        <f>"第3节课 ("&amp;TEXT(SUM(D19:D26, "0:14:00"),"[h]:mm:ss")&amp;")"</f>
        <v>第3节课 (0:41:14)</v>
      </c>
      <c r="G19" s="12"/>
      <c r="H19" s="30"/>
      <c r="I19" s="30"/>
    </row>
    <row r="20" spans="1:9" x14ac:dyDescent="0.25">
      <c r="A20" s="38"/>
      <c r="B20" s="41"/>
      <c r="C20" s="21" t="s">
        <v>35</v>
      </c>
      <c r="D20" s="14">
        <v>3.0902777777777799E-3</v>
      </c>
      <c r="E20" s="26" t="s">
        <v>66</v>
      </c>
      <c r="F20" s="42"/>
      <c r="G20" s="12"/>
      <c r="H20" s="31"/>
      <c r="I20" s="31"/>
    </row>
    <row r="21" spans="1:9" x14ac:dyDescent="0.25">
      <c r="A21" s="38"/>
      <c r="B21" s="40" t="s">
        <v>36</v>
      </c>
      <c r="C21" s="16" t="s">
        <v>37</v>
      </c>
      <c r="D21" s="14">
        <v>1.2037037037037001E-3</v>
      </c>
      <c r="E21" s="15"/>
      <c r="F21" s="42"/>
      <c r="G21" s="12"/>
      <c r="H21" s="29" t="s">
        <v>38</v>
      </c>
      <c r="I21" s="32" t="s">
        <v>39</v>
      </c>
    </row>
    <row r="22" spans="1:9" x14ac:dyDescent="0.25">
      <c r="A22" s="38"/>
      <c r="B22" s="40"/>
      <c r="C22" s="13" t="s">
        <v>40</v>
      </c>
      <c r="D22" s="14">
        <v>1.7824074074074101E-3</v>
      </c>
      <c r="E22" s="15"/>
      <c r="F22" s="42"/>
      <c r="G22" s="12"/>
      <c r="H22" s="30"/>
      <c r="I22" s="30"/>
    </row>
    <row r="23" spans="1:9" x14ac:dyDescent="0.25">
      <c r="A23" s="38"/>
      <c r="B23" s="40"/>
      <c r="C23" s="13" t="s">
        <v>41</v>
      </c>
      <c r="D23" s="14">
        <v>2.1990740740740699E-3</v>
      </c>
      <c r="E23" s="15"/>
      <c r="F23" s="42"/>
      <c r="G23" s="12"/>
      <c r="H23" s="30"/>
      <c r="I23" s="30"/>
    </row>
    <row r="24" spans="1:9" x14ac:dyDescent="0.25">
      <c r="A24" s="38"/>
      <c r="B24" s="40"/>
      <c r="C24" s="13" t="s">
        <v>42</v>
      </c>
      <c r="D24" s="14">
        <v>1.71296296296296E-3</v>
      </c>
      <c r="E24" s="15"/>
      <c r="F24" s="42"/>
      <c r="G24" s="12"/>
      <c r="H24" s="30"/>
      <c r="I24" s="30"/>
    </row>
    <row r="25" spans="1:9" x14ac:dyDescent="0.25">
      <c r="A25" s="38"/>
      <c r="B25" s="40"/>
      <c r="C25" s="21" t="s">
        <v>43</v>
      </c>
      <c r="D25" s="14">
        <v>2.3032407407407398E-3</v>
      </c>
      <c r="E25" s="26" t="s">
        <v>67</v>
      </c>
      <c r="F25" s="42"/>
      <c r="G25" s="12"/>
      <c r="H25" s="30"/>
      <c r="I25" s="30"/>
    </row>
    <row r="26" spans="1:9" ht="16.2" thickBot="1" x14ac:dyDescent="0.3">
      <c r="A26" s="38"/>
      <c r="B26" s="41"/>
      <c r="C26" s="17" t="s">
        <v>44</v>
      </c>
      <c r="D26" s="18">
        <v>3.2407407407407402E-3</v>
      </c>
      <c r="E26" s="19"/>
      <c r="F26" s="43"/>
      <c r="G26" s="12"/>
      <c r="H26" s="31"/>
      <c r="I26" s="31"/>
    </row>
    <row r="27" spans="1:9" x14ac:dyDescent="0.25">
      <c r="A27" s="38"/>
      <c r="B27" s="40" t="s">
        <v>45</v>
      </c>
      <c r="C27" s="9" t="s">
        <v>46</v>
      </c>
      <c r="D27" s="10">
        <v>6.31944444444444E-3</v>
      </c>
      <c r="E27" s="11"/>
      <c r="F27" s="33" t="str">
        <f>"第4节课 ("&amp;TEXT(SUM(D27:D30, "0:12:00"),"[h]:mm:ss")&amp;")"</f>
        <v>第4节课 (0:34:40)</v>
      </c>
      <c r="G27" s="12"/>
      <c r="H27" s="32"/>
      <c r="I27" s="32" t="s">
        <v>47</v>
      </c>
    </row>
    <row r="28" spans="1:9" x14ac:dyDescent="0.25">
      <c r="A28" s="38"/>
      <c r="B28" s="40"/>
      <c r="C28" s="13" t="s">
        <v>48</v>
      </c>
      <c r="D28" s="14">
        <v>2.3032407407407398E-3</v>
      </c>
      <c r="E28" s="15"/>
      <c r="F28" s="42"/>
      <c r="G28" s="12"/>
      <c r="H28" s="30"/>
      <c r="I28" s="30"/>
    </row>
    <row r="29" spans="1:9" x14ac:dyDescent="0.25">
      <c r="A29" s="38"/>
      <c r="B29" s="40"/>
      <c r="C29" s="13" t="s">
        <v>49</v>
      </c>
      <c r="D29" s="14">
        <v>1.7824074074074101E-3</v>
      </c>
      <c r="E29" s="15"/>
      <c r="F29" s="42"/>
      <c r="G29" s="12"/>
      <c r="H29" s="30"/>
      <c r="I29" s="30"/>
    </row>
    <row r="30" spans="1:9" ht="16.2" thickBot="1" x14ac:dyDescent="0.3">
      <c r="A30" s="38"/>
      <c r="B30" s="40"/>
      <c r="C30" s="22" t="s">
        <v>50</v>
      </c>
      <c r="D30" s="18">
        <v>5.3356481481481501E-3</v>
      </c>
      <c r="E30" s="27" t="s">
        <v>68</v>
      </c>
      <c r="F30" s="43"/>
      <c r="G30" s="12"/>
      <c r="H30" s="30"/>
      <c r="I30" s="30"/>
    </row>
    <row r="31" spans="1:9" x14ac:dyDescent="0.25">
      <c r="A31" s="38"/>
      <c r="B31" s="40"/>
      <c r="C31" s="9" t="s">
        <v>51</v>
      </c>
      <c r="D31" s="10">
        <v>4.5949074074074104E-3</v>
      </c>
      <c r="E31" s="11"/>
      <c r="F31" s="36" t="str">
        <f>"第5节课 ("&amp;TEXT(SUM(D31:D36, "0:0:00"),"[h]:mm:ss")&amp;")"</f>
        <v>第5节课 (0:27:57)</v>
      </c>
      <c r="G31" s="12"/>
      <c r="H31" s="30"/>
      <c r="I31" s="30"/>
    </row>
    <row r="32" spans="1:9" x14ac:dyDescent="0.25">
      <c r="A32" s="38"/>
      <c r="B32" s="40"/>
      <c r="C32" s="13" t="s">
        <v>52</v>
      </c>
      <c r="D32" s="14">
        <v>1.9791666666666699E-3</v>
      </c>
      <c r="E32" s="15"/>
      <c r="F32" s="34"/>
      <c r="G32" s="12"/>
      <c r="H32" s="30"/>
      <c r="I32" s="30"/>
    </row>
    <row r="33" spans="1:9" x14ac:dyDescent="0.25">
      <c r="A33" s="38"/>
      <c r="B33" s="40"/>
      <c r="C33" s="13" t="s">
        <v>53</v>
      </c>
      <c r="D33" s="14">
        <v>3.2986111111111098E-3</v>
      </c>
      <c r="E33" s="15"/>
      <c r="F33" s="34"/>
      <c r="G33" s="12"/>
      <c r="H33" s="30"/>
      <c r="I33" s="30"/>
    </row>
    <row r="34" spans="1:9" x14ac:dyDescent="0.25">
      <c r="A34" s="38"/>
      <c r="B34" s="41"/>
      <c r="C34" s="13" t="s">
        <v>54</v>
      </c>
      <c r="D34" s="14">
        <v>3.4375E-3</v>
      </c>
      <c r="E34" s="15"/>
      <c r="F34" s="34"/>
      <c r="G34" s="12"/>
      <c r="H34" s="31"/>
      <c r="I34" s="31"/>
    </row>
    <row r="35" spans="1:9" x14ac:dyDescent="0.25">
      <c r="A35" s="38"/>
      <c r="B35" s="40" t="s">
        <v>55</v>
      </c>
      <c r="C35" s="16" t="s">
        <v>56</v>
      </c>
      <c r="D35" s="14">
        <v>2.5115740740740702E-3</v>
      </c>
      <c r="E35" s="15"/>
      <c r="F35" s="34"/>
      <c r="G35" s="12"/>
      <c r="H35" s="32"/>
      <c r="I35" s="32"/>
    </row>
    <row r="36" spans="1:9" ht="16.2" thickBot="1" x14ac:dyDescent="0.3">
      <c r="A36" s="38"/>
      <c r="B36" s="40"/>
      <c r="C36" s="17" t="s">
        <v>57</v>
      </c>
      <c r="D36" s="18">
        <v>3.5879629629629599E-3</v>
      </c>
      <c r="E36" s="19"/>
      <c r="F36" s="35"/>
      <c r="G36" s="12"/>
      <c r="H36" s="30"/>
      <c r="I36" s="30"/>
    </row>
    <row r="37" spans="1:9" x14ac:dyDescent="0.25">
      <c r="A37" s="38"/>
      <c r="B37" s="40"/>
      <c r="C37" s="9" t="s">
        <v>58</v>
      </c>
      <c r="D37" s="10">
        <v>7.4421296296296301E-3</v>
      </c>
      <c r="E37" s="11"/>
      <c r="F37" s="33" t="str">
        <f>"第6节课 ("&amp;TEXT(SUM(D37:D40, "0:12:00"),"[h]:mm:ss")&amp;")"</f>
        <v>第6节课 (0:43:09)</v>
      </c>
      <c r="G37" s="12"/>
      <c r="H37" s="30"/>
      <c r="I37" s="30"/>
    </row>
    <row r="38" spans="1:9" x14ac:dyDescent="0.25">
      <c r="A38" s="38"/>
      <c r="B38" s="40"/>
      <c r="C38" s="21" t="s">
        <v>59</v>
      </c>
      <c r="D38" s="14">
        <v>4.9537037037036998E-3</v>
      </c>
      <c r="E38" s="26" t="s">
        <v>69</v>
      </c>
      <c r="F38" s="42"/>
      <c r="G38" s="12"/>
      <c r="H38" s="30"/>
      <c r="I38" s="30"/>
    </row>
    <row r="39" spans="1:9" x14ac:dyDescent="0.25">
      <c r="A39" s="38"/>
      <c r="B39" s="40"/>
      <c r="C39" s="13" t="s">
        <v>60</v>
      </c>
      <c r="D39" s="14">
        <v>5.10416666666667E-3</v>
      </c>
      <c r="E39" s="15"/>
      <c r="F39" s="42"/>
      <c r="G39" s="12"/>
      <c r="H39" s="30"/>
      <c r="I39" s="30"/>
    </row>
    <row r="40" spans="1:9" ht="16.2" thickBot="1" x14ac:dyDescent="0.3">
      <c r="A40" s="39"/>
      <c r="B40" s="41"/>
      <c r="C40" s="17" t="s">
        <v>61</v>
      </c>
      <c r="D40" s="18">
        <v>4.1319444444444398E-3</v>
      </c>
      <c r="E40" s="19"/>
      <c r="F40" s="43"/>
      <c r="G40" s="12"/>
      <c r="H40" s="31"/>
      <c r="I40" s="31"/>
    </row>
    <row r="41" spans="1:9" x14ac:dyDescent="0.25">
      <c r="A41" s="23"/>
      <c r="C41" s="23" t="s">
        <v>62</v>
      </c>
      <c r="D41" s="24">
        <f>SUM(D2:D40)</f>
        <v>0.11695601851851851</v>
      </c>
      <c r="E41" s="28" t="s">
        <v>70</v>
      </c>
      <c r="F41" s="23"/>
    </row>
  </sheetData>
  <mergeCells count="22">
    <mergeCell ref="A2:A40"/>
    <mergeCell ref="B3:B9"/>
    <mergeCell ref="B10:B20"/>
    <mergeCell ref="B21:B26"/>
    <mergeCell ref="B27:B34"/>
    <mergeCell ref="B35:B40"/>
    <mergeCell ref="F37:F40"/>
    <mergeCell ref="H3:H9"/>
    <mergeCell ref="H10:H20"/>
    <mergeCell ref="H21:H26"/>
    <mergeCell ref="H27:H34"/>
    <mergeCell ref="H35:H40"/>
    <mergeCell ref="F3:F13"/>
    <mergeCell ref="F14:F18"/>
    <mergeCell ref="F19:F26"/>
    <mergeCell ref="F27:F30"/>
    <mergeCell ref="F31:F36"/>
    <mergeCell ref="I3:I9"/>
    <mergeCell ref="I10:I20"/>
    <mergeCell ref="I21:I26"/>
    <mergeCell ref="I27:I34"/>
    <mergeCell ref="I35:I40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wangwei</dc:creator>
  <cp:lastModifiedBy>汤浪</cp:lastModifiedBy>
  <dcterms:created xsi:type="dcterms:W3CDTF">2020-12-18T07:42:00Z</dcterms:created>
  <dcterms:modified xsi:type="dcterms:W3CDTF">2020-12-31T04:48:19Z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