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ten\Desktop\ajax_git\docs\.vuepress\public\downloads\ajax\day02\"/>
    </mc:Choice>
  </mc:AlternateContent>
  <xr:revisionPtr revIDLastSave="0" documentId="13_ncr:1_{59AE3187-83C4-4717-B85F-5B964386BD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30" i="1" l="1"/>
  <c r="F23" i="1"/>
  <c r="F19" i="1"/>
  <c r="F14" i="1"/>
  <c r="F10" i="1"/>
  <c r="F3" i="1"/>
  <c r="D35" i="1" l="1"/>
</calcChain>
</file>

<file path=xl/sharedStrings.xml><?xml version="1.0" encoding="utf-8"?>
<sst xmlns="http://schemas.openxmlformats.org/spreadsheetml/2006/main" count="68" uniqueCount="68">
  <si>
    <t>课程天数</t>
  </si>
  <si>
    <t>知识点分类</t>
  </si>
  <si>
    <t>知识点</t>
  </si>
  <si>
    <t>视频时长</t>
  </si>
  <si>
    <t>练习时间</t>
  </si>
  <si>
    <t>学时</t>
  </si>
  <si>
    <t>实施时间
（包含导入和小结）</t>
  </si>
  <si>
    <t>必须掌握</t>
  </si>
  <si>
    <t>扩展掌握</t>
  </si>
  <si>
    <t>Ajax第二天</t>
  </si>
  <si>
    <t>目标</t>
  </si>
  <si>
    <t>知识点目标</t>
  </si>
  <si>
    <t>01~07</t>
  </si>
  <si>
    <t>01. 表单的基本使用-什么是表单</t>
  </si>
  <si>
    <t>1. 认识表单的4个属性
2. 知道表单默认提交的缺点</t>
  </si>
  <si>
    <t>02. 表单的基本使用-表单的组成部分</t>
  </si>
  <si>
    <t>03. form标签的属性-action</t>
  </si>
  <si>
    <t>04. form标签的属性-target</t>
  </si>
  <si>
    <t>05. form标签的属性-method</t>
  </si>
  <si>
    <t>06. form标签的属性-enctype</t>
  </si>
  <si>
    <t>07. 表单的同步提交及缺点</t>
  </si>
  <si>
    <t>08~10</t>
  </si>
  <si>
    <t>08. 通过AJax提交表单数据-监听表单的提交事件</t>
  </si>
  <si>
    <t>1. 利用ajax实现表单提交的步骤
2. 快速获取表单内部数据</t>
  </si>
  <si>
    <t>09. 通过Ajax提交表单数据-阻止表单的默认提交行为</t>
  </si>
  <si>
    <t>10. 通过Ajax提交表单数据-快速获取表单中的数据</t>
  </si>
  <si>
    <t>11~15</t>
  </si>
  <si>
    <t>11. 案例-基于bootstrap渲染评论列表的UI结构</t>
  </si>
  <si>
    <t>1. 完成案例功能点</t>
  </si>
  <si>
    <t>12. 案例-获取评论列表数据</t>
  </si>
  <si>
    <t>13. 案例-渲染评论列表</t>
  </si>
  <si>
    <t>14. 案例-改造form表单</t>
  </si>
  <si>
    <t>15. 案例-实现发表评论的功能</t>
  </si>
  <si>
    <t>16~19</t>
  </si>
  <si>
    <t>16. 模板引擎-模板引擎的基本概念</t>
  </si>
  <si>
    <t>1. 模板引擎的作用
2. 掌握模板引擎的使用步骤</t>
  </si>
  <si>
    <t>17. 模板引擎-了解并安装art-template</t>
  </si>
  <si>
    <t>18. 模板引擎-使用传统方式渲染UI结构</t>
  </si>
  <si>
    <t>19. 模板引擎-介绍模板引擎的使用步骤</t>
  </si>
  <si>
    <t>20~26</t>
  </si>
  <si>
    <t>20. 标准语法-输出</t>
  </si>
  <si>
    <t>1. 模板引擎的基本语法
2. 模板引擎的使用</t>
  </si>
  <si>
    <t>模板引擎有两个版本，简介语法和原生语法，引入和使用都要注意，并且介绍一下原生语法的操作
简洁语法 循环别名的使用</t>
  </si>
  <si>
    <t>21. 标准语法-原文输出</t>
  </si>
  <si>
    <t>22. 标准语法-条件输出</t>
  </si>
  <si>
    <t>23. 标准语法-循环输出</t>
  </si>
  <si>
    <t>24. 标准语法-什么是过滤器</t>
  </si>
  <si>
    <t>25. 标准语法-定义过滤器和调用过滤器的基本语法</t>
  </si>
  <si>
    <t>26. 标准语法-定义格式化事件的过滤器</t>
  </si>
  <si>
    <t>27~32</t>
  </si>
  <si>
    <t>27. 案例-介绍新闻列表案例要实现的效果</t>
  </si>
  <si>
    <t>1. 完成新闻列表案例</t>
  </si>
  <si>
    <t>28. 案例-获取新闻列表数据</t>
  </si>
  <si>
    <t>29. 案例-定义新闻Item项的模板</t>
  </si>
  <si>
    <t>30. 案例-编译模板渲染新闻列表结构</t>
  </si>
  <si>
    <t>31. 案例-定义时间过滤器</t>
  </si>
  <si>
    <t>32. 案例-定义补零函数</t>
  </si>
  <si>
    <t>总时长</t>
  </si>
  <si>
    <t>练习5分钟，练习目标：监听Ajax的submit事件，快速获取表单数据</t>
    <phoneticPr fontId="5" type="noConversion"/>
  </si>
  <si>
    <t>练习7分钟，练习目标：获取评论列表数据，并且渲染到页面</t>
    <phoneticPr fontId="5" type="noConversion"/>
  </si>
  <si>
    <t>练习5分钟，练习目标：发表评论功能</t>
    <phoneticPr fontId="5" type="noConversion"/>
  </si>
  <si>
    <t>练习7分钟</t>
    <phoneticPr fontId="5" type="noConversion"/>
  </si>
  <si>
    <t>练习6分钟，练习目标：原文输出，条件输出，循环输出语法</t>
    <phoneticPr fontId="5" type="noConversion"/>
  </si>
  <si>
    <t>练习5分钟，练习目标：过滤器的使用</t>
    <phoneticPr fontId="5" type="noConversion"/>
  </si>
  <si>
    <t>练习7分钟，练习目标：获取新闻列表数据，定义新闻Item模板</t>
    <phoneticPr fontId="5" type="noConversion"/>
  </si>
  <si>
    <t>练习7分钟，练习目标：渲染新闻列表结构</t>
    <phoneticPr fontId="5" type="noConversion"/>
  </si>
  <si>
    <r>
      <t>课堂上练习时长：4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charset val="134"/>
      </rPr>
      <t>min</t>
    </r>
    <phoneticPr fontId="5" type="noConversion"/>
  </si>
  <si>
    <t>利用下课时间搭建好页面UI结构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</si>
</sst>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indexed="60"/>
      <name val="微软雅黑"/>
      <charset val="134"/>
    </font>
    <font>
      <sz val="11"/>
      <color rgb="FF9C65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6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1" fontId="1" fillId="0" borderId="2" xfId="0" applyNumberFormat="1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4" xfId="0" applyFont="1" applyBorder="1" applyAlignment="1">
      <alignment horizontal="left" vertical="center" wrapText="1"/>
    </xf>
    <xf numFmtId="17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left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176" fontId="1" fillId="0" borderId="11" xfId="0" applyNumberFormat="1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4" borderId="8" xfId="1" applyFont="1" applyFill="1" applyBorder="1" applyAlignment="1">
      <alignment horizontal="left" vertical="center" wrapText="1"/>
    </xf>
    <xf numFmtId="0" fontId="3" fillId="4" borderId="10" xfId="1" applyFont="1" applyFill="1" applyBorder="1" applyAlignment="1">
      <alignment horizontal="left" vertical="center" wrapText="1"/>
    </xf>
    <xf numFmtId="0" fontId="1" fillId="0" borderId="15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176" fontId="1" fillId="0" borderId="0" xfId="0" applyNumberFormat="1" applyFont="1">
      <alignment vertical="center"/>
    </xf>
    <xf numFmtId="0" fontId="6" fillId="4" borderId="1" xfId="1" applyFont="1" applyFill="1" applyBorder="1" applyAlignment="1">
      <alignment horizontal="left" vertical="center" wrapText="1"/>
    </xf>
    <xf numFmtId="0" fontId="6" fillId="4" borderId="11" xfId="1" applyFont="1" applyFill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>
      <alignment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="70" zoomScaleNormal="70" workbookViewId="0">
      <selection activeCell="F3" sqref="F3:F9"/>
    </sheetView>
  </sheetViews>
  <sheetFormatPr defaultColWidth="9" defaultRowHeight="15.6" x14ac:dyDescent="0.25"/>
  <cols>
    <col min="1" max="1" width="17.21875" style="1" customWidth="1"/>
    <col min="2" max="2" width="18.88671875" style="1" customWidth="1"/>
    <col min="3" max="3" width="53.44140625" style="1" customWidth="1"/>
    <col min="4" max="4" width="21.6640625" style="1" customWidth="1"/>
    <col min="5" max="5" width="57.88671875" style="1" customWidth="1"/>
    <col min="6" max="6" width="28.6640625" style="1" customWidth="1"/>
    <col min="7" max="7" width="27.33203125" style="1" customWidth="1"/>
    <col min="8" max="8" width="35.21875" style="1" customWidth="1"/>
    <col min="9" max="9" width="60.21875" style="1" customWidth="1"/>
    <col min="10" max="16384" width="9" style="1"/>
  </cols>
  <sheetData>
    <row r="1" spans="1:9" ht="40.04999999999999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4" customHeight="1" x14ac:dyDescent="0.25">
      <c r="A2" s="42" t="s">
        <v>9</v>
      </c>
      <c r="B2" s="3" t="s">
        <v>10</v>
      </c>
      <c r="C2" s="4" t="s">
        <v>11</v>
      </c>
      <c r="D2" s="5">
        <v>9.4907407407407397E-4</v>
      </c>
      <c r="E2" s="6"/>
      <c r="F2" s="6"/>
      <c r="G2" s="7"/>
      <c r="H2" s="7"/>
      <c r="I2" s="7"/>
    </row>
    <row r="3" spans="1:9" x14ac:dyDescent="0.25">
      <c r="A3" s="42"/>
      <c r="B3" s="43" t="s">
        <v>12</v>
      </c>
      <c r="C3" s="8" t="s">
        <v>13</v>
      </c>
      <c r="D3" s="9">
        <v>1.9444444444444401E-3</v>
      </c>
      <c r="E3" s="10"/>
      <c r="F3" s="40" t="str">
        <f>"第1节课 ("&amp;TEXT(SUM(D3:D9, "0:0:00"),"[h]:mm:ss")&amp;")"</f>
        <v>第1节课 (0:26:53)</v>
      </c>
      <c r="G3" s="11"/>
      <c r="H3" s="38" t="s">
        <v>14</v>
      </c>
      <c r="I3" s="31"/>
    </row>
    <row r="4" spans="1:9" x14ac:dyDescent="0.25">
      <c r="A4" s="42"/>
      <c r="B4" s="43"/>
      <c r="C4" s="12" t="s">
        <v>15</v>
      </c>
      <c r="D4" s="13">
        <v>1.3657407407407401E-3</v>
      </c>
      <c r="E4" s="7"/>
      <c r="F4" s="36"/>
      <c r="G4" s="11"/>
      <c r="H4" s="39"/>
      <c r="I4" s="32"/>
    </row>
    <row r="5" spans="1:9" x14ac:dyDescent="0.25">
      <c r="A5" s="42"/>
      <c r="B5" s="43"/>
      <c r="C5" s="12" t="s">
        <v>16</v>
      </c>
      <c r="D5" s="13">
        <v>3.76157407407407E-3</v>
      </c>
      <c r="E5" s="7"/>
      <c r="F5" s="36"/>
      <c r="G5" s="11"/>
      <c r="H5" s="39"/>
      <c r="I5" s="32"/>
    </row>
    <row r="6" spans="1:9" x14ac:dyDescent="0.25">
      <c r="A6" s="42"/>
      <c r="B6" s="43"/>
      <c r="C6" s="12" t="s">
        <v>17</v>
      </c>
      <c r="D6" s="13">
        <v>2.0370370370370399E-3</v>
      </c>
      <c r="E6" s="7"/>
      <c r="F6" s="36"/>
      <c r="G6" s="11"/>
      <c r="H6" s="39"/>
      <c r="I6" s="32"/>
    </row>
    <row r="7" spans="1:9" x14ac:dyDescent="0.25">
      <c r="A7" s="42"/>
      <c r="B7" s="43"/>
      <c r="C7" s="12" t="s">
        <v>18</v>
      </c>
      <c r="D7" s="13">
        <v>5.1620370370370396E-3</v>
      </c>
      <c r="E7" s="7"/>
      <c r="F7" s="36"/>
      <c r="G7" s="11"/>
      <c r="H7" s="39"/>
      <c r="I7" s="32"/>
    </row>
    <row r="8" spans="1:9" x14ac:dyDescent="0.25">
      <c r="A8" s="42"/>
      <c r="B8" s="43"/>
      <c r="C8" s="12" t="s">
        <v>19</v>
      </c>
      <c r="D8" s="13">
        <v>1.99074074074074E-3</v>
      </c>
      <c r="E8" s="7"/>
      <c r="F8" s="36"/>
      <c r="G8" s="11"/>
      <c r="H8" s="39"/>
      <c r="I8" s="32"/>
    </row>
    <row r="9" spans="1:9" x14ac:dyDescent="0.25">
      <c r="A9" s="42"/>
      <c r="B9" s="44"/>
      <c r="C9" s="14" t="s">
        <v>20</v>
      </c>
      <c r="D9" s="15">
        <v>2.4074074074074102E-3</v>
      </c>
      <c r="E9" s="16"/>
      <c r="F9" s="37"/>
      <c r="G9" s="11"/>
      <c r="H9" s="39"/>
      <c r="I9" s="33"/>
    </row>
    <row r="10" spans="1:9" x14ac:dyDescent="0.25">
      <c r="A10" s="42"/>
      <c r="B10" s="43" t="s">
        <v>21</v>
      </c>
      <c r="C10" s="17" t="s">
        <v>22</v>
      </c>
      <c r="D10" s="9">
        <v>3.5069444444444401E-3</v>
      </c>
      <c r="E10" s="10"/>
      <c r="F10" s="35" t="str">
        <f>"第2节课 ("&amp;TEXT(SUM(D10:D13, "0:05:00"),"[h]:mm:ss")&amp;")"</f>
        <v>第2节课 (0:32:56)</v>
      </c>
      <c r="G10" s="11"/>
      <c r="H10" s="34" t="s">
        <v>23</v>
      </c>
      <c r="I10" s="31"/>
    </row>
    <row r="11" spans="1:9" x14ac:dyDescent="0.25">
      <c r="A11" s="42"/>
      <c r="B11" s="43"/>
      <c r="C11" s="18" t="s">
        <v>24</v>
      </c>
      <c r="D11" s="13">
        <v>2.48842592592593E-3</v>
      </c>
      <c r="E11" s="7"/>
      <c r="F11" s="36"/>
      <c r="G11" s="11"/>
      <c r="H11" s="32"/>
      <c r="I11" s="32"/>
    </row>
    <row r="12" spans="1:9" ht="31.2" x14ac:dyDescent="0.25">
      <c r="A12" s="42"/>
      <c r="B12" s="44"/>
      <c r="C12" s="19" t="s">
        <v>25</v>
      </c>
      <c r="D12" s="13">
        <v>5.60185185185185E-3</v>
      </c>
      <c r="E12" s="28" t="s">
        <v>58</v>
      </c>
      <c r="F12" s="36"/>
      <c r="G12" s="11"/>
      <c r="H12" s="33"/>
      <c r="I12" s="33"/>
    </row>
    <row r="13" spans="1:9" x14ac:dyDescent="0.25">
      <c r="A13" s="42"/>
      <c r="B13" s="43" t="s">
        <v>26</v>
      </c>
      <c r="C13" s="20" t="s">
        <v>27</v>
      </c>
      <c r="D13" s="15">
        <v>7.8009259259259299E-3</v>
      </c>
      <c r="E13" s="29" t="s">
        <v>67</v>
      </c>
      <c r="F13" s="37"/>
      <c r="G13" s="11"/>
      <c r="H13" s="31" t="s">
        <v>28</v>
      </c>
      <c r="I13" s="31"/>
    </row>
    <row r="14" spans="1:9" x14ac:dyDescent="0.25">
      <c r="A14" s="42"/>
      <c r="B14" s="43"/>
      <c r="C14" s="17" t="s">
        <v>29</v>
      </c>
      <c r="D14" s="9">
        <v>4.9537037037036998E-3</v>
      </c>
      <c r="E14" s="10"/>
      <c r="F14" s="35" t="str">
        <f>"第3节课 ("&amp;TEXT(SUM(D14:D18, "0:12:00"),"[h]:mm:ss")&amp;")"</f>
        <v>第3节课 (0:40:25)</v>
      </c>
      <c r="G14" s="11"/>
      <c r="H14" s="32"/>
      <c r="I14" s="32"/>
    </row>
    <row r="15" spans="1:9" x14ac:dyDescent="0.25">
      <c r="A15" s="42"/>
      <c r="B15" s="43"/>
      <c r="C15" s="19" t="s">
        <v>30</v>
      </c>
      <c r="D15" s="13">
        <v>3.2523148148148099E-3</v>
      </c>
      <c r="E15" s="28" t="s">
        <v>59</v>
      </c>
      <c r="F15" s="36"/>
      <c r="G15" s="11"/>
      <c r="H15" s="32"/>
      <c r="I15" s="32"/>
    </row>
    <row r="16" spans="1:9" x14ac:dyDescent="0.25">
      <c r="A16" s="42"/>
      <c r="B16" s="43"/>
      <c r="C16" s="18" t="s">
        <v>31</v>
      </c>
      <c r="D16" s="13">
        <v>3.8310185185185201E-3</v>
      </c>
      <c r="E16" s="7"/>
      <c r="F16" s="36"/>
      <c r="G16" s="11"/>
      <c r="H16" s="32"/>
      <c r="I16" s="32"/>
    </row>
    <row r="17" spans="1:9" x14ac:dyDescent="0.25">
      <c r="A17" s="42"/>
      <c r="B17" s="44"/>
      <c r="C17" s="19" t="s">
        <v>32</v>
      </c>
      <c r="D17" s="13">
        <v>4.4560185185185197E-3</v>
      </c>
      <c r="E17" s="28" t="s">
        <v>60</v>
      </c>
      <c r="F17" s="36"/>
      <c r="G17" s="11"/>
      <c r="H17" s="33"/>
      <c r="I17" s="33"/>
    </row>
    <row r="18" spans="1:9" x14ac:dyDescent="0.25">
      <c r="A18" s="42"/>
      <c r="B18" s="43" t="s">
        <v>33</v>
      </c>
      <c r="C18" s="14" t="s">
        <v>34</v>
      </c>
      <c r="D18" s="15">
        <v>3.2407407407407402E-3</v>
      </c>
      <c r="E18" s="16"/>
      <c r="F18" s="37"/>
      <c r="G18" s="11"/>
      <c r="H18" s="34" t="s">
        <v>35</v>
      </c>
      <c r="I18" s="31"/>
    </row>
    <row r="19" spans="1:9" x14ac:dyDescent="0.25">
      <c r="A19" s="42"/>
      <c r="B19" s="43"/>
      <c r="C19" s="17" t="s">
        <v>36</v>
      </c>
      <c r="D19" s="9">
        <v>2.0717592592592602E-3</v>
      </c>
      <c r="E19" s="10"/>
      <c r="F19" s="35" t="str">
        <f>"第4节课 ("&amp;TEXT(SUM(D19:D22, "0:07:00"),"[h]:mm:ss")&amp;")"</f>
        <v>第4节课 (0:37:22)</v>
      </c>
      <c r="G19" s="11"/>
      <c r="H19" s="32"/>
      <c r="I19" s="32"/>
    </row>
    <row r="20" spans="1:9" x14ac:dyDescent="0.25">
      <c r="A20" s="42"/>
      <c r="B20" s="43"/>
      <c r="C20" s="18" t="s">
        <v>37</v>
      </c>
      <c r="D20" s="13">
        <v>7.6273148148148203E-3</v>
      </c>
      <c r="E20" s="7"/>
      <c r="F20" s="36"/>
      <c r="G20" s="11"/>
      <c r="H20" s="32"/>
      <c r="I20" s="32"/>
    </row>
    <row r="21" spans="1:9" x14ac:dyDescent="0.25">
      <c r="A21" s="42"/>
      <c r="B21" s="43"/>
      <c r="C21" s="18" t="s">
        <v>38</v>
      </c>
      <c r="D21" s="13">
        <v>9.3634259259259296E-3</v>
      </c>
      <c r="E21" s="7"/>
      <c r="F21" s="36"/>
      <c r="G21" s="11"/>
      <c r="H21" s="33"/>
      <c r="I21" s="33"/>
    </row>
    <row r="22" spans="1:9" x14ac:dyDescent="0.25">
      <c r="A22" s="42"/>
      <c r="B22" s="43" t="s">
        <v>39</v>
      </c>
      <c r="C22" s="20" t="s">
        <v>40</v>
      </c>
      <c r="D22" s="15">
        <v>2.0254629629629598E-3</v>
      </c>
      <c r="E22" s="29" t="s">
        <v>61</v>
      </c>
      <c r="F22" s="41"/>
      <c r="G22" s="11"/>
      <c r="H22" s="34" t="s">
        <v>41</v>
      </c>
      <c r="I22" s="34" t="s">
        <v>42</v>
      </c>
    </row>
    <row r="23" spans="1:9" x14ac:dyDescent="0.25">
      <c r="A23" s="42"/>
      <c r="B23" s="43"/>
      <c r="C23" s="17" t="s">
        <v>43</v>
      </c>
      <c r="D23" s="9">
        <v>1.7824074074074101E-3</v>
      </c>
      <c r="E23" s="10"/>
      <c r="F23" s="35" t="str">
        <f>"第5节课 ("&amp;TEXT(SUM(D23:D29, "0:11:00"),"[h]:mm:ss")&amp;")"</f>
        <v>第5节课 (0:35:17)</v>
      </c>
      <c r="G23" s="11"/>
      <c r="H23" s="32"/>
      <c r="I23" s="32"/>
    </row>
    <row r="24" spans="1:9" x14ac:dyDescent="0.25">
      <c r="A24" s="42"/>
      <c r="B24" s="43"/>
      <c r="C24" s="18" t="s">
        <v>44</v>
      </c>
      <c r="D24" s="13">
        <v>2.1875000000000002E-3</v>
      </c>
      <c r="E24" s="7"/>
      <c r="F24" s="36"/>
      <c r="G24" s="11"/>
      <c r="H24" s="32"/>
      <c r="I24" s="32"/>
    </row>
    <row r="25" spans="1:9" x14ac:dyDescent="0.25">
      <c r="A25" s="42"/>
      <c r="B25" s="43"/>
      <c r="C25" s="19" t="s">
        <v>45</v>
      </c>
      <c r="D25" s="13">
        <v>2.3032407407407398E-3</v>
      </c>
      <c r="E25" s="28" t="s">
        <v>62</v>
      </c>
      <c r="F25" s="36"/>
      <c r="G25" s="11"/>
      <c r="H25" s="32"/>
      <c r="I25" s="32"/>
    </row>
    <row r="26" spans="1:9" x14ac:dyDescent="0.25">
      <c r="A26" s="42"/>
      <c r="B26" s="43"/>
      <c r="C26" s="18" t="s">
        <v>46</v>
      </c>
      <c r="D26" s="13">
        <v>1.44675925925926E-3</v>
      </c>
      <c r="E26" s="7"/>
      <c r="F26" s="36"/>
      <c r="G26" s="11"/>
      <c r="H26" s="32"/>
      <c r="I26" s="32"/>
    </row>
    <row r="27" spans="1:9" x14ac:dyDescent="0.25">
      <c r="A27" s="42"/>
      <c r="B27" s="43"/>
      <c r="C27" s="18" t="s">
        <v>47</v>
      </c>
      <c r="D27" s="13">
        <v>2.5810185185185198E-3</v>
      </c>
      <c r="E27" s="7"/>
      <c r="F27" s="36"/>
      <c r="G27" s="11"/>
      <c r="H27" s="32"/>
      <c r="I27" s="32"/>
    </row>
    <row r="28" spans="1:9" x14ac:dyDescent="0.25">
      <c r="A28" s="42"/>
      <c r="B28" s="44"/>
      <c r="C28" s="19" t="s">
        <v>48</v>
      </c>
      <c r="D28" s="13">
        <v>4.3287037037037001E-3</v>
      </c>
      <c r="E28" s="28" t="s">
        <v>63</v>
      </c>
      <c r="F28" s="36"/>
      <c r="G28" s="11"/>
      <c r="H28" s="33"/>
      <c r="I28" s="33"/>
    </row>
    <row r="29" spans="1:9" x14ac:dyDescent="0.25">
      <c r="A29" s="42"/>
      <c r="B29" s="43" t="s">
        <v>49</v>
      </c>
      <c r="C29" s="21" t="s">
        <v>50</v>
      </c>
      <c r="D29" s="22">
        <v>2.2337962962963001E-3</v>
      </c>
      <c r="E29" s="6"/>
      <c r="F29" s="36"/>
      <c r="G29" s="11"/>
      <c r="H29" s="31" t="s">
        <v>51</v>
      </c>
      <c r="I29" s="31"/>
    </row>
    <row r="30" spans="1:9" x14ac:dyDescent="0.25">
      <c r="A30" s="42"/>
      <c r="B30" s="43"/>
      <c r="C30" s="17" t="s">
        <v>52</v>
      </c>
      <c r="D30" s="9">
        <v>2.6157407407407401E-3</v>
      </c>
      <c r="E30" s="10"/>
      <c r="F30" s="35" t="str">
        <f>"第6节课 ("&amp;TEXT(SUM(D30:D34, "0:14:00"),"[h]:mm:ss")&amp;")"</f>
        <v>第6节课 (0:38:46)</v>
      </c>
      <c r="G30" s="11"/>
      <c r="H30" s="32"/>
      <c r="I30" s="32"/>
    </row>
    <row r="31" spans="1:9" x14ac:dyDescent="0.25">
      <c r="A31" s="42"/>
      <c r="B31" s="43"/>
      <c r="C31" s="19" t="s">
        <v>53</v>
      </c>
      <c r="D31" s="13">
        <v>1.63194444444444E-3</v>
      </c>
      <c r="E31" s="28" t="s">
        <v>64</v>
      </c>
      <c r="F31" s="36"/>
      <c r="G31" s="11"/>
      <c r="H31" s="32"/>
      <c r="I31" s="32"/>
    </row>
    <row r="32" spans="1:9" x14ac:dyDescent="0.25">
      <c r="A32" s="42"/>
      <c r="B32" s="43"/>
      <c r="C32" s="19" t="s">
        <v>54</v>
      </c>
      <c r="D32" s="13">
        <v>7.1990740740740704E-3</v>
      </c>
      <c r="E32" s="28" t="s">
        <v>65</v>
      </c>
      <c r="F32" s="36"/>
      <c r="G32" s="11"/>
      <c r="H32" s="32"/>
      <c r="I32" s="32"/>
    </row>
    <row r="33" spans="1:9" x14ac:dyDescent="0.25">
      <c r="A33" s="42"/>
      <c r="B33" s="43"/>
      <c r="C33" s="18" t="s">
        <v>55</v>
      </c>
      <c r="D33" s="13">
        <v>3.71527777777778E-3</v>
      </c>
      <c r="E33" s="7"/>
      <c r="F33" s="36"/>
      <c r="G33" s="11"/>
      <c r="H33" s="32"/>
      <c r="I33" s="32"/>
    </row>
    <row r="34" spans="1:9" x14ac:dyDescent="0.25">
      <c r="A34" s="42"/>
      <c r="B34" s="44"/>
      <c r="C34" s="14" t="s">
        <v>56</v>
      </c>
      <c r="D34" s="15">
        <v>2.0370370370370399E-3</v>
      </c>
      <c r="E34" s="16"/>
      <c r="F34" s="37"/>
      <c r="G34" s="11"/>
      <c r="H34" s="33"/>
      <c r="I34" s="33"/>
    </row>
    <row r="35" spans="1:9" x14ac:dyDescent="0.25">
      <c r="A35" s="23"/>
      <c r="B35" s="7"/>
      <c r="C35" s="24" t="s">
        <v>57</v>
      </c>
      <c r="D35" s="25">
        <f>SUM(D2:D34)</f>
        <v>0.11390046296296295</v>
      </c>
      <c r="E35" s="30" t="s">
        <v>66</v>
      </c>
      <c r="F35" s="26"/>
      <c r="G35" s="7"/>
      <c r="H35" s="7"/>
      <c r="I35" s="7"/>
    </row>
    <row r="36" spans="1:9" x14ac:dyDescent="0.25">
      <c r="D36" s="27"/>
    </row>
    <row r="37" spans="1:9" x14ac:dyDescent="0.25">
      <c r="D37" s="27"/>
    </row>
    <row r="38" spans="1:9" x14ac:dyDescent="0.25">
      <c r="D38" s="27"/>
    </row>
  </sheetData>
  <mergeCells count="25">
    <mergeCell ref="A2:A34"/>
    <mergeCell ref="B3:B9"/>
    <mergeCell ref="B10:B12"/>
    <mergeCell ref="B13:B17"/>
    <mergeCell ref="B18:B21"/>
    <mergeCell ref="B22:B28"/>
    <mergeCell ref="B29:B34"/>
    <mergeCell ref="F30:F34"/>
    <mergeCell ref="H3:H9"/>
    <mergeCell ref="H10:H12"/>
    <mergeCell ref="H13:H17"/>
    <mergeCell ref="H18:H21"/>
    <mergeCell ref="H22:H28"/>
    <mergeCell ref="H29:H34"/>
    <mergeCell ref="F3:F9"/>
    <mergeCell ref="F10:F13"/>
    <mergeCell ref="F14:F18"/>
    <mergeCell ref="F19:F22"/>
    <mergeCell ref="F23:F29"/>
    <mergeCell ref="I29:I34"/>
    <mergeCell ref="I3:I9"/>
    <mergeCell ref="I10:I12"/>
    <mergeCell ref="I13:I17"/>
    <mergeCell ref="I18:I21"/>
    <mergeCell ref="I22:I28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</dc:creator>
  <cp:lastModifiedBy>汤浪</cp:lastModifiedBy>
  <dcterms:created xsi:type="dcterms:W3CDTF">2020-12-18T07:42:00Z</dcterms:created>
  <dcterms:modified xsi:type="dcterms:W3CDTF">2020-12-31T04:51:24Z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