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en\Desktop\ajax_git\docs\.vuepress\public\downloads\ajax\day03\"/>
    </mc:Choice>
  </mc:AlternateContent>
  <xr:revisionPtr revIDLastSave="0" documentId="13_ncr:1_{724A86C4-608C-4768-A8F7-2706EEF639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35" i="1" l="1"/>
  <c r="F30" i="1"/>
  <c r="F23" i="1"/>
  <c r="F15" i="1"/>
  <c r="F9" i="1"/>
  <c r="F3" i="1"/>
  <c r="D41" i="1" l="1"/>
</calcChain>
</file>

<file path=xl/sharedStrings.xml><?xml version="1.0" encoding="utf-8"?>
<sst xmlns="http://schemas.openxmlformats.org/spreadsheetml/2006/main" count="70" uniqueCount="70">
  <si>
    <t>课程天数</t>
  </si>
  <si>
    <t>知识点分类</t>
  </si>
  <si>
    <t>知识点</t>
  </si>
  <si>
    <t>视频时长</t>
  </si>
  <si>
    <t>练习时间</t>
  </si>
  <si>
    <t>学时</t>
  </si>
  <si>
    <t>实施时间
（包含导入和小结）</t>
  </si>
  <si>
    <t>必须掌握</t>
  </si>
  <si>
    <t>扩展掌握</t>
  </si>
  <si>
    <t>Ajax第三天</t>
  </si>
  <si>
    <t>目标</t>
  </si>
  <si>
    <t>知识点目标</t>
  </si>
  <si>
    <t>33~39</t>
  </si>
  <si>
    <t>33. 正则与字符串操作-介绍正则的exec函数</t>
  </si>
  <si>
    <t>1. 了解模板引擎内部实现思路</t>
  </si>
  <si>
    <t>34. 正则与字符串操作-提取分组</t>
  </si>
  <si>
    <t>35. 正则与字符串操作-字符串的replace函数</t>
  </si>
  <si>
    <t>36. 正则与字符串操作-对字符串进行多次replace操作</t>
  </si>
  <si>
    <t>37. 正则与字符串操作-使用while循环进行字符串的replace操作</t>
  </si>
  <si>
    <t>28. 正则与字符串操作-将正则匹配到的内容替换为真值</t>
  </si>
  <si>
    <t>39. 实现简易的模板引擎</t>
  </si>
  <si>
    <t>01~09</t>
  </si>
  <si>
    <t>01. xhr的基本使用-什么是XMLHttpRequest</t>
  </si>
  <si>
    <t>1. 了解原生xhr发起get和post请求
2. 代码实现xhr的请求步骤
3. 说出什么是URL编码</t>
  </si>
  <si>
    <t>1. 打开F12，带他们看发起get和post在请求头上的区别，讲解为什么会有content-length和content-type</t>
  </si>
  <si>
    <t>02. xhr的基本使用-使用xhr发起GET请求</t>
  </si>
  <si>
    <t>03. xhr的基本使用-了解xhr对象的readyState属性</t>
  </si>
  <si>
    <t>04. xhr的基本使用-使用xhr发起带参数的GET请求</t>
  </si>
  <si>
    <t>05. xhr的基本使用-了解查询字符串的概念</t>
  </si>
  <si>
    <t>06. xhr的基本使用-GET请求携带参数的本质</t>
  </si>
  <si>
    <t>07. xhr的基本使用-什么是URL编码</t>
  </si>
  <si>
    <t>08. xhr的基本使用-如何对URL进行编码与解码</t>
  </si>
  <si>
    <t>09. xhr的基本使用-使用xhr发起post请求</t>
  </si>
  <si>
    <t>1. 了解XML格式
2. 掌握JSON格式使用和转化</t>
  </si>
  <si>
    <t>10~17</t>
  </si>
  <si>
    <t>10. 数据交换格式-什么是数据交换格式</t>
  </si>
  <si>
    <t>11. 数据交换格式-XML</t>
  </si>
  <si>
    <t>12. 数据交换格式-什么是JSON</t>
  </si>
  <si>
    <t>13. 数据交换格式-JSON的两种结构</t>
  </si>
  <si>
    <t>14. 数据交换格式-JSON语法的注意事项</t>
  </si>
  <si>
    <t>15. 数据交换格式-JSON和JS对象的关系</t>
  </si>
  <si>
    <t>16. 数据交换格式-JSON和JS对象的互转</t>
  </si>
  <si>
    <t>17. 数据交换格式-序列号和反序列化</t>
  </si>
  <si>
    <t>18~22</t>
  </si>
  <si>
    <t>18. 封装自己的Ajax函数-介绍要实现的效果以及options参数选项</t>
  </si>
  <si>
    <t>1. 理解封装思路</t>
  </si>
  <si>
    <t>19. 封装自己的Ajax函数-处理data参数</t>
  </si>
  <si>
    <t>20. 封装自己的Ajax函数-定义itheima函数</t>
  </si>
  <si>
    <t>21. 封装自己的Ajax函数-判断请求的类型</t>
  </si>
  <si>
    <t>22. 封装自己的Ajax函数-测试itheima函数可用性</t>
  </si>
  <si>
    <t>23~31</t>
  </si>
  <si>
    <t>23. XHR Level2的新特性-了解新版xhr中支持的新功能</t>
  </si>
  <si>
    <t>1. 知道level2新特性有哪些
2. 文件上传思路是重点
3. formData使用是重点</t>
  </si>
  <si>
    <t>1. 讲解一下多个文件选取如何实现
2. XHR监听的位置，必须注意，不然不生效</t>
  </si>
  <si>
    <t>24. XHR Level2的新特性-设置HTTP请求时限</t>
  </si>
  <si>
    <t>25. XHR Level2的新特性-使用FormData对象管理表单数据</t>
  </si>
  <si>
    <t>26. XHR Level2的新特性-使用FormData快速获取表单中数据</t>
  </si>
  <si>
    <t>27. XHR Level2的新特性-定义一上传文件页面的UI结构</t>
  </si>
  <si>
    <t>28. XHR Level2的新特性-验证是否选择了待上传的文件</t>
  </si>
  <si>
    <t>29. XHR Level2的新特性-向FormData中追加文件</t>
  </si>
  <si>
    <t>30. XHR Level2的新特性-使用xhr发起上传文件的请求</t>
  </si>
  <si>
    <t>31. XHR Level2的新特性-完成上传文件的功能</t>
  </si>
  <si>
    <t>总时长</t>
  </si>
  <si>
    <t>练习7分钟，练习目标：利用xhr实现get方式请求</t>
    <phoneticPr fontId="8" type="noConversion"/>
  </si>
  <si>
    <t>练习7分钟，练习目标：利用xhr实现post方式请求</t>
    <phoneticPr fontId="8" type="noConversion"/>
  </si>
  <si>
    <t>练习5分钟，练习目标：JSON和JS对象相互转换</t>
    <phoneticPr fontId="8" type="noConversion"/>
  </si>
  <si>
    <t>练习7分钟，练习目标：自己封装ajax函数</t>
    <phoneticPr fontId="8" type="noConversion"/>
  </si>
  <si>
    <t>练习7分钟，利用formData来管理表单数据</t>
    <phoneticPr fontId="8" type="noConversion"/>
  </si>
  <si>
    <r>
      <t>练习1</t>
    </r>
    <r>
      <rPr>
        <sz val="11"/>
        <color indexed="60"/>
        <rFont val="微软雅黑"/>
        <family val="2"/>
        <charset val="134"/>
      </rPr>
      <t>0</t>
    </r>
    <r>
      <rPr>
        <sz val="11"/>
        <color indexed="60"/>
        <rFont val="微软雅黑"/>
        <charset val="134"/>
      </rPr>
      <t>分钟，练习目标：完成文件上传功能</t>
    </r>
    <phoneticPr fontId="8" type="noConversion"/>
  </si>
  <si>
    <r>
      <t>课堂上练习时长：4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charset val="134"/>
      </rPr>
      <t>min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</si>
</sst>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indexed="60"/>
      <name val="微软雅黑"/>
      <charset val="134"/>
    </font>
    <font>
      <sz val="11"/>
      <color rgb="FF9C65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6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76" fontId="1" fillId="0" borderId="5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7" xfId="0" applyFont="1" applyBorder="1">
      <alignment vertical="center"/>
    </xf>
    <xf numFmtId="0" fontId="6" fillId="4" borderId="8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6" xfId="0" applyFont="1" applyBorder="1">
      <alignment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6" fillId="4" borderId="13" xfId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 wrapText="1"/>
    </xf>
    <xf numFmtId="0" fontId="9" fillId="4" borderId="14" xfId="1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70" zoomScaleNormal="70" workbookViewId="0">
      <selection activeCell="F41" sqref="F41"/>
    </sheetView>
  </sheetViews>
  <sheetFormatPr defaultColWidth="9" defaultRowHeight="15.6" x14ac:dyDescent="0.25"/>
  <cols>
    <col min="1" max="1" width="17.21875" style="1" customWidth="1"/>
    <col min="2" max="2" width="18.88671875" style="1" customWidth="1"/>
    <col min="3" max="3" width="61.109375" style="1" customWidth="1"/>
    <col min="4" max="4" width="21.6640625" style="1" customWidth="1"/>
    <col min="5" max="5" width="48.109375" style="1" customWidth="1"/>
    <col min="6" max="6" width="28.6640625" style="1" customWidth="1"/>
    <col min="7" max="7" width="27.33203125" style="1" customWidth="1"/>
    <col min="8" max="8" width="35.21875" style="1" customWidth="1"/>
    <col min="9" max="9" width="60.21875" style="1" customWidth="1"/>
    <col min="10" max="16384" width="9" style="1"/>
  </cols>
  <sheetData>
    <row r="1" spans="1:9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2.95" customHeight="1" x14ac:dyDescent="0.25">
      <c r="A2" s="50" t="s">
        <v>9</v>
      </c>
      <c r="B2" s="3" t="s">
        <v>10</v>
      </c>
      <c r="C2" s="4" t="s">
        <v>11</v>
      </c>
      <c r="D2" s="5">
        <v>1.1458333333333301E-3</v>
      </c>
      <c r="E2" s="6"/>
      <c r="F2" s="6"/>
      <c r="G2" s="7"/>
      <c r="H2" s="8"/>
      <c r="I2" s="8"/>
    </row>
    <row r="3" spans="1:9" ht="22.95" customHeight="1" x14ac:dyDescent="0.25">
      <c r="A3" s="50"/>
      <c r="B3" s="51" t="s">
        <v>12</v>
      </c>
      <c r="C3" s="9" t="s">
        <v>13</v>
      </c>
      <c r="D3" s="10">
        <v>2.88194444444444E-3</v>
      </c>
      <c r="E3" s="11"/>
      <c r="F3" s="48" t="str">
        <f>"第1节课 ("&amp;TEXT(SUM(D3:D8, "0:0:00"),"[h]:mm:ss")&amp;")"</f>
        <v>第1节课 (0:28:58)</v>
      </c>
      <c r="G3" s="12"/>
      <c r="H3" s="45" t="s">
        <v>14</v>
      </c>
      <c r="I3" s="37"/>
    </row>
    <row r="4" spans="1:9" ht="22.95" customHeight="1" x14ac:dyDescent="0.25">
      <c r="A4" s="50"/>
      <c r="B4" s="51"/>
      <c r="C4" s="13" t="s">
        <v>15</v>
      </c>
      <c r="D4" s="14">
        <v>2.70833333333333E-3</v>
      </c>
      <c r="E4" s="3"/>
      <c r="F4" s="49"/>
      <c r="G4" s="12"/>
      <c r="H4" s="46"/>
      <c r="I4" s="38"/>
    </row>
    <row r="5" spans="1:9" ht="22.95" customHeight="1" x14ac:dyDescent="0.25">
      <c r="A5" s="50"/>
      <c r="B5" s="51"/>
      <c r="C5" s="13" t="s">
        <v>16</v>
      </c>
      <c r="D5" s="14">
        <v>3.8541666666666698E-3</v>
      </c>
      <c r="E5" s="3"/>
      <c r="F5" s="49"/>
      <c r="G5" s="12"/>
      <c r="H5" s="46"/>
      <c r="I5" s="38"/>
    </row>
    <row r="6" spans="1:9" ht="22.95" customHeight="1" x14ac:dyDescent="0.25">
      <c r="A6" s="50"/>
      <c r="B6" s="51"/>
      <c r="C6" s="13" t="s">
        <v>17</v>
      </c>
      <c r="D6" s="14">
        <v>5.0462962962962996E-3</v>
      </c>
      <c r="E6" s="3"/>
      <c r="F6" s="49"/>
      <c r="G6" s="12"/>
      <c r="H6" s="46"/>
      <c r="I6" s="38"/>
    </row>
    <row r="7" spans="1:9" ht="22.95" customHeight="1" x14ac:dyDescent="0.25">
      <c r="A7" s="50"/>
      <c r="B7" s="51"/>
      <c r="C7" s="13" t="s">
        <v>18</v>
      </c>
      <c r="D7" s="14">
        <v>3.5648148148148102E-3</v>
      </c>
      <c r="E7" s="3"/>
      <c r="F7" s="49"/>
      <c r="G7" s="12"/>
      <c r="H7" s="46"/>
      <c r="I7" s="38"/>
    </row>
    <row r="8" spans="1:9" ht="22.95" customHeight="1" x14ac:dyDescent="0.25">
      <c r="A8" s="50"/>
      <c r="B8" s="51"/>
      <c r="C8" s="15" t="s">
        <v>19</v>
      </c>
      <c r="D8" s="16">
        <v>2.0601851851851901E-3</v>
      </c>
      <c r="E8" s="4"/>
      <c r="F8" s="49"/>
      <c r="G8" s="12"/>
      <c r="H8" s="46"/>
      <c r="I8" s="38"/>
    </row>
    <row r="9" spans="1:9" ht="22.95" customHeight="1" x14ac:dyDescent="0.25">
      <c r="A9" s="50"/>
      <c r="B9" s="52"/>
      <c r="C9" s="9" t="s">
        <v>20</v>
      </c>
      <c r="D9" s="10">
        <v>7.5462962962963001E-3</v>
      </c>
      <c r="E9" s="11"/>
      <c r="F9" s="42" t="str">
        <f>"第2节课 ("&amp;TEXT(SUM(D9:D14, "0:07:00"),"[h]:mm:ss")&amp;")"</f>
        <v>第2节课 (0:37:10)</v>
      </c>
      <c r="G9" s="12"/>
      <c r="H9" s="47"/>
      <c r="I9" s="39"/>
    </row>
    <row r="10" spans="1:9" x14ac:dyDescent="0.25">
      <c r="A10" s="50"/>
      <c r="B10" s="51" t="s">
        <v>21</v>
      </c>
      <c r="C10" s="13" t="s">
        <v>22</v>
      </c>
      <c r="D10" s="14">
        <v>1.5393518518518499E-3</v>
      </c>
      <c r="E10" s="17"/>
      <c r="F10" s="43"/>
      <c r="G10" s="18"/>
      <c r="H10" s="40" t="s">
        <v>23</v>
      </c>
      <c r="I10" s="40" t="s">
        <v>24</v>
      </c>
    </row>
    <row r="11" spans="1:9" x14ac:dyDescent="0.25">
      <c r="A11" s="50"/>
      <c r="B11" s="51"/>
      <c r="C11" s="19" t="s">
        <v>25</v>
      </c>
      <c r="D11" s="14">
        <v>6.1111111111111097E-3</v>
      </c>
      <c r="E11" s="34" t="s">
        <v>63</v>
      </c>
      <c r="F11" s="43"/>
      <c r="G11" s="18"/>
      <c r="H11" s="41"/>
      <c r="I11" s="40"/>
    </row>
    <row r="12" spans="1:9" x14ac:dyDescent="0.25">
      <c r="A12" s="50"/>
      <c r="B12" s="51"/>
      <c r="C12" s="13" t="s">
        <v>26</v>
      </c>
      <c r="D12" s="14">
        <v>1.1805555555555599E-3</v>
      </c>
      <c r="E12" s="17"/>
      <c r="F12" s="43"/>
      <c r="G12" s="18"/>
      <c r="H12" s="41"/>
      <c r="I12" s="40"/>
    </row>
    <row r="13" spans="1:9" x14ac:dyDescent="0.25">
      <c r="A13" s="50"/>
      <c r="B13" s="51"/>
      <c r="C13" s="13" t="s">
        <v>27</v>
      </c>
      <c r="D13" s="14">
        <v>2.8935185185185201E-3</v>
      </c>
      <c r="E13" s="17"/>
      <c r="F13" s="43"/>
      <c r="G13" s="18"/>
      <c r="H13" s="41"/>
      <c r="I13" s="40"/>
    </row>
    <row r="14" spans="1:9" x14ac:dyDescent="0.25">
      <c r="A14" s="50"/>
      <c r="B14" s="51"/>
      <c r="C14" s="21" t="s">
        <v>28</v>
      </c>
      <c r="D14" s="22">
        <v>1.6782407407407399E-3</v>
      </c>
      <c r="E14" s="23"/>
      <c r="F14" s="44"/>
      <c r="G14" s="18"/>
      <c r="H14" s="41"/>
      <c r="I14" s="40"/>
    </row>
    <row r="15" spans="1:9" x14ac:dyDescent="0.25">
      <c r="A15" s="50"/>
      <c r="B15" s="51"/>
      <c r="C15" s="9" t="s">
        <v>29</v>
      </c>
      <c r="D15" s="10">
        <v>3.1134259259259301E-3</v>
      </c>
      <c r="E15" s="24"/>
      <c r="F15" s="42" t="str">
        <f>"第3节课 ("&amp;TEXT(SUM(D15:D22, "0:07:00"),"[h]:mm:ss")&amp;")"</f>
        <v>第3节课 (0:40:32)</v>
      </c>
      <c r="G15" s="18"/>
      <c r="H15" s="41"/>
      <c r="I15" s="40"/>
    </row>
    <row r="16" spans="1:9" x14ac:dyDescent="0.25">
      <c r="A16" s="50"/>
      <c r="B16" s="51"/>
      <c r="C16" s="25" t="s">
        <v>30</v>
      </c>
      <c r="D16" s="26">
        <v>2.2222222222222201E-3</v>
      </c>
      <c r="E16" s="27"/>
      <c r="F16" s="43"/>
      <c r="G16" s="18"/>
      <c r="H16" s="41"/>
      <c r="I16" s="40"/>
    </row>
    <row r="17" spans="1:9" x14ac:dyDescent="0.25">
      <c r="A17" s="50"/>
      <c r="B17" s="51"/>
      <c r="C17" s="28" t="s">
        <v>31</v>
      </c>
      <c r="D17" s="14">
        <v>2.7662037037037E-3</v>
      </c>
      <c r="E17" s="17"/>
      <c r="F17" s="43"/>
      <c r="G17" s="18"/>
      <c r="H17" s="41"/>
      <c r="I17" s="40"/>
    </row>
    <row r="18" spans="1:9" x14ac:dyDescent="0.25">
      <c r="A18" s="50"/>
      <c r="B18" s="52"/>
      <c r="C18" s="19" t="s">
        <v>32</v>
      </c>
      <c r="D18" s="14">
        <v>5.3356481481481501E-3</v>
      </c>
      <c r="E18" s="34" t="s">
        <v>64</v>
      </c>
      <c r="F18" s="43"/>
      <c r="G18" s="18"/>
      <c r="H18" s="40" t="s">
        <v>33</v>
      </c>
      <c r="I18" s="41"/>
    </row>
    <row r="19" spans="1:9" x14ac:dyDescent="0.25">
      <c r="A19" s="50"/>
      <c r="B19" s="51" t="s">
        <v>34</v>
      </c>
      <c r="C19" s="28" t="s">
        <v>35</v>
      </c>
      <c r="D19" s="14">
        <v>1.03009259259259E-3</v>
      </c>
      <c r="E19" s="17"/>
      <c r="F19" s="43"/>
      <c r="G19" s="18"/>
      <c r="H19" s="41"/>
      <c r="I19" s="41"/>
    </row>
    <row r="20" spans="1:9" x14ac:dyDescent="0.25">
      <c r="A20" s="50"/>
      <c r="B20" s="51"/>
      <c r="C20" s="28" t="s">
        <v>36</v>
      </c>
      <c r="D20" s="14">
        <v>3.4143518518518498E-3</v>
      </c>
      <c r="E20" s="17"/>
      <c r="F20" s="43"/>
      <c r="G20" s="18"/>
      <c r="H20" s="41"/>
      <c r="I20" s="41"/>
    </row>
    <row r="21" spans="1:9" x14ac:dyDescent="0.25">
      <c r="A21" s="50"/>
      <c r="B21" s="51"/>
      <c r="C21" s="28" t="s">
        <v>37</v>
      </c>
      <c r="D21" s="14">
        <v>1.4583333333333299E-3</v>
      </c>
      <c r="E21" s="17"/>
      <c r="F21" s="43"/>
      <c r="G21" s="18"/>
      <c r="H21" s="41"/>
      <c r="I21" s="41"/>
    </row>
    <row r="22" spans="1:9" x14ac:dyDescent="0.25">
      <c r="A22" s="50"/>
      <c r="B22" s="51"/>
      <c r="C22" s="29" t="s">
        <v>38</v>
      </c>
      <c r="D22" s="22">
        <v>3.9467592592592601E-3</v>
      </c>
      <c r="E22" s="23"/>
      <c r="F22" s="44"/>
      <c r="G22" s="18"/>
      <c r="H22" s="41"/>
      <c r="I22" s="41"/>
    </row>
    <row r="23" spans="1:9" x14ac:dyDescent="0.25">
      <c r="A23" s="50"/>
      <c r="B23" s="51"/>
      <c r="C23" s="30" t="s">
        <v>39</v>
      </c>
      <c r="D23" s="10">
        <v>1.3194444444444399E-3</v>
      </c>
      <c r="E23" s="24"/>
      <c r="F23" s="42" t="str">
        <f>"第4节课 ("&amp;TEXT(SUM(D23:D29, "0:05:00"),"[h]:mm:ss")&amp;")"</f>
        <v>第4节课 (0:32:04)</v>
      </c>
      <c r="G23" s="18"/>
      <c r="H23" s="41"/>
      <c r="I23" s="41"/>
    </row>
    <row r="24" spans="1:9" x14ac:dyDescent="0.25">
      <c r="A24" s="50"/>
      <c r="B24" s="51"/>
      <c r="C24" s="28" t="s">
        <v>40</v>
      </c>
      <c r="D24" s="14">
        <v>1.3657407407407401E-3</v>
      </c>
      <c r="E24" s="17"/>
      <c r="F24" s="43"/>
      <c r="G24" s="18"/>
      <c r="H24" s="41"/>
      <c r="I24" s="41"/>
    </row>
    <row r="25" spans="1:9" x14ac:dyDescent="0.25">
      <c r="A25" s="50"/>
      <c r="B25" s="51"/>
      <c r="C25" s="19" t="s">
        <v>41</v>
      </c>
      <c r="D25" s="14">
        <v>6.7245370370370402E-3</v>
      </c>
      <c r="E25" s="34" t="s">
        <v>65</v>
      </c>
      <c r="F25" s="43"/>
      <c r="G25" s="18"/>
      <c r="H25" s="41"/>
      <c r="I25" s="41"/>
    </row>
    <row r="26" spans="1:9" x14ac:dyDescent="0.25">
      <c r="A26" s="50"/>
      <c r="B26" s="52"/>
      <c r="C26" s="28" t="s">
        <v>42</v>
      </c>
      <c r="D26" s="14">
        <v>9.3749999999999997E-4</v>
      </c>
      <c r="E26" s="17"/>
      <c r="F26" s="43"/>
      <c r="G26" s="18"/>
      <c r="H26" s="41"/>
      <c r="I26" s="41"/>
    </row>
    <row r="27" spans="1:9" x14ac:dyDescent="0.25">
      <c r="A27" s="50"/>
      <c r="B27" s="51" t="s">
        <v>43</v>
      </c>
      <c r="C27" s="28" t="s">
        <v>44</v>
      </c>
      <c r="D27" s="14">
        <v>1.7592592592592601E-3</v>
      </c>
      <c r="E27" s="17"/>
      <c r="F27" s="43"/>
      <c r="G27" s="18"/>
      <c r="H27" s="41" t="s">
        <v>45</v>
      </c>
      <c r="I27" s="41"/>
    </row>
    <row r="28" spans="1:9" x14ac:dyDescent="0.25">
      <c r="A28" s="50"/>
      <c r="B28" s="51"/>
      <c r="C28" s="28" t="s">
        <v>46</v>
      </c>
      <c r="D28" s="14">
        <v>3.4722222222222199E-3</v>
      </c>
      <c r="E28" s="17"/>
      <c r="F28" s="43"/>
      <c r="G28" s="18"/>
      <c r="H28" s="41"/>
      <c r="I28" s="41"/>
    </row>
    <row r="29" spans="1:9" x14ac:dyDescent="0.25">
      <c r="A29" s="50"/>
      <c r="B29" s="51"/>
      <c r="C29" s="29" t="s">
        <v>47</v>
      </c>
      <c r="D29" s="22">
        <v>3.21759259259259E-3</v>
      </c>
      <c r="E29" s="23"/>
      <c r="F29" s="44"/>
      <c r="G29" s="18"/>
      <c r="H29" s="41"/>
      <c r="I29" s="41"/>
    </row>
    <row r="30" spans="1:9" x14ac:dyDescent="0.25">
      <c r="A30" s="50"/>
      <c r="B30" s="51"/>
      <c r="C30" s="30" t="s">
        <v>48</v>
      </c>
      <c r="D30" s="10">
        <v>3.9004629629629602E-3</v>
      </c>
      <c r="E30" s="24"/>
      <c r="F30" s="42" t="str">
        <f>"第5节课 ("&amp;TEXT(SUM(D30:D34, "0:07:00"),"[h]:mm:ss")&amp;")"</f>
        <v>第5节课 (0:31:10)</v>
      </c>
      <c r="G30" s="18"/>
      <c r="H30" s="41"/>
      <c r="I30" s="41"/>
    </row>
    <row r="31" spans="1:9" x14ac:dyDescent="0.25">
      <c r="A31" s="50"/>
      <c r="B31" s="52"/>
      <c r="C31" s="19" t="s">
        <v>49</v>
      </c>
      <c r="D31" s="14">
        <v>2.4074074074074102E-3</v>
      </c>
      <c r="E31" s="34" t="s">
        <v>66</v>
      </c>
      <c r="F31" s="43"/>
      <c r="G31" s="18"/>
      <c r="H31" s="41"/>
      <c r="I31" s="41"/>
    </row>
    <row r="32" spans="1:9" x14ac:dyDescent="0.25">
      <c r="A32" s="50"/>
      <c r="B32" s="53" t="s">
        <v>50</v>
      </c>
      <c r="C32" s="31" t="s">
        <v>51</v>
      </c>
      <c r="D32" s="14">
        <v>1.65509259259259E-3</v>
      </c>
      <c r="E32" s="17"/>
      <c r="F32" s="43"/>
      <c r="G32" s="18"/>
      <c r="H32" s="40" t="s">
        <v>52</v>
      </c>
      <c r="I32" s="40" t="s">
        <v>53</v>
      </c>
    </row>
    <row r="33" spans="1:9" x14ac:dyDescent="0.25">
      <c r="A33" s="50"/>
      <c r="B33" s="54"/>
      <c r="C33" s="31" t="s">
        <v>54</v>
      </c>
      <c r="D33" s="14">
        <v>4.2476851851851903E-3</v>
      </c>
      <c r="E33" s="17"/>
      <c r="F33" s="43"/>
      <c r="G33" s="18"/>
      <c r="H33" s="41"/>
      <c r="I33" s="41"/>
    </row>
    <row r="34" spans="1:9" x14ac:dyDescent="0.25">
      <c r="A34" s="50"/>
      <c r="B34" s="54"/>
      <c r="C34" s="29" t="s">
        <v>55</v>
      </c>
      <c r="D34" s="22">
        <v>4.5717592592592598E-3</v>
      </c>
      <c r="E34" s="23"/>
      <c r="F34" s="44"/>
      <c r="G34" s="18"/>
      <c r="H34" s="41"/>
      <c r="I34" s="41"/>
    </row>
    <row r="35" spans="1:9" x14ac:dyDescent="0.25">
      <c r="A35" s="50"/>
      <c r="B35" s="54"/>
      <c r="C35" s="20" t="s">
        <v>56</v>
      </c>
      <c r="D35" s="10">
        <v>6.0648148148148102E-3</v>
      </c>
      <c r="E35" s="34" t="s">
        <v>67</v>
      </c>
      <c r="F35" s="42" t="str">
        <f>"第6节课 ("&amp;TEXT(SUM(D35:D40, "0:17:00"),"[h]:mm:ss")&amp;")"</f>
        <v>第6节课 (0:44:49)</v>
      </c>
      <c r="G35" s="18"/>
      <c r="H35" s="41"/>
      <c r="I35" s="41"/>
    </row>
    <row r="36" spans="1:9" x14ac:dyDescent="0.25">
      <c r="A36" s="50"/>
      <c r="B36" s="54"/>
      <c r="C36" s="28" t="s">
        <v>57</v>
      </c>
      <c r="D36" s="14">
        <v>2.2800925925925901E-3</v>
      </c>
      <c r="E36" s="17"/>
      <c r="F36" s="43"/>
      <c r="G36" s="18"/>
      <c r="H36" s="41"/>
      <c r="I36" s="41"/>
    </row>
    <row r="37" spans="1:9" x14ac:dyDescent="0.25">
      <c r="A37" s="50"/>
      <c r="B37" s="54"/>
      <c r="C37" s="28" t="s">
        <v>58</v>
      </c>
      <c r="D37" s="14">
        <v>3.5532407407407401E-3</v>
      </c>
      <c r="E37" s="17"/>
      <c r="F37" s="43"/>
      <c r="G37" s="18"/>
      <c r="H37" s="41"/>
      <c r="I37" s="41"/>
    </row>
    <row r="38" spans="1:9" x14ac:dyDescent="0.25">
      <c r="A38" s="50"/>
      <c r="B38" s="54"/>
      <c r="C38" s="28" t="s">
        <v>59</v>
      </c>
      <c r="D38" s="14">
        <v>1.1226851851851901E-3</v>
      </c>
      <c r="E38" s="17"/>
      <c r="F38" s="43"/>
      <c r="G38" s="18"/>
      <c r="H38" s="41"/>
      <c r="I38" s="41"/>
    </row>
    <row r="39" spans="1:9" x14ac:dyDescent="0.25">
      <c r="A39" s="50"/>
      <c r="B39" s="54"/>
      <c r="C39" s="28" t="s">
        <v>60</v>
      </c>
      <c r="D39" s="14">
        <v>1.2962962962962999E-3</v>
      </c>
      <c r="E39" s="17"/>
      <c r="F39" s="43"/>
      <c r="G39" s="18"/>
      <c r="H39" s="41"/>
      <c r="I39" s="41"/>
    </row>
    <row r="40" spans="1:9" x14ac:dyDescent="0.25">
      <c r="A40" s="50"/>
      <c r="B40" s="55"/>
      <c r="C40" s="32" t="s">
        <v>61</v>
      </c>
      <c r="D40" s="22">
        <v>5.0000000000000001E-3</v>
      </c>
      <c r="E40" s="35" t="s">
        <v>68</v>
      </c>
      <c r="F40" s="44"/>
      <c r="G40" s="18"/>
      <c r="H40" s="41"/>
      <c r="I40" s="41"/>
    </row>
    <row r="41" spans="1:9" x14ac:dyDescent="0.25">
      <c r="A41" s="17"/>
      <c r="B41" s="17"/>
      <c r="C41" s="33" t="s">
        <v>62</v>
      </c>
      <c r="D41" s="26">
        <f>SUM(D2:D40)</f>
        <v>0.12039351851851851</v>
      </c>
      <c r="E41" s="36" t="s">
        <v>69</v>
      </c>
      <c r="F41" s="27"/>
      <c r="G41" s="17"/>
      <c r="H41" s="17"/>
      <c r="I41" s="17"/>
    </row>
  </sheetData>
  <mergeCells count="22">
    <mergeCell ref="A2:A40"/>
    <mergeCell ref="B3:B9"/>
    <mergeCell ref="B10:B18"/>
    <mergeCell ref="B19:B26"/>
    <mergeCell ref="B27:B31"/>
    <mergeCell ref="B32:B40"/>
    <mergeCell ref="F35:F40"/>
    <mergeCell ref="H3:H9"/>
    <mergeCell ref="H10:H17"/>
    <mergeCell ref="H18:H26"/>
    <mergeCell ref="H27:H31"/>
    <mergeCell ref="H32:H40"/>
    <mergeCell ref="F3:F8"/>
    <mergeCell ref="F9:F14"/>
    <mergeCell ref="F15:F22"/>
    <mergeCell ref="F23:F29"/>
    <mergeCell ref="F30:F34"/>
    <mergeCell ref="I3:I9"/>
    <mergeCell ref="I10:I17"/>
    <mergeCell ref="I18:I26"/>
    <mergeCell ref="I27:I31"/>
    <mergeCell ref="I32:I40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汤浪</cp:lastModifiedBy>
  <dcterms:created xsi:type="dcterms:W3CDTF">2020-12-18T07:42:00Z</dcterms:created>
  <dcterms:modified xsi:type="dcterms:W3CDTF">2020-12-31T04:54:15Z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