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en\Desktop\ajax_git\docs\.vuepress\public\downloads\ajax\day04\"/>
    </mc:Choice>
  </mc:AlternateContent>
  <xr:revisionPtr revIDLastSave="0" documentId="13_ncr:1_{7326B894-EE6B-4465-9BA8-F2439F3D74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41" i="1" l="1"/>
  <c r="F35" i="1"/>
  <c r="F27" i="1"/>
  <c r="F16" i="1"/>
  <c r="F9" i="1"/>
  <c r="F3" i="1"/>
  <c r="D48" i="1" l="1"/>
</calcChain>
</file>

<file path=xl/sharedStrings.xml><?xml version="1.0" encoding="utf-8"?>
<sst xmlns="http://schemas.openxmlformats.org/spreadsheetml/2006/main" count="84" uniqueCount="84">
  <si>
    <t>课程天数</t>
  </si>
  <si>
    <t>知识点分类</t>
  </si>
  <si>
    <t>知识点</t>
  </si>
  <si>
    <t>视频时长</t>
  </si>
  <si>
    <t>练习时间</t>
  </si>
  <si>
    <t>学时</t>
  </si>
  <si>
    <t>实施时间
（包含导入和小结）</t>
  </si>
  <si>
    <t>必须掌握</t>
  </si>
  <si>
    <t>扩展掌握</t>
  </si>
  <si>
    <t>Ajax第四天</t>
  </si>
  <si>
    <t>目标</t>
  </si>
  <si>
    <t>知识点目标</t>
  </si>
  <si>
    <t>32~35</t>
  </si>
  <si>
    <t>32. XHR Level2的新特性-计算文件的上传进度</t>
  </si>
  <si>
    <t>1. 知道level2新特性有哪些
2. 文件上传思路是重点
3. formData使用是重点</t>
  </si>
  <si>
    <t>33. XHR Level2的新特性-基于bootstrap绘制进度条效果</t>
  </si>
  <si>
    <t>34. XHR Level2的新特性-动态设置进度条</t>
  </si>
  <si>
    <t>35. XHR Level2的新特性-监听上传完成的事件</t>
  </si>
  <si>
    <t>36~38</t>
  </si>
  <si>
    <t>36. jQuery高级用法-渲染页面结构并验证是否选择了文件</t>
  </si>
  <si>
    <t>1. 掌握jQ的方式实现文件上传</t>
  </si>
  <si>
    <t>37. jQuery高级用法-使用jQuery发起上传文件的请求</t>
  </si>
  <si>
    <t>38. jQuery高级用法-通过jQuery实现loading效果</t>
  </si>
  <si>
    <t>39~42</t>
  </si>
  <si>
    <t>39. axios-什么是axios</t>
  </si>
  <si>
    <t>1. 知道Axios的使用</t>
  </si>
  <si>
    <t>40. axios-使用axios发起GET请求</t>
  </si>
  <si>
    <t>41. axios-使用axios发起POST请求</t>
  </si>
  <si>
    <t>42. axios-直接使用axios发起GET和POST请求</t>
  </si>
  <si>
    <t>01~05</t>
  </si>
  <si>
    <t>01. 同源策略-什么是同源</t>
  </si>
  <si>
    <t>1. 同源&amp;同源策略
2. 跨域&amp;解决方案</t>
  </si>
  <si>
    <t>02. 同源策略-什么是同源策略</t>
  </si>
  <si>
    <t>03. 跨域-什么是跨域</t>
  </si>
  <si>
    <t>04. 跨域-浏览器对跨域请求的拦截</t>
  </si>
  <si>
    <t>05. 跨域-如何实现跨域数据请求</t>
  </si>
  <si>
    <t>06~10</t>
  </si>
  <si>
    <t>06. JSONP-了解JSONP的概念以及实现原理</t>
  </si>
  <si>
    <t>1. JSONP的实现原理</t>
  </si>
  <si>
    <t>07. JSONP-演示跨域Ajax数据请求存在的问题</t>
  </si>
  <si>
    <t>08. 剖析JSONP的实现原理-将函数的定义和调用分离为两个script标签</t>
  </si>
  <si>
    <t>09. 剖析JSONP的实现原理-将函数的调用抽离为单独的JS文件</t>
  </si>
  <si>
    <t>10. 剖析JSONP的实现原理-通过callback指定回调函数的名称</t>
  </si>
  <si>
    <t>11~15</t>
  </si>
  <si>
    <t>11. JSONP-自己实现一个简单的JSONP</t>
  </si>
  <si>
    <t>1. jQuery实现jsonp请求
2. 理解jq实现jsonp的原理</t>
  </si>
  <si>
    <t>12. JSONP-了解JSONP的缺点</t>
  </si>
  <si>
    <t>13. JSONP-使用jQuery发起JSONP数据请求</t>
  </si>
  <si>
    <t>14. JSONP-jQuery中自定义JSONP参数以及回调函数名称</t>
  </si>
  <si>
    <t>15. JSONP-jQuery中JSONP的实现过程</t>
  </si>
  <si>
    <t>16~23</t>
  </si>
  <si>
    <t>16. 淘宝搜索案例-介绍案例效果</t>
  </si>
  <si>
    <t>1. 完成淘宝搜索案例</t>
  </si>
  <si>
    <t>17. 淘宝搜索案例-获取用户输入的搜索关键词</t>
  </si>
  <si>
    <t>18. 淘宝搜索案例-封装getSuggestList函数</t>
  </si>
  <si>
    <t>19. 淘宝搜索案例-在页面中定义搜索建议列表</t>
  </si>
  <si>
    <t>20. 淘宝搜索案例-定义模板结构</t>
  </si>
  <si>
    <t>21. 淘宝搜索案例-定义渲染模板结构的函数</t>
  </si>
  <si>
    <t>22. 淘宝搜索案例-搜索关键词为空时隐藏搜索建议列表</t>
  </si>
  <si>
    <t>23. 淘宝搜索案例-美化搜索建议列表</t>
  </si>
  <si>
    <t>24~27</t>
  </si>
  <si>
    <t>24. 输入框的防抖-什么是防抖</t>
  </si>
  <si>
    <t>1. 防抖的概念
2. 如何实现防抖策略</t>
  </si>
  <si>
    <t>25. 输入框的防抖-防抖的应用场景</t>
  </si>
  <si>
    <t>26. 输入框的防抖-实现输入框的防抖</t>
  </si>
  <si>
    <t>27. 缓存搜索建议列表</t>
  </si>
  <si>
    <t>28~34</t>
  </si>
  <si>
    <t>28. 防抖和节流-什么是节流</t>
  </si>
  <si>
    <t>1. 节流的概念
2. 如何实现节流策略</t>
  </si>
  <si>
    <t>29. 防抖和节流-节流的应用场景</t>
  </si>
  <si>
    <t>30. 防抖和节流-渲染UI效果</t>
  </si>
  <si>
    <t>31. 防抖和节流-不使用节流实现鼠标跟随效果</t>
  </si>
  <si>
    <t>32. 防抖和节流-节流阀的概念</t>
  </si>
  <si>
    <t>33. 防抖和节流-使用节流优化鼠标跟随效果</t>
  </si>
  <si>
    <t>34. 防抖和节流-总结防抖和节流的区别</t>
  </si>
  <si>
    <t>总时长</t>
  </si>
  <si>
    <t>课堂上练习时长：35min</t>
  </si>
  <si>
    <t>练习7分钟，练习目标：利用jQuery方式实现文件上传</t>
    <phoneticPr fontId="8" type="noConversion"/>
  </si>
  <si>
    <t>练习7分钟，练习目标：利用axios进行网络请求</t>
    <phoneticPr fontId="8" type="noConversion"/>
  </si>
  <si>
    <t>练习7分钟，利用jQuery方式来发起一个JSONP请求</t>
    <phoneticPr fontId="8" type="noConversion"/>
  </si>
  <si>
    <t>练习7分钟，练习要求：
① 获取用户输入内容
② 封装getSuggestList函数获取数据</t>
    <phoneticPr fontId="8" type="noConversion"/>
  </si>
  <si>
    <t>练习7分钟，练习要求：
① 定义模板结构
② 渲染到页面</t>
    <phoneticPr fontId="8" type="noConversion"/>
  </si>
  <si>
    <t>练习7分钟，练习要求：
① 给输入框添加防抖效果
② 步骤：1. 定义变量用来接收定时器返回的标识；2. 在输入事件里面 利用clearTimeout先移除定时器；3. 利用setTimeout开启定时器，把请求逻辑放在定时器函数里面</t>
    <phoneticPr fontId="8" type="noConversion"/>
  </si>
  <si>
    <t>练习7分钟，练习要求：
① 鼠标跟随案例素材提供给学生，直接拷贝过来
② 利用节流方式来进行优化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</si>
</sst>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indexed="60"/>
      <name val="微软雅黑"/>
      <charset val="134"/>
    </font>
    <font>
      <sz val="11"/>
      <color theme="0"/>
      <name val="微软雅黑"/>
      <charset val="134"/>
    </font>
    <font>
      <sz val="11"/>
      <color rgb="FF9C65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6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176" fontId="1" fillId="0" borderId="5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5" fillId="4" borderId="15" xfId="1" applyFont="1" applyFill="1" applyBorder="1" applyAlignment="1">
      <alignment horizontal="left" vertical="center" wrapText="1"/>
    </xf>
    <xf numFmtId="176" fontId="1" fillId="0" borderId="16" xfId="0" applyNumberFormat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 applyAlignment="1">
      <alignment horizontal="left" vertical="center" wrapText="1"/>
    </xf>
    <xf numFmtId="0" fontId="5" fillId="4" borderId="9" xfId="1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176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Border="1" applyAlignment="1">
      <alignment vertical="center"/>
    </xf>
    <xf numFmtId="0" fontId="9" fillId="4" borderId="16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0" zoomScaleNormal="70" workbookViewId="0">
      <selection activeCell="F47" sqref="F47"/>
    </sheetView>
  </sheetViews>
  <sheetFormatPr defaultColWidth="9" defaultRowHeight="15.6" x14ac:dyDescent="0.25"/>
  <cols>
    <col min="1" max="1" width="17.21875" style="1" customWidth="1"/>
    <col min="2" max="2" width="18.88671875" style="1" customWidth="1"/>
    <col min="3" max="3" width="61.109375" style="1" customWidth="1"/>
    <col min="4" max="4" width="21.6640625" style="1" customWidth="1"/>
    <col min="5" max="5" width="48.109375" style="1" customWidth="1"/>
    <col min="6" max="6" width="28.6640625" style="1" customWidth="1"/>
    <col min="7" max="7" width="27.33203125" style="1" customWidth="1"/>
    <col min="8" max="8" width="35.21875" style="1" customWidth="1"/>
    <col min="9" max="9" width="60.21875" style="1" customWidth="1"/>
    <col min="10" max="16384" width="9" style="1"/>
  </cols>
  <sheetData>
    <row r="1" spans="1:9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2.95" customHeight="1" x14ac:dyDescent="0.25">
      <c r="A2" s="50" t="s">
        <v>9</v>
      </c>
      <c r="B2" s="4" t="s">
        <v>10</v>
      </c>
      <c r="C2" s="5" t="s">
        <v>11</v>
      </c>
      <c r="D2" s="6">
        <v>5.6712962962962999E-4</v>
      </c>
      <c r="E2" s="5"/>
      <c r="F2" s="7"/>
      <c r="G2" s="8"/>
      <c r="H2" s="9"/>
      <c r="I2" s="9"/>
    </row>
    <row r="3" spans="1:9" ht="22.95" customHeight="1" x14ac:dyDescent="0.25">
      <c r="A3" s="50"/>
      <c r="B3" s="51" t="s">
        <v>12</v>
      </c>
      <c r="C3" s="10" t="s">
        <v>13</v>
      </c>
      <c r="D3" s="11">
        <v>5.0810185185185203E-3</v>
      </c>
      <c r="E3" s="12"/>
      <c r="F3" s="44" t="str">
        <f>"第1节课 ("&amp;TEXT(SUM(D3:D8, "0:07:00"),"[h]:mm:ss")&amp;")"</f>
        <v>第1节课 (0:32:55)</v>
      </c>
      <c r="G3" s="13"/>
      <c r="H3" s="35" t="s">
        <v>14</v>
      </c>
      <c r="I3" s="9"/>
    </row>
    <row r="4" spans="1:9" ht="22.95" customHeight="1" x14ac:dyDescent="0.25">
      <c r="A4" s="50"/>
      <c r="B4" s="52"/>
      <c r="C4" s="14" t="s">
        <v>15</v>
      </c>
      <c r="D4" s="15">
        <v>3.4027777777777802E-3</v>
      </c>
      <c r="E4" s="4"/>
      <c r="F4" s="45"/>
      <c r="G4" s="13"/>
      <c r="H4" s="36"/>
      <c r="I4" s="9"/>
    </row>
    <row r="5" spans="1:9" ht="22.95" customHeight="1" x14ac:dyDescent="0.25">
      <c r="A5" s="50"/>
      <c r="B5" s="52"/>
      <c r="C5" s="14" t="s">
        <v>16</v>
      </c>
      <c r="D5" s="15">
        <v>1.79398148148148E-3</v>
      </c>
      <c r="E5" s="4"/>
      <c r="F5" s="45"/>
      <c r="G5" s="13"/>
      <c r="H5" s="36"/>
      <c r="I5" s="9"/>
    </row>
    <row r="6" spans="1:9" ht="22.95" customHeight="1" x14ac:dyDescent="0.25">
      <c r="A6" s="50"/>
      <c r="B6" s="53"/>
      <c r="C6" s="14" t="s">
        <v>17</v>
      </c>
      <c r="D6" s="15">
        <v>1.46990740740741E-3</v>
      </c>
      <c r="E6" s="4"/>
      <c r="F6" s="45"/>
      <c r="G6" s="13"/>
      <c r="H6" s="37"/>
      <c r="I6" s="9"/>
    </row>
    <row r="7" spans="1:9" ht="22.95" customHeight="1" x14ac:dyDescent="0.25">
      <c r="A7" s="50"/>
      <c r="B7" s="54" t="s">
        <v>18</v>
      </c>
      <c r="C7" s="14" t="s">
        <v>19</v>
      </c>
      <c r="D7" s="15">
        <v>2.93981481481481E-3</v>
      </c>
      <c r="E7" s="4"/>
      <c r="F7" s="45"/>
      <c r="G7" s="13"/>
      <c r="H7" s="35" t="s">
        <v>20</v>
      </c>
      <c r="I7" s="9"/>
    </row>
    <row r="8" spans="1:9" ht="39" customHeight="1" x14ac:dyDescent="0.25">
      <c r="A8" s="50"/>
      <c r="B8" s="54"/>
      <c r="C8" s="16" t="s">
        <v>21</v>
      </c>
      <c r="D8" s="17">
        <v>3.3101851851851899E-3</v>
      </c>
      <c r="E8" s="30" t="s">
        <v>77</v>
      </c>
      <c r="F8" s="46"/>
      <c r="G8" s="13"/>
      <c r="H8" s="38"/>
      <c r="I8" s="9"/>
    </row>
    <row r="9" spans="1:9" ht="22.95" customHeight="1" x14ac:dyDescent="0.25">
      <c r="A9" s="50"/>
      <c r="B9" s="55"/>
      <c r="C9" s="10" t="s">
        <v>22</v>
      </c>
      <c r="D9" s="11">
        <v>3.9120370370370403E-3</v>
      </c>
      <c r="E9" s="12"/>
      <c r="F9" s="47" t="str">
        <f>"第2节课 ("&amp;TEXT(SUM(D9:D15, "0:07:00"),"[h]:mm:ss")&amp;")"</f>
        <v>第2节课 (0:37:05)</v>
      </c>
      <c r="G9" s="13"/>
      <c r="H9" s="39"/>
      <c r="I9" s="9"/>
    </row>
    <row r="10" spans="1:9" ht="22.95" customHeight="1" x14ac:dyDescent="0.25">
      <c r="A10" s="50"/>
      <c r="B10" s="54" t="s">
        <v>23</v>
      </c>
      <c r="C10" s="14" t="s">
        <v>24</v>
      </c>
      <c r="D10" s="15">
        <v>9.9537037037036999E-4</v>
      </c>
      <c r="E10" s="4"/>
      <c r="F10" s="48"/>
      <c r="G10" s="13"/>
      <c r="H10" s="35" t="s">
        <v>25</v>
      </c>
      <c r="I10" s="9"/>
    </row>
    <row r="11" spans="1:9" ht="22.95" customHeight="1" x14ac:dyDescent="0.25">
      <c r="A11" s="50"/>
      <c r="B11" s="54"/>
      <c r="C11" s="14" t="s">
        <v>26</v>
      </c>
      <c r="D11" s="15">
        <v>3.9120370370370403E-3</v>
      </c>
      <c r="E11" s="4"/>
      <c r="F11" s="48"/>
      <c r="G11" s="13"/>
      <c r="H11" s="40"/>
      <c r="I11" s="9"/>
    </row>
    <row r="12" spans="1:9" ht="22.95" customHeight="1" x14ac:dyDescent="0.25">
      <c r="A12" s="50"/>
      <c r="B12" s="54"/>
      <c r="C12" s="14" t="s">
        <v>27</v>
      </c>
      <c r="D12" s="15">
        <v>2.21064814814815E-3</v>
      </c>
      <c r="E12" s="4"/>
      <c r="F12" s="48"/>
      <c r="G12" s="13"/>
      <c r="H12" s="40"/>
      <c r="I12" s="9"/>
    </row>
    <row r="13" spans="1:9" ht="37.049999999999997" customHeight="1" x14ac:dyDescent="0.25">
      <c r="A13" s="50"/>
      <c r="B13" s="55"/>
      <c r="C13" s="18" t="s">
        <v>28</v>
      </c>
      <c r="D13" s="15">
        <v>4.8263888888888896E-3</v>
      </c>
      <c r="E13" s="31" t="s">
        <v>78</v>
      </c>
      <c r="F13" s="48"/>
      <c r="G13" s="13"/>
      <c r="H13" s="41"/>
      <c r="I13" s="9"/>
    </row>
    <row r="14" spans="1:9" x14ac:dyDescent="0.25">
      <c r="A14" s="50"/>
      <c r="B14" s="54" t="s">
        <v>29</v>
      </c>
      <c r="C14" s="14" t="s">
        <v>30</v>
      </c>
      <c r="D14" s="15">
        <v>3.26388888888889E-3</v>
      </c>
      <c r="E14" s="19"/>
      <c r="F14" s="48"/>
      <c r="G14" s="20"/>
      <c r="H14" s="42" t="s">
        <v>31</v>
      </c>
      <c r="I14" s="19"/>
    </row>
    <row r="15" spans="1:9" x14ac:dyDescent="0.25">
      <c r="A15" s="50"/>
      <c r="B15" s="54"/>
      <c r="C15" s="21" t="s">
        <v>32</v>
      </c>
      <c r="D15" s="17">
        <v>1.77083333333333E-3</v>
      </c>
      <c r="E15" s="22"/>
      <c r="F15" s="49"/>
      <c r="G15" s="20"/>
      <c r="H15" s="43"/>
      <c r="I15" s="19"/>
    </row>
    <row r="16" spans="1:9" x14ac:dyDescent="0.25">
      <c r="A16" s="50"/>
      <c r="B16" s="54"/>
      <c r="C16" s="10" t="s">
        <v>33</v>
      </c>
      <c r="D16" s="11">
        <v>1.41203703703704E-3</v>
      </c>
      <c r="E16" s="23"/>
      <c r="F16" s="32" t="str">
        <f>"第3节课 ("&amp;TEXT(SUM(D16:D26, "0:07:00"),"[h]:mm:ss")&amp;")"</f>
        <v>第3节课 (0:41:45)</v>
      </c>
      <c r="G16" s="20"/>
      <c r="H16" s="43"/>
      <c r="I16" s="19"/>
    </row>
    <row r="17" spans="1:9" x14ac:dyDescent="0.25">
      <c r="A17" s="50"/>
      <c r="B17" s="54"/>
      <c r="C17" s="14" t="s">
        <v>34</v>
      </c>
      <c r="D17" s="15">
        <v>1.63194444444444E-3</v>
      </c>
      <c r="E17" s="19"/>
      <c r="F17" s="33"/>
      <c r="G17" s="20"/>
      <c r="H17" s="43"/>
      <c r="I17" s="19"/>
    </row>
    <row r="18" spans="1:9" x14ac:dyDescent="0.25">
      <c r="A18" s="50"/>
      <c r="B18" s="55"/>
      <c r="C18" s="14" t="s">
        <v>35</v>
      </c>
      <c r="D18" s="15">
        <v>2.1180555555555601E-3</v>
      </c>
      <c r="E18" s="19"/>
      <c r="F18" s="33"/>
      <c r="G18" s="20"/>
      <c r="H18" s="43"/>
      <c r="I18" s="19"/>
    </row>
    <row r="19" spans="1:9" x14ac:dyDescent="0.25">
      <c r="A19" s="50"/>
      <c r="B19" s="54" t="s">
        <v>36</v>
      </c>
      <c r="C19" s="14" t="s">
        <v>37</v>
      </c>
      <c r="D19" s="15">
        <v>1.0069444444444401E-3</v>
      </c>
      <c r="E19" s="19"/>
      <c r="F19" s="33"/>
      <c r="G19" s="20"/>
      <c r="H19" s="43" t="s">
        <v>38</v>
      </c>
      <c r="I19" s="19"/>
    </row>
    <row r="20" spans="1:9" x14ac:dyDescent="0.25">
      <c r="A20" s="50"/>
      <c r="B20" s="54"/>
      <c r="C20" s="14" t="s">
        <v>39</v>
      </c>
      <c r="D20" s="15">
        <v>2.2222222222222201E-3</v>
      </c>
      <c r="E20" s="19"/>
      <c r="F20" s="33"/>
      <c r="G20" s="20"/>
      <c r="H20" s="43"/>
      <c r="I20" s="19"/>
    </row>
    <row r="21" spans="1:9" ht="31.2" x14ac:dyDescent="0.25">
      <c r="A21" s="50"/>
      <c r="B21" s="54"/>
      <c r="C21" s="24" t="s">
        <v>40</v>
      </c>
      <c r="D21" s="15">
        <v>1.8402777777777801E-3</v>
      </c>
      <c r="E21" s="19"/>
      <c r="F21" s="33"/>
      <c r="G21" s="20"/>
      <c r="H21" s="43"/>
      <c r="I21" s="19"/>
    </row>
    <row r="22" spans="1:9" x14ac:dyDescent="0.25">
      <c r="A22" s="50"/>
      <c r="B22" s="54"/>
      <c r="C22" s="14" t="s">
        <v>41</v>
      </c>
      <c r="D22" s="15">
        <v>2.3032407407407398E-3</v>
      </c>
      <c r="E22" s="19"/>
      <c r="F22" s="33"/>
      <c r="G22" s="20"/>
      <c r="H22" s="43"/>
      <c r="I22" s="19"/>
    </row>
    <row r="23" spans="1:9" x14ac:dyDescent="0.25">
      <c r="A23" s="50"/>
      <c r="B23" s="55"/>
      <c r="C23" s="14" t="s">
        <v>42</v>
      </c>
      <c r="D23" s="15">
        <v>2.8009259259259298E-3</v>
      </c>
      <c r="E23" s="19"/>
      <c r="F23" s="33"/>
      <c r="G23" s="20"/>
      <c r="H23" s="43"/>
      <c r="I23" s="19"/>
    </row>
    <row r="24" spans="1:9" x14ac:dyDescent="0.25">
      <c r="A24" s="50"/>
      <c r="B24" s="54" t="s">
        <v>43</v>
      </c>
      <c r="C24" s="14" t="s">
        <v>44</v>
      </c>
      <c r="D24" s="15">
        <v>2.7662037037037E-3</v>
      </c>
      <c r="E24" s="19"/>
      <c r="F24" s="33"/>
      <c r="G24" s="20"/>
      <c r="H24" s="42" t="s">
        <v>45</v>
      </c>
      <c r="I24" s="19"/>
    </row>
    <row r="25" spans="1:9" x14ac:dyDescent="0.25">
      <c r="A25" s="50"/>
      <c r="B25" s="54"/>
      <c r="C25" s="14" t="s">
        <v>46</v>
      </c>
      <c r="D25" s="15">
        <v>1.5162037037037E-3</v>
      </c>
      <c r="E25" s="19"/>
      <c r="F25" s="33"/>
      <c r="G25" s="20"/>
      <c r="H25" s="43"/>
      <c r="I25" s="19"/>
    </row>
    <row r="26" spans="1:9" x14ac:dyDescent="0.25">
      <c r="A26" s="50"/>
      <c r="B26" s="54"/>
      <c r="C26" s="16" t="s">
        <v>47</v>
      </c>
      <c r="D26" s="17">
        <v>4.5138888888888902E-3</v>
      </c>
      <c r="E26" s="30" t="s">
        <v>79</v>
      </c>
      <c r="F26" s="34"/>
      <c r="G26" s="20"/>
      <c r="H26" s="43"/>
      <c r="I26" s="19"/>
    </row>
    <row r="27" spans="1:9" x14ac:dyDescent="0.25">
      <c r="A27" s="50"/>
      <c r="B27" s="54"/>
      <c r="C27" s="10" t="s">
        <v>48</v>
      </c>
      <c r="D27" s="11">
        <v>2.32638888888889E-3</v>
      </c>
      <c r="E27" s="23"/>
      <c r="F27" s="32" t="str">
        <f>"第4节课 ("&amp;TEXT(SUM(D27:D34, "0:14:00"),"[h]:mm:ss")&amp;")"</f>
        <v>第4节课 (0:41:52)</v>
      </c>
      <c r="G27" s="20"/>
      <c r="H27" s="43"/>
      <c r="I27" s="19"/>
    </row>
    <row r="28" spans="1:9" x14ac:dyDescent="0.25">
      <c r="A28" s="50"/>
      <c r="B28" s="55"/>
      <c r="C28" s="14" t="s">
        <v>49</v>
      </c>
      <c r="D28" s="15">
        <v>3.4490740740740701E-3</v>
      </c>
      <c r="E28" s="19"/>
      <c r="F28" s="33"/>
      <c r="G28" s="20"/>
      <c r="H28" s="43"/>
      <c r="I28" s="19"/>
    </row>
    <row r="29" spans="1:9" x14ac:dyDescent="0.25">
      <c r="A29" s="50"/>
      <c r="B29" s="54" t="s">
        <v>50</v>
      </c>
      <c r="C29" s="14" t="s">
        <v>51</v>
      </c>
      <c r="D29" s="15">
        <v>1.65509259259259E-3</v>
      </c>
      <c r="E29" s="19"/>
      <c r="F29" s="33"/>
      <c r="G29" s="20"/>
      <c r="H29" s="43" t="s">
        <v>52</v>
      </c>
      <c r="I29" s="19"/>
    </row>
    <row r="30" spans="1:9" x14ac:dyDescent="0.25">
      <c r="A30" s="50"/>
      <c r="B30" s="54"/>
      <c r="C30" s="14" t="s">
        <v>53</v>
      </c>
      <c r="D30" s="15">
        <v>2.99768518518519E-3</v>
      </c>
      <c r="E30" s="19"/>
      <c r="F30" s="33"/>
      <c r="G30" s="20"/>
      <c r="H30" s="43"/>
      <c r="I30" s="19"/>
    </row>
    <row r="31" spans="1:9" ht="46.8" x14ac:dyDescent="0.25">
      <c r="A31" s="50"/>
      <c r="B31" s="54"/>
      <c r="C31" s="25" t="s">
        <v>54</v>
      </c>
      <c r="D31" s="15">
        <v>2.3148148148148099E-3</v>
      </c>
      <c r="E31" s="31" t="s">
        <v>80</v>
      </c>
      <c r="F31" s="33"/>
      <c r="G31" s="20"/>
      <c r="H31" s="43"/>
      <c r="I31" s="19"/>
    </row>
    <row r="32" spans="1:9" x14ac:dyDescent="0.25">
      <c r="A32" s="50"/>
      <c r="B32" s="54"/>
      <c r="C32" s="14" t="s">
        <v>55</v>
      </c>
      <c r="D32" s="15">
        <v>9.9537037037036999E-4</v>
      </c>
      <c r="E32" s="19"/>
      <c r="F32" s="33"/>
      <c r="G32" s="20"/>
      <c r="H32" s="43"/>
      <c r="I32" s="19"/>
    </row>
    <row r="33" spans="1:9" x14ac:dyDescent="0.25">
      <c r="A33" s="50"/>
      <c r="B33" s="54"/>
      <c r="C33" s="14" t="s">
        <v>56</v>
      </c>
      <c r="D33" s="15">
        <v>3.32175925925926E-3</v>
      </c>
      <c r="E33" s="19"/>
      <c r="F33" s="33"/>
      <c r="G33" s="20"/>
      <c r="H33" s="43"/>
      <c r="I33" s="19"/>
    </row>
    <row r="34" spans="1:9" ht="46.8" x14ac:dyDescent="0.25">
      <c r="A34" s="50"/>
      <c r="B34" s="54"/>
      <c r="C34" s="16" t="s">
        <v>57</v>
      </c>
      <c r="D34" s="17">
        <v>2.2916666666666701E-3</v>
      </c>
      <c r="E34" s="30" t="s">
        <v>81</v>
      </c>
      <c r="F34" s="34"/>
      <c r="G34" s="20"/>
      <c r="H34" s="43"/>
      <c r="I34" s="19"/>
    </row>
    <row r="35" spans="1:9" x14ac:dyDescent="0.25">
      <c r="A35" s="50"/>
      <c r="B35" s="54"/>
      <c r="C35" s="10" t="s">
        <v>58</v>
      </c>
      <c r="D35" s="11">
        <v>1.4351851851851899E-3</v>
      </c>
      <c r="E35" s="23"/>
      <c r="F35" s="32" t="str">
        <f>"第5节课 ("&amp;TEXT(SUM(D35:D40, "0:07:00"),"[h]:mm:ss")&amp;")"</f>
        <v>第5节课 (0:30:14)</v>
      </c>
      <c r="G35" s="20"/>
      <c r="H35" s="43"/>
      <c r="I35" s="19"/>
    </row>
    <row r="36" spans="1:9" x14ac:dyDescent="0.25">
      <c r="A36" s="50"/>
      <c r="B36" s="55"/>
      <c r="C36" s="14" t="s">
        <v>59</v>
      </c>
      <c r="D36" s="15">
        <v>1.93287037037037E-3</v>
      </c>
      <c r="E36" s="19"/>
      <c r="F36" s="33"/>
      <c r="G36" s="20"/>
      <c r="H36" s="43"/>
      <c r="I36" s="19"/>
    </row>
    <row r="37" spans="1:9" x14ac:dyDescent="0.25">
      <c r="A37" s="50"/>
      <c r="B37" s="54" t="s">
        <v>60</v>
      </c>
      <c r="C37" s="14" t="s">
        <v>61</v>
      </c>
      <c r="D37" s="15">
        <v>2.8935185185185201E-3</v>
      </c>
      <c r="E37" s="19"/>
      <c r="F37" s="33"/>
      <c r="G37" s="20"/>
      <c r="H37" s="42" t="s">
        <v>62</v>
      </c>
      <c r="I37" s="19"/>
    </row>
    <row r="38" spans="1:9" x14ac:dyDescent="0.25">
      <c r="A38" s="50"/>
      <c r="B38" s="54"/>
      <c r="C38" s="14" t="s">
        <v>63</v>
      </c>
      <c r="D38" s="15">
        <v>1.71296296296296E-3</v>
      </c>
      <c r="E38" s="19"/>
      <c r="F38" s="33"/>
      <c r="G38" s="20"/>
      <c r="H38" s="43"/>
      <c r="I38" s="19"/>
    </row>
    <row r="39" spans="1:9" ht="93.6" x14ac:dyDescent="0.25">
      <c r="A39" s="50"/>
      <c r="B39" s="54"/>
      <c r="C39" s="25" t="s">
        <v>64</v>
      </c>
      <c r="D39" s="15">
        <v>3.4606481481481502E-3</v>
      </c>
      <c r="E39" s="31" t="s">
        <v>82</v>
      </c>
      <c r="F39" s="33"/>
      <c r="G39" s="20"/>
      <c r="H39" s="43"/>
      <c r="I39" s="19"/>
    </row>
    <row r="40" spans="1:9" x14ac:dyDescent="0.25">
      <c r="A40" s="50"/>
      <c r="B40" s="55"/>
      <c r="C40" s="21" t="s">
        <v>65</v>
      </c>
      <c r="D40" s="17">
        <v>4.6990740740740699E-3</v>
      </c>
      <c r="E40" s="22"/>
      <c r="F40" s="34"/>
      <c r="G40" s="20"/>
      <c r="H40" s="43"/>
      <c r="I40" s="19"/>
    </row>
    <row r="41" spans="1:9" x14ac:dyDescent="0.25">
      <c r="A41" s="50"/>
      <c r="B41" s="54" t="s">
        <v>66</v>
      </c>
      <c r="C41" s="10" t="s">
        <v>67</v>
      </c>
      <c r="D41" s="11">
        <v>1.7013888888888901E-3</v>
      </c>
      <c r="E41" s="23"/>
      <c r="F41" s="32" t="str">
        <f>"第6节课 ("&amp;TEXT(SUM(D41:D46, "0:07:00"),"[h]:mm:ss")&amp;")"</f>
        <v>第6节课 (0:26:07)</v>
      </c>
      <c r="G41" s="20"/>
      <c r="H41" s="42" t="s">
        <v>68</v>
      </c>
      <c r="I41" s="19"/>
    </row>
    <row r="42" spans="1:9" x14ac:dyDescent="0.25">
      <c r="A42" s="50"/>
      <c r="B42" s="54"/>
      <c r="C42" s="14" t="s">
        <v>69</v>
      </c>
      <c r="D42" s="15">
        <v>8.6805555555555605E-4</v>
      </c>
      <c r="E42" s="19"/>
      <c r="F42" s="33"/>
      <c r="G42" s="20"/>
      <c r="H42" s="43"/>
      <c r="I42" s="19"/>
    </row>
    <row r="43" spans="1:9" x14ac:dyDescent="0.25">
      <c r="A43" s="50"/>
      <c r="B43" s="54"/>
      <c r="C43" s="14" t="s">
        <v>70</v>
      </c>
      <c r="D43" s="15">
        <v>1.7592592592592601E-3</v>
      </c>
      <c r="E43" s="19"/>
      <c r="F43" s="33"/>
      <c r="G43" s="20"/>
      <c r="H43" s="43"/>
      <c r="I43" s="19"/>
    </row>
    <row r="44" spans="1:9" x14ac:dyDescent="0.25">
      <c r="A44" s="50"/>
      <c r="B44" s="54"/>
      <c r="C44" s="14" t="s">
        <v>71</v>
      </c>
      <c r="D44" s="15">
        <v>2.7546296296296299E-3</v>
      </c>
      <c r="E44" s="19"/>
      <c r="F44" s="33"/>
      <c r="G44" s="20"/>
      <c r="H44" s="43"/>
      <c r="I44" s="19"/>
    </row>
    <row r="45" spans="1:9" x14ac:dyDescent="0.25">
      <c r="A45" s="50"/>
      <c r="B45" s="54"/>
      <c r="C45" s="14" t="s">
        <v>72</v>
      </c>
      <c r="D45" s="15">
        <v>2.3726851851851899E-3</v>
      </c>
      <c r="E45" s="19"/>
      <c r="F45" s="33"/>
      <c r="G45" s="20"/>
      <c r="H45" s="43"/>
      <c r="I45" s="19"/>
    </row>
    <row r="46" spans="1:9" ht="46.8" x14ac:dyDescent="0.25">
      <c r="A46" s="50"/>
      <c r="B46" s="54"/>
      <c r="C46" s="16" t="s">
        <v>73</v>
      </c>
      <c r="D46" s="17">
        <v>3.81944444444444E-3</v>
      </c>
      <c r="E46" s="30" t="s">
        <v>83</v>
      </c>
      <c r="F46" s="34"/>
      <c r="G46" s="20"/>
      <c r="H46" s="43"/>
      <c r="I46" s="19"/>
    </row>
    <row r="47" spans="1:9" x14ac:dyDescent="0.25">
      <c r="A47" s="50"/>
      <c r="B47" s="56"/>
      <c r="C47" s="26" t="s">
        <v>74</v>
      </c>
      <c r="D47" s="27">
        <v>6.2500000000000001E-4</v>
      </c>
      <c r="E47" s="28"/>
      <c r="F47" s="29"/>
      <c r="G47" s="19"/>
      <c r="H47" s="43"/>
      <c r="I47" s="19"/>
    </row>
    <row r="48" spans="1:9" x14ac:dyDescent="0.25">
      <c r="A48" s="19"/>
      <c r="B48" s="19"/>
      <c r="C48" s="3" t="s">
        <v>75</v>
      </c>
      <c r="D48" s="15">
        <f>SUM(D2:D47)</f>
        <v>0.11297453703703705</v>
      </c>
      <c r="E48" s="3" t="s">
        <v>76</v>
      </c>
      <c r="F48" s="19"/>
      <c r="G48" s="19"/>
      <c r="H48" s="19"/>
      <c r="I48" s="19"/>
    </row>
  </sheetData>
  <mergeCells count="25">
    <mergeCell ref="A2:A47"/>
    <mergeCell ref="B3:B6"/>
    <mergeCell ref="B7:B9"/>
    <mergeCell ref="B10:B13"/>
    <mergeCell ref="B14:B18"/>
    <mergeCell ref="B19:B23"/>
    <mergeCell ref="B24:B28"/>
    <mergeCell ref="B29:B36"/>
    <mergeCell ref="B37:B40"/>
    <mergeCell ref="B41:B47"/>
    <mergeCell ref="F41:F46"/>
    <mergeCell ref="H3:H6"/>
    <mergeCell ref="H7:H9"/>
    <mergeCell ref="H10:H13"/>
    <mergeCell ref="H14:H18"/>
    <mergeCell ref="H19:H23"/>
    <mergeCell ref="H24:H28"/>
    <mergeCell ref="H29:H36"/>
    <mergeCell ref="H37:H40"/>
    <mergeCell ref="H41:H47"/>
    <mergeCell ref="F3:F8"/>
    <mergeCell ref="F9:F15"/>
    <mergeCell ref="F16:F26"/>
    <mergeCell ref="F27:F34"/>
    <mergeCell ref="F35:F4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汤浪</cp:lastModifiedBy>
  <dcterms:created xsi:type="dcterms:W3CDTF">2020-12-18T07:42:00Z</dcterms:created>
  <dcterms:modified xsi:type="dcterms:W3CDTF">2020-12-31T04:57:18Z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