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ENITEZ\Desktop\RutgersDataScience\GitHub_Homework\10_Homework_HTMLandCSS\resources\data\"/>
    </mc:Choice>
  </mc:AlternateContent>
  <xr:revisionPtr revIDLastSave="0" documentId="13_ncr:40009_{F98B9E4A-2F47-4F11-B708-BE76907A4604}" xr6:coauthVersionLast="40" xr6:coauthVersionMax="40" xr10:uidLastSave="{00000000-0000-0000-0000-000000000000}"/>
  <bookViews>
    <workbookView xWindow="0" yWindow="0" windowWidth="24000" windowHeight="9465"/>
  </bookViews>
  <sheets>
    <sheet name="Sheet1" sheetId="2" r:id="rId1"/>
    <sheet name="performance" sheetId="1" r:id="rId2"/>
  </sheets>
  <calcPr calcId="0"/>
  <pivotCaches>
    <pivotCache cacheId="9" r:id="rId3"/>
  </pivotCaches>
</workbook>
</file>

<file path=xl/calcChain.xml><?xml version="1.0" encoding="utf-8"?>
<calcChain xmlns="http://schemas.openxmlformats.org/spreadsheetml/2006/main">
  <c r="G8" i="1" l="1"/>
  <c r="G9" i="1" s="1"/>
  <c r="G10" i="1" s="1"/>
  <c r="G11" i="1" s="1"/>
  <c r="G12" i="1" s="1"/>
  <c r="G13" i="1" s="1"/>
  <c r="G14" i="1" s="1"/>
  <c r="G15" i="1" s="1"/>
  <c r="G2" i="1"/>
  <c r="K249" i="1"/>
  <c r="K250" i="1" s="1"/>
  <c r="K251" i="1" s="1"/>
  <c r="K252" i="1" s="1"/>
  <c r="K253" i="1" s="1"/>
  <c r="K254" i="1" s="1"/>
  <c r="K255" i="1" s="1"/>
  <c r="K256" i="1" s="1"/>
  <c r="K248" i="1"/>
  <c r="K237" i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36" i="1"/>
  <c r="K225" i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24" i="1"/>
  <c r="K213" i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12" i="1"/>
  <c r="K201" i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00" i="1"/>
  <c r="K189" i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188" i="1"/>
  <c r="K177" i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76" i="1"/>
  <c r="K165" i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64" i="1"/>
  <c r="K153" i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52" i="1"/>
  <c r="K141" i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40" i="1"/>
  <c r="K129" i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28" i="1"/>
  <c r="K117" i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16" i="1"/>
  <c r="K105" i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04" i="1"/>
  <c r="K93" i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92" i="1"/>
  <c r="K81" i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80" i="1"/>
  <c r="K69" i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68" i="1"/>
  <c r="K57" i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56" i="1"/>
  <c r="K45" i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44" i="1"/>
  <c r="K33" i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32" i="1"/>
  <c r="K21" i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20" i="1"/>
  <c r="K9" i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8" i="1"/>
  <c r="K3" i="1"/>
  <c r="K4" i="1" s="1"/>
  <c r="K5" i="1" s="1"/>
  <c r="K6" i="1" s="1"/>
  <c r="K7" i="1" s="1"/>
  <c r="I249" i="1"/>
  <c r="I250" i="1" s="1"/>
  <c r="I251" i="1" s="1"/>
  <c r="I252" i="1" s="1"/>
  <c r="I253" i="1" s="1"/>
  <c r="I254" i="1" s="1"/>
  <c r="I255" i="1" s="1"/>
  <c r="I256" i="1" s="1"/>
  <c r="I248" i="1"/>
  <c r="I236" i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25" i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24" i="1"/>
  <c r="I212" i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01" i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00" i="1"/>
  <c r="I188" i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177" i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76" i="1"/>
  <c r="I164" i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53" i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52" i="1"/>
  <c r="I140" i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29" i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28" i="1"/>
  <c r="I116" i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05" i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04" i="1"/>
  <c r="I92" i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81" i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80" i="1"/>
  <c r="I68" i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57" i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56" i="1"/>
  <c r="I49" i="1"/>
  <c r="I50" i="1" s="1"/>
  <c r="I51" i="1" s="1"/>
  <c r="I52" i="1" s="1"/>
  <c r="I53" i="1" s="1"/>
  <c r="I54" i="1" s="1"/>
  <c r="I55" i="1" s="1"/>
  <c r="I44" i="1"/>
  <c r="I45" i="1" s="1"/>
  <c r="I46" i="1" s="1"/>
  <c r="I47" i="1" s="1"/>
  <c r="I48" i="1" s="1"/>
  <c r="I33" i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32" i="1"/>
  <c r="I20" i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9" i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8" i="1"/>
  <c r="I3" i="1"/>
  <c r="I4" i="1" s="1"/>
  <c r="I5" i="1" s="1"/>
  <c r="I6" i="1" s="1"/>
  <c r="I7" i="1" s="1"/>
  <c r="G248" i="1"/>
  <c r="G236" i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24" i="1"/>
  <c r="G212" i="1"/>
  <c r="G200" i="1"/>
  <c r="G188" i="1"/>
  <c r="G189" i="1" s="1"/>
  <c r="G190" i="1" s="1"/>
  <c r="G191" i="1" s="1"/>
  <c r="G192" i="1" s="1"/>
  <c r="G176" i="1"/>
  <c r="G164" i="1"/>
  <c r="G152" i="1"/>
  <c r="G140" i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28" i="1"/>
  <c r="G116" i="1"/>
  <c r="G104" i="1"/>
  <c r="G92" i="1"/>
  <c r="G93" i="1" s="1"/>
  <c r="G94" i="1" s="1"/>
  <c r="G95" i="1" s="1"/>
  <c r="G96" i="1" s="1"/>
  <c r="G80" i="1"/>
  <c r="G68" i="1"/>
  <c r="G56" i="1"/>
  <c r="G44" i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32" i="1"/>
  <c r="G20" i="1"/>
  <c r="E249" i="1"/>
  <c r="E248" i="1"/>
  <c r="E236" i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25" i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24" i="1"/>
  <c r="E212" i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01" i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00" i="1"/>
  <c r="E188" i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177" i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76" i="1"/>
  <c r="E164" i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53" i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52" i="1"/>
  <c r="E140" i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29" i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28" i="1"/>
  <c r="E116" i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05" i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04" i="1"/>
  <c r="E92" i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81" i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80" i="1"/>
  <c r="E68" i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57" i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56" i="1"/>
  <c r="E44" i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33" i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32" i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8" i="1"/>
  <c r="E3" i="1"/>
  <c r="C249" i="1"/>
  <c r="C250" i="1" s="1"/>
  <c r="C251" i="1" s="1"/>
  <c r="C252" i="1" s="1"/>
  <c r="C253" i="1" s="1"/>
  <c r="C254" i="1" s="1"/>
  <c r="C255" i="1" s="1"/>
  <c r="C256" i="1" s="1"/>
  <c r="C248" i="1"/>
  <c r="C236" i="1"/>
  <c r="C237" i="1" s="1"/>
  <c r="C225" i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24" i="1"/>
  <c r="C212" i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01" i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00" i="1"/>
  <c r="C188" i="1"/>
  <c r="C189" i="1" s="1"/>
  <c r="C177" i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76" i="1"/>
  <c r="C164" i="1"/>
  <c r="C165" i="1" s="1"/>
  <c r="C153" i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52" i="1"/>
  <c r="C140" i="1"/>
  <c r="C129" i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28" i="1"/>
  <c r="C116" i="1"/>
  <c r="C105" i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04" i="1"/>
  <c r="C92" i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81" i="1"/>
  <c r="C80" i="1"/>
  <c r="C68" i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57" i="1"/>
  <c r="C56" i="1"/>
  <c r="C44" i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32" i="1"/>
  <c r="C20" i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8" i="1"/>
  <c r="C4" i="1"/>
  <c r="C5" i="1" s="1"/>
  <c r="C6" i="1" s="1"/>
  <c r="C7" i="1" s="1"/>
  <c r="C3" i="1"/>
  <c r="E2" i="1"/>
  <c r="K2" i="1"/>
  <c r="I2" i="1"/>
  <c r="C2" i="1"/>
  <c r="G57" i="1" l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9" i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165" i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81" i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177" i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53" i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97" i="1"/>
  <c r="G98" i="1" s="1"/>
  <c r="G99" i="1" s="1"/>
  <c r="G100" i="1" s="1"/>
  <c r="G101" i="1" s="1"/>
  <c r="G102" i="1" s="1"/>
  <c r="G103" i="1" s="1"/>
  <c r="G201" i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" i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117" i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213" i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49" i="1"/>
  <c r="G250" i="1" s="1"/>
  <c r="G251" i="1" s="1"/>
  <c r="G252" i="1" s="1"/>
  <c r="G253" i="1" s="1"/>
  <c r="G254" i="1" s="1"/>
  <c r="G255" i="1" s="1"/>
  <c r="G256" i="1" s="1"/>
  <c r="G193" i="1"/>
  <c r="G194" i="1" s="1"/>
  <c r="G195" i="1" s="1"/>
  <c r="G196" i="1" s="1"/>
  <c r="G197" i="1" s="1"/>
  <c r="G198" i="1" s="1"/>
  <c r="G199" i="1" s="1"/>
  <c r="G105" i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33" i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129" i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225" i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3" i="1"/>
  <c r="G4" i="1" s="1"/>
  <c r="G5" i="1"/>
  <c r="G6" i="1" s="1"/>
  <c r="G7" i="1" s="1"/>
  <c r="G16" i="1"/>
  <c r="G17" i="1" s="1"/>
  <c r="G18" i="1" s="1"/>
  <c r="G19" i="1" s="1"/>
  <c r="E250" i="1"/>
  <c r="E251" i="1" s="1"/>
  <c r="E252" i="1" s="1"/>
  <c r="E253" i="1" s="1"/>
  <c r="E254" i="1" s="1"/>
  <c r="E255" i="1" s="1"/>
  <c r="E256" i="1" s="1"/>
  <c r="E4" i="1"/>
  <c r="E5" i="1" s="1"/>
  <c r="E6" i="1" s="1"/>
  <c r="E7" i="1" s="1"/>
  <c r="C238" i="1"/>
  <c r="C239" i="1" s="1"/>
  <c r="C240" i="1" s="1"/>
  <c r="C241" i="1" s="1"/>
  <c r="C166" i="1"/>
  <c r="C167" i="1" s="1"/>
  <c r="C168" i="1" s="1"/>
  <c r="C169" i="1" s="1"/>
  <c r="C190" i="1"/>
  <c r="C191" i="1" s="1"/>
  <c r="C192" i="1" s="1"/>
  <c r="C193" i="1" s="1"/>
  <c r="C194" i="1" s="1"/>
  <c r="C195" i="1" s="1"/>
  <c r="C196" i="1" s="1"/>
  <c r="C197" i="1" s="1"/>
  <c r="C198" i="1" s="1"/>
  <c r="C199" i="1" s="1"/>
  <c r="C58" i="1"/>
  <c r="C45" i="1"/>
  <c r="C117" i="1"/>
  <c r="C141" i="1"/>
  <c r="C82" i="1"/>
  <c r="C83" i="1" s="1"/>
  <c r="C84" i="1" s="1"/>
  <c r="C85" i="1" s="1"/>
  <c r="C86" i="1" s="1"/>
  <c r="C87" i="1" s="1"/>
  <c r="C88" i="1" s="1"/>
  <c r="C89" i="1" s="1"/>
  <c r="C90" i="1" s="1"/>
  <c r="C91" i="1" s="1"/>
  <c r="C170" i="1" l="1"/>
  <c r="C46" i="1"/>
  <c r="C142" i="1"/>
  <c r="C59" i="1"/>
  <c r="C118" i="1"/>
  <c r="C242" i="1"/>
  <c r="C143" i="1" l="1"/>
  <c r="C47" i="1"/>
  <c r="C119" i="1"/>
  <c r="C171" i="1"/>
  <c r="C243" i="1"/>
  <c r="C60" i="1"/>
  <c r="C172" i="1" l="1"/>
  <c r="C48" i="1"/>
  <c r="C120" i="1"/>
  <c r="C61" i="1"/>
  <c r="C244" i="1"/>
  <c r="C144" i="1"/>
  <c r="C62" i="1" l="1"/>
  <c r="C49" i="1"/>
  <c r="C121" i="1"/>
  <c r="C145" i="1"/>
  <c r="C245" i="1"/>
  <c r="C173" i="1"/>
  <c r="C122" i="1" l="1"/>
  <c r="C50" i="1"/>
  <c r="C246" i="1"/>
  <c r="C146" i="1"/>
  <c r="C174" i="1"/>
  <c r="C63" i="1"/>
  <c r="C147" i="1" l="1"/>
  <c r="C247" i="1"/>
  <c r="C64" i="1"/>
  <c r="C51" i="1"/>
  <c r="C175" i="1"/>
  <c r="C123" i="1"/>
  <c r="C52" i="1" l="1"/>
  <c r="C124" i="1"/>
  <c r="C65" i="1"/>
  <c r="C148" i="1"/>
  <c r="C125" i="1" l="1"/>
  <c r="C149" i="1"/>
  <c r="C66" i="1"/>
  <c r="C53" i="1"/>
  <c r="C54" i="1" l="1"/>
  <c r="C150" i="1"/>
  <c r="C126" i="1"/>
  <c r="C67" i="1"/>
  <c r="C127" i="1" l="1"/>
  <c r="C151" i="1"/>
  <c r="C55" i="1"/>
</calcChain>
</file>

<file path=xl/sharedStrings.xml><?xml version="1.0" encoding="utf-8"?>
<sst xmlns="http://schemas.openxmlformats.org/spreadsheetml/2006/main" count="64" uniqueCount="39">
  <si>
    <t>Month</t>
  </si>
  <si>
    <t>Long Return</t>
  </si>
  <si>
    <t>Short Return</t>
  </si>
  <si>
    <t>Gross Return</t>
  </si>
  <si>
    <t>Net Return</t>
  </si>
  <si>
    <t>S&amp;P Return</t>
  </si>
  <si>
    <t>YTD Long</t>
  </si>
  <si>
    <t>YTD Short</t>
  </si>
  <si>
    <t>YTD Gross</t>
  </si>
  <si>
    <t>YTD Net</t>
  </si>
  <si>
    <t>YTD S&amp;P</t>
  </si>
  <si>
    <t>Row Labels</t>
  </si>
  <si>
    <t>Grand Total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</si>
  <si>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</si>
  <si>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</si>
  <si>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</si>
  <si>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</si>
  <si>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</si>
  <si>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</si>
  <si>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</si>
  <si>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</si>
  <si>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</si>
  <si>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</si>
  <si>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</si>
  <si>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</si>
  <si>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</si>
  <si>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</si>
  <si>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</si>
  <si>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</si>
  <si>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</si>
  <si>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</si>
  <si>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</si>
  <si>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</si>
  <si>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</si>
  <si>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Sum of YTD Long</t>
  </si>
  <si>
    <t>Sum of YTD S&amp;P</t>
  </si>
  <si>
    <t>Sum of YTD Short</t>
  </si>
  <si>
    <t>Sum of YTD Gross</t>
  </si>
  <si>
    <t>Sum of YTD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</si>
</sst>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1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0"/>
      <tableStyleElement type="headerRow" dxfId="2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[performance.xlsx]Sheet1!PivotTable3</c:name>
    <c:fmtId val="0"/>
  </c:pivotSource>
  <c:chart>
    <c:autoTitleDeleted val="0"/>
    <c:pivotFmts>
      <c:pivotFmt>
        <c:idx val="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Sum of YTD Long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Sheet1!$A$2:$A$23</c:f>
              <c:strCache>
                <c:ptCount val="21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</c:strCache>
            </c:strRef>
          </c:cat>
          <c:val>
            <c:numRef>
              <c:f>Sheet1!$B$2:$B$23</c:f>
              <c:numCache>
                <c:formatCode>0%</c:formatCode>
                <c:ptCount val="21"/>
                <c:pt idx="0">
                  <c:v>0.27810488294316871</c:v>
                </c:pt>
                <c:pt idx="1">
                  <c:v>0.37232744970495646</c:v>
                </c:pt>
                <c:pt idx="2">
                  <c:v>0.30056409254239669</c:v>
                </c:pt>
                <c:pt idx="3">
                  <c:v>0.21724216397051266</c:v>
                </c:pt>
                <c:pt idx="4">
                  <c:v>0.17495843046418136</c:v>
                </c:pt>
                <c:pt idx="5">
                  <c:v>3.6713977092381E-2</c:v>
                </c:pt>
                <c:pt idx="6">
                  <c:v>0.59913083598105454</c:v>
                </c:pt>
                <c:pt idx="7">
                  <c:v>0.39372495941875707</c:v>
                </c:pt>
                <c:pt idx="8">
                  <c:v>0.37916131183224411</c:v>
                </c:pt>
                <c:pt idx="9">
                  <c:v>0.42514675104597588</c:v>
                </c:pt>
                <c:pt idx="10">
                  <c:v>0.20360244837474539</c:v>
                </c:pt>
                <c:pt idx="11">
                  <c:v>-0.21850280786272069</c:v>
                </c:pt>
                <c:pt idx="12">
                  <c:v>0.6659324731097096</c:v>
                </c:pt>
                <c:pt idx="13">
                  <c:v>0.43912192657008076</c:v>
                </c:pt>
                <c:pt idx="14">
                  <c:v>0.20119995711443805</c:v>
                </c:pt>
                <c:pt idx="15">
                  <c:v>0.42790642116207267</c:v>
                </c:pt>
                <c:pt idx="16">
                  <c:v>0.58566747872795655</c:v>
                </c:pt>
                <c:pt idx="17">
                  <c:v>0.34668268724268692</c:v>
                </c:pt>
                <c:pt idx="18">
                  <c:v>0.15342623716916948</c:v>
                </c:pt>
                <c:pt idx="19">
                  <c:v>0.37244760010137656</c:v>
                </c:pt>
                <c:pt idx="20">
                  <c:v>0.55572057466174596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57-416D-BE5F-09B2B81CFAB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Sum of YTD Short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Sheet1!$A$2:$A$23</c:f>
              <c:strCache>
                <c:ptCount val="21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</c:strCache>
            </c:strRef>
          </c:cat>
          <c:val>
            <c:numRef>
              <c:f>Sheet1!$C$2:$C$23</c:f>
              <c:numCache>
                <c:formatCode>0%</c:formatCode>
                <c:ptCount val="21"/>
                <c:pt idx="0">
                  <c:v>-2.6565691436688854E-2</c:v>
                </c:pt>
                <c:pt idx="1">
                  <c:v>-6.9777685022787694E-2</c:v>
                </c:pt>
                <c:pt idx="2">
                  <c:v>-0.16650819928025873</c:v>
                </c:pt>
                <c:pt idx="3">
                  <c:v>-7.8486422350326213E-2</c:v>
                </c:pt>
                <c:pt idx="4">
                  <c:v>-0.21854091598222025</c:v>
                </c:pt>
                <c:pt idx="5">
                  <c:v>-0.21795340905880323</c:v>
                </c:pt>
                <c:pt idx="6">
                  <c:v>-0.16995410411707179</c:v>
                </c:pt>
                <c:pt idx="7">
                  <c:v>-0.15960326719109097</c:v>
                </c:pt>
                <c:pt idx="8">
                  <c:v>-0.1385631012349684</c:v>
                </c:pt>
                <c:pt idx="9">
                  <c:v>-0.12979655989486327</c:v>
                </c:pt>
                <c:pt idx="10">
                  <c:v>-9.3871652441678943E-2</c:v>
                </c:pt>
                <c:pt idx="11">
                  <c:v>-0.17277849477797169</c:v>
                </c:pt>
                <c:pt idx="12">
                  <c:v>-0.1043410380560591</c:v>
                </c:pt>
                <c:pt idx="13">
                  <c:v>-0.11507090938840148</c:v>
                </c:pt>
                <c:pt idx="14">
                  <c:v>-0.10253261084807896</c:v>
                </c:pt>
                <c:pt idx="15">
                  <c:v>-0.15412299470990143</c:v>
                </c:pt>
                <c:pt idx="16">
                  <c:v>-0.17355494207266631</c:v>
                </c:pt>
                <c:pt idx="17">
                  <c:v>-8.6587346290179168E-2</c:v>
                </c:pt>
                <c:pt idx="18">
                  <c:v>-0.1293831724376544</c:v>
                </c:pt>
                <c:pt idx="19">
                  <c:v>-0.13637462111121745</c:v>
                </c:pt>
                <c:pt idx="20">
                  <c:v>-0.10371105213263987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57-416D-BE5F-09B2B81CFAB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Sum of YTD Gross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Sheet1!$A$2:$A$23</c:f>
              <c:strCache>
                <c:ptCount val="21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</c:strCache>
            </c:strRef>
          </c:cat>
          <c:val>
            <c:numRef>
              <c:f>Sheet1!$D$2:$D$23</c:f>
              <c:numCache>
                <c:formatCode>0%</c:formatCode>
                <c:ptCount val="21"/>
                <c:pt idx="0">
                  <c:v>0.24285458439804142</c:v>
                </c:pt>
                <c:pt idx="1">
                  <c:v>0.27419009214419998</c:v>
                </c:pt>
                <c:pt idx="2">
                  <c:v>8.9910452022248233E-2</c:v>
                </c:pt>
                <c:pt idx="3">
                  <c:v>0.11860121372294707</c:v>
                </c:pt>
                <c:pt idx="4">
                  <c:v>-8.5015098861798477E-2</c:v>
                </c:pt>
                <c:pt idx="5">
                  <c:v>-0.1941713737948082</c:v>
                </c:pt>
                <c:pt idx="6">
                  <c:v>0.33677225520962173</c:v>
                </c:pt>
                <c:pt idx="7">
                  <c:v>0.17579203559525602</c:v>
                </c:pt>
                <c:pt idx="8">
                  <c:v>0.19239714853683276</c:v>
                </c:pt>
                <c:pt idx="9">
                  <c:v>0.24604866748214915</c:v>
                </c:pt>
                <c:pt idx="10">
                  <c:v>9.1778852173650005E-2</c:v>
                </c:pt>
                <c:pt idx="11">
                  <c:v>-0.36216897050857022</c:v>
                </c:pt>
                <c:pt idx="12">
                  <c:v>0.49826636854859396</c:v>
                </c:pt>
                <c:pt idx="13">
                  <c:v>0.272131649921316</c:v>
                </c:pt>
                <c:pt idx="14">
                  <c:v>7.8867642041678954E-2</c:v>
                </c:pt>
                <c:pt idx="15">
                  <c:v>0.21448098624649892</c:v>
                </c:pt>
                <c:pt idx="16">
                  <c:v>0.3187518618033498</c:v>
                </c:pt>
                <c:pt idx="17">
                  <c:v>0.23417054100413748</c:v>
                </c:pt>
                <c:pt idx="18">
                  <c:v>6.1046502388029111E-3</c:v>
                </c:pt>
                <c:pt idx="19">
                  <c:v>0.1908413146107828</c:v>
                </c:pt>
                <c:pt idx="20">
                  <c:v>0.39899680477304278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57-416D-BE5F-09B2B81CFAB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Sum of YTD Net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Sheet1!$A$2:$A$23</c:f>
              <c:strCache>
                <c:ptCount val="21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</c:strCache>
            </c:strRef>
          </c:cat>
          <c:val>
            <c:numRef>
              <c:f>Sheet1!$E$2:$E$23</c:f>
              <c:numCache>
                <c:formatCode>0%</c:formatCode>
                <c:ptCount val="21"/>
                <c:pt idx="0">
                  <c:v>0.1676485431465542</c:v>
                </c:pt>
                <c:pt idx="1">
                  <c:v>0.19220051824067808</c:v>
                </c:pt>
                <c:pt idx="2">
                  <c:v>6.4407051189236064E-2</c:v>
                </c:pt>
                <c:pt idx="3">
                  <c:v>8.5017395522673178E-2</c:v>
                </c:pt>
                <c:pt idx="4">
                  <c:v>-5.6513563954995849E-2</c:v>
                </c:pt>
                <c:pt idx="5">
                  <c:v>-0.13612098796207883</c:v>
                </c:pt>
                <c:pt idx="6">
                  <c:v>0.22804209486446392</c:v>
                </c:pt>
                <c:pt idx="7">
                  <c:v>0.12119858117272875</c:v>
                </c:pt>
                <c:pt idx="8">
                  <c:v>0.13231032369019657</c:v>
                </c:pt>
                <c:pt idx="9">
                  <c:v>0.16755920068444197</c:v>
                </c:pt>
                <c:pt idx="10">
                  <c:v>6.5086245031959811E-2</c:v>
                </c:pt>
                <c:pt idx="11">
                  <c:v>-0.26336844794138536</c:v>
                </c:pt>
                <c:pt idx="12">
                  <c:v>0.33363612704301104</c:v>
                </c:pt>
                <c:pt idx="13">
                  <c:v>0.1888899139266853</c:v>
                </c:pt>
                <c:pt idx="14">
                  <c:v>5.7909592470616111E-2</c:v>
                </c:pt>
                <c:pt idx="15">
                  <c:v>0.14770483812869095</c:v>
                </c:pt>
                <c:pt idx="16">
                  <c:v>0.21571667938645067</c:v>
                </c:pt>
                <c:pt idx="17">
                  <c:v>0.15995276497237909</c:v>
                </c:pt>
                <c:pt idx="18">
                  <c:v>6.3886613778707524E-3</c:v>
                </c:pt>
                <c:pt idx="19">
                  <c:v>0.130944757604881</c:v>
                </c:pt>
                <c:pt idx="20">
                  <c:v>0.26682330382705644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57-416D-BE5F-09B2B81CFAB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Sum of YTD S&amp;P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Sheet1!$A$2:$A$23</c:f>
              <c:strCache>
                <c:ptCount val="21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</c:strCache>
            </c:strRef>
          </c:cat>
          <c:val>
            <c:numRef>
              <c:f>Sheet1!$F$2:$F$23</c:f>
              <c:numCache>
                <c:formatCode>0%</c:formatCode>
                <c:ptCount val="21"/>
                <c:pt idx="0">
                  <c:v>0.10589618257518629</c:v>
                </c:pt>
                <c:pt idx="1">
                  <c:v>0.25884677622042274</c:v>
                </c:pt>
                <c:pt idx="2">
                  <c:v>0.10355598615351802</c:v>
                </c:pt>
                <c:pt idx="3">
                  <c:v>-8.8432522729566809E-3</c:v>
                </c:pt>
                <c:pt idx="4">
                  <c:v>-0.16146004412980031</c:v>
                </c:pt>
                <c:pt idx="5">
                  <c:v>-0.23006564427756671</c:v>
                </c:pt>
                <c:pt idx="6">
                  <c:v>0.34584743263181572</c:v>
                </c:pt>
                <c:pt idx="7">
                  <c:v>6.2131108025110571E-2</c:v>
                </c:pt>
                <c:pt idx="8">
                  <c:v>0.10363860452564855</c:v>
                </c:pt>
                <c:pt idx="9">
                  <c:v>0.14507921761592502</c:v>
                </c:pt>
                <c:pt idx="10">
                  <c:v>-2.3081671498468737E-2</c:v>
                </c:pt>
                <c:pt idx="11">
                  <c:v>-0.38623478098945541</c:v>
                </c:pt>
                <c:pt idx="12">
                  <c:v>0.33117070326346387</c:v>
                </c:pt>
                <c:pt idx="13">
                  <c:v>0.2217656975811988</c:v>
                </c:pt>
                <c:pt idx="14">
                  <c:v>4.2225473389825297E-2</c:v>
                </c:pt>
                <c:pt idx="15">
                  <c:v>0.16770910251982651</c:v>
                </c:pt>
                <c:pt idx="16">
                  <c:v>0.21496851664446281</c:v>
                </c:pt>
                <c:pt idx="17">
                  <c:v>0.14186610424931079</c:v>
                </c:pt>
                <c:pt idx="18">
                  <c:v>-6.6206338831723555E-3</c:v>
                </c:pt>
                <c:pt idx="19">
                  <c:v>0.20040538359227811</c:v>
                </c:pt>
                <c:pt idx="20">
                  <c:v>0.26398887707056118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57-416D-BE5F-09B2B81CF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836710576"/>
        <c:axId val="844178944"/>
      </c:lineChart>
      <c:catAx>
        <c:axId val="83671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178944"/>
        <c:crosses val="autoZero"/>
        <c:auto val="1"/>
        <c:lblAlgn val="ctr"/>
        <c:lblOffset val="100"/>
        <c:noMultiLvlLbl val="0"/>
      </c:catAx>
      <c:valAx>
        <c:axId val="84417894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7105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[performance.xlsx]Sheet1!PivotTable5</c:name>
    <c:fmtId val="1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Sum of YTD Net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Sheet1!$A$27:$A$48</c:f>
              <c:strCache>
                <c:ptCount val="21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</c:strCache>
            </c:strRef>
          </c:cat>
          <c:val>
            <c:numRef>
              <c:f>Sheet1!$B$27:$B$48</c:f>
              <c:numCache>
                <c:formatCode>0%</c:formatCode>
                <c:ptCount val="21"/>
                <c:pt idx="0">
                  <c:v>0.1676485431465542</c:v>
                </c:pt>
                <c:pt idx="1">
                  <c:v>0.19220051824067808</c:v>
                </c:pt>
                <c:pt idx="2">
                  <c:v>6.4407051189236064E-2</c:v>
                </c:pt>
                <c:pt idx="3">
                  <c:v>8.5017395522673178E-2</c:v>
                </c:pt>
                <c:pt idx="4">
                  <c:v>-5.6513563954995849E-2</c:v>
                </c:pt>
                <c:pt idx="5">
                  <c:v>-0.13612098796207883</c:v>
                </c:pt>
                <c:pt idx="6">
                  <c:v>0.22804209486446392</c:v>
                </c:pt>
                <c:pt idx="7">
                  <c:v>0.12119858117272875</c:v>
                </c:pt>
                <c:pt idx="8">
                  <c:v>0.13231032369019657</c:v>
                </c:pt>
                <c:pt idx="9">
                  <c:v>0.16755920068444197</c:v>
                </c:pt>
                <c:pt idx="10">
                  <c:v>6.5086245031959811E-2</c:v>
                </c:pt>
                <c:pt idx="11">
                  <c:v>-0.26336844794138536</c:v>
                </c:pt>
                <c:pt idx="12">
                  <c:v>0.33363612704301104</c:v>
                </c:pt>
                <c:pt idx="13">
                  <c:v>0.1888899139266853</c:v>
                </c:pt>
                <c:pt idx="14">
                  <c:v>5.7909592470616111E-2</c:v>
                </c:pt>
                <c:pt idx="15">
                  <c:v>0.14770483812869095</c:v>
                </c:pt>
                <c:pt idx="16">
                  <c:v>0.21571667938645067</c:v>
                </c:pt>
                <c:pt idx="17">
                  <c:v>0.15995276497237909</c:v>
                </c:pt>
                <c:pt idx="18">
                  <c:v>6.3886613778707524E-3</c:v>
                </c:pt>
                <c:pt idx="19">
                  <c:v>0.130944757604881</c:v>
                </c:pt>
                <c:pt idx="20">
                  <c:v>0.26682330382705644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C-4426-92B8-0AF935613F12}"/>
            </c:ext>
          </c:extLst>
        </c:ser>
        <c:ser>
          <c:idx val="1"/>
          <c:order val="1"/>
          <c:tx>
            <c:strRef>
              <c:f>Sheet1!$C$26</c:f>
              <c:strCache>
                <c:ptCount val="1"/>
                <c:pt idx="0">
                  <c:v>Sum of YTD S&amp;P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Sheet1!$A$27:$A$48</c:f>
              <c:strCache>
                <c:ptCount val="21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</c:strCache>
            </c:strRef>
          </c:cat>
          <c:val>
            <c:numRef>
              <c:f>Sheet1!$C$27:$C$48</c:f>
              <c:numCache>
                <c:formatCode>0%</c:formatCode>
                <c:ptCount val="21"/>
                <c:pt idx="0">
                  <c:v>0.10589618257518629</c:v>
                </c:pt>
                <c:pt idx="1">
                  <c:v>0.25884677622042274</c:v>
                </c:pt>
                <c:pt idx="2">
                  <c:v>0.10355598615351802</c:v>
                </c:pt>
                <c:pt idx="3">
                  <c:v>-8.8432522729566809E-3</c:v>
                </c:pt>
                <c:pt idx="4">
                  <c:v>-0.16146004412980031</c:v>
                </c:pt>
                <c:pt idx="5">
                  <c:v>-0.23006564427756671</c:v>
                </c:pt>
                <c:pt idx="6">
                  <c:v>0.34584743263181572</c:v>
                </c:pt>
                <c:pt idx="7">
                  <c:v>6.2131108025110571E-2</c:v>
                </c:pt>
                <c:pt idx="8">
                  <c:v>0.10363860452564855</c:v>
                </c:pt>
                <c:pt idx="9">
                  <c:v>0.14507921761592502</c:v>
                </c:pt>
                <c:pt idx="10">
                  <c:v>-2.3081671498468737E-2</c:v>
                </c:pt>
                <c:pt idx="11">
                  <c:v>-0.38623478098945541</c:v>
                </c:pt>
                <c:pt idx="12">
                  <c:v>0.33117070326346387</c:v>
                </c:pt>
                <c:pt idx="13">
                  <c:v>0.2217656975811988</c:v>
                </c:pt>
                <c:pt idx="14">
                  <c:v>4.2225473389825297E-2</c:v>
                </c:pt>
                <c:pt idx="15">
                  <c:v>0.16770910251982651</c:v>
                </c:pt>
                <c:pt idx="16">
                  <c:v>0.21496851664446281</c:v>
                </c:pt>
                <c:pt idx="17">
                  <c:v>0.14186610424931079</c:v>
                </c:pt>
                <c:pt idx="18">
                  <c:v>-6.6206338831723555E-3</c:v>
                </c:pt>
                <c:pt idx="19">
                  <c:v>0.20040538359227811</c:v>
                </c:pt>
                <c:pt idx="20">
                  <c:v>0.26398887707056118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B7C-4426-92B8-0AF935613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177728"/>
        <c:axId val="843033008"/>
      </c:lineChart>
      <c:catAx>
        <c:axId val="94417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033008"/>
        <c:crosses val="autoZero"/>
        <c:auto val="1"/>
        <c:lblAlgn val="ctr"/>
        <c:lblOffset val="100"/>
        <c:noMultiLvlLbl val="0"/>
      </c:catAx>
      <c:valAx>
        <c:axId val="8430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17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0</xdr:row>
      <xdr:rowOff>85724</xdr:rowOff>
    </xdr:from>
    <xdr:to>
      <xdr:col>16</xdr:col>
      <xdr:colOff>419100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6C9C89-4DC4-4FD1-BDFB-39FEA54CE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26</xdr:row>
      <xdr:rowOff>114300</xdr:rowOff>
    </xdr:from>
    <xdr:to>
      <xdr:col>12</xdr:col>
      <xdr:colOff>161925</xdr:colOff>
      <xdr:row>44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CACCDA-37EA-40C8-8AED-A1F81EFE2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BENITEZ" refreshedDate="43450.851632060185" createdVersion="6" refreshedVersion="6" minRefreshableVersion="3" recordCount="255">
  <cacheSource type="worksheet">
    <worksheetSource ref="A1:K256" sheet="performance"/>
  </cacheSource>
  <cacheFields count="13">
    <cacheField name="Month" numFmtId="14">
      <sharedItems containsSemiMixedTypes="0" containsNonDate="0" containsDate="1" containsString="0" minDate="1997-07-01T00:00:00" maxDate="2018-09-02T00:00:00" count="255">
        <d v="1997-07-01T00:00:00"/>
        <d v="1997-08-01T00:00:00"/>
        <d v="1997-09-01T00:00:00"/>
        <d v="1997-10-01T00:00:00"/>
        <d v="1997-11-01T00:00:00"/>
        <d v="1997-12-01T00:00:00"/>
        <d v="1998-01-01T00:00:00"/>
        <d v="1998-02-01T00:00:00"/>
        <d v="1998-03-01T00:00:00"/>
        <d v="1998-04-01T00:00:00"/>
        <d v="1998-05-01T00:00:00"/>
        <d v="1998-06-01T00:00:00"/>
        <d v="1998-07-01T00:00:00"/>
        <d v="1998-08-01T00:00:00"/>
        <d v="1998-09-01T00:00:00"/>
        <d v="1998-10-01T00:00:00"/>
        <d v="1998-11-01T00:00:00"/>
        <d v="1998-12-01T00:00:00"/>
        <d v="1999-01-01T00:00:00"/>
        <d v="1999-02-01T00:00:00"/>
        <d v="1999-03-01T00:00:00"/>
        <d v="1999-04-01T00:00:00"/>
        <d v="1999-05-01T00:00:00"/>
        <d v="1999-06-01T00:00:00"/>
        <d v="1999-07-01T00:00:00"/>
        <d v="1999-08-01T00:00:00"/>
        <d v="1999-09-01T00:00:00"/>
        <d v="1999-10-01T00:00:00"/>
        <d v="1999-11-01T00:00:00"/>
        <d v="1999-12-01T00:00:00"/>
        <d v="2000-01-01T00:00:00"/>
        <d v="2000-02-01T00:00:00"/>
        <d v="2000-03-01T00:00:00"/>
        <d v="2000-04-01T00:00:00"/>
        <d v="2000-05-01T00:00:00"/>
        <d v="2000-06-01T00:00:00"/>
        <d v="2000-07-01T00:00:00"/>
        <d v="2000-08-01T00:00:00"/>
        <d v="2000-09-01T00:00:00"/>
        <d v="2000-10-01T00:00:00"/>
        <d v="2000-11-01T00:00:00"/>
        <d v="2000-12-01T00:00:00"/>
        <d v="2001-01-01T00:00:00"/>
        <d v="2001-0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</sharedItems>
      <fieldGroup par="12" base="0">
        <rangePr groupBy="months" startDate="1997-07-01T00:00:00" endDate="2018-09-02T00:00:00"/>
        <groupItems count="14">
          <s v="&lt;7/1/199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2/2018"/>
        </groupItems>
      </fieldGroup>
    </cacheField>
    <cacheField name="Long Return" numFmtId="10">
      <sharedItems containsSemiMixedTypes="0" containsString="0" containsNumber="1" minValue="-0.13539999999999999" maxValue="0.1067"/>
    </cacheField>
    <cacheField name="YTD Long" numFmtId="10">
      <sharedItems containsSemiMixedTypes="0" containsString="0" containsNumber="1" minValue="-0.21850280786272069" maxValue="0.6659324731097096"/>
    </cacheField>
    <cacheField name="Short Return" numFmtId="10">
      <sharedItems containsSemiMixedTypes="0" containsString="0" containsNumber="1" minValue="-7.6799999999999993E-2" maxValue="9.7799999999999998E-2"/>
    </cacheField>
    <cacheField name="YTD Short" numFmtId="10">
      <sharedItems containsSemiMixedTypes="0" containsString="0" containsNumber="1" minValue="-0.21854091598222025" maxValue="5.5205559999999876E-2"/>
    </cacheField>
    <cacheField name="Gross Return" numFmtId="10">
      <sharedItems containsSemiMixedTypes="0" containsString="0" containsNumber="1" minValue="-0.20649999999999999" maxValue="0.1258"/>
    </cacheField>
    <cacheField name="YTD Gross" numFmtId="10">
      <sharedItems containsSemiMixedTypes="0" containsString="0" containsNumber="1" minValue="-0.36216897050857022" maxValue="0.55067932989918655"/>
    </cacheField>
    <cacheField name="Net Return" numFmtId="10">
      <sharedItems containsSemiMixedTypes="0" containsString="0" containsNumber="1" minValue="-0.14449999999999999" maxValue="8.8099999999999998E-2"/>
    </cacheField>
    <cacheField name="YTD Net" numFmtId="10">
      <sharedItems containsSemiMixedTypes="0" containsString="0" containsNumber="1" minValue="-0.26336844794138536" maxValue="0.36587067497235859"/>
    </cacheField>
    <cacheField name="S&amp;P Return" numFmtId="10">
      <sharedItems containsSemiMixedTypes="0" containsString="0" containsNumber="1" minValue="-0.16789999999999999" maxValue="0.10929999999999999"/>
    </cacheField>
    <cacheField name="YTD S&amp;P" numFmtId="10">
      <sharedItems containsSemiMixedTypes="0" containsString="0" containsNumber="1" minValue="-0.38623478098945541" maxValue="0.38088247226500416"/>
    </cacheField>
    <cacheField name="Quarters" numFmtId="0" databaseField="0">
      <fieldGroup base="0">
        <rangePr groupBy="quarters" startDate="1997-07-01T00:00:00" endDate="2018-09-02T00:00:00"/>
        <groupItems count="6">
          <s v="&lt;7/1/1997"/>
          <s v="Qtr1"/>
          <s v="Qtr2"/>
          <s v="Qtr3"/>
          <s v="Qtr4"/>
          <s v="&gt;9/2/2018"/>
        </groupItems>
      </fieldGroup>
    </cacheField>
    <cacheField name="Years" numFmtId="0" databaseField="0">
      <fieldGroup base="0">
        <rangePr groupBy="years" startDate="1997-07-01T00:00:00" endDate="2018-09-02T00:00:00"/>
        <groupItems count="24">
          <s v="&lt;7/1/1997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&gt;9/2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5">
  <r>
    <x v="0"/>
    <n v="9.9599999999999994E-2"/>
    <n v="9.9599999999999994E-2"/>
    <n v="5.0000000000000001E-4"/>
    <n v="5.0000000000000001E-4"/>
    <n v="0.10009999999999999"/>
    <n v="0.10009999999999999"/>
    <n v="7.0099999999999996E-2"/>
    <n v="7.0099999999999996E-2"/>
    <n v="7.9600000000000004E-2"/>
    <n v="7.9600000000000004E-2"/>
  </r>
  <r>
    <x v="1"/>
    <n v="-1.34E-2"/>
    <n v="8.4865360000000001E-2"/>
    <n v="-3.8300000000000001E-2"/>
    <n v="-3.7819150000000024E-2"/>
    <n v="-5.16E-2"/>
    <n v="4.3334839999999986E-2"/>
    <n v="-3.61E-2"/>
    <n v="3.1469390000000041E-2"/>
    <n v="-5.6000000000000001E-2"/>
    <n v="1.9142400000000004E-2"/>
  </r>
  <r>
    <x v="2"/>
    <n v="0.1067"/>
    <n v="0.20062049391199999"/>
    <n v="-5.0000000000000001E-3"/>
    <n v="-4.2630054249999993E-2"/>
    <n v="0.1018"/>
    <n v="0.14954632671199986"/>
    <n v="7.1300000000000002E-2"/>
    <n v="0.10501315750699991"/>
    <n v="5.4800000000000001E-2"/>
    <n v="7.4991403519999889E-2"/>
  </r>
  <r>
    <x v="3"/>
    <n v="-4.8999999999999998E-3"/>
    <n v="0.19473745349183114"/>
    <n v="-1.1900000000000001E-2"/>
    <n v="-5.4022756604425015E-2"/>
    <n v="-1.6799999999999999E-2"/>
    <n v="0.13023394842323821"/>
    <n v="-1.18E-2"/>
    <n v="9.197400224841723E-2"/>
    <n v="-3.3399999999999999E-2"/>
    <n v="3.9086690642431865E-2"/>
  </r>
  <r>
    <x v="4"/>
    <n v="2.01E-2"/>
    <n v="0.21875167630701697"/>
    <n v="5.3E-3"/>
    <n v="-4.9009077214428376E-2"/>
    <n v="2.5499999999999998E-2"/>
    <n v="0.15905491410803085"/>
    <n v="1.78E-2"/>
    <n v="0.11141113948843917"/>
    <n v="4.6300000000000001E-2"/>
    <n v="8.7196404419176421E-2"/>
  </r>
  <r>
    <x v="5"/>
    <n v="4.87E-2"/>
    <n v="0.27810488294316871"/>
    <n v="2.3599999999999999E-2"/>
    <n v="-2.6565691436688854E-2"/>
    <n v="7.2300000000000003E-2"/>
    <n v="0.24285458439804142"/>
    <n v="5.0599999999999999E-2"/>
    <n v="0.1676485431465542"/>
    <n v="1.72E-2"/>
    <n v="0.10589618257518629"/>
  </r>
  <r>
    <x v="6"/>
    <n v="2.3099999999999999E-2"/>
    <n v="2.3099999999999999E-2"/>
    <n v="2.7000000000000001E-3"/>
    <n v="2.7000000000000001E-3"/>
    <n v="2.5700000000000001E-2"/>
    <n v="2.5700000000000001E-2"/>
    <n v="1.7999999999999999E-2"/>
    <n v="1.7999999999999999E-2"/>
    <n v="1.11E-2"/>
    <n v="1.11E-2"/>
  </r>
  <r>
    <x v="7"/>
    <n v="9.8500000000000004E-2"/>
    <n v="0.12387534999999983"/>
    <n v="-5.4000000000000003E-3"/>
    <n v="-2.714580000000022E-3"/>
    <n v="9.3100000000000002E-2"/>
    <n v="0.12119267000000011"/>
    <n v="6.5199999999999994E-2"/>
    <n v="8.4373599999999938E-2"/>
    <n v="7.2099999999999997E-2"/>
    <n v="8.4000310000000189E-2"/>
  </r>
  <r>
    <x v="8"/>
    <n v="5.5599999999999997E-2"/>
    <n v="0.18636281946"/>
    <n v="1.1999999999999999E-3"/>
    <n v="-1.5178374959999852E-3"/>
    <n v="5.6800000000000003E-2"/>
    <n v="0.18487641365600016"/>
    <n v="3.9800000000000002E-2"/>
    <n v="0.12753166927999993"/>
    <n v="5.1200000000000002E-2"/>
    <n v="0.13950112587200003"/>
  </r>
  <r>
    <x v="9"/>
    <n v="7.2700000000000001E-2"/>
    <n v="0.27261139643474208"/>
    <n v="-1.8100000000000002E-2"/>
    <n v="-1.9590364637322444E-2"/>
    <n v="5.45E-2"/>
    <n v="0.24945217820025212"/>
    <n v="3.8199999999999998E-2"/>
    <n v="0.17060337904649603"/>
    <n v="1.01E-2"/>
    <n v="0.15101008724330733"/>
  </r>
  <r>
    <x v="10"/>
    <n v="-4.7399999999999998E-2"/>
    <n v="0.21228961624373532"/>
    <n v="4.0000000000000002E-4"/>
    <n v="-1.9198200783177466E-2"/>
    <n v="-4.7E-2"/>
    <n v="0.19072792582484022"/>
    <n v="-3.2899999999999999E-2"/>
    <n v="0.13209052787586617"/>
    <n v="-1.72E-2"/>
    <n v="0.13121271374272236"/>
  </r>
  <r>
    <x v="11"/>
    <n v="4.3099999999999999E-2"/>
    <n v="0.26453929870384019"/>
    <n v="1.1000000000000001E-3"/>
    <n v="-1.8119318804038831E-2"/>
    <n v="4.4200000000000003E-2"/>
    <n v="0.24335810014629811"/>
    <n v="3.09E-2"/>
    <n v="0.16707212518723025"/>
    <n v="4.0599999999999997E-2"/>
    <n v="0.17713994992067694"/>
  </r>
  <r>
    <x v="12"/>
    <n v="-1.54E-2"/>
    <n v="0.24506539350380119"/>
    <n v="1.7999999999999999E-2"/>
    <n v="-4.4546654251154116E-4"/>
    <n v="2.5999999999999999E-3"/>
    <n v="0.24659083120667846"/>
    <n v="1.8E-3"/>
    <n v="0.16917285501256729"/>
    <n v="-1.06E-2"/>
    <n v="0.1646622664515176"/>
  </r>
  <r>
    <x v="13"/>
    <n v="-7.7299999999999994E-2"/>
    <n v="0.14882183858595721"/>
    <n v="-7.4300000000000005E-2"/>
    <n v="-7.4712368378403005E-2"/>
    <n v="-0.15160000000000001"/>
    <n v="5.7607661195746118E-2"/>
    <n v="-0.1061"/>
    <n v="4.5123615095733927E-2"/>
    <n v="-0.14460000000000001"/>
    <n v="-3.7478972773719033E-3"/>
  </r>
  <r>
    <x v="14"/>
    <n v="6.0499999999999998E-2"/>
    <n v="0.21832555982040769"/>
    <n v="3.5099999999999999E-2"/>
    <n v="-4.2234772508485063E-2"/>
    <n v="9.5600000000000004E-2"/>
    <n v="0.15871495360605925"/>
    <n v="6.6900000000000001E-2"/>
    <n v="0.11504238494563856"/>
    <n v="8.1299999999999997E-2"/>
    <n v="7.7247398673977674E-2"/>
  </r>
  <r>
    <x v="15"/>
    <n v="7.5300000000000006E-2"/>
    <n v="0.31006547447488431"/>
    <n v="-3.3099999999999997E-2"/>
    <n v="-7.3936801538454278E-2"/>
    <n v="4.2099999999999999E-2"/>
    <n v="0.20749685315287447"/>
    <n v="2.9499999999999998E-2"/>
    <n v="0.14793613530153493"/>
    <n v="6.0600000000000001E-2"/>
    <n v="0.1425285910336207"/>
  </r>
  <r>
    <x v="16"/>
    <n v="6.5100000000000005E-2"/>
    <n v="0.39535073686319921"/>
    <n v="-3.4700000000000002E-2"/>
    <n v="-0.10607119452506986"/>
    <n v="3.04E-2"/>
    <n v="0.24420475748872184"/>
    <n v="2.1299999999999999E-2"/>
    <n v="0.17238717498345779"/>
    <n v="5.7599999999999998E-2"/>
    <n v="0.20833823787715744"/>
  </r>
  <r>
    <x v="17"/>
    <n v="-1.6500000000000001E-2"/>
    <n v="0.37232744970495646"/>
    <n v="4.0599999999999997E-2"/>
    <n v="-6.9777685022787694E-2"/>
    <n v="2.41E-2"/>
    <n v="0.27419009214419998"/>
    <n v="1.6899999999999998E-2"/>
    <n v="0.19220051824067808"/>
    <n v="4.1799999999999997E-2"/>
    <n v="0.25884677622042274"/>
  </r>
  <r>
    <x v="18"/>
    <n v="2.23E-2"/>
    <n v="2.23E-2"/>
    <n v="-4.2900000000000001E-2"/>
    <n v="-4.2900000000000001E-2"/>
    <n v="-2.06E-2"/>
    <n v="-2.06E-2"/>
    <n v="-1.44E-2"/>
    <n v="-1.44E-2"/>
    <n v="-3.1099999999999999E-2"/>
    <n v="-3.1099999999999999E-2"/>
  </r>
  <r>
    <x v="19"/>
    <n v="1.5299999999999999E-2"/>
    <n v="3.794119000000018E-2"/>
    <n v="2.1700000000000001E-2"/>
    <n v="-2.2130929999999993E-2"/>
    <n v="3.6999999999999998E-2"/>
    <n v="1.5637799999999924E-2"/>
    <n v="2.5899999999999999E-2"/>
    <n v="1.1127040000000088E-2"/>
    <n v="0.04"/>
    <n v="7.6560000000001072E-3"/>
  </r>
  <r>
    <x v="20"/>
    <n v="3.49E-2"/>
    <n v="7.4165337531000075E-2"/>
    <n v="-1.18E-2"/>
    <n v="-3.3669785026000043E-2"/>
    <n v="2.3099999999999999E-2"/>
    <n v="3.9099033179999854E-2"/>
    <n v="1.6199999999999999E-2"/>
    <n v="2.7507298048000006E-2"/>
    <n v="3.8699999999999998E-2"/>
    <n v="4.6652287200000142E-2"/>
  </r>
  <r>
    <x v="21"/>
    <n v="6.2199999999999998E-2"/>
    <n v="0.14097842152542839"/>
    <n v="-7.6799999999999993E-2"/>
    <n v="-0.10788394553600322"/>
    <n v="-1.4500000000000001E-2"/>
    <n v="2.4032097198889879E-2"/>
    <n v="-1.0200000000000001E-2"/>
    <n v="1.7026723607910466E-2"/>
    <n v="-2.3599999999999999E-2"/>
    <n v="2.1951293222080226E-2"/>
  </r>
  <r>
    <x v="22"/>
    <n v="6.7100000000000007E-2"/>
    <n v="0.2175380736097845"/>
    <n v="2.2599999999999999E-2"/>
    <n v="-8.7722122705116923E-2"/>
    <n v="8.9700000000000002E-2"/>
    <n v="0.11588777631763048"/>
    <n v="6.2799999999999995E-2"/>
    <n v="8.0896001850487176E-2"/>
    <n v="5.5500000000000001E-2"/>
    <n v="7.8669589995905786E-2"/>
  </r>
  <r>
    <x v="23"/>
    <n v="1.83E-2"/>
    <n v="0.23981902035684355"/>
    <n v="-4.5100000000000001E-2"/>
    <n v="-0.12886585497111613"/>
    <n v="-2.6800000000000001E-2"/>
    <n v="8.5981983912317927E-2"/>
    <n v="-1.8700000000000001E-2"/>
    <n v="6.0683246615883091E-2"/>
    <n v="-3.1199999999999999E-2"/>
    <n v="4.5015098788033558E-2"/>
  </r>
  <r>
    <x v="24"/>
    <n v="-5.0000000000000001E-3"/>
    <n v="0.23361992525505926"/>
    <n v="1.7999999999999999E-2"/>
    <n v="-0.11318544036059619"/>
    <n v="1.2999999999999999E-2"/>
    <n v="0.10009974970317792"/>
    <n v="9.1000000000000004E-3"/>
    <n v="7.0335464160087735E-2"/>
    <n v="-4.8999999999999998E-3"/>
    <n v="3.9894524803972153E-2"/>
  </r>
  <r>
    <x v="25"/>
    <n v="-2.8199999999999999E-2"/>
    <n v="0.19883184336286663"/>
    <n v="-1.77E-2"/>
    <n v="-0.12888205806621367"/>
    <n v="-4.5900000000000003E-2"/>
    <n v="4.9605171191801967E-2"/>
    <n v="-3.2099999999999997E-2"/>
    <n v="3.5977695760548878E-2"/>
    <n v="-2.7400000000000001E-2"/>
    <n v="1.1401414824343314E-2"/>
  </r>
  <r>
    <x v="26"/>
    <n v="1.17E-2"/>
    <n v="0.21285817593021217"/>
    <n v="3.3700000000000001E-2"/>
    <n v="-9.9525383423045066E-2"/>
    <n v="4.5400000000000003E-2"/>
    <n v="9.7257245963909833E-2"/>
    <n v="3.1800000000000002E-2"/>
    <n v="6.8921786485734327E-2"/>
    <n v="6.3299999999999995E-2"/>
    <n v="7.5423124382724138E-2"/>
  </r>
  <r>
    <x v="27"/>
    <n v="2.4500000000000001E-2"/>
    <n v="0.24257320124050241"/>
    <n v="-7.4999999999999997E-3"/>
    <n v="-0.10627894304737218"/>
    <n v="1.6899999999999998E-2"/>
    <n v="0.11580089342069977"/>
    <n v="1.1900000000000001E-2"/>
    <n v="8.1641955744914618E-2"/>
    <n v="2.0299999999999999E-2"/>
    <n v="9.7254213807693501E-2"/>
  </r>
  <r>
    <x v="28"/>
    <n v="4.2500000000000003E-2"/>
    <n v="0.29538256229322379"/>
    <n v="-1.06E-2"/>
    <n v="-0.11575238625107009"/>
    <n v="3.1899999999999998E-2"/>
    <n v="0.15139494192082004"/>
    <n v="2.23E-2"/>
    <n v="0.10576257135802614"/>
    <n v="5.8900000000000001E-2"/>
    <n v="0.16188248700096652"/>
  </r>
  <r>
    <x v="29"/>
    <n v="4.0000000000000001E-3"/>
    <n v="0.30056409254239669"/>
    <n v="-5.74E-2"/>
    <n v="-0.16650819928025873"/>
    <n v="-5.3400000000000003E-2"/>
    <n v="8.9910452022248233E-2"/>
    <n v="-3.7400000000000003E-2"/>
    <n v="6.4407051189236064E-2"/>
    <n v="-5.0200000000000002E-2"/>
    <n v="0.10355598615351802"/>
  </r>
  <r>
    <x v="30"/>
    <n v="-6.3E-3"/>
    <n v="-6.3E-3"/>
    <n v="-2.5000000000000001E-3"/>
    <n v="-2.5000000000000001E-3"/>
    <n v="-8.8000000000000005E-3"/>
    <n v="-8.8000000000000005E-3"/>
    <n v="-6.1000000000000004E-3"/>
    <n v="-6.1000000000000004E-3"/>
    <n v="-1.89E-2"/>
    <n v="-1.89E-2"/>
  </r>
  <r>
    <x v="31"/>
    <n v="5.4399999999999997E-2"/>
    <n v="4.7757280000000124E-2"/>
    <n v="3.9800000000000002E-2"/>
    <n v="3.7200500000000192E-2"/>
    <n v="9.4200000000000006E-2"/>
    <n v="8.4571039999999931E-2"/>
    <n v="6.6000000000000003E-2"/>
    <n v="5.9497400000000145E-2"/>
    <n v="9.7799999999999998E-2"/>
    <n v="7.7051579999999786E-2"/>
  </r>
  <r>
    <x v="32"/>
    <n v="3.1199999999999999E-2"/>
    <n v="8.0447307136000124E-2"/>
    <n v="-3.39E-2"/>
    <n v="2.0394030500001659E-3"/>
    <n v="-2.7000000000000001E-3"/>
    <n v="8.1642698191999985E-2"/>
    <n v="-1.9E-3"/>
    <n v="5.7484354940000149E-2"/>
    <n v="-3.0099999999999998E-2"/>
    <n v="4.4632327441999742E-2"/>
  </r>
  <r>
    <x v="33"/>
    <n v="-2.24E-2"/>
    <n v="5.6245287456153648E-2"/>
    <n v="8.6E-3"/>
    <n v="1.0656941916230123E-2"/>
    <n v="-1.3899999999999999E-2"/>
    <n v="6.6607864687131091E-2"/>
    <n v="-9.7000000000000003E-3"/>
    <n v="4.7226756697082095E-2"/>
    <n v="-2.0500000000000001E-2"/>
    <n v="2.3217364729438694E-2"/>
  </r>
  <r>
    <x v="34"/>
    <n v="8.2000000000000007E-3"/>
    <n v="6.4906498813294133E-2"/>
    <n v="5.0000000000000001E-3"/>
    <n v="1.5710226625811119E-2"/>
    <n v="1.32E-2"/>
    <n v="8.0687088501001369E-2"/>
    <n v="9.2999999999999992E-3"/>
    <n v="5.6965965534365059E-2"/>
    <n v="2.47E-2"/>
    <n v="4.8490833638255681E-2"/>
  </r>
  <r>
    <x v="35"/>
    <n v="2.7E-2"/>
    <n v="9.3658974281253027E-2"/>
    <n v="-4.4499999999999998E-2"/>
    <n v="-2.9488878459037471E-2"/>
    <n v="-1.7500000000000002E-2"/>
    <n v="6.1775064452233908E-2"/>
    <n v="-1.23E-2"/>
    <n v="4.3965284158292484E-2"/>
    <n v="-1.5599999999999999E-2"/>
    <n v="3.213437663349894E-2"/>
  </r>
  <r>
    <x v="36"/>
    <n v="6.0999999999999999E-2"/>
    <n v="0.16037217171240936"/>
    <n v="2.4799999999999999E-2"/>
    <n v="-5.4202026448216811E-3"/>
    <n v="8.5699999999999998E-2"/>
    <n v="0.15276918747579038"/>
    <n v="0.06"/>
    <n v="0.10660320120778999"/>
    <n v="6.2100000000000002E-2"/>
    <n v="9.6229921422439357E-2"/>
  </r>
  <r>
    <x v="37"/>
    <n v="8.3999999999999995E-3"/>
    <n v="0.17011929795479364"/>
    <n v="-4.5499999999999999E-2"/>
    <n v="-5.0673583424482249E-2"/>
    <n v="-3.7100000000000001E-2"/>
    <n v="0.11000145062043853"/>
    <n v="-2.5999999999999999E-2"/>
    <n v="7.7831517976387321E-2"/>
    <n v="-5.28E-2"/>
    <n v="3.8348981571334706E-2"/>
  </r>
  <r>
    <x v="38"/>
    <n v="3.1800000000000002E-2"/>
    <n v="0.2073290916297561"/>
    <n v="-6.1999999999999998E-3"/>
    <n v="-5.655940720725039E-2"/>
    <n v="2.5499999999999998E-2"/>
    <n v="0.13830648761125985"/>
    <n v="1.7899999999999999E-2"/>
    <n v="9.712470214816471E-2"/>
    <n v="-4.1999999999999997E-3"/>
    <n v="3.3987915848735062E-2"/>
  </r>
  <r>
    <x v="39"/>
    <n v="-4.5499999999999999E-2"/>
    <n v="0.1523956179606023"/>
    <n v="-3.9800000000000002E-2"/>
    <n v="-9.4108342800401923E-2"/>
    <n v="-8.5300000000000001E-2"/>
    <n v="4.1208944218019239E-2"/>
    <n v="-5.9700000000000003E-2"/>
    <n v="3.1626357429919372E-2"/>
    <n v="-7.8799999999999995E-2"/>
    <n v="-4.749033192014529E-2"/>
  </r>
  <r>
    <x v="40"/>
    <n v="-2.2000000000000001E-3"/>
    <n v="0.14986034760108891"/>
    <n v="1.4E-2"/>
    <n v="-8.1425859599607575E-2"/>
    <n v="1.18E-2"/>
    <n v="5.3495209759791829E-2"/>
    <n v="8.2000000000000007E-3"/>
    <n v="4.0085693560844682E-2"/>
    <n v="4.8999999999999998E-3"/>
    <n v="-4.2823034546554117E-2"/>
  </r>
  <r>
    <x v="41"/>
    <n v="5.8599999999999999E-2"/>
    <n v="0.21724216397051266"/>
    <n v="3.2000000000000002E-3"/>
    <n v="-7.8486422350326213E-2"/>
    <n v="6.1800000000000001E-2"/>
    <n v="0.11860121372294707"/>
    <n v="4.3200000000000002E-2"/>
    <n v="8.5017395522673178E-2"/>
    <n v="3.5499999999999997E-2"/>
    <n v="-8.8432522729566809E-3"/>
  </r>
  <r>
    <x v="42"/>
    <n v="-1.6E-2"/>
    <n v="-1.6E-2"/>
    <n v="-7.3499999999999996E-2"/>
    <n v="-7.3499999999999996E-2"/>
    <n v="-8.9399999999999993E-2"/>
    <n v="-8.9399999999999993E-2"/>
    <n v="-6.2600000000000003E-2"/>
    <n v="-6.2600000000000003E-2"/>
    <n v="-9.1200000000000003E-2"/>
    <n v="-9.1200000000000003E-2"/>
  </r>
  <r>
    <x v="43"/>
    <n v="-2.35E-2"/>
    <n v="-3.9123999999999937E-2"/>
    <n v="-2.58E-2"/>
    <n v="-9.7403700000000093E-2"/>
    <n v="-4.9299999999999997E-2"/>
    <n v="-0.13429257999999999"/>
    <n v="-3.4500000000000003E-2"/>
    <n v="-9.4940299999999977E-2"/>
    <n v="-6.3399999999999998E-2"/>
    <n v="-0.14881791999999994"/>
  </r>
  <r>
    <x v="44"/>
    <n v="3.8300000000000001E-2"/>
    <n v="-2.3224491999999097E-3"/>
    <n v="4.7500000000000001E-2"/>
    <n v="-5.4530375749999971E-2"/>
    <n v="8.5800000000000001E-2"/>
    <n v="-6.001488336399996E-2"/>
    <n v="6.0100000000000001E-2"/>
    <n v="-4.0546212029999973E-2"/>
    <n v="7.7700000000000005E-2"/>
    <n v="-8.2681072383999799E-2"/>
  </r>
  <r>
    <x v="45"/>
    <n v="4.8300000000000003E-2"/>
    <n v="4.5865376503640087E-2"/>
    <n v="-2.0400000000000001E-2"/>
    <n v="-7.3817956084699987E-2"/>
    <n v="2.8000000000000001E-2"/>
    <n v="-3.3695300098191883E-2"/>
    <n v="1.9599999999999999E-2"/>
    <n v="-2.1740917785787905E-2"/>
    <n v="6.7000000000000002E-3"/>
    <n v="-7.6535035568972676E-2"/>
  </r>
  <r>
    <x v="46"/>
    <n v="2.23E-2"/>
    <n v="6.9188174399671176E-2"/>
    <n v="-4.1399999999999999E-2"/>
    <n v="-0.11216189270279342"/>
    <n v="-1.9199999999999998E-2"/>
    <n v="-5.2248350336306593E-2"/>
    <n v="-1.34E-2"/>
    <n v="-3.484958948745831E-2"/>
    <n v="-2.4299999999999999E-2"/>
    <n v="-9.89752342046466E-2"/>
  </r>
  <r>
    <x v="47"/>
    <n v="1.9699999999999999E-2"/>
    <n v="9.0251181435344829E-2"/>
    <n v="-2.3300000000000001E-2"/>
    <n v="-0.13284852060281838"/>
    <n v="-3.5999999999999999E-3"/>
    <n v="-5.5660256275095965E-2"/>
    <n v="-2.5000000000000001E-3"/>
    <n v="-3.7262465513739573E-2"/>
    <n v="-9.7999999999999997E-3"/>
    <n v="-0.10780527690944108"/>
  </r>
  <r>
    <x v="48"/>
    <n v="-1.5299999999999999E-2"/>
    <n v="7.357033835938398E-2"/>
    <n v="-4.0300000000000002E-2"/>
    <n v="-0.16779472522252481"/>
    <n v="-5.5599999999999997E-2"/>
    <n v="-0.10816554602620065"/>
    <n v="-3.8899999999999997E-2"/>
    <n v="-7.4712955605255149E-2"/>
    <n v="-6.2600000000000003E-2"/>
    <n v="-0.16365666657491007"/>
  </r>
  <r>
    <x v="49"/>
    <n v="-2.76E-2"/>
    <n v="4.3939797020664972E-2"/>
    <n v="-4.7600000000000003E-2"/>
    <n v="-0.20740769630193256"/>
    <n v="-7.5200000000000003E-2"/>
    <n v="-0.17523149696503038"/>
    <n v="-5.2600000000000001E-2"/>
    <n v="-0.12338305414041872"/>
    <n v="-8.0799999999999997E-2"/>
    <n v="-0.23123320791565727"/>
  </r>
  <r>
    <x v="50"/>
    <n v="5.4999999999999997E-3"/>
    <n v="4.9681465904278799E-2"/>
    <n v="9.2999999999999992E-3"/>
    <n v="-0.20003658787754042"/>
    <n v="1.47E-2"/>
    <n v="-0.16310739997041634"/>
    <n v="1.03E-2"/>
    <n v="-0.11435389959806508"/>
    <n v="1.9099999999999999E-2"/>
    <n v="-0.21654976218684641"/>
  </r>
  <r>
    <x v="51"/>
    <n v="6.3399999999999998E-2"/>
    <n v="0.11623127084260987"/>
    <n v="2.0899999999999998E-2"/>
    <n v="-0.18331735256418102"/>
    <n v="8.43E-2"/>
    <n v="-9.2557353787922403E-2"/>
    <n v="5.8999999999999997E-2"/>
    <n v="-6.2100779674351014E-2"/>
    <n v="7.6700000000000004E-2"/>
    <n v="-0.15645912894657754"/>
  </r>
  <r>
    <x v="52"/>
    <n v="3.4000000000000002E-2"/>
    <n v="0.15418313405125872"/>
    <n v="-1.95E-2"/>
    <n v="-0.19924266418917946"/>
    <n v="1.4500000000000001E-2"/>
    <n v="-7.939943541784733E-2"/>
    <n v="1.0200000000000001E-2"/>
    <n v="-5.2534207627029428E-2"/>
    <n v="8.8000000000000005E-3"/>
    <n v="-0.14903596928130747"/>
  </r>
  <r>
    <x v="53"/>
    <n v="1.7999999999999999E-2"/>
    <n v="0.17495843046418136"/>
    <n v="-2.41E-2"/>
    <n v="-0.21854091598222025"/>
    <n v="-6.1000000000000004E-3"/>
    <n v="-8.5015098861798477E-2"/>
    <n v="-4.1999999999999997E-3"/>
    <n v="-5.6513563954995849E-2"/>
    <n v="-1.46E-2"/>
    <n v="-0.16146004412980031"/>
  </r>
  <r>
    <x v="54"/>
    <n v="-2.8E-3"/>
    <n v="-2.8E-3"/>
    <n v="-4.8999999999999998E-3"/>
    <n v="-4.8999999999999998E-3"/>
    <n v="-7.7000000000000002E-3"/>
    <n v="-7.7000000000000002E-3"/>
    <n v="-5.4000000000000003E-3"/>
    <n v="-5.4000000000000003E-3"/>
    <n v="-1.9300000000000001E-2"/>
    <n v="-1.9300000000000001E-2"/>
  </r>
  <r>
    <x v="55"/>
    <n v="3.2000000000000001E-2"/>
    <n v="2.9110399999999981E-2"/>
    <n v="1.3599999999999999E-2"/>
    <n v="8.6333600000001454E-3"/>
    <n v="4.5499999999999999E-2"/>
    <n v="3.7449650000000112E-2"/>
    <n v="3.1899999999999998E-2"/>
    <n v="2.6327740000000155E-2"/>
    <n v="3.7600000000000001E-2"/>
    <n v="1.7574320000000032E-2"/>
  </r>
  <r>
    <x v="56"/>
    <n v="6.1999999999999998E-3"/>
    <n v="3.5490884479999929E-2"/>
    <n v="-7.3300000000000004E-2"/>
    <n v="-6.5299465287999903E-2"/>
    <n v="-6.7100000000000007E-2"/>
    <n v="-3.2163221514999951E-2"/>
    <n v="-4.7E-2"/>
    <n v="-2.1909663779999922E-2"/>
    <n v="-6.0600000000000001E-2"/>
    <n v="-4.4090683791999985E-2"/>
  </r>
  <r>
    <x v="57"/>
    <n v="2.3900000000000001E-2"/>
    <n v="6.0239116619071886E-2"/>
    <n v="-3.8999999999999998E-3"/>
    <n v="-6.8944797373376665E-2"/>
    <n v="2.01E-2"/>
    <n v="-1.2709702267451495E-2"/>
    <n v="1.4E-2"/>
    <n v="-8.2163990729199332E-3"/>
    <n v="-7.4000000000000003E-3"/>
    <n v="-5.1164412731939168E-2"/>
  </r>
  <r>
    <x v="58"/>
    <n v="-2.12E-2"/>
    <n v="3.7762047346747485E-2"/>
    <n v="-5.2400000000000002E-2"/>
    <n v="-0.1177320899910117"/>
    <n v="-7.3499999999999996E-2"/>
    <n v="-8.5275539150793778E-2"/>
    <n v="-5.1499999999999997E-2"/>
    <n v="-5.9293254520664584E-2"/>
    <n v="-7.1199999999999999E-2"/>
    <n v="-0.11872150654542513"/>
  </r>
  <r>
    <x v="59"/>
    <n v="-3.1899999999999998E-2"/>
    <n v="4.6574380363861856E-3"/>
    <n v="-4.5199999999999997E-2"/>
    <n v="-0.15761059952341794"/>
    <n v="-7.7100000000000002E-2"/>
    <n v="-0.15580079508226752"/>
    <n v="-5.3999999999999999E-2"/>
    <n v="-0.11009141877654871"/>
    <n v="-7.7899999999999997E-2"/>
    <n v="-0.18737310118553652"/>
  </r>
  <r>
    <x v="60"/>
    <n v="-1.3299999999999999E-2"/>
    <n v="-8.7045058894977823E-3"/>
    <n v="1.6400000000000001E-2"/>
    <n v="-0.14379541335560198"/>
    <n v="3.0999999999999999E-3"/>
    <n v="-0.1531837775470225"/>
    <n v="2.2000000000000001E-3"/>
    <n v="-0.10813361989785708"/>
    <n v="6.6E-3"/>
    <n v="-0.18200976365336108"/>
  </r>
  <r>
    <x v="61"/>
    <n v="-4.24E-2"/>
    <n v="-5.0735434839783045E-2"/>
    <n v="-6.5000000000000002E-2"/>
    <n v="-0.19944871148748777"/>
    <n v="-0.1075"/>
    <n v="-0.24421652146071759"/>
    <n v="-7.5200000000000003E-2"/>
    <n v="-0.17520197168153828"/>
    <n v="-0.1087"/>
    <n v="-0.27092530234424073"/>
  </r>
  <r>
    <x v="62"/>
    <n v="2.76E-2"/>
    <n v="-2.4535732841361013E-2"/>
    <n v="5.7000000000000002E-2"/>
    <n v="-0.15381728804227457"/>
    <n v="8.4699999999999998E-2"/>
    <n v="-0.18020166082844036"/>
    <n v="5.9299999999999999E-2"/>
    <n v="-0.12629144860225361"/>
    <n v="8.7999999999999995E-2"/>
    <n v="-0.20676672895053383"/>
  </r>
  <r>
    <x v="63"/>
    <n v="6.4100000000000004E-2"/>
    <n v="3.7991526683507804E-2"/>
    <n v="5.0000000000000001E-4"/>
    <n v="-0.15339419668629573"/>
    <n v="6.4699999999999994E-2"/>
    <n v="-0.12716070828404047"/>
    <n v="4.53E-2"/>
    <n v="-8.6712451223935783E-2"/>
    <n v="5.8900000000000001E-2"/>
    <n v="-0.16004528928572026"/>
  </r>
  <r>
    <x v="64"/>
    <n v="1.47E-2"/>
    <n v="5.3250002125755369E-2"/>
    <n v="-6.3899999999999998E-2"/>
    <n v="-0.20749230751804137"/>
    <n v="-4.9200000000000001E-2"/>
    <n v="-0.17010440143646566"/>
    <n v="-3.4500000000000003E-2"/>
    <n v="-0.11822087165671002"/>
    <n v="-5.8700000000000002E-2"/>
    <n v="-0.20935063080464844"/>
  </r>
  <r>
    <x v="65"/>
    <n v="-1.5699999999999999E-2"/>
    <n v="3.6713977092381E-2"/>
    <n v="-1.32E-2"/>
    <n v="-0.21795340905880323"/>
    <n v="-2.9000000000000001E-2"/>
    <n v="-0.1941713737948082"/>
    <n v="-2.0299999999999999E-2"/>
    <n v="-0.13612098796207883"/>
    <n v="-2.6200000000000001E-2"/>
    <n v="-0.23006564427756671"/>
  </r>
  <r>
    <x v="66"/>
    <n v="-4.8999999999999998E-3"/>
    <n v="-4.8999999999999998E-3"/>
    <n v="-2.0299999999999999E-2"/>
    <n v="-2.0299999999999999E-2"/>
    <n v="-2.52E-2"/>
    <n v="-2.52E-2"/>
    <n v="-1.7600000000000001E-2"/>
    <n v="-1.7600000000000001E-2"/>
    <n v="-1.4999999999999999E-2"/>
    <n v="-1.4999999999999999E-2"/>
  </r>
  <r>
    <x v="67"/>
    <n v="9.1999999999999998E-3"/>
    <n v="4.2549200000001619E-3"/>
    <n v="-1.0699999999999999E-2"/>
    <n v="-3.078279000000006E-2"/>
    <n v="-1.5E-3"/>
    <n v="-2.6662199999999969E-2"/>
    <n v="-1E-3"/>
    <n v="-1.8582399999999999E-2"/>
    <n v="9.7000000000000003E-3"/>
    <n v="-5.445499999999992E-3"/>
  </r>
  <r>
    <x v="68"/>
    <n v="5.16E-2"/>
    <n v="5.6074473872000263E-2"/>
    <n v="3.0099999999999998E-2"/>
    <n v="-1.6093519790000288E-3"/>
    <n v="8.1600000000000006E-2"/>
    <n v="5.276216448000004E-2"/>
    <n v="5.7099999999999998E-2"/>
    <n v="3.7456544959999949E-2"/>
    <n v="8.2400000000000001E-2"/>
    <n v="7.6505790799999973E-2"/>
  </r>
  <r>
    <x v="69"/>
    <n v="8.4400000000000003E-2"/>
    <n v="0.14520715946679719"/>
    <n v="-1.1299999999999999E-2"/>
    <n v="-1.2891166301637336E-2"/>
    <n v="7.3099999999999998E-2"/>
    <n v="0.12971907870348809"/>
    <n v="5.1200000000000002E-2"/>
    <n v="9.0574320061951763E-2"/>
    <n v="5.2699999999999997E-2"/>
    <n v="0.13323764597515986"/>
  </r>
  <r>
    <x v="70"/>
    <n v="5.4699999999999999E-2"/>
    <n v="0.20784999108963098"/>
    <n v="-3.3300000000000003E-2"/>
    <n v="-4.5761890463792754E-2"/>
    <n v="2.1399999999999999E-2"/>
    <n v="0.1538950669877428"/>
    <n v="1.4999999999999999E-2"/>
    <n v="0.10693293486288091"/>
    <n v="1.2800000000000001E-2"/>
    <n v="0.14774308784364187"/>
  </r>
  <r>
    <x v="71"/>
    <n v="6.5199999999999994E-2"/>
    <n v="0.28660181050867473"/>
    <n v="-5.1299999999999998E-2"/>
    <n v="-9.4714305483000194E-2"/>
    <n v="1.3899999999999999E-2"/>
    <n v="0.16993420841887241"/>
    <n v="9.7999999999999997E-3"/>
    <n v="0.11778087762453726"/>
    <n v="1.7600000000000001E-2"/>
    <n v="0.16794336618969008"/>
  </r>
  <r>
    <x v="72"/>
    <n v="2.5399999999999999E-2"/>
    <n v="0.31928149649559523"/>
    <n v="-2.01E-2"/>
    <n v="-0.11291054794279187"/>
    <n v="5.3E-3"/>
    <n v="0.17613485972349263"/>
    <n v="3.7000000000000002E-3"/>
    <n v="0.12191666687174818"/>
    <n v="1.95E-2"/>
    <n v="0.19071826183038909"/>
  </r>
  <r>
    <x v="73"/>
    <n v="1.83E-2"/>
    <n v="0.3434243478814647"/>
    <n v="-0.03"/>
    <n v="-0.13952323150450818"/>
    <n v="-1.18E-2"/>
    <n v="0.16225646837875529"/>
    <n v="-8.2000000000000007E-3"/>
    <n v="0.11271695020339978"/>
    <n v="-1.06E-2"/>
    <n v="0.17809664825498683"/>
  </r>
  <r>
    <x v="74"/>
    <n v="4.3999999999999997E-2"/>
    <n v="0.4025350191882493"/>
    <n v="2.1899999999999999E-2"/>
    <n v="-0.12067879027445694"/>
    <n v="6.59E-2"/>
    <n v="0.23884916964491532"/>
    <n v="4.6100000000000002E-2"/>
    <n v="0.16401320160777644"/>
    <n v="5.6599999999999998E-2"/>
    <n v="0.24477691854621897"/>
  </r>
  <r>
    <x v="75"/>
    <n v="4.2099999999999999E-2"/>
    <n v="0.46158174349607473"/>
    <n v="-4.24E-2"/>
    <n v="-0.15796200956681994"/>
    <n v="-2.9999999999999997E-4"/>
    <n v="0.23847751489402191"/>
    <n v="-2.0000000000000001E-4"/>
    <n v="0.16378039896745489"/>
    <n v="8.8000000000000005E-3"/>
    <n v="0.25573095542942559"/>
  </r>
  <r>
    <x v="76"/>
    <n v="4.3499999999999997E-2"/>
    <n v="0.52516054933815415"/>
    <n v="2.5000000000000001E-3"/>
    <n v="-0.15585691459073703"/>
    <n v="4.5999999999999999E-2"/>
    <n v="0.29544748057914694"/>
    <n v="3.2199999999999999E-2"/>
    <n v="0.20125412781420704"/>
    <n v="5.2400000000000002E-2"/>
    <n v="0.32153125749392752"/>
  </r>
  <r>
    <x v="77"/>
    <n v="4.8500000000000001E-2"/>
    <n v="0.59913083598105454"/>
    <n v="-1.67E-2"/>
    <n v="-0.16995410411707179"/>
    <n v="3.1899999999999998E-2"/>
    <n v="0.33677225520962173"/>
    <n v="2.23E-2"/>
    <n v="0.22804209486446392"/>
    <n v="1.84E-2"/>
    <n v="0.34584743263181572"/>
  </r>
  <r>
    <x v="78"/>
    <n v="3.7600000000000001E-2"/>
    <n v="3.7600000000000001E-2"/>
    <n v="-9.2999999999999992E-3"/>
    <n v="-9.2999999999999992E-3"/>
    <n v="2.8299999999999999E-2"/>
    <n v="2.8299999999999999E-2"/>
    <n v="1.9800000000000002E-2"/>
    <n v="1.9800000000000002E-2"/>
    <n v="1.3899999999999999E-2"/>
    <n v="1.3899999999999999E-2"/>
  </r>
  <r>
    <x v="79"/>
    <n v="2.9000000000000001E-2"/>
    <n v="6.7690400000000039E-2"/>
    <n v="-2.3400000000000001E-2"/>
    <n v="-3.2482379999999922E-2"/>
    <n v="5.5999999999999999E-3"/>
    <n v="3.4058480000000113E-2"/>
    <n v="4.0000000000000001E-3"/>
    <n v="2.38792000000001E-2"/>
    <n v="-1.5100000000000001E-2"/>
    <n v="-1.4098900000000247E-3"/>
  </r>
  <r>
    <x v="80"/>
    <n v="1.2500000000000001E-2"/>
    <n v="8.1036529999999996E-2"/>
    <n v="-2.41E-2"/>
    <n v="-5.5799554641999927E-2"/>
    <n v="-1.1599999999999999E-2"/>
    <n v="2.2063401632000046E-2"/>
    <n v="-8.0999999999999996E-3"/>
    <n v="1.5585778480000201E-2"/>
    <n v="-1.5699999999999999E-2"/>
    <n v="-1.7087754727000082E-2"/>
  </r>
  <r>
    <x v="81"/>
    <n v="1.37E-2"/>
    <n v="9.5846730461000007E-2"/>
    <n v="-2.2000000000000001E-3"/>
    <n v="-5.7876795621787491E-2"/>
    <n v="1.15E-2"/>
    <n v="3.3817130750768198E-2"/>
    <n v="8.0999999999999996E-3"/>
    <n v="2.3812023285688211E-2"/>
    <n v="1.37E-2"/>
    <n v="-3.6218569667599843E-3"/>
  </r>
  <r>
    <x v="82"/>
    <n v="2.7400000000000001E-2"/>
    <n v="0.12587293087563145"/>
    <n v="-4.8999999999999998E-3"/>
    <n v="-6.2493199323240711E-2"/>
    <n v="2.24E-2"/>
    <n v="5.6974634479585395E-2"/>
    <n v="1.5699999999999999E-2"/>
    <n v="3.9885872051273585E-2"/>
    <n v="1.9400000000000001E-2"/>
    <n v="1.5707879008084902E-2"/>
  </r>
  <r>
    <x v="83"/>
    <n v="5.5999999999999999E-3"/>
    <n v="0.132177819288535"/>
    <n v="-3.6499999999999998E-2"/>
    <n v="-9.6712197547942358E-2"/>
    <n v="-3.09E-2"/>
    <n v="2.4314118274166185E-2"/>
    <n v="-2.1700000000000001E-2"/>
    <n v="1.7320348627760884E-2"/>
    <n v="-3.3099999999999997E-2"/>
    <n v="-1.7912051787082772E-2"/>
  </r>
  <r>
    <x v="84"/>
    <n v="-6.9999999999999999E-4"/>
    <n v="0.13138529481503292"/>
    <n v="-6.1000000000000004E-3"/>
    <n v="-0.1022222531428999"/>
    <n v="-6.7000000000000002E-3"/>
    <n v="1.7451213681729305E-2"/>
    <n v="-4.7000000000000002E-3"/>
    <n v="1.2538942989210433E-2"/>
    <n v="4.0000000000000001E-3"/>
    <n v="-1.3983699994231102E-2"/>
  </r>
  <r>
    <x v="85"/>
    <n v="1.89E-2"/>
    <n v="0.15276847688703699"/>
    <n v="-1.35E-2"/>
    <n v="-0.11434225272547072"/>
    <n v="5.3E-3"/>
    <n v="2.2843705114242496E-2"/>
    <n v="3.7000000000000002E-3"/>
    <n v="1.6285337078270512E-2"/>
    <n v="1.0800000000000001E-2"/>
    <n v="-3.3347239541688944E-3"/>
  </r>
  <r>
    <x v="86"/>
    <n v="5.7099999999999998E-2"/>
    <n v="0.21859155691728671"/>
    <n v="-1.2999999999999999E-2"/>
    <n v="-0.12585580344003966"/>
    <n v="4.41E-2"/>
    <n v="6.7951112509780698E-2"/>
    <n v="3.09E-2"/>
    <n v="4.768855399398908E-2"/>
    <n v="1.5299999999999999E-2"/>
    <n v="1.19142547693325E-2"/>
  </r>
  <r>
    <x v="87"/>
    <n v="5.3699999999999998E-2"/>
    <n v="0.28402992352374512"/>
    <n v="4.4999999999999997E-3"/>
    <n v="-0.12192215455551991"/>
    <n v="5.8200000000000002E-2"/>
    <n v="0.13010586725784989"/>
    <n v="4.0800000000000003E-2"/>
    <n v="9.043424699694369E-2"/>
    <n v="4.0500000000000001E-2"/>
    <n v="5.2896782087490379E-2"/>
  </r>
  <r>
    <x v="88"/>
    <n v="5.7099999999999998E-2"/>
    <n v="0.35734803215695088"/>
    <n v="-1.26E-2"/>
    <n v="-0.13298593540812031"/>
    <n v="4.4499999999999998E-2"/>
    <n v="0.1803955783508242"/>
    <n v="3.1099999999999999E-2"/>
    <n v="0.12434675207854862"/>
    <n v="3.4000000000000002E-2"/>
    <n v="8.8695272678465109E-2"/>
  </r>
  <r>
    <x v="89"/>
    <n v="2.6800000000000001E-2"/>
    <n v="0.39372495941875707"/>
    <n v="-3.0700000000000002E-2"/>
    <n v="-0.15960326719109097"/>
    <n v="-3.8999999999999998E-3"/>
    <n v="0.17579203559525602"/>
    <n v="-2.8E-3"/>
    <n v="0.12119858117272875"/>
    <n v="-2.4400000000000002E-2"/>
    <n v="6.2131108025110571E-2"/>
  </r>
  <r>
    <x v="90"/>
    <n v="3.7900000000000003E-2"/>
    <n v="3.7900000000000003E-2"/>
    <n v="6.7000000000000002E-3"/>
    <n v="6.7000000000000002E-3"/>
    <n v="4.4699999999999997E-2"/>
    <n v="4.4699999999999997E-2"/>
    <n v="3.1300000000000001E-2"/>
    <n v="3.1300000000000001E-2"/>
    <n v="2.1000000000000001E-2"/>
    <n v="2.1000000000000001E-2"/>
  </r>
  <r>
    <x v="91"/>
    <n v="2.46E-2"/>
    <n v="6.3432340000000087E-2"/>
    <n v="-2.41E-2"/>
    <n v="-1.7561470000000079E-2"/>
    <n v="4.0000000000000002E-4"/>
    <n v="4.5117879999999833E-2"/>
    <n v="2.9999999999999997E-4"/>
    <n v="3.160939000000007E-2"/>
    <n v="-1.77E-2"/>
    <n v="2.9282999999997728E-3"/>
  </r>
  <r>
    <x v="92"/>
    <n v="-1.9E-3"/>
    <n v="6.1411818554000019E-2"/>
    <n v="-2.3599999999999999E-2"/>
    <n v="-4.0747019308000065E-2"/>
    <n v="-2.5499999999999998E-2"/>
    <n v="1.8467374059999875E-2"/>
    <n v="-1.7899999999999999E-2"/>
    <n v="1.3143581919000003E-2"/>
    <n v="-1.9E-2"/>
    <n v="-1.6127337700000188E-2"/>
  </r>
  <r>
    <x v="93"/>
    <n v="1.9599999999999999E-2"/>
    <n v="8.2215490197658392E-2"/>
    <n v="1.24E-2"/>
    <n v="-2.8852282347419322E-2"/>
    <n v="3.2000000000000001E-2"/>
    <n v="5.1058330029919885E-2"/>
    <n v="2.24E-2"/>
    <n v="3.5837998153985584E-2"/>
    <n v="3.1800000000000002E-2"/>
    <n v="1.5159812961139885E-2"/>
  </r>
  <r>
    <x v="94"/>
    <n v="4.2700000000000002E-2"/>
    <n v="0.12842609162909846"/>
    <n v="-3.1199999999999999E-2"/>
    <n v="-5.9152091138179874E-2"/>
    <n v="1.15E-2"/>
    <n v="6.3145500825263934E-2"/>
    <n v="8.0999999999999996E-3"/>
    <n v="4.422828593903283E-2"/>
    <n v="1.4E-3"/>
    <n v="1.6581036699285567E-2"/>
  </r>
  <r>
    <x v="95"/>
    <n v="6.8099999999999994E-2"/>
    <n v="0.2052719084690402"/>
    <n v="-1E-4"/>
    <n v="-5.9246175929066003E-2"/>
    <n v="6.8000000000000005E-2"/>
    <n v="0.1354393948813819"/>
    <n v="4.7600000000000003E-2"/>
    <n v="9.3933552349730887E-2"/>
    <n v="3.7199999999999997E-2"/>
    <n v="5.439785126449892E-2"/>
  </r>
  <r>
    <x v="96"/>
    <n v="4.36E-2"/>
    <n v="0.25782176367829046"/>
    <n v="-3.2800000000000003E-2"/>
    <n v="-9.0102901358592669E-2"/>
    <n v="1.0800000000000001E-2"/>
    <n v="0.14770214034610074"/>
    <n v="7.6E-3"/>
    <n v="0.10224744734758895"/>
    <n v="-9.1000000000000004E-3"/>
    <n v="4.4802830817991968E-2"/>
  </r>
  <r>
    <x v="97"/>
    <n v="1.84E-2"/>
    <n v="0.28096568412997103"/>
    <n v="-1.29E-2"/>
    <n v="-0.10184057393106682"/>
    <n v="5.4999999999999997E-3"/>
    <n v="0.15401450211800438"/>
    <n v="3.8999999999999998E-3"/>
    <n v="0.10654621239224449"/>
    <n v="8.0999999999999996E-3"/>
    <n v="5.3265733747617672E-2"/>
  </r>
  <r>
    <x v="98"/>
    <n v="1.2999999999999999E-3"/>
    <n v="0.28263093951934004"/>
    <n v="-2.1999999999999999E-2"/>
    <n v="-0.12160008130458333"/>
    <n v="-2.07E-2"/>
    <n v="0.13012640192416169"/>
    <n v="-1.4500000000000001E-2"/>
    <n v="9.0501292312556991E-2"/>
    <n v="-1.67E-2"/>
    <n v="3.5676195994032378E-2"/>
  </r>
  <r>
    <x v="99"/>
    <n v="1.6E-2"/>
    <n v="0.30315303455164955"/>
    <n v="2.5000000000000001E-3"/>
    <n v="-0.11940408150784487"/>
    <n v="1.84E-2"/>
    <n v="0.15092072771956633"/>
    <n v="1.29E-2"/>
    <n v="0.1045687589833888"/>
    <n v="3.78E-2"/>
    <n v="7.4824756202606757E-2"/>
  </r>
  <r>
    <x v="100"/>
    <n v="2.8400000000000002E-2"/>
    <n v="0.34016258073291628"/>
    <n v="-1.9599999999999999E-2"/>
    <n v="-0.13666376151029103"/>
    <n v="8.8000000000000005E-3"/>
    <n v="0.16104883012349847"/>
    <n v="6.1000000000000004E-3"/>
    <n v="0.11130662841318739"/>
    <n v="2.9999999999999997E-4"/>
    <n v="7.5147203629467585E-2"/>
  </r>
  <r>
    <x v="101"/>
    <n v="2.9100000000000001E-2"/>
    <n v="0.37916131183224411"/>
    <n v="-2.2000000000000001E-3"/>
    <n v="-0.1385631012349684"/>
    <n v="2.7E-2"/>
    <n v="0.19239714853683276"/>
    <n v="1.89E-2"/>
    <n v="0.13231032369019657"/>
    <n v="2.6499999999999999E-2"/>
    <n v="0.10363860452564855"/>
  </r>
  <r>
    <x v="102"/>
    <n v="5.4800000000000001E-2"/>
    <n v="5.4800000000000001E-2"/>
    <n v="-3.09E-2"/>
    <n v="-3.09E-2"/>
    <n v="2.3900000000000001E-2"/>
    <n v="2.3900000000000001E-2"/>
    <n v="1.67E-2"/>
    <n v="1.67E-2"/>
    <n v="2.7000000000000001E-3"/>
    <n v="2.7000000000000001E-3"/>
  </r>
  <r>
    <x v="103"/>
    <n v="0.01"/>
    <n v="6.5347999999999962E-2"/>
    <n v="-3.5999999999999999E-3"/>
    <n v="-3.4388760000000129E-2"/>
    <n v="6.4000000000000003E-3"/>
    <n v="3.0452960000000084E-2"/>
    <n v="4.4999999999999997E-3"/>
    <n v="2.1275149999999909E-2"/>
    <n v="1.24E-2"/>
    <n v="1.513347999999981E-2"/>
  </r>
  <r>
    <x v="104"/>
    <n v="3.0300000000000001E-2"/>
    <n v="9.7628044399999947E-2"/>
    <n v="-1.6899999999999998E-2"/>
    <n v="-5.070758995600011E-2"/>
    <n v="1.34E-2"/>
    <n v="4.4261029664000251E-2"/>
    <n v="9.4000000000000004E-3"/>
    <n v="3.0875136409999948E-2"/>
    <n v="1.34E-2"/>
    <n v="2.8736268631999851E-2"/>
  </r>
  <r>
    <x v="105"/>
    <n v="1.66E-2"/>
    <n v="0.11584866993703979"/>
    <n v="-3.3799999999999997E-2"/>
    <n v="-8.2793673415487379E-2"/>
    <n v="-1.72E-2"/>
    <n v="2.6299739953779433E-2"/>
    <n v="-1.2E-2"/>
    <n v="1.8504634773079953E-2"/>
    <n v="-2.8799999999999999E-2"/>
    <n v="-8.9133590460177547E-4"/>
  </r>
  <r>
    <x v="106"/>
    <n v="1E-4"/>
    <n v="0.11596025480403349"/>
    <n v="0"/>
    <n v="-8.2793673415487379E-2"/>
    <n v="2.0000000000000001E-4"/>
    <n v="2.6504999901770132E-2"/>
    <n v="1E-4"/>
    <n v="1.860648523655728E-2"/>
    <n v="1.4E-3"/>
    <n v="5.0741622513195139E-4"/>
  </r>
  <r>
    <x v="107"/>
    <n v="1.4200000000000001E-2"/>
    <n v="0.13180689042225069"/>
    <n v="-1.66E-2"/>
    <n v="-9.8019298436790248E-2"/>
    <n v="-2.3999999999999998E-3"/>
    <n v="2.4041387902005829E-2"/>
    <n v="-1.6999999999999999E-3"/>
    <n v="1.6874854211655022E-2"/>
    <n v="6.1999999999999998E-3"/>
    <n v="6.7105622057277436E-3"/>
  </r>
  <r>
    <x v="108"/>
    <n v="1.52E-2"/>
    <n v="0.14901035515666905"/>
    <n v="4.7000000000000002E-3"/>
    <n v="-9.3779989139443187E-2"/>
    <n v="0.02"/>
    <n v="4.4522215660045994E-2"/>
    <n v="1.4E-2"/>
    <n v="3.1111102170618299E-2"/>
    <n v="2.3800000000000002E-2"/>
    <n v="3.0670273586224095E-2"/>
  </r>
  <r>
    <x v="109"/>
    <n v="4.8099999999999997E-2"/>
    <n v="0.20427775323970487"/>
    <n v="-8.9999999999999998E-4"/>
    <n v="-9.4595587149217675E-2"/>
    <n v="4.7199999999999999E-2"/>
    <n v="9.3823664239200077E-2"/>
    <n v="3.3000000000000002E-2"/>
    <n v="6.5137768542248509E-2"/>
    <n v="2.58E-2"/>
    <n v="5.7261566644748685E-2"/>
  </r>
  <r>
    <x v="110"/>
    <n v="4.4999999999999998E-2"/>
    <n v="0.25847025213549157"/>
    <n v="-6.9999999999999999E-4"/>
    <n v="-9.5229370238213207E-2"/>
    <n v="4.4200000000000003E-2"/>
    <n v="0.14217067019857277"/>
    <n v="3.1E-2"/>
    <n v="9.8157039367058108E-2"/>
    <n v="3.2599999999999997E-2"/>
    <n v="9.1728293717367348E-2"/>
  </r>
  <r>
    <x v="111"/>
    <n v="5.9400000000000001E-2"/>
    <n v="0.33322338511233962"/>
    <n v="-1.44E-2"/>
    <n v="-0.10825806730678289"/>
    <n v="4.4999999999999998E-2"/>
    <n v="0.19356835035750852"/>
    <n v="3.15E-2"/>
    <n v="0.13274898610712049"/>
    <n v="1.9E-2"/>
    <n v="0.11247113129799713"/>
  </r>
  <r>
    <x v="112"/>
    <n v="3.2899999999999999E-2"/>
    <n v="0.37708643448253554"/>
    <n v="-1.3100000000000001E-2"/>
    <n v="-0.11993988662506405"/>
    <n v="1.9800000000000002E-2"/>
    <n v="0.21720100369458728"/>
    <n v="1.3899999999999999E-2"/>
    <n v="0.14849419701400945"/>
    <n v="1.4E-2"/>
    <n v="0.12804572713616902"/>
  </r>
  <r>
    <x v="113"/>
    <n v="3.49E-2"/>
    <n v="0.42514675104597588"/>
    <n v="-1.12E-2"/>
    <n v="-0.12979655989486327"/>
    <n v="2.3699999999999999E-2"/>
    <n v="0.24604866748214915"/>
    <n v="1.66E-2"/>
    <n v="0.16755920068444197"/>
    <n v="1.5100000000000001E-2"/>
    <n v="0.14507921761592502"/>
  </r>
  <r>
    <x v="114"/>
    <n v="1.5100000000000001E-2"/>
    <n v="1.5100000000000001E-2"/>
    <n v="-2.5399999999999999E-2"/>
    <n v="-2.5399999999999999E-2"/>
    <n v="-1.03E-2"/>
    <n v="-1.03E-2"/>
    <n v="-7.1999999999999998E-3"/>
    <n v="-7.1999999999999998E-3"/>
    <n v="-1.9599999999999999E-2"/>
    <n v="-1.9599999999999999E-2"/>
  </r>
  <r>
    <x v="115"/>
    <n v="1.61E-2"/>
    <n v="3.1443109999999885E-2"/>
    <n v="-2.8E-3"/>
    <n v="-2.8128880000000023E-2"/>
    <n v="1.3299999999999999E-2"/>
    <n v="2.8630100000002212E-3"/>
    <n v="9.2999999999999992E-3"/>
    <n v="2.0330400000001525E-3"/>
    <n v="1.12E-2"/>
    <n v="-8.6195199999998806E-3"/>
  </r>
  <r>
    <x v="116"/>
    <n v="4.4200000000000003E-2"/>
    <n v="7.7032895461999873E-2"/>
    <n v="1.1900000000000001E-2"/>
    <n v="-1.6563613671999988E-2"/>
    <n v="5.6099999999999997E-2"/>
    <n v="5.9123624861000312E-2"/>
    <n v="3.9300000000000002E-2"/>
    <n v="4.1412938472000116E-2"/>
    <n v="4.4299999999999999E-2"/>
    <n v="3.5298635264000122E-2"/>
  </r>
  <r>
    <x v="117"/>
    <n v="5.5E-2"/>
    <n v="0.13626970471240973"/>
    <n v="0"/>
    <n v="-1.6563613671999988E-2"/>
    <n v="5.4899999999999997E-2"/>
    <n v="0.11726951186586909"/>
    <n v="3.85E-2"/>
    <n v="8.1507336603171998E-2"/>
    <n v="3.49E-2"/>
    <n v="7.1430557634713621E-2"/>
  </r>
  <r>
    <x v="118"/>
    <n v="2.18E-2"/>
    <n v="0.16104038427514022"/>
    <n v="-3.6299999999999999E-2"/>
    <n v="-5.2262354495706376E-2"/>
    <n v="-1.4500000000000001E-2"/>
    <n v="0.10106910394381408"/>
    <n v="-1.01E-2"/>
    <n v="7.0584112503480068E-2"/>
    <n v="-1.66E-2"/>
    <n v="5.3644810377977414E-2"/>
  </r>
  <r>
    <x v="119"/>
    <n v="-1.43E-2"/>
    <n v="0.14443750678000566"/>
    <n v="-1.66E-2"/>
    <n v="-6.7994799411077556E-2"/>
    <n v="-3.09E-2"/>
    <n v="6.7046068631950284E-2"/>
    <n v="-2.1600000000000001E-2"/>
    <n v="4.7459495673404906E-2"/>
    <n v="-3.1E-2"/>
    <n v="2.0981821256260025E-2"/>
  </r>
  <r>
    <x v="120"/>
    <n v="-1.6500000000000001E-2"/>
    <n v="0.12555428791813572"/>
    <n v="2.5499999999999998E-2"/>
    <n v="-4.4228666796059968E-2"/>
    <n v="8.9999999999999993E-3"/>
    <n v="7.6649483249637829E-2"/>
    <n v="6.3E-3"/>
    <n v="5.4058490496147416E-2"/>
    <n v="1.4999999999999999E-2"/>
    <n v="3.6296548575103893E-2"/>
  </r>
  <r>
    <x v="121"/>
    <n v="3.1899999999999998E-2"/>
    <n v="0.16145946970272429"/>
    <n v="7.1999999999999998E-3"/>
    <n v="-3.7347113196991466E-2"/>
    <n v="3.9100000000000003E-2"/>
    <n v="0.11874647804469851"/>
    <n v="2.7400000000000001E-2"/>
    <n v="8.293969313574201E-2"/>
    <n v="3.7400000000000003E-2"/>
    <n v="7.5054039491812885E-2"/>
  </r>
  <r>
    <x v="122"/>
    <n v="4.1099999999999998E-2"/>
    <n v="0.20919545390750627"/>
    <n v="-9.2999999999999992E-3"/>
    <n v="-4.6299785044259467E-2"/>
    <n v="3.1800000000000002E-2"/>
    <n v="0.15432261604652009"/>
    <n v="2.23E-2"/>
    <n v="0.10708924829266908"/>
    <n v="1.5900000000000001E-2"/>
    <n v="9.2147398719732765E-2"/>
  </r>
  <r>
    <x v="123"/>
    <n v="2.6599999999999999E-2"/>
    <n v="0.24136005298144592"/>
    <n v="-2.93E-2"/>
    <n v="-7.424320134246265E-2"/>
    <n v="-2.7000000000000001E-3"/>
    <n v="0.1512059449831944"/>
    <n v="-1.9E-3"/>
    <n v="0.10498577872091297"/>
    <n v="-4.1799999999999997E-2"/>
    <n v="4.6495637453247918E-2"/>
  </r>
  <r>
    <x v="124"/>
    <n v="-8.2000000000000007E-3"/>
    <n v="0.23118090054699802"/>
    <n v="1.2200000000000001E-2"/>
    <n v="-6.2948968398840677E-2"/>
    <n v="4.0000000000000001E-3"/>
    <n v="0.15581076876312716"/>
    <n v="2.8E-3"/>
    <n v="0.10807973890133149"/>
    <n v="-6.8999999999999999E-3"/>
    <n v="3.927481755482054E-2"/>
  </r>
  <r>
    <x v="125"/>
    <n v="-2.24E-2"/>
    <n v="0.20360244837474539"/>
    <n v="-3.3000000000000002E-2"/>
    <n v="-9.3871652441678943E-2"/>
    <n v="-5.5399999999999998E-2"/>
    <n v="9.1778852173650005E-2"/>
    <n v="-3.8800000000000001E-2"/>
    <n v="6.5086245031959811E-2"/>
    <n v="-0.06"/>
    <n v="-2.3081671498468737E-2"/>
  </r>
  <r>
    <x v="126"/>
    <n v="-5.6300000000000003E-2"/>
    <n v="-5.6300000000000003E-2"/>
    <n v="-2.2200000000000001E-2"/>
    <n v="-2.2200000000000001E-2"/>
    <n v="-7.85E-2"/>
    <n v="-7.85E-2"/>
    <n v="-5.4899999999999997E-2"/>
    <n v="-5.4899999999999997E-2"/>
    <n v="-3.2500000000000001E-2"/>
    <n v="-3.2500000000000001E-2"/>
  </r>
  <r>
    <x v="127"/>
    <n v="1.44E-2"/>
    <n v="-4.2710720000000091E-2"/>
    <n v="2.8E-3"/>
    <n v="-1.9462160000000117E-2"/>
    <n v="1.72E-2"/>
    <n v="-6.2650199999999878E-2"/>
    <n v="1.2E-2"/>
    <n v="-4.3558799999999898E-2"/>
    <n v="-4.3E-3"/>
    <n v="-3.666024999999995E-2"/>
  </r>
  <r>
    <x v="128"/>
    <n v="8.2000000000000007E-3"/>
    <n v="-3.4860947904000072E-2"/>
    <n v="1.04E-2"/>
    <n v="-9.2645664640002012E-3"/>
    <n v="1.8599999999999998E-2"/>
    <n v="-4.5215493719999889E-2"/>
    <n v="1.2999999999999999E-2"/>
    <n v="-3.1125064399999958E-2"/>
    <n v="4.87E-2"/>
    <n v="1.0254395825000095E-2"/>
  </r>
  <r>
    <x v="129"/>
    <n v="7.22E-2"/>
    <n v="3.4822091657331189E-2"/>
    <n v="-1.9099999999999999E-2"/>
    <n v="-2.8187613244537779E-2"/>
    <n v="5.3100000000000001E-2"/>
    <n v="5.4835635634680191E-3"/>
    <n v="3.7199999999999997E-2"/>
    <n v="4.9170832043199386E-3"/>
    <n v="1.2999999999999999E-2"/>
    <n v="2.3387702970725011E-2"/>
  </r>
  <r>
    <x v="130"/>
    <n v="-6.4000000000000003E-3"/>
    <n v="2.8199230270724351E-2"/>
    <n v="-5.11E-2"/>
    <n v="-7.7847226207741982E-2"/>
    <n v="-5.7500000000000002E-2"/>
    <n v="-5.233174134143137E-2"/>
    <n v="-4.0300000000000002E-2"/>
    <n v="-3.5581075248814154E-2"/>
    <n v="-8.43E-2"/>
    <n v="-6.2883880389707159E-2"/>
  </r>
  <r>
    <x v="131"/>
    <n v="-2.07E-2"/>
    <n v="6.915506204120403E-3"/>
    <n v="2.2100000000000002E-2"/>
    <n v="-5.7467649906933094E-2"/>
    <n v="1.4E-3"/>
    <n v="-5.1005005779309331E-2"/>
    <n v="1E-3"/>
    <n v="-3.4616656324063078E-2"/>
    <n v="-8.3999999999999995E-3"/>
    <n v="-7.0755655794433547E-2"/>
  </r>
  <r>
    <x v="132"/>
    <n v="-2.5000000000000001E-3"/>
    <n v="4.3982174386101303E-3"/>
    <n v="-4.1000000000000003E-3"/>
    <n v="-6.1332032542314674E-2"/>
    <n v="-6.6E-3"/>
    <n v="-5.7268372741165918E-2"/>
    <n v="-4.5999999999999999E-3"/>
    <n v="-3.9057419704972451E-2"/>
    <n v="1.4500000000000001E-2"/>
    <n v="-5.7281612803452897E-2"/>
  </r>
  <r>
    <x v="133"/>
    <n v="-2.6700000000000002E-2"/>
    <n v="-2.2419214967000722E-2"/>
    <n v="-5.3900000000000003E-2"/>
    <n v="-0.111926235988284"/>
    <n v="-8.0600000000000005E-2"/>
    <n v="-0.13325254189822799"/>
    <n v="-5.6399999999999999E-2"/>
    <n v="-9.3254581233611966E-2"/>
    <n v="-8.9099999999999999E-2"/>
    <n v="-0.14127782110266518"/>
  </r>
  <r>
    <x v="134"/>
    <n v="-0.13539999999999999"/>
    <n v="-0.15478365326046883"/>
    <n v="-7.1099999999999997E-2"/>
    <n v="-0.17506828060951696"/>
    <n v="-0.20649999999999999"/>
    <n v="-0.31223589199624391"/>
    <n v="-0.14449999999999999"/>
    <n v="-0.22427929424535498"/>
    <n v="-0.16789999999999999"/>
    <n v="-0.28545727493952766"/>
  </r>
  <r>
    <x v="135"/>
    <n v="-5.4199999999999998E-2"/>
    <n v="-0.20059437925375145"/>
    <n v="4.19E-2"/>
    <n v="-0.14050364156705564"/>
    <n v="-1.24E-2"/>
    <n v="-0.32076416693549048"/>
    <n v="-8.6999999999999994E-3"/>
    <n v="-0.23102806438542045"/>
    <n v="-7.1800000000000003E-2"/>
    <n v="-0.33676144259886953"/>
  </r>
  <r>
    <x v="136"/>
    <n v="3.8999999999999998E-3"/>
    <n v="-0.19747669733284112"/>
    <n v="2.53E-2"/>
    <n v="-0.11875838369870206"/>
    <n v="2.92E-2"/>
    <n v="-0.30093048061000682"/>
    <n v="2.0500000000000001E-2"/>
    <n v="-0.21526413970532154"/>
    <n v="1.06E-2"/>
    <n v="-0.32973111389041754"/>
  </r>
  <r>
    <x v="137"/>
    <n v="-2.6200000000000001E-2"/>
    <n v="-0.21850280786272069"/>
    <n v="-6.13E-2"/>
    <n v="-0.17277849477797169"/>
    <n v="-8.7599999999999997E-2"/>
    <n v="-0.36216897050857022"/>
    <n v="-6.13E-2"/>
    <n v="-0.26336844794138536"/>
    <n v="-8.43E-2"/>
    <n v="-0.38623478098945541"/>
  </r>
  <r>
    <x v="138"/>
    <n v="-5.2999999999999999E-2"/>
    <n v="-5.2999999999999999E-2"/>
    <n v="-2.06E-2"/>
    <n v="-2.06E-2"/>
    <n v="-7.3599999999999999E-2"/>
    <n v="-7.3599999999999999E-2"/>
    <n v="-5.1499999999999997E-2"/>
    <n v="-5.1499999999999997E-2"/>
    <n v="-0.1065"/>
    <n v="-0.1065"/>
  </r>
  <r>
    <x v="139"/>
    <n v="4.3999999999999997E-2"/>
    <n v="-1.1332000000000009E-2"/>
    <n v="7.7399999999999997E-2"/>
    <n v="5.5205559999999876E-2"/>
    <n v="0.12139999999999999"/>
    <n v="3.8864959999999948E-2"/>
    <n v="8.5000000000000006E-2"/>
    <n v="2.912249999999994E-2"/>
    <n v="8.7599999999999997E-2"/>
    <n v="-2.8229400000000182E-2"/>
  </r>
  <r>
    <x v="140"/>
    <n v="7.9600000000000004E-2"/>
    <n v="6.7365972800000007E-2"/>
    <n v="-3.3999999999999998E-3"/>
    <n v="5.1617861095999862E-2"/>
    <n v="7.6200000000000004E-2"/>
    <n v="0.11802646995199995"/>
    <n v="5.33E-2"/>
    <n v="8.3974729249999935E-2"/>
    <n v="9.5699999999999993E-2"/>
    <n v="6.4769046419999698E-2"/>
  </r>
  <r>
    <x v="141"/>
    <n v="0.1018"/>
    <n v="0.17602382883103984"/>
    <n v="-3.8899999999999997E-2"/>
    <n v="1.0709926299365513E-2"/>
    <n v="6.2899999999999998E-2"/>
    <n v="0.18835033491198061"/>
    <n v="4.3999999999999997E-2"/>
    <n v="0.131669617337"/>
    <n v="5.5899999999999998E-2"/>
    <n v="0.12428963611487776"/>
  </r>
  <r>
    <x v="142"/>
    <n v="5.3600000000000002E-2"/>
    <n v="0.23905870605638357"/>
    <n v="-2.2700000000000001E-2"/>
    <n v="-1.2233189027630154E-2"/>
    <n v="3.09E-2"/>
    <n v="0.22507036026076066"/>
    <n v="2.1700000000000001E-2"/>
    <n v="0.15622684803321296"/>
    <n v="2E-3"/>
    <n v="0.12653821538710752"/>
  </r>
  <r>
    <x v="143"/>
    <n v="5.6399999999999999E-2"/>
    <n v="0.30894161707796353"/>
    <n v="2.1999999999999999E-2"/>
    <n v="9.4976808137618995E-3"/>
    <n v="7.8399999999999997E-2"/>
    <n v="0.32111587650520423"/>
    <n v="5.4899999999999997E-2"/>
    <n v="0.21970370199023637"/>
    <n v="7.5600000000000001E-2"/>
    <n v="0.21170450447037292"/>
  </r>
  <r>
    <x v="144"/>
    <n v="7.4399999999999994E-2"/>
    <n v="0.4063268733885641"/>
    <n v="-3.3099999999999997E-2"/>
    <n v="-2.3916692421173669E-2"/>
    <n v="4.1300000000000003E-2"/>
    <n v="0.37567796220486938"/>
    <n v="2.8899999999999999E-2"/>
    <n v="0.25495313897775418"/>
    <n v="3.61E-2"/>
    <n v="0.25544703708175343"/>
  </r>
  <r>
    <x v="145"/>
    <n v="5.2200000000000003E-2"/>
    <n v="0.47973713617944713"/>
    <n v="-3.8999999999999998E-3"/>
    <n v="-2.7723417320731136E-2"/>
    <n v="4.8300000000000003E-2"/>
    <n v="0.44212320777936465"/>
    <n v="3.3799999999999997E-2"/>
    <n v="0.29737055507520238"/>
    <n v="3.73E-2"/>
    <n v="0.302275211564903"/>
  </r>
  <r>
    <x v="146"/>
    <n v="3.2599999999999997E-2"/>
    <n v="0.52797656681889715"/>
    <n v="-5.6599999999999998E-2"/>
    <n v="-8.2754271900377763E-2"/>
    <n v="-2.4E-2"/>
    <n v="0.40751225079265985"/>
    <n v="-1.6799999999999999E-2"/>
    <n v="0.27557472974993891"/>
    <n v="-1.8599999999999998E-2"/>
    <n v="0.27805289262979582"/>
  </r>
  <r>
    <x v="147"/>
    <n v="3.7900000000000003E-2"/>
    <n v="0.58588687870133338"/>
    <n v="3.8100000000000002E-2"/>
    <n v="-4.7807209659782135E-2"/>
    <n v="7.5999999999999998E-2"/>
    <n v="0.51448318185290209"/>
    <n v="5.3199999999999997E-2"/>
    <n v="0.34343530537263556"/>
    <n v="0.06"/>
    <n v="0.35473606618758358"/>
  </r>
  <r>
    <x v="148"/>
    <n v="3.73E-2"/>
    <n v="0.64504045927689324"/>
    <n v="-1.35E-2"/>
    <n v="-6.0661812329375064E-2"/>
    <n v="2.3900000000000001E-2"/>
    <n v="0.55067932989918655"/>
    <n v="1.67E-2"/>
    <n v="0.36587067497235859"/>
    <n v="1.9300000000000001E-2"/>
    <n v="0.38088247226500416"/>
  </r>
  <r>
    <x v="149"/>
    <n v="1.2699999999999999E-2"/>
    <n v="0.6659324731097096"/>
    <n v="-4.65E-2"/>
    <n v="-0.1043410380560591"/>
    <n v="-3.3799999999999997E-2"/>
    <n v="0.49826636854859396"/>
    <n v="-2.3599999999999999E-2"/>
    <n v="0.33363612704301104"/>
    <n v="-3.5999999999999997E-2"/>
    <n v="0.33117070326346387"/>
  </r>
  <r>
    <x v="150"/>
    <n v="1.3100000000000001E-2"/>
    <n v="1.3100000000000001E-2"/>
    <n v="1.3299999999999999E-2"/>
    <n v="1.3299999999999999E-2"/>
    <n v="2.6499999999999999E-2"/>
    <n v="2.6499999999999999E-2"/>
    <n v="1.8499999999999999E-2"/>
    <n v="1.8499999999999999E-2"/>
    <n v="3.1E-2"/>
    <n v="3.1E-2"/>
  </r>
  <r>
    <x v="151"/>
    <n v="6.0400000000000002E-2"/>
    <n v="7.4291240000000203E-2"/>
    <n v="7.4999999999999997E-3"/>
    <n v="2.0899750000000106E-2"/>
    <n v="6.7900000000000002E-2"/>
    <n v="9.6199350000000017E-2"/>
    <n v="4.7500000000000001E-2"/>
    <n v="6.6878750000000098E-2"/>
    <n v="6.0299999999999999E-2"/>
    <n v="9.316930000000001E-2"/>
  </r>
  <r>
    <x v="152"/>
    <n v="3.8899999999999997E-2"/>
    <n v="0.1160811692360002"/>
    <n v="-3.5400000000000001E-2"/>
    <n v="-1.5240101149999852E-2"/>
    <n v="3.5000000000000001E-3"/>
    <n v="0.10003604772500019"/>
    <n v="2.5000000000000001E-3"/>
    <n v="6.9545946874999931E-2"/>
    <n v="1.5800000000000002E-2"/>
    <n v="0.11044137493999995"/>
  </r>
  <r>
    <x v="153"/>
    <n v="-1.7100000000000001E-2"/>
    <n v="9.699618124206455E-2"/>
    <n v="-7.3400000000000007E-2"/>
    <n v="-8.7521477725589936E-2"/>
    <n v="-9.0499999999999997E-2"/>
    <n v="4.8278540588775343E-4"/>
    <n v="-6.3299999999999995E-2"/>
    <n v="1.8436884378123519E-3"/>
    <n v="-7.9899999999999999E-2"/>
    <n v="2.1717109082294073E-2"/>
  </r>
  <r>
    <x v="154"/>
    <n v="-3.9699999999999999E-2"/>
    <n v="5.3445432846754626E-2"/>
    <n v="-1.1900000000000001E-2"/>
    <n v="-9.8379972140655414E-2"/>
    <n v="-5.1499999999999997E-2"/>
    <n v="-5.1042078042515482E-2"/>
    <n v="-3.61E-2"/>
    <n v="-3.4322868714792731E-2"/>
    <n v="-5.2299999999999999E-2"/>
    <n v="-3.1718695722709911E-2"/>
  </r>
  <r>
    <x v="155"/>
    <n v="3.5700000000000003E-2"/>
    <n v="9.1053434799383881E-2"/>
    <n v="4.1799999999999997E-2"/>
    <n v="-6.069225497613473E-2"/>
    <n v="7.7499999999999999E-2"/>
    <n v="2.250216090918955E-2"/>
    <n v="5.4199999999999998E-2"/>
    <n v="1.8016831800865551E-2"/>
    <n v="7.0099999999999996E-2"/>
    <n v="3.6157823707128278E-2"/>
  </r>
  <r>
    <x v="156"/>
    <n v="9.4999999999999998E-3"/>
    <n v="0.101418442429978"/>
    <n v="-6.1100000000000002E-2"/>
    <n v="-0.11808395819709294"/>
    <n v="-5.1700000000000003E-2"/>
    <n v="-3.0361200809815525E-2"/>
    <n v="-3.6200000000000003E-2"/>
    <n v="-1.8835377510325824E-2"/>
    <n v="-4.5100000000000001E-2"/>
    <n v="-1.0572894142063194E-2"/>
  </r>
  <r>
    <x v="157"/>
    <n v="5.0700000000000002E-2"/>
    <n v="0.15726035746117795"/>
    <n v="6.7599999999999993E-2"/>
    <n v="-5.8466433771216297E-2"/>
    <n v="0.11840000000000001"/>
    <n v="8.4444033014302367E-2"/>
    <n v="8.2799999999999999E-2"/>
    <n v="6.2405053231819219E-2"/>
    <n v="8.9200000000000002E-2"/>
    <n v="7.7684003700464688E-2"/>
  </r>
  <r>
    <x v="158"/>
    <n v="7.1800000000000003E-2"/>
    <n v="0.24035165112689061"/>
    <n v="-3.2899999999999999E-2"/>
    <n v="-8.9442888100143336E-2"/>
    <n v="3.8899999999999997E-2"/>
    <n v="0.12662890589855857"/>
    <n v="2.7199999999999998E-2"/>
    <n v="9.1302470679724523E-2"/>
    <n v="3.7999999999999999E-2"/>
    <n v="0.11863599584108231"/>
  </r>
  <r>
    <x v="159"/>
    <n v="3.8300000000000001E-2"/>
    <n v="0.28785711936505054"/>
    <n v="-2.3900000000000001E-2"/>
    <n v="-0.11120520307454995"/>
    <n v="1.44E-2"/>
    <n v="0.14285236214349784"/>
    <n v="1.01E-2"/>
    <n v="0.10232462563358968"/>
    <n v="1E-4"/>
    <n v="0.11874785944066635"/>
  </r>
  <r>
    <x v="160"/>
    <n v="5.4699999999999999E-2"/>
    <n v="0.35830290379431884"/>
    <n v="2.3699999999999999E-2"/>
    <n v="-9.0140766387416749E-2"/>
    <n v="7.85E-2"/>
    <n v="0.23256627257176232"/>
    <n v="5.4899999999999997E-2"/>
    <n v="0.16284224758087373"/>
    <n v="6.6799999999999998E-2"/>
    <n v="0.19348021645130276"/>
  </r>
  <r>
    <x v="161"/>
    <n v="5.9499999999999997E-2"/>
    <n v="0.43912192657008076"/>
    <n v="-2.7400000000000001E-2"/>
    <n v="-0.11507090938840148"/>
    <n v="3.2099999999999997E-2"/>
    <n v="0.272131649921316"/>
    <n v="2.24E-2"/>
    <n v="0.1888899139266853"/>
    <n v="2.3699999999999999E-2"/>
    <n v="0.2217656975811988"/>
  </r>
  <r>
    <x v="162"/>
    <n v="3.8300000000000001E-2"/>
    <n v="3.8300000000000001E-2"/>
    <n v="-5.5999999999999999E-3"/>
    <n v="-5.5999999999999999E-3"/>
    <n v="3.2800000000000003E-2"/>
    <n v="3.2800000000000003E-2"/>
    <n v="2.29E-2"/>
    <n v="2.29E-2"/>
    <n v="3.4299999999999997E-2"/>
    <n v="3.4299999999999997E-2"/>
  </r>
  <r>
    <x v="163"/>
    <n v="2.53E-2"/>
    <n v="6.4568990000000159E-2"/>
    <n v="-2.6200000000000001E-2"/>
    <n v="-3.1653280000000006E-2"/>
    <n v="-8.9999999999999998E-4"/>
    <n v="3.1870480000000034E-2"/>
    <n v="-5.9999999999999995E-4"/>
    <n v="2.228625999999978E-2"/>
    <n v="4.0000000000000002E-4"/>
    <n v="3.4713720000000059E-2"/>
  </r>
  <r>
    <x v="164"/>
    <n v="4.2200000000000001E-2"/>
    <n v="0.10949380137800024"/>
    <n v="-2.8E-3"/>
    <n v="-3.4364650816000042E-2"/>
    <n v="3.9399999999999998E-2"/>
    <n v="7.2526176912000251E-2"/>
    <n v="2.76E-2"/>
    <n v="5.0501360775999871E-2"/>
    <n v="2.9600000000000001E-2"/>
    <n v="6.5341246112000206E-2"/>
  </r>
  <r>
    <x v="165"/>
    <n v="2.0299999999999999E-2"/>
    <n v="0.13201652554597354"/>
    <n v="-2.41E-2"/>
    <n v="-5.7636462731334492E-2"/>
    <n v="-3.8E-3"/>
    <n v="6.8450577439734595E-2"/>
    <n v="-2.5999999999999999E-3"/>
    <n v="4.7770057237982222E-2"/>
    <n v="-1.1299999999999999E-2"/>
    <n v="5.3302890030934691E-2"/>
  </r>
  <r>
    <x v="166"/>
    <n v="-5.1000000000000004E-3"/>
    <n v="0.12624324126568909"/>
    <n v="-1.6199999999999999E-2"/>
    <n v="-7.2902752035086893E-2"/>
    <n v="-2.1399999999999999E-2"/>
    <n v="4.5585735082524392E-2"/>
    <n v="-1.4999999999999999E-2"/>
    <n v="3.2053506379412511E-2"/>
    <n v="-1.67E-2"/>
    <n v="3.571273176741796E-2"/>
  </r>
  <r>
    <x v="167"/>
    <n v="-2.5999999999999999E-3"/>
    <n v="0.1233150088383983"/>
    <n v="-1.7899999999999999E-2"/>
    <n v="-8.949779277365888E-2"/>
    <n v="-2.0500000000000001E-2"/>
    <n v="2.4151227513332651E-2"/>
    <n v="-1.43E-2"/>
    <n v="1.7295141238186984E-2"/>
    <n v="-2.0299999999999999E-2"/>
    <n v="1.4687763312539293E-2"/>
  </r>
  <r>
    <x v="168"/>
    <n v="-9.5999999999999992E-3"/>
    <n v="0.11253118475354951"/>
    <n v="-2.4400000000000002E-2"/>
    <n v="-0.11171404662998163"/>
    <n v="-3.39E-2"/>
    <n v="-1.0567499099369382E-2"/>
    <n v="-2.3699999999999999E-2"/>
    <n v="-6.8147536091580641E-3"/>
    <n v="-5.4300000000000001E-2"/>
    <n v="-4.0409782235331648E-2"/>
  </r>
  <r>
    <x v="169"/>
    <n v="-5.9299999999999999E-2"/>
    <n v="4.6558085497663937E-2"/>
    <n v="-2.7199999999999998E-2"/>
    <n v="-0.13587542456164614"/>
    <n v="-8.6499999999999994E-2"/>
    <n v="-9.6153410427273989E-2"/>
    <n v="-6.0600000000000001E-2"/>
    <n v="-6.7001779540443063E-2"/>
    <n v="-7.0300000000000001E-2"/>
    <n v="-0.10786897454418787"/>
  </r>
  <r>
    <x v="170"/>
    <n v="2.8000000000000001E-2"/>
    <n v="7.5861711891598516E-2"/>
    <n v="9.7799999999999998E-2"/>
    <n v="-5.1364041083775236E-2"/>
    <n v="0.1258"/>
    <n v="1.7550490540974906E-2"/>
    <n v="8.8099999999999998E-2"/>
    <n v="1.5195363682043883E-2"/>
    <n v="0.10929999999999999"/>
    <n v="-1.0359053461867607E-2"/>
  </r>
  <r>
    <x v="171"/>
    <n v="6.0199999999999997E-2"/>
    <n v="0.14062858694747282"/>
    <n v="-6.7599999999999993E-2"/>
    <n v="-0.11549183190651202"/>
    <n v="-7.4000000000000003E-3"/>
    <n v="1.002061691097178E-2"/>
    <n v="-5.1999999999999998E-3"/>
    <n v="9.9163477908972286E-3"/>
    <n v="-2.2000000000000001E-3"/>
    <n v="-1.2536263544251525E-2"/>
  </r>
  <r>
    <x v="172"/>
    <n v="1.7000000000000001E-2"/>
    <n v="0.16001927292557983"/>
    <n v="8.6999999999999994E-3"/>
    <n v="-0.10779661084409875"/>
    <n v="2.5700000000000001E-2"/>
    <n v="3.5978146765583752E-2"/>
    <n v="1.7999999999999999E-2"/>
    <n v="2.8094842051133329E-2"/>
    <n v="1.0200000000000001E-2"/>
    <n v="-2.4641334324029263E-3"/>
  </r>
  <r>
    <x v="173"/>
    <n v="3.5499999999999997E-2"/>
    <n v="0.20119995711443805"/>
    <n v="5.8999999999999999E-3"/>
    <n v="-0.10253261084807896"/>
    <n v="4.1399999999999999E-2"/>
    <n v="7.8867642041678954E-2"/>
    <n v="2.9000000000000001E-2"/>
    <n v="5.7909592470616111E-2"/>
    <n v="4.48E-2"/>
    <n v="4.2225473389825297E-2"/>
  </r>
  <r>
    <x v="174"/>
    <n v="7.1099999999999997E-2"/>
    <n v="7.1099999999999997E-2"/>
    <n v="-2.4799999999999999E-2"/>
    <n v="-2.4799999999999999E-2"/>
    <n v="4.6399999999999997E-2"/>
    <n v="4.6399999999999997E-2"/>
    <n v="3.2500000000000001E-2"/>
    <n v="3.2500000000000001E-2"/>
    <n v="4.3200000000000002E-2"/>
    <n v="4.3200000000000002E-2"/>
  </r>
  <r>
    <x v="175"/>
    <n v="5.1799999999999999E-2"/>
    <n v="0.12658298000000001"/>
    <n v="-1.41E-2"/>
    <n v="-3.8550320000000027E-2"/>
    <n v="3.7699999999999997E-2"/>
    <n v="8.5849280000000139E-2"/>
    <n v="2.64E-2"/>
    <n v="5.9757999999999978E-2"/>
    <n v="3.2899999999999999E-2"/>
    <n v="7.7521279999999804E-2"/>
  </r>
  <r>
    <x v="176"/>
    <n v="2.47E-2"/>
    <n v="0.15440957960599988"/>
    <n v="-0.01"/>
    <n v="-4.8164816800000065E-2"/>
    <n v="1.46E-2"/>
    <n v="0.10170267948800005"/>
    <n v="1.0200000000000001E-2"/>
    <n v="7.0567531600000066E-2"/>
    <n v="-6.3E-3"/>
    <n v="7.0732895935999851E-2"/>
  </r>
  <r>
    <x v="177"/>
    <n v="-9.1000000000000004E-3"/>
    <n v="0.14390445243158534"/>
    <n v="-4.4600000000000001E-2"/>
    <n v="-9.0616665970720045E-2"/>
    <n v="-5.3699999999999998E-2"/>
    <n v="4.2541245599494459E-2"/>
    <n v="-3.7600000000000001E-2"/>
    <n v="3.0314192411840191E-2"/>
    <n v="-0.06"/>
    <n v="6.4889221798398733E-3"/>
  </r>
  <r>
    <x v="178"/>
    <n v="-1.12E-2"/>
    <n v="0.13109272256435167"/>
    <n v="4.8800000000000003E-2"/>
    <n v="-4.6238759270091245E-2"/>
    <n v="3.7600000000000001E-2"/>
    <n v="8.1740796434035534E-2"/>
    <n v="2.63E-2"/>
    <n v="5.7411455672271572E-2"/>
    <n v="4.1200000000000001E-2"/>
    <n v="4.7956265773649198E-2"/>
  </r>
  <r>
    <x v="179"/>
    <n v="3.73E-2"/>
    <n v="0.17328248111600209"/>
    <n v="-3.0200000000000001E-2"/>
    <n v="-7.504234874013449E-2"/>
    <n v="7.0000000000000001E-3"/>
    <n v="8.9312982009073671E-2"/>
    <n v="4.8999999999999998E-3"/>
    <n v="6.2592771805065617E-2"/>
    <n v="1.3899999999999999E-2"/>
    <n v="6.2522857867902903E-2"/>
  </r>
  <r>
    <x v="180"/>
    <n v="4.6399999999999997E-2"/>
    <n v="0.22772278823978453"/>
    <n v="-6.7999999999999996E-3"/>
    <n v="-8.1332060768701586E-2"/>
    <n v="3.95E-2"/>
    <n v="0.13234084479843222"/>
    <n v="2.7699999999999999E-2"/>
    <n v="9.2026591584065898E-2"/>
    <n v="2.2499999999999999E-2"/>
    <n v="8.6429622169930775E-2"/>
  </r>
  <r>
    <x v="181"/>
    <n v="5.2400000000000002E-2"/>
    <n v="0.29205546234354918"/>
    <n v="-1.01E-2"/>
    <n v="-9.0610606954937722E-2"/>
    <n v="4.2200000000000001E-2"/>
    <n v="0.1801256284489261"/>
    <n v="2.9600000000000001E-2"/>
    <n v="0.12435057869495436"/>
    <n v="2.58E-2"/>
    <n v="0.11445950642191494"/>
  </r>
  <r>
    <x v="182"/>
    <n v="1.34E-2"/>
    <n v="0.30936900553895286"/>
    <n v="-4.0800000000000003E-2"/>
    <n v="-0.12771369419117617"/>
    <n v="-2.7300000000000001E-2"/>
    <n v="0.14790819879227035"/>
    <n v="-1.9099999999999999E-2"/>
    <n v="0.10287548264188073"/>
    <n v="-1.84E-2"/>
    <n v="9.3953451503751673E-2"/>
  </r>
  <r>
    <x v="183"/>
    <n v="1.7399999999999999E-2"/>
    <n v="0.3321520262353308"/>
    <n v="-1.8700000000000001E-2"/>
    <n v="-0.14402544810980122"/>
    <n v="-1.4E-3"/>
    <n v="0.14630112731396117"/>
    <n v="-8.9999999999999998E-4"/>
    <n v="0.101882894707503"/>
    <n v="5.7000000000000002E-3"/>
    <n v="0.10018898617732308"/>
  </r>
  <r>
    <x v="184"/>
    <n v="1.8800000000000001E-2"/>
    <n v="0.35719648432855489"/>
    <n v="-1.15E-2"/>
    <n v="-0.15386915545653845"/>
    <n v="7.3000000000000001E-3"/>
    <n v="0.15466912554335321"/>
    <n v="5.1000000000000004E-3"/>
    <n v="0.10750249747051144"/>
    <n v="9.1000000000000004E-3"/>
    <n v="0.11020070595153686"/>
  </r>
  <r>
    <x v="185"/>
    <n v="5.21E-2"/>
    <n v="0.42790642116207267"/>
    <n v="-2.9999999999999997E-4"/>
    <n v="-0.15412299470990143"/>
    <n v="5.1799999999999999E-2"/>
    <n v="0.21448098624649892"/>
    <n v="3.6299999999999999E-2"/>
    <n v="0.14770483812869095"/>
    <n v="5.1799999999999999E-2"/>
    <n v="0.16770910251982651"/>
  </r>
  <r>
    <x v="186"/>
    <n v="5.7500000000000002E-2"/>
    <n v="5.7500000000000002E-2"/>
    <n v="-3.0499999999999999E-2"/>
    <n v="-3.0499999999999999E-2"/>
    <n v="2.69E-2"/>
    <n v="2.69E-2"/>
    <n v="1.89E-2"/>
    <n v="1.89E-2"/>
    <n v="1.3599999999999999E-2"/>
    <n v="1.3599999999999999E-2"/>
  </r>
  <r>
    <x v="187"/>
    <n v="4.58E-2"/>
    <n v="0.10593350000000012"/>
    <n v="6.1000000000000004E-3"/>
    <n v="-2.4586050000000026E-2"/>
    <n v="5.1900000000000002E-2"/>
    <n v="8.0196109999999932E-2"/>
    <n v="3.6400000000000002E-2"/>
    <n v="5.5987959999999948E-2"/>
    <n v="3.7499999999999999E-2"/>
    <n v="5.1610000000000156E-2"/>
  </r>
  <r>
    <x v="188"/>
    <n v="4.7399999999999998E-2"/>
    <n v="0.15835474790000026"/>
    <n v="-1.6799999999999999E-2"/>
    <n v="-4.0973004360000065E-2"/>
    <n v="3.0599999999999999E-2"/>
    <n v="0.1132501109659998"/>
    <n v="2.1399999999999999E-2"/>
    <n v="7.8586102343999986E-2"/>
    <n v="1.9199999999999998E-2"/>
    <n v="7.1800912000000272E-2"/>
  </r>
  <r>
    <x v="189"/>
    <n v="2.3E-2"/>
    <n v="0.18499690710170014"/>
    <n v="-1.17E-2"/>
    <n v="-5.2193620208988101E-2"/>
    <n v="1.1299999999999999E-2"/>
    <n v="0.12582983721991559"/>
    <n v="7.9000000000000008E-3"/>
    <n v="8.7106932552517558E-2"/>
    <n v="2.3400000000000001E-2"/>
    <n v="9.6881053340800438E-2"/>
  </r>
  <r>
    <x v="190"/>
    <n v="3.2199999999999999E-2"/>
    <n v="0.22315380751037495"/>
    <n v="-3.1899999999999998E-2"/>
    <n v="-8.242864372432146E-2"/>
    <n v="2.9999999999999997E-4"/>
    <n v="0.12616758617108159"/>
    <n v="2.0000000000000001E-4"/>
    <n v="8.7324353939028043E-2"/>
    <n v="-1.34E-2"/>
    <n v="8.2182847226033751E-2"/>
  </r>
  <r>
    <x v="191"/>
    <n v="3.4700000000000002E-2"/>
    <n v="0.26559724463098489"/>
    <n v="1.04E-2"/>
    <n v="-7.2885901619054394E-2"/>
    <n v="4.5100000000000001E-2"/>
    <n v="0.1769577443073973"/>
    <n v="3.1600000000000003E-2"/>
    <n v="0.1216838035235015"/>
    <n v="5.0900000000000001E-2"/>
    <n v="0.13726595414983889"/>
  </r>
  <r>
    <x v="192"/>
    <n v="2.6499999999999999E-2"/>
    <n v="0.29913557161370585"/>
    <n v="-4.9200000000000001E-2"/>
    <n v="-0.11849991525939696"/>
    <n v="-2.2800000000000001E-2"/>
    <n v="0.15012310773718851"/>
    <n v="-1.5900000000000001E-2"/>
    <n v="0.10384903104747778"/>
    <n v="-2.8899999999999999E-2"/>
    <n v="0.10439896807490845"/>
  </r>
  <r>
    <x v="193"/>
    <n v="3.2899999999999999E-2"/>
    <n v="0.34187713191979663"/>
    <n v="5.7000000000000002E-3"/>
    <n v="-0.11347536477637554"/>
    <n v="3.8600000000000002E-2"/>
    <n v="0.1945178596958439"/>
    <n v="2.7E-2"/>
    <n v="0.13365295488575968"/>
    <n v="3.1399999999999997E-2"/>
    <n v="0.13907709567246074"/>
  </r>
  <r>
    <x v="194"/>
    <n v="6.6600000000000006E-2"/>
    <n v="0.43124614890565516"/>
    <n v="-2.5999999999999999E-3"/>
    <n v="-0.11578032882795697"/>
    <n v="6.4000000000000001E-2"/>
    <n v="0.27096700271637797"/>
    <n v="4.48E-2"/>
    <n v="0.18444060726464162"/>
    <n v="4.5900000000000003E-2"/>
    <n v="0.19136073436382683"/>
  </r>
  <r>
    <x v="195"/>
    <n v="4.65E-2"/>
    <n v="0.49779909482976814"/>
    <n v="-1.7100000000000001E-2"/>
    <n v="-0.13090048520499886"/>
    <n v="2.9399999999999999E-2"/>
    <n v="0.30833343259623969"/>
    <n v="2.06E-2"/>
    <n v="0.20884008377429319"/>
    <n v="3.04E-2"/>
    <n v="0.22757810068848716"/>
  </r>
  <r>
    <x v="196"/>
    <n v="3.7499999999999999E-2"/>
    <n v="0.55396656088588458"/>
    <n v="-7.7000000000000002E-3"/>
    <n v="-0.13759255146892035"/>
    <n v="2.9899999999999999E-2"/>
    <n v="0.34745260223086727"/>
    <n v="2.0899999999999998E-2"/>
    <n v="0.23410484152517586"/>
    <n v="2.52E-2"/>
    <n v="0.2585130688258368"/>
  </r>
  <r>
    <x v="197"/>
    <n v="2.0400000000000001E-2"/>
    <n v="0.58566747872795655"/>
    <n v="-4.1700000000000001E-2"/>
    <n v="-0.17355494207266631"/>
    <n v="-2.1299999999999999E-2"/>
    <n v="0.3187518618033498"/>
    <n v="-1.49E-2"/>
    <n v="0.21571667938645067"/>
    <n v="-3.4599999999999999E-2"/>
    <n v="0.21496851664446281"/>
  </r>
  <r>
    <x v="198"/>
    <n v="3.0700000000000002E-2"/>
    <n v="3.0700000000000002E-2"/>
    <n v="2.8299999999999999E-2"/>
    <n v="2.8299999999999999E-2"/>
    <n v="5.8999999999999997E-2"/>
    <n v="5.8999999999999997E-2"/>
    <n v="4.1300000000000003E-2"/>
    <n v="4.1300000000000003E-2"/>
    <n v="4.5699999999999998E-2"/>
    <n v="4.5699999999999998E-2"/>
  </r>
  <r>
    <x v="199"/>
    <n v="6.4699999999999994E-2"/>
    <n v="9.7386289999999986E-2"/>
    <n v="-3.4299999999999997E-2"/>
    <n v="-6.9706900000000571E-3"/>
    <n v="3.04E-2"/>
    <n v="9.1193599999999986E-2"/>
    <n v="2.1299999999999999E-2"/>
    <n v="6.3479690000000311E-2"/>
    <n v="8.3999999999999995E-3"/>
    <n v="5.448388000000004E-2"/>
  </r>
  <r>
    <x v="200"/>
    <n v="2.2000000000000001E-3"/>
    <n v="9.9800539837999969E-2"/>
    <n v="-1.41E-2"/>
    <n v="-2.0972403271000029E-2"/>
    <n v="-1.18E-2"/>
    <n v="7.8317515519999992E-2"/>
    <n v="-8.3000000000000001E-3"/>
    <n v="5.4652808573000256E-2"/>
    <n v="7.4000000000000003E-3"/>
    <n v="6.2287060712000075E-2"/>
  </r>
  <r>
    <x v="201"/>
    <n v="2.87E-2"/>
    <n v="0.13136481533135047"/>
    <n v="1.4E-3"/>
    <n v="-1.9601764635579388E-2"/>
    <n v="3.0099999999999998E-2"/>
    <n v="0.11077487273715203"/>
    <n v="2.1100000000000001E-2"/>
    <n v="7.6905982833890496E-2"/>
    <n v="2.3400000000000001E-2"/>
    <n v="8.7144577932660949E-2"/>
  </r>
  <r>
    <x v="202"/>
    <n v="3.9399999999999998E-2"/>
    <n v="0.17594058905540577"/>
    <n v="-5.5999999999999999E-3"/>
    <n v="-2.5091994753620228E-2"/>
    <n v="3.3700000000000001E-2"/>
    <n v="0.14820798594839402"/>
    <n v="2.3599999999999999E-2"/>
    <n v="0.10232096402877033"/>
    <n v="2.06E-2"/>
    <n v="0.10953975623807377"/>
  </r>
  <r>
    <x v="203"/>
    <n v="3.3799999999999997E-2"/>
    <n v="0.21568738096547846"/>
    <n v="-3.15E-2"/>
    <n v="-5.5801596918881202E-2"/>
    <n v="2.3E-3"/>
    <n v="0.15084886431607525"/>
    <n v="1.6000000000000001E-3"/>
    <n v="0.10408467757121631"/>
    <n v="-1.38E-2"/>
    <n v="9.4228107601988409E-2"/>
  </r>
  <r>
    <x v="204"/>
    <n v="1.9699999999999999E-2"/>
    <n v="0.23963642237049854"/>
    <n v="1.5100000000000001E-2"/>
    <n v="-4.1544201032356454E-2"/>
    <n v="3.4799999999999998E-2"/>
    <n v="0.19089840479427456"/>
    <n v="2.4400000000000002E-2"/>
    <n v="0.13102434370395399"/>
    <n v="3.9899999999999998E-2"/>
    <n v="0.13788780909530773"/>
  </r>
  <r>
    <x v="205"/>
    <n v="2.64E-2"/>
    <n v="0.27236282392107958"/>
    <n v="-3.2399999999999998E-2"/>
    <n v="-7.2598168918908135E-2"/>
    <n v="-6.0000000000000001E-3"/>
    <n v="0.18375301436550884"/>
    <n v="-4.1999999999999997E-3"/>
    <n v="0.12627404146039733"/>
    <n v="-1.4E-2"/>
    <n v="0.12195737976797338"/>
  </r>
  <r>
    <x v="206"/>
    <n v="9.7999999999999997E-3"/>
    <n v="0.2848319795955061"/>
    <n v="1.12E-2"/>
    <n v="-6.2211268410799825E-2"/>
    <n v="2.1000000000000001E-2"/>
    <n v="0.20861182766718445"/>
    <n v="1.47E-2"/>
    <n v="0.14283026986986513"/>
    <n v="2.4400000000000002E-2"/>
    <n v="0.14933313983431185"/>
  </r>
  <r>
    <x v="207"/>
    <n v="2.5999999999999999E-2"/>
    <n v="0.31823761106498938"/>
    <n v="-3.8E-3"/>
    <n v="-6.5774865590838782E-2"/>
    <n v="2.2200000000000001E-2"/>
    <n v="0.23544301024139602"/>
    <n v="1.5599999999999999E-2"/>
    <n v="0.16065842207983505"/>
    <n v="2.69E-2"/>
    <n v="0.18025020129585467"/>
  </r>
  <r>
    <x v="208"/>
    <n v="3.4299999999999997E-2"/>
    <n v="0.36345316112451842"/>
    <n v="-9.4000000000000004E-3"/>
    <n v="-7.455658185428482E-2"/>
    <n v="2.4899999999999999E-2"/>
    <n v="0.2662055411964066"/>
    <n v="1.7399999999999999E-2"/>
    <n v="0.18085387862402436"/>
    <n v="-2.5999999999999999E-3"/>
    <n v="0.17718155077248543"/>
  </r>
  <r>
    <x v="209"/>
    <n v="-1.23E-2"/>
    <n v="0.34668268724268692"/>
    <n v="-1.2999999999999999E-2"/>
    <n v="-8.6587346290179168E-2"/>
    <n v="-2.53E-2"/>
    <n v="0.23417054100413748"/>
    <n v="-1.77E-2"/>
    <n v="0.15995276497237909"/>
    <n v="-0.03"/>
    <n v="0.14186610424931079"/>
  </r>
  <r>
    <x v="210"/>
    <n v="4.5999999999999999E-2"/>
    <n v="4.5999999999999999E-2"/>
    <n v="4.3700000000000003E-2"/>
    <n v="4.3700000000000003E-2"/>
    <n v="8.9800000000000005E-2"/>
    <n v="8.9800000000000005E-2"/>
    <n v="6.2799999999999995E-2"/>
    <n v="6.2799999999999995E-2"/>
    <n v="5.7500000000000002E-2"/>
    <n v="5.7500000000000002E-2"/>
  </r>
  <r>
    <x v="211"/>
    <n v="5.4300000000000001E-2"/>
    <n v="0.10279780000000005"/>
    <n v="-5.2299999999999999E-2"/>
    <n v="-1.0885509999999932E-2"/>
    <n v="2E-3"/>
    <n v="9.1979600000000161E-2"/>
    <n v="1.4E-3"/>
    <n v="6.4287919999999943E-2"/>
    <n v="-1.5800000000000002E-2"/>
    <n v="4.0791500000000092E-2"/>
  </r>
  <r>
    <x v="212"/>
    <n v="0.02"/>
    <n v="0.12485375600000004"/>
    <n v="2.9999999999999997E-4"/>
    <n v="-1.0588775652999982E-2"/>
    <n v="2.0199999999999999E-2"/>
    <n v="0.11403758792000018"/>
    <n v="1.4200000000000001E-2"/>
    <n v="7.9400808463999883E-2"/>
    <n v="9.5999999999999992E-3"/>
    <n v="5.0783098400000171E-2"/>
  </r>
  <r>
    <x v="213"/>
    <n v="2.3199999999999998E-2"/>
    <n v="0.15095036313920018"/>
    <n v="-2.1999999999999999E-2"/>
    <n v="-3.2355822588634009E-2"/>
    <n v="1.1999999999999999E-3"/>
    <n v="0.11537443302550421"/>
    <n v="8.9999999999999998E-4"/>
    <n v="8.0372269191617329E-2"/>
    <n v="1.29E-2"/>
    <n v="6.4338200369359999E-2"/>
  </r>
  <r>
    <x v="214"/>
    <n v="2.3699999999999999E-2"/>
    <n v="0.17822788674559931"/>
    <n v="-2.8000000000000001E-2"/>
    <n v="-5.9449859556152229E-2"/>
    <n v="-4.3E-3"/>
    <n v="0.11057832296349468"/>
    <n v="-3.0000000000000001E-3"/>
    <n v="7.7131152384042556E-2"/>
    <n v="-1.9400000000000001E-2"/>
    <n v="4.3690039282194393E-2"/>
  </r>
  <r>
    <x v="215"/>
    <n v="5.8999999999999999E-3"/>
    <n v="0.18517943127739844"/>
    <n v="2.8999999999999998E-3"/>
    <n v="-5.6722264148865165E-2"/>
    <n v="8.6999999999999994E-3"/>
    <n v="0.12024035437327707"/>
    <n v="6.1000000000000004E-3"/>
    <n v="8.3701652413585181E-2"/>
    <n v="2.1000000000000001E-2"/>
    <n v="6.5607530107120393E-2"/>
  </r>
  <r>
    <x v="216"/>
    <n v="-8.8999999999999999E-3"/>
    <n v="0.17463133433902955"/>
    <n v="-3.4000000000000002E-2"/>
    <n v="-8.879370716780377E-2"/>
    <n v="-4.2900000000000001E-2"/>
    <n v="7.2182043170663457E-2"/>
    <n v="-0.03"/>
    <n v="5.119060284117749E-2"/>
    <n v="-6.0299999999999999E-2"/>
    <n v="1.3513960416609017E-3"/>
  </r>
  <r>
    <x v="217"/>
    <n v="-5.4100000000000002E-2"/>
    <n v="0.11108377915128798"/>
    <n v="-2.5000000000000001E-3"/>
    <n v="-9.1071722899884189E-2"/>
    <n v="-5.6599999999999998E-2"/>
    <n v="1.1496539527203975E-2"/>
    <n v="-3.9600000000000003E-2"/>
    <n v="9.5634549686669512E-3"/>
    <n v="-2.47E-2"/>
    <n v="-2.3381983440568077E-2"/>
  </r>
  <r>
    <x v="218"/>
    <n v="1.49E-2"/>
    <n v="0.12763892746064198"/>
    <n v="4.3499999999999997E-2"/>
    <n v="-5.1533342846029062E-2"/>
    <n v="5.8400000000000001E-2"/>
    <n v="7.0567937435592754E-2"/>
    <n v="4.0899999999999999E-2"/>
    <n v="5.0854600276885265E-2"/>
    <n v="8.4400000000000003E-2"/>
    <n v="5.9044577157048028E-2"/>
  </r>
  <r>
    <x v="219"/>
    <n v="2.81E-2"/>
    <n v="0.15932558132228603"/>
    <n v="-3.9399999999999998E-2"/>
    <n v="-8.8902929137895548E-2"/>
    <n v="-1.14E-2"/>
    <n v="5.8363462948826994E-2"/>
    <n v="-8.0000000000000002E-3"/>
    <n v="4.2447763474670275E-2"/>
    <n v="3.0000000000000001E-3"/>
    <n v="6.2221710888519022E-2"/>
  </r>
  <r>
    <x v="220"/>
    <n v="1.15E-2"/>
    <n v="0.17265782550749242"/>
    <n v="-1.66E-2"/>
    <n v="-0.10402714051420647"/>
    <n v="-5.0000000000000001E-3"/>
    <n v="5.3071645634082953E-2"/>
    <n v="-3.5000000000000001E-3"/>
    <n v="3.8799196302508943E-2"/>
    <n v="-1.5900000000000001E-2"/>
    <n v="4.5332385685391552E-2"/>
  </r>
  <r>
    <x v="221"/>
    <n v="-1.6400000000000001E-2"/>
    <n v="0.15342623716916948"/>
    <n v="-2.8299999999999999E-2"/>
    <n v="-0.1293831724376544"/>
    <n v="-4.4600000000000001E-2"/>
    <n v="6.1046502388029111E-3"/>
    <n v="-3.1199999999999999E-2"/>
    <n v="6.3886613778707524E-3"/>
    <n v="-4.9700000000000001E-2"/>
    <n v="-6.6206338831723555E-3"/>
  </r>
  <r>
    <x v="222"/>
    <n v="-1.7399999999999999E-2"/>
    <n v="-1.7399999999999999E-2"/>
    <n v="-2.2000000000000001E-3"/>
    <n v="-2.2000000000000001E-3"/>
    <n v="-1.9599999999999999E-2"/>
    <n v="-1.9599999999999999E-2"/>
    <n v="-1.37E-2"/>
    <n v="-1.37E-2"/>
    <n v="-1.2999999999999999E-3"/>
    <n v="-1.2999999999999999E-3"/>
  </r>
  <r>
    <x v="223"/>
    <n v="3.95E-2"/>
    <n v="2.1412700000000173E-2"/>
    <n v="3.5000000000000001E-3"/>
    <n v="1.292300000000024E-3"/>
    <n v="4.2900000000000001E-2"/>
    <n v="2.2459159999999923E-2"/>
    <n v="3.0099999999999998E-2"/>
    <n v="1.5987629999999919E-2"/>
    <n v="6.7799999999999999E-2"/>
    <n v="6.64118600000001E-2"/>
  </r>
  <r>
    <x v="224"/>
    <n v="3.6600000000000001E-2"/>
    <n v="5.8796404820000037E-2"/>
    <n v="-4.6399999999999997E-2"/>
    <n v="-4.5167662719999946E-2"/>
    <n v="-9.9000000000000008E-3"/>
    <n v="1.2336814315999867E-2"/>
    <n v="-6.8999999999999999E-3"/>
    <n v="8.9773153529999483E-3"/>
    <n v="3.8999999999999998E-3"/>
    <n v="7.0570866254000109E-2"/>
  </r>
  <r>
    <x v="225"/>
    <n v="3.1800000000000002E-2"/>
    <n v="9.2466130493276122E-2"/>
    <n v="-1.14E-2"/>
    <n v="-5.6052751364991882E-2"/>
    <n v="2.0400000000000001E-2"/>
    <n v="3.2988485328046213E-2"/>
    <n v="1.43E-2"/>
    <n v="2.3405690962547743E-2"/>
    <n v="1.7899999999999999E-2"/>
    <n v="8.9734084759946819E-2"/>
  </r>
  <r>
    <x v="226"/>
    <n v="2.69E-2"/>
    <n v="0.12185346940354513"/>
    <n v="-6.1000000000000004E-3"/>
    <n v="-6.1810829581665394E-2"/>
    <n v="2.0799999999999999E-2"/>
    <n v="5.4474645822869538E-2"/>
    <n v="1.4500000000000001E-2"/>
    <n v="3.8245073481504743E-2"/>
    <n v="2.5999999999999999E-3"/>
    <n v="9.2567393380322605E-2"/>
  </r>
  <r>
    <x v="227"/>
    <n v="0.03"/>
    <n v="0.15550907348565146"/>
    <n v="-3.0000000000000001E-3"/>
    <n v="-6.4625397092920367E-2"/>
    <n v="2.7E-2"/>
    <n v="8.2945461260086839E-2"/>
    <n v="1.89E-2"/>
    <n v="5.7867905370305062E-2"/>
    <n v="3.6900000000000002E-2"/>
    <n v="0.13288313019605646"/>
  </r>
  <r>
    <x v="228"/>
    <n v="4.0899999999999999E-2"/>
    <n v="0.20276939459121457"/>
    <n v="-2.6700000000000002E-2"/>
    <n v="-8.9599898990539328E-2"/>
    <n v="1.4200000000000001E-2"/>
    <n v="9.8323286809980148E-2"/>
    <n v="0.01"/>
    <n v="6.8446584424008083E-2"/>
    <n v="1.4E-3"/>
    <n v="0.13446916657833108"/>
  </r>
  <r>
    <x v="229"/>
    <n v="2.63E-2"/>
    <n v="0.2344022296689634"/>
    <n v="-1.14E-2"/>
    <n v="-9.9978460142047143E-2"/>
    <n v="1.49E-2"/>
    <n v="0.11468830378344874"/>
    <n v="1.04E-2"/>
    <n v="7.9558428902017697E-2"/>
    <n v="2.0000000000000001E-4"/>
    <n v="0.13469606041164672"/>
  </r>
  <r>
    <x v="230"/>
    <n v="1.8200000000000001E-2"/>
    <n v="0.25686835024893862"/>
    <n v="-2.6599999999999999E-2"/>
    <n v="-0.12391903310226871"/>
    <n v="-8.5000000000000006E-3"/>
    <n v="0.10521345320128939"/>
    <n v="-5.8999999999999999E-3"/>
    <n v="7.3189034171495804E-2"/>
    <n v="-1.8200000000000001E-2"/>
    <n v="0.11404459211215467"/>
  </r>
  <r>
    <x v="231"/>
    <n v="1.34E-2"/>
    <n v="0.2737103861422745"/>
    <n v="1.3899999999999999E-2"/>
    <n v="-0.11174150766239022"/>
    <n v="2.7300000000000001E-2"/>
    <n v="0.13538578047368466"/>
    <n v="1.9099999999999999E-2"/>
    <n v="9.3686944724171273E-2"/>
    <n v="3.6999999999999998E-2"/>
    <n v="0.15526424202030431"/>
  </r>
  <r>
    <x v="232"/>
    <n v="4.9599999999999998E-2"/>
    <n v="0.3368864212949314"/>
    <n v="-1.9099999999999999E-2"/>
    <n v="-0.12870724486603857"/>
    <n v="3.0499999999999999E-2"/>
    <n v="0.17001504677813206"/>
    <n v="2.1299999999999999E-2"/>
    <n v="0.11698247664679617"/>
    <n v="1.9699999999999999E-2"/>
    <n v="0.17802294758810433"/>
  </r>
  <r>
    <x v="233"/>
    <n v="2.6599999999999999E-2"/>
    <n v="0.37244760010137656"/>
    <n v="-8.8000000000000005E-3"/>
    <n v="-0.13637462111121745"/>
    <n v="1.78E-2"/>
    <n v="0.1908413146107828"/>
    <n v="1.2500000000000001E-2"/>
    <n v="0.130944757604881"/>
    <n v="1.9E-2"/>
    <n v="0.20040538359227811"/>
  </r>
  <r>
    <x v="234"/>
    <n v="4.3299999999999998E-2"/>
    <n v="4.3299999999999998E-2"/>
    <n v="-2.3999999999999998E-3"/>
    <n v="-2.3999999999999998E-3"/>
    <n v="4.0899999999999999E-2"/>
    <n v="4.0899999999999999E-2"/>
    <n v="2.86E-2"/>
    <n v="2.86E-2"/>
    <n v="3.9699999999999999E-2"/>
    <n v="3.9699999999999999E-2"/>
  </r>
  <r>
    <x v="235"/>
    <n v="2.9000000000000001E-2"/>
    <n v="7.355569999999978E-2"/>
    <n v="-1.4999999999999999E-2"/>
    <n v="-1.7363999999999935E-2"/>
    <n v="1.4E-2"/>
    <n v="5.5472599999999872E-2"/>
    <n v="9.7999999999999997E-3"/>
    <n v="3.86802799999999E-2"/>
    <n v="1.1999999999999999E-3"/>
    <n v="4.0947640000000174E-2"/>
  </r>
  <r>
    <x v="236"/>
    <n v="3.3500000000000002E-2"/>
    <n v="0.10951981594999993"/>
    <n v="-1.43E-2"/>
    <n v="-3.1415694799999949E-2"/>
    <n v="1.9199999999999998E-2"/>
    <n v="7.573767391999997E-2"/>
    <n v="1.35E-2"/>
    <n v="5.2702463779999986E-2"/>
    <n v="1.03E-2"/>
    <n v="5.1669400692000211E-2"/>
  </r>
  <r>
    <x v="237"/>
    <n v="3.7499999999999999E-2"/>
    <n v="0.15112680904812503"/>
    <n v="-1.12E-2"/>
    <n v="-4.2263839018239935E-2"/>
    <n v="2.63E-2"/>
    <n v="0.10402957474409602"/>
    <n v="1.84E-2"/>
    <n v="7.2072189113552065E-2"/>
    <n v="1.41E-2"/>
    <n v="6.6497939241757509E-2"/>
  </r>
  <r>
    <x v="238"/>
    <n v="4.3700000000000003E-2"/>
    <n v="0.20143105060352817"/>
    <n v="-5.7999999999999996E-3"/>
    <n v="-4.7818708751934169E-2"/>
    <n v="3.7900000000000003E-2"/>
    <n v="0.14587229562689741"/>
    <n v="2.6499999999999999E-2"/>
    <n v="0.10048210212506126"/>
    <n v="6.1999999999999998E-3"/>
    <n v="7.3110226465056494E-2"/>
  </r>
  <r>
    <x v="239"/>
    <n v="2.7799999999999998E-2"/>
    <n v="0.23483083381030623"/>
    <n v="-5.1999999999999998E-3"/>
    <n v="-5.2770051466424106E-2"/>
    <n v="2.2499999999999999E-2"/>
    <n v="0.17165442227850258"/>
    <n v="1.5800000000000002E-2"/>
    <n v="0.11786971933863732"/>
    <n v="2.06E-2"/>
    <n v="9.5216297130236605E-2"/>
  </r>
  <r>
    <x v="240"/>
    <n v="3.5099999999999999E-2"/>
    <n v="0.27817339607704783"/>
    <n v="-2.0899999999999998E-2"/>
    <n v="-7.2567157390775905E-2"/>
    <n v="1.4200000000000001E-2"/>
    <n v="0.18829191507485721"/>
    <n v="9.9000000000000008E-3"/>
    <n v="0.12893662956008978"/>
    <n v="3.0999999999999999E-3"/>
    <n v="9.8611467651340545E-2"/>
  </r>
  <r>
    <x v="241"/>
    <n v="3.04E-2"/>
    <n v="0.31702986731779004"/>
    <n v="5.3E-3"/>
    <n v="-6.7651763324946934E-2"/>
    <n v="3.5700000000000003E-2"/>
    <n v="0.23071393644302973"/>
    <n v="2.5000000000000001E-2"/>
    <n v="0.157160045299092"/>
    <n v="2.06E-2"/>
    <n v="0.12124286388495809"/>
  </r>
  <r>
    <x v="242"/>
    <n v="4.2200000000000001E-2"/>
    <n v="0.37260852771860087"/>
    <n v="-1.8100000000000002E-2"/>
    <n v="-8.45272664087654E-2"/>
    <n v="2.41E-2"/>
    <n v="0.26037414231130684"/>
    <n v="1.6899999999999998E-2"/>
    <n v="0.17671605006464652"/>
    <n v="2.3300000000000001E-2"/>
    <n v="0.14736782261347781"/>
  </r>
  <r>
    <x v="243"/>
    <n v="4.7800000000000002E-2"/>
    <n v="0.43821921534355002"/>
    <n v="2.8999999999999998E-3"/>
    <n v="-8.1872395481350946E-2"/>
    <n v="5.0700000000000002E-2"/>
    <n v="0.32427511132649012"/>
    <n v="3.5499999999999997E-2"/>
    <n v="0.21848946984194151"/>
    <n v="3.0700000000000002E-2"/>
    <n v="0.18259201476771159"/>
  </r>
  <r>
    <x v="244"/>
    <n v="2.24E-2"/>
    <n v="0.47043532576724556"/>
    <n v="-2.69E-2"/>
    <n v="-0.10657002804290261"/>
    <n v="-4.4999999999999997E-3"/>
    <n v="0.31831587332552091"/>
    <n v="-3.0999999999999999E-3"/>
    <n v="0.21471215248543141"/>
    <n v="1.0999999999999999E-2"/>
    <n v="0.19560052693015639"/>
  </r>
  <r>
    <x v="245"/>
    <n v="5.8000000000000003E-2"/>
    <n v="0.55572057466174596"/>
    <n v="3.2000000000000002E-3"/>
    <n v="-0.10371105213263987"/>
    <n v="6.1199999999999997E-2"/>
    <n v="0.39899680477304278"/>
    <n v="4.2900000000000001E-2"/>
    <n v="0.26682330382705644"/>
    <n v="5.7200000000000001E-2"/>
    <n v="0.26398887707056118"/>
  </r>
  <r>
    <x v="246"/>
    <n v="2.64E-2"/>
    <n v="2.64E-2"/>
    <n v="-5.6000000000000001E-2"/>
    <n v="-5.6000000000000001E-2"/>
    <n v="-2.9600000000000001E-2"/>
    <n v="-2.9600000000000001E-2"/>
    <n v="-2.07E-2"/>
    <n v="-2.07E-2"/>
    <n v="-3.6900000000000002E-2"/>
    <n v="-3.6900000000000002E-2"/>
  </r>
  <r>
    <x v="247"/>
    <n v="-1.43E-2"/>
    <n v="1.172247999999998E-2"/>
    <n v="-1.6500000000000001E-2"/>
    <n v="-7.1575999999999973E-2"/>
    <n v="-3.0800000000000001E-2"/>
    <n v="-5.9488320000000039E-2"/>
    <n v="-2.1600000000000001E-2"/>
    <n v="-4.1852879999999981E-2"/>
    <n v="-2.5399999999999999E-2"/>
    <n v="-6.1362739999999971E-2"/>
  </r>
  <r>
    <x v="248"/>
    <n v="2.5100000000000001E-2"/>
    <n v="3.7116714247999782E-2"/>
    <n v="-8.3999999999999995E-3"/>
    <n v="-7.9374761599999899E-2"/>
    <n v="1.67E-2"/>
    <n v="-4.3781774944000151E-2"/>
    <n v="1.17E-2"/>
    <n v="-3.0642558695999966E-2"/>
    <n v="3.8E-3"/>
    <n v="-5.7795918411999936E-2"/>
  </r>
  <r>
    <x v="249"/>
    <n v="5.1700000000000003E-2"/>
    <n v="9.0735648374621558E-2"/>
    <n v="-1.4E-3"/>
    <n v="-8.0663636933759886E-2"/>
    <n v="5.0299999999999997E-2"/>
    <n v="4.3160017763166358E-3"/>
    <n v="3.5200000000000002E-2"/>
    <n v="3.4788232379008299E-3"/>
    <n v="2.41E-2"/>
    <n v="-3.5088800045729118E-2"/>
  </r>
  <r>
    <x v="250"/>
    <n v="3.3399999999999999E-2"/>
    <n v="0.12716621903033398"/>
    <n v="-2.06E-2"/>
    <n v="-9.960196601292437E-2"/>
    <n v="1.2800000000000001E-2"/>
    <n v="1.7171246599053447E-2"/>
    <n v="8.8999999999999999E-3"/>
    <n v="1.240978476471799E-2"/>
    <n v="6.1999999999999998E-3"/>
    <n v="-2.9106350606012632E-2"/>
  </r>
  <r>
    <x v="251"/>
    <n v="4.0800000000000003E-2"/>
    <n v="0.17315460076677147"/>
    <n v="-4.7999999999999996E-3"/>
    <n v="-0.10392387657606239"/>
    <n v="3.5999999999999997E-2"/>
    <n v="5.3789411476619309E-2"/>
    <n v="2.52E-2"/>
    <n v="3.7922511340788834E-2"/>
    <n v="3.7199999999999997E-2"/>
    <n v="7.0108931514436534E-3"/>
  </r>
  <r>
    <x v="252"/>
    <n v="5.1499999999999997E-2"/>
    <n v="0.2335720627062603"/>
    <n v="6.9999999999999999E-4"/>
    <n v="-0.10329662328966571"/>
    <n v="5.2200000000000003E-2"/>
    <n v="0.10879721875569892"/>
    <n v="3.6499999999999998E-2"/>
    <n v="7.5806683004727704E-2"/>
    <n v="3.2599999999999997E-2"/>
    <n v="3.9839448268180755E-2"/>
  </r>
  <r>
    <x v="253"/>
    <n v="4.5199999999999997E-2"/>
    <n v="0.2893295199405832"/>
    <n v="-2.1999999999999999E-2"/>
    <n v="-0.12302409757729305"/>
    <n v="2.3199999999999998E-2"/>
    <n v="0.13452131423083125"/>
    <n v="1.6299999999999999E-2"/>
    <n v="9.3342331937704692E-2"/>
    <n v="5.7000000000000002E-3"/>
    <n v="4.5766533123309472E-2"/>
  </r>
  <r>
    <x v="254"/>
    <n v="-1.03E-2"/>
    <n v="0.27604942588519532"/>
    <n v="-0.05"/>
    <n v="-0.16687289269842842"/>
    <n v="-6.0299999999999999E-2"/>
    <n v="6.6109678982712028E-2"/>
    <n v="-4.2200000000000001E-2"/>
    <n v="4.7203285529933581E-2"/>
    <n v="-6.8400000000000002E-2"/>
    <n v="-2.5763897742324904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A26:C48" firstHeaderRow="0" firstDataRow="1" firstDataCol="1"/>
  <pivotFields count="13">
    <pivotField axis="axisRow" numFmtId="14" showAll="0">
      <items count="1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h="1" x="13"/>
        <item t="default"/>
      </items>
    </pivotField>
    <pivotField numFmtId="10" showAll="0"/>
    <pivotField numFmtId="10" showAll="0"/>
    <pivotField numFmtId="10" showAll="0"/>
    <pivotField numFmtId="10" showAll="0"/>
    <pivotField numFmtId="10" showAll="0"/>
    <pivotField numFmtId="10" showAll="0"/>
    <pivotField numFmtId="10" showAll="0"/>
    <pivotField dataField="1" numFmtId="10" showAll="0"/>
    <pivotField numFmtId="10" showAll="0"/>
    <pivotField dataField="1" numFmtId="10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t="default"/>
      </items>
    </pivotField>
  </pivotFields>
  <rowFields count="3">
    <field x="12"/>
    <field x="11"/>
    <field x="0"/>
  </rowFields>
  <rowItems count="2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YTD Net" fld="8" baseField="0" baseItem="0"/>
    <dataField name="Sum of YTD S&amp;P" fld="10" baseField="0" baseItem="0"/>
  </dataFields>
  <formats count="1">
    <format dxfId="8">
      <pivotArea outline="0" collapsedLevelsAreSubtotals="1" fieldPosition="0"/>
    </format>
  </formats>
  <chartFormats count="8">
    <chartFormat chart="17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1:F23" firstHeaderRow="0" firstDataRow="1" firstDataCol="1"/>
  <pivotFields count="13">
    <pivotField axis="axisRow" numFmtId="14" showAll="0">
      <items count="1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h="1" x="13"/>
        <item t="default"/>
      </items>
    </pivotField>
    <pivotField numFmtId="10" showAll="0"/>
    <pivotField dataField="1" numFmtId="10" showAll="0"/>
    <pivotField numFmtId="10" showAll="0"/>
    <pivotField dataField="1" numFmtId="10" showAll="0"/>
    <pivotField numFmtId="10" showAll="0"/>
    <pivotField dataField="1" numFmtId="10" showAll="0"/>
    <pivotField numFmtId="10" showAll="0"/>
    <pivotField dataField="1" numFmtId="10" showAll="0"/>
    <pivotField numFmtId="10" showAll="0"/>
    <pivotField dataField="1" numFmtId="10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t="default"/>
      </items>
    </pivotField>
  </pivotFields>
  <rowFields count="3">
    <field x="12"/>
    <field x="11"/>
    <field x="0"/>
  </rowFields>
  <rowItems count="2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YTD Long" fld="2" baseField="0" baseItem="0"/>
    <dataField name="Sum of YTD Short" fld="4" baseField="0" baseItem="0"/>
    <dataField name="Sum of YTD Gross" fld="6" baseField="0" baseItem="0"/>
    <dataField name="Sum of YTD Net" fld="8" baseField="0" baseItem="0"/>
    <dataField name="Sum of YTD S&amp;P" fld="10" baseField="0" baseItem="0"/>
  </dataFields>
  <formats count="1">
    <format dxfId="23">
      <pivotArea outline="0" collapsedLevelsAreSubtotals="1" fieldPosition="0"/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topLeftCell="A23" workbookViewId="0">
      <selection activeCell="N30" sqref="N30"/>
    </sheetView>
  </sheetViews>
  <sheetFormatPr defaultRowHeight="15" x14ac:dyDescent="0.25"/>
  <cols>
    <col min="1" max="1" width="13.140625" bestFit="1" customWidth="1"/>
    <col min="2" max="2" width="14.85546875" bestFit="1" customWidth="1"/>
    <col min="3" max="6" width="15.28515625" bestFit="1" customWidth="1"/>
  </cols>
  <sheetData>
    <row r="1" spans="1:6" x14ac:dyDescent="0.25">
      <c r="A1" s="3" t="s">
        <v>11</v>
      </c>
      <c r="B1" t="s">
        <v>34</v>
      </c>
      <c r="C1" t="s">
        <v>36</v>
      </c>
      <c r="D1" t="s">
        <v>37</v>
      </c>
      <c r="E1" t="s">
        <v>38</v>
      </c>
      <c r="F1" t="s">
        <v>35</v>
      </c>
    </row>
    <row r="2" spans="1:6" x14ac:dyDescent="0.25">
      <c r="A2" s="4" t="s">
        <v>13</v>
      </c>
      <c r="B2" s="5">
        <v>0.27810488294316871</v>
      </c>
      <c r="C2" s="5">
        <v>-2.6565691436688854E-2</v>
      </c>
      <c r="D2" s="5">
        <v>0.24285458439804142</v>
      </c>
      <c r="E2" s="5">
        <v>0.1676485431465542</v>
      </c>
      <c r="F2" s="5">
        <v>0.10589618257518629</v>
      </c>
    </row>
    <row r="3" spans="1:6" x14ac:dyDescent="0.25">
      <c r="A3" s="4" t="s">
        <v>14</v>
      </c>
      <c r="B3" s="5">
        <v>0.37232744970495646</v>
      </c>
      <c r="C3" s="5">
        <v>-6.9777685022787694E-2</v>
      </c>
      <c r="D3" s="5">
        <v>0.27419009214419998</v>
      </c>
      <c r="E3" s="5">
        <v>0.19220051824067808</v>
      </c>
      <c r="F3" s="5">
        <v>0.25884677622042274</v>
      </c>
    </row>
    <row r="4" spans="1:6" x14ac:dyDescent="0.25">
      <c r="A4" s="4" t="s">
        <v>15</v>
      </c>
      <c r="B4" s="5">
        <v>0.30056409254239669</v>
      </c>
      <c r="C4" s="5">
        <v>-0.16650819928025873</v>
      </c>
      <c r="D4" s="5">
        <v>8.9910452022248233E-2</v>
      </c>
      <c r="E4" s="5">
        <v>6.4407051189236064E-2</v>
      </c>
      <c r="F4" s="5">
        <v>0.10355598615351802</v>
      </c>
    </row>
    <row r="5" spans="1:6" x14ac:dyDescent="0.25">
      <c r="A5" s="4" t="s">
        <v>16</v>
      </c>
      <c r="B5" s="5">
        <v>0.21724216397051266</v>
      </c>
      <c r="C5" s="5">
        <v>-7.8486422350326213E-2</v>
      </c>
      <c r="D5" s="5">
        <v>0.11860121372294707</v>
      </c>
      <c r="E5" s="5">
        <v>8.5017395522673178E-2</v>
      </c>
      <c r="F5" s="5">
        <v>-8.8432522729566809E-3</v>
      </c>
    </row>
    <row r="6" spans="1:6" x14ac:dyDescent="0.25">
      <c r="A6" s="4" t="s">
        <v>17</v>
      </c>
      <c r="B6" s="5">
        <v>0.17495843046418136</v>
      </c>
      <c r="C6" s="5">
        <v>-0.21854091598222025</v>
      </c>
      <c r="D6" s="5">
        <v>-8.5015098861798477E-2</v>
      </c>
      <c r="E6" s="5">
        <v>-5.6513563954995849E-2</v>
      </c>
      <c r="F6" s="5">
        <v>-0.16146004412980031</v>
      </c>
    </row>
    <row r="7" spans="1:6" x14ac:dyDescent="0.25">
      <c r="A7" s="4" t="s">
        <v>18</v>
      </c>
      <c r="B7" s="5">
        <v>3.6713977092381E-2</v>
      </c>
      <c r="C7" s="5">
        <v>-0.21795340905880323</v>
      </c>
      <c r="D7" s="5">
        <v>-0.1941713737948082</v>
      </c>
      <c r="E7" s="5">
        <v>-0.13612098796207883</v>
      </c>
      <c r="F7" s="5">
        <v>-0.23006564427756671</v>
      </c>
    </row>
    <row r="8" spans="1:6" x14ac:dyDescent="0.25">
      <c r="A8" s="4" t="s">
        <v>19</v>
      </c>
      <c r="B8" s="5">
        <v>0.59913083598105454</v>
      </c>
      <c r="C8" s="5">
        <v>-0.16995410411707179</v>
      </c>
      <c r="D8" s="5">
        <v>0.33677225520962173</v>
      </c>
      <c r="E8" s="5">
        <v>0.22804209486446392</v>
      </c>
      <c r="F8" s="5">
        <v>0.34584743263181572</v>
      </c>
    </row>
    <row r="9" spans="1:6" x14ac:dyDescent="0.25">
      <c r="A9" s="4" t="s">
        <v>20</v>
      </c>
      <c r="B9" s="5">
        <v>0.39372495941875707</v>
      </c>
      <c r="C9" s="5">
        <v>-0.15960326719109097</v>
      </c>
      <c r="D9" s="5">
        <v>0.17579203559525602</v>
      </c>
      <c r="E9" s="5">
        <v>0.12119858117272875</v>
      </c>
      <c r="F9" s="5">
        <v>6.2131108025110571E-2</v>
      </c>
    </row>
    <row r="10" spans="1:6" x14ac:dyDescent="0.25">
      <c r="A10" s="4" t="s">
        <v>21</v>
      </c>
      <c r="B10" s="5">
        <v>0.37916131183224411</v>
      </c>
      <c r="C10" s="5">
        <v>-0.1385631012349684</v>
      </c>
      <c r="D10" s="5">
        <v>0.19239714853683276</v>
      </c>
      <c r="E10" s="5">
        <v>0.13231032369019657</v>
      </c>
      <c r="F10" s="5">
        <v>0.10363860452564855</v>
      </c>
    </row>
    <row r="11" spans="1:6" x14ac:dyDescent="0.25">
      <c r="A11" s="4" t="s">
        <v>22</v>
      </c>
      <c r="B11" s="5">
        <v>0.42514675104597588</v>
      </c>
      <c r="C11" s="5">
        <v>-0.12979655989486327</v>
      </c>
      <c r="D11" s="5">
        <v>0.24604866748214915</v>
      </c>
      <c r="E11" s="5">
        <v>0.16755920068444197</v>
      </c>
      <c r="F11" s="5">
        <v>0.14507921761592502</v>
      </c>
    </row>
    <row r="12" spans="1:6" x14ac:dyDescent="0.25">
      <c r="A12" s="4" t="s">
        <v>23</v>
      </c>
      <c r="B12" s="5">
        <v>0.20360244837474539</v>
      </c>
      <c r="C12" s="5">
        <v>-9.3871652441678943E-2</v>
      </c>
      <c r="D12" s="5">
        <v>9.1778852173650005E-2</v>
      </c>
      <c r="E12" s="5">
        <v>6.5086245031959811E-2</v>
      </c>
      <c r="F12" s="5">
        <v>-2.3081671498468737E-2</v>
      </c>
    </row>
    <row r="13" spans="1:6" x14ac:dyDescent="0.25">
      <c r="A13" s="4" t="s">
        <v>24</v>
      </c>
      <c r="B13" s="5">
        <v>-0.21850280786272069</v>
      </c>
      <c r="C13" s="5">
        <v>-0.17277849477797169</v>
      </c>
      <c r="D13" s="5">
        <v>-0.36216897050857022</v>
      </c>
      <c r="E13" s="5">
        <v>-0.26336844794138536</v>
      </c>
      <c r="F13" s="5">
        <v>-0.38623478098945541</v>
      </c>
    </row>
    <row r="14" spans="1:6" x14ac:dyDescent="0.25">
      <c r="A14" s="4" t="s">
        <v>25</v>
      </c>
      <c r="B14" s="5">
        <v>0.6659324731097096</v>
      </c>
      <c r="C14" s="5">
        <v>-0.1043410380560591</v>
      </c>
      <c r="D14" s="5">
        <v>0.49826636854859396</v>
      </c>
      <c r="E14" s="5">
        <v>0.33363612704301104</v>
      </c>
      <c r="F14" s="5">
        <v>0.33117070326346387</v>
      </c>
    </row>
    <row r="15" spans="1:6" x14ac:dyDescent="0.25">
      <c r="A15" s="4" t="s">
        <v>26</v>
      </c>
      <c r="B15" s="5">
        <v>0.43912192657008076</v>
      </c>
      <c r="C15" s="5">
        <v>-0.11507090938840148</v>
      </c>
      <c r="D15" s="5">
        <v>0.272131649921316</v>
      </c>
      <c r="E15" s="5">
        <v>0.1888899139266853</v>
      </c>
      <c r="F15" s="5">
        <v>0.2217656975811988</v>
      </c>
    </row>
    <row r="16" spans="1:6" x14ac:dyDescent="0.25">
      <c r="A16" s="4" t="s">
        <v>27</v>
      </c>
      <c r="B16" s="5">
        <v>0.20119995711443805</v>
      </c>
      <c r="C16" s="5">
        <v>-0.10253261084807896</v>
      </c>
      <c r="D16" s="5">
        <v>7.8867642041678954E-2</v>
      </c>
      <c r="E16" s="5">
        <v>5.7909592470616111E-2</v>
      </c>
      <c r="F16" s="5">
        <v>4.2225473389825297E-2</v>
      </c>
    </row>
    <row r="17" spans="1:6" x14ac:dyDescent="0.25">
      <c r="A17" s="4" t="s">
        <v>28</v>
      </c>
      <c r="B17" s="5">
        <v>0.42790642116207267</v>
      </c>
      <c r="C17" s="5">
        <v>-0.15412299470990143</v>
      </c>
      <c r="D17" s="5">
        <v>0.21448098624649892</v>
      </c>
      <c r="E17" s="5">
        <v>0.14770483812869095</v>
      </c>
      <c r="F17" s="5">
        <v>0.16770910251982651</v>
      </c>
    </row>
    <row r="18" spans="1:6" x14ac:dyDescent="0.25">
      <c r="A18" s="4" t="s">
        <v>29</v>
      </c>
      <c r="B18" s="5">
        <v>0.58566747872795655</v>
      </c>
      <c r="C18" s="5">
        <v>-0.17355494207266631</v>
      </c>
      <c r="D18" s="5">
        <v>0.3187518618033498</v>
      </c>
      <c r="E18" s="5">
        <v>0.21571667938645067</v>
      </c>
      <c r="F18" s="5">
        <v>0.21496851664446281</v>
      </c>
    </row>
    <row r="19" spans="1:6" x14ac:dyDescent="0.25">
      <c r="A19" s="4" t="s">
        <v>30</v>
      </c>
      <c r="B19" s="5">
        <v>0.34668268724268692</v>
      </c>
      <c r="C19" s="5">
        <v>-8.6587346290179168E-2</v>
      </c>
      <c r="D19" s="5">
        <v>0.23417054100413748</v>
      </c>
      <c r="E19" s="5">
        <v>0.15995276497237909</v>
      </c>
      <c r="F19" s="5">
        <v>0.14186610424931079</v>
      </c>
    </row>
    <row r="20" spans="1:6" x14ac:dyDescent="0.25">
      <c r="A20" s="4" t="s">
        <v>31</v>
      </c>
      <c r="B20" s="5">
        <v>0.15342623716916948</v>
      </c>
      <c r="C20" s="5">
        <v>-0.1293831724376544</v>
      </c>
      <c r="D20" s="5">
        <v>6.1046502388029111E-3</v>
      </c>
      <c r="E20" s="5">
        <v>6.3886613778707524E-3</v>
      </c>
      <c r="F20" s="5">
        <v>-6.6206338831723555E-3</v>
      </c>
    </row>
    <row r="21" spans="1:6" x14ac:dyDescent="0.25">
      <c r="A21" s="4" t="s">
        <v>32</v>
      </c>
      <c r="B21" s="5">
        <v>0.37244760010137656</v>
      </c>
      <c r="C21" s="5">
        <v>-0.13637462111121745</v>
      </c>
      <c r="D21" s="5">
        <v>0.1908413146107828</v>
      </c>
      <c r="E21" s="5">
        <v>0.130944757604881</v>
      </c>
      <c r="F21" s="5">
        <v>0.20040538359227811</v>
      </c>
    </row>
    <row r="22" spans="1:6" x14ac:dyDescent="0.25">
      <c r="A22" s="4" t="s">
        <v>33</v>
      </c>
      <c r="B22" s="5">
        <v>0.55572057466174596</v>
      </c>
      <c r="C22" s="5">
        <v>-0.10371105213263987</v>
      </c>
      <c r="D22" s="5">
        <v>0.39899680477304278</v>
      </c>
      <c r="E22" s="5">
        <v>0.26682330382705644</v>
      </c>
      <c r="F22" s="5">
        <v>0.26398887707056118</v>
      </c>
    </row>
    <row r="23" spans="1:6" x14ac:dyDescent="0.25">
      <c r="A23" s="4" t="s">
        <v>12</v>
      </c>
      <c r="B23" s="5">
        <v>6.9102798513668899</v>
      </c>
      <c r="C23" s="5">
        <v>-2.7480781898355282</v>
      </c>
      <c r="D23" s="5">
        <v>3.3396016773079729</v>
      </c>
      <c r="E23" s="5">
        <v>2.2754335924221136</v>
      </c>
      <c r="F23" s="5">
        <v>1.8927891390071343</v>
      </c>
    </row>
    <row r="26" spans="1:6" x14ac:dyDescent="0.25">
      <c r="A26" s="3" t="s">
        <v>11</v>
      </c>
      <c r="B26" t="s">
        <v>38</v>
      </c>
      <c r="C26" t="s">
        <v>35</v>
      </c>
    </row>
    <row r="27" spans="1:6" x14ac:dyDescent="0.25">
      <c r="A27" s="4" t="s">
        <v>13</v>
      </c>
      <c r="B27" s="5">
        <v>0.1676485431465542</v>
      </c>
      <c r="C27" s="5">
        <v>0.10589618257518629</v>
      </c>
    </row>
    <row r="28" spans="1:6" x14ac:dyDescent="0.25">
      <c r="A28" s="4" t="s">
        <v>14</v>
      </c>
      <c r="B28" s="5">
        <v>0.19220051824067808</v>
      </c>
      <c r="C28" s="5">
        <v>0.25884677622042274</v>
      </c>
    </row>
    <row r="29" spans="1:6" x14ac:dyDescent="0.25">
      <c r="A29" s="4" t="s">
        <v>15</v>
      </c>
      <c r="B29" s="5">
        <v>6.4407051189236064E-2</v>
      </c>
      <c r="C29" s="5">
        <v>0.10355598615351802</v>
      </c>
    </row>
    <row r="30" spans="1:6" x14ac:dyDescent="0.25">
      <c r="A30" s="4" t="s">
        <v>16</v>
      </c>
      <c r="B30" s="5">
        <v>8.5017395522673178E-2</v>
      </c>
      <c r="C30" s="5">
        <v>-8.8432522729566809E-3</v>
      </c>
    </row>
    <row r="31" spans="1:6" x14ac:dyDescent="0.25">
      <c r="A31" s="4" t="s">
        <v>17</v>
      </c>
      <c r="B31" s="5">
        <v>-5.6513563954995849E-2</v>
      </c>
      <c r="C31" s="5">
        <v>-0.16146004412980031</v>
      </c>
    </row>
    <row r="32" spans="1:6" x14ac:dyDescent="0.25">
      <c r="A32" s="4" t="s">
        <v>18</v>
      </c>
      <c r="B32" s="5">
        <v>-0.13612098796207883</v>
      </c>
      <c r="C32" s="5">
        <v>-0.23006564427756671</v>
      </c>
    </row>
    <row r="33" spans="1:3" x14ac:dyDescent="0.25">
      <c r="A33" s="4" t="s">
        <v>19</v>
      </c>
      <c r="B33" s="5">
        <v>0.22804209486446392</v>
      </c>
      <c r="C33" s="5">
        <v>0.34584743263181572</v>
      </c>
    </row>
    <row r="34" spans="1:3" x14ac:dyDescent="0.25">
      <c r="A34" s="4" t="s">
        <v>20</v>
      </c>
      <c r="B34" s="5">
        <v>0.12119858117272875</v>
      </c>
      <c r="C34" s="5">
        <v>6.2131108025110571E-2</v>
      </c>
    </row>
    <row r="35" spans="1:3" x14ac:dyDescent="0.25">
      <c r="A35" s="4" t="s">
        <v>21</v>
      </c>
      <c r="B35" s="5">
        <v>0.13231032369019657</v>
      </c>
      <c r="C35" s="5">
        <v>0.10363860452564855</v>
      </c>
    </row>
    <row r="36" spans="1:3" x14ac:dyDescent="0.25">
      <c r="A36" s="4" t="s">
        <v>22</v>
      </c>
      <c r="B36" s="5">
        <v>0.16755920068444197</v>
      </c>
      <c r="C36" s="5">
        <v>0.14507921761592502</v>
      </c>
    </row>
    <row r="37" spans="1:3" x14ac:dyDescent="0.25">
      <c r="A37" s="4" t="s">
        <v>23</v>
      </c>
      <c r="B37" s="5">
        <v>6.5086245031959811E-2</v>
      </c>
      <c r="C37" s="5">
        <v>-2.3081671498468737E-2</v>
      </c>
    </row>
    <row r="38" spans="1:3" x14ac:dyDescent="0.25">
      <c r="A38" s="4" t="s">
        <v>24</v>
      </c>
      <c r="B38" s="5">
        <v>-0.26336844794138536</v>
      </c>
      <c r="C38" s="5">
        <v>-0.38623478098945541</v>
      </c>
    </row>
    <row r="39" spans="1:3" x14ac:dyDescent="0.25">
      <c r="A39" s="4" t="s">
        <v>25</v>
      </c>
      <c r="B39" s="5">
        <v>0.33363612704301104</v>
      </c>
      <c r="C39" s="5">
        <v>0.33117070326346387</v>
      </c>
    </row>
    <row r="40" spans="1:3" x14ac:dyDescent="0.25">
      <c r="A40" s="4" t="s">
        <v>26</v>
      </c>
      <c r="B40" s="5">
        <v>0.1888899139266853</v>
      </c>
      <c r="C40" s="5">
        <v>0.2217656975811988</v>
      </c>
    </row>
    <row r="41" spans="1:3" x14ac:dyDescent="0.25">
      <c r="A41" s="4" t="s">
        <v>27</v>
      </c>
      <c r="B41" s="5">
        <v>5.7909592470616111E-2</v>
      </c>
      <c r="C41" s="5">
        <v>4.2225473389825297E-2</v>
      </c>
    </row>
    <row r="42" spans="1:3" x14ac:dyDescent="0.25">
      <c r="A42" s="4" t="s">
        <v>28</v>
      </c>
      <c r="B42" s="5">
        <v>0.14770483812869095</v>
      </c>
      <c r="C42" s="5">
        <v>0.16770910251982651</v>
      </c>
    </row>
    <row r="43" spans="1:3" x14ac:dyDescent="0.25">
      <c r="A43" s="4" t="s">
        <v>29</v>
      </c>
      <c r="B43" s="5">
        <v>0.21571667938645067</v>
      </c>
      <c r="C43" s="5">
        <v>0.21496851664446281</v>
      </c>
    </row>
    <row r="44" spans="1:3" x14ac:dyDescent="0.25">
      <c r="A44" s="4" t="s">
        <v>30</v>
      </c>
      <c r="B44" s="5">
        <v>0.15995276497237909</v>
      </c>
      <c r="C44" s="5">
        <v>0.14186610424931079</v>
      </c>
    </row>
    <row r="45" spans="1:3" x14ac:dyDescent="0.25">
      <c r="A45" s="4" t="s">
        <v>31</v>
      </c>
      <c r="B45" s="5">
        <v>6.3886613778707524E-3</v>
      </c>
      <c r="C45" s="5">
        <v>-6.6206338831723555E-3</v>
      </c>
    </row>
    <row r="46" spans="1:3" x14ac:dyDescent="0.25">
      <c r="A46" s="4" t="s">
        <v>32</v>
      </c>
      <c r="B46" s="5">
        <v>0.130944757604881</v>
      </c>
      <c r="C46" s="5">
        <v>0.20040538359227811</v>
      </c>
    </row>
    <row r="47" spans="1:3" x14ac:dyDescent="0.25">
      <c r="A47" s="4" t="s">
        <v>33</v>
      </c>
      <c r="B47" s="5">
        <v>0.26682330382705644</v>
      </c>
      <c r="C47" s="5">
        <v>0.26398887707056118</v>
      </c>
    </row>
    <row r="48" spans="1:3" x14ac:dyDescent="0.25">
      <c r="A48" s="4" t="s">
        <v>12</v>
      </c>
      <c r="B48" s="5">
        <v>2.2754335924221136</v>
      </c>
      <c r="C48" s="5">
        <v>1.8927891390071343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6"/>
  <sheetViews>
    <sheetView workbookViewId="0">
      <selection activeCell="G6" sqref="G6"/>
    </sheetView>
  </sheetViews>
  <sheetFormatPr defaultRowHeight="15" x14ac:dyDescent="0.25"/>
  <cols>
    <col min="1" max="1" width="9.7109375" bestFit="1" customWidth="1"/>
    <col min="3" max="3" width="15.85546875" bestFit="1" customWidth="1"/>
  </cols>
  <sheetData>
    <row r="1" spans="1:11" x14ac:dyDescent="0.25">
      <c r="A1" t="s">
        <v>0</v>
      </c>
      <c r="B1" t="s">
        <v>1</v>
      </c>
      <c r="C1" t="s">
        <v>6</v>
      </c>
      <c r="D1" t="s">
        <v>2</v>
      </c>
      <c r="E1" t="s">
        <v>7</v>
      </c>
      <c r="F1" t="s">
        <v>3</v>
      </c>
      <c r="G1" t="s">
        <v>8</v>
      </c>
      <c r="H1" t="s">
        <v>4</v>
      </c>
      <c r="I1" t="s">
        <v>9</v>
      </c>
      <c r="J1" t="s">
        <v>5</v>
      </c>
      <c r="K1" t="s">
        <v>10</v>
      </c>
    </row>
    <row r="2" spans="1:11" x14ac:dyDescent="0.25">
      <c r="A2" s="1">
        <v>35612</v>
      </c>
      <c r="B2" s="2">
        <v>9.9599999999999994E-2</v>
      </c>
      <c r="C2" s="2">
        <f>B2</f>
        <v>9.9599999999999994E-2</v>
      </c>
      <c r="D2" s="2">
        <v>5.0000000000000001E-4</v>
      </c>
      <c r="E2" s="2">
        <f>D2</f>
        <v>5.0000000000000001E-4</v>
      </c>
      <c r="F2" s="2">
        <v>0.10009999999999999</v>
      </c>
      <c r="G2" s="2">
        <f>F2</f>
        <v>0.10009999999999999</v>
      </c>
      <c r="H2" s="2">
        <v>7.0099999999999996E-2</v>
      </c>
      <c r="I2" s="2">
        <f>H2</f>
        <v>7.0099999999999996E-2</v>
      </c>
      <c r="J2" s="2">
        <v>7.9600000000000004E-2</v>
      </c>
      <c r="K2" s="2">
        <f>J2</f>
        <v>7.9600000000000004E-2</v>
      </c>
    </row>
    <row r="3" spans="1:11" x14ac:dyDescent="0.25">
      <c r="A3" s="1">
        <v>35643</v>
      </c>
      <c r="B3" s="2">
        <v>-1.34E-2</v>
      </c>
      <c r="C3" s="2">
        <f>IF(MONTH($A:$A)=1,B:B,(1+B3)*(1+C2)-1)</f>
        <v>8.4865360000000001E-2</v>
      </c>
      <c r="D3" s="2">
        <v>-3.8300000000000001E-2</v>
      </c>
      <c r="E3" s="2">
        <f>IF(MONTH($A:$A)=1,D:D,(1+D3)*(1+E2)-1)</f>
        <v>-3.7819150000000024E-2</v>
      </c>
      <c r="F3" s="2">
        <v>-5.16E-2</v>
      </c>
      <c r="G3" s="2">
        <f>IF(MONTH($A:$A)=1,F:F,(1+F3)*(1+G2)-1)</f>
        <v>4.3334839999999986E-2</v>
      </c>
      <c r="H3" s="2">
        <v>-3.61E-2</v>
      </c>
      <c r="I3" s="2">
        <f>IF(MONTH($A:$A)=1,H:H,(1+H3)*(1+I2)-1)</f>
        <v>3.1469390000000041E-2</v>
      </c>
      <c r="J3" s="2">
        <v>-5.6000000000000001E-2</v>
      </c>
      <c r="K3" s="2">
        <f>IF(MONTH($A:$A)=1,J:J,(1+J3)*(1+K2)-1)</f>
        <v>1.9142400000000004E-2</v>
      </c>
    </row>
    <row r="4" spans="1:11" x14ac:dyDescent="0.25">
      <c r="A4" s="1">
        <v>35674</v>
      </c>
      <c r="B4" s="2">
        <v>0.1067</v>
      </c>
      <c r="C4" s="2">
        <f t="shared" ref="C4:I67" si="0">IF(MONTH($A:$A)=1,B:B,(1+B4)*(1+C3)-1)</f>
        <v>0.20062049391199999</v>
      </c>
      <c r="D4" s="2">
        <v>-5.0000000000000001E-3</v>
      </c>
      <c r="E4" s="2">
        <f t="shared" si="0"/>
        <v>-4.2630054249999993E-2</v>
      </c>
      <c r="F4" s="2">
        <v>0.1018</v>
      </c>
      <c r="G4" s="2">
        <f t="shared" si="0"/>
        <v>0.14954632671199986</v>
      </c>
      <c r="H4" s="2">
        <v>7.1300000000000002E-2</v>
      </c>
      <c r="I4" s="2">
        <f t="shared" si="0"/>
        <v>0.10501315750699991</v>
      </c>
      <c r="J4" s="2">
        <v>5.4800000000000001E-2</v>
      </c>
      <c r="K4" s="2">
        <f t="shared" ref="K4:K67" si="1">IF(MONTH($A:$A)=1,J:J,(1+J4)*(1+K3)-1)</f>
        <v>7.4991403519999889E-2</v>
      </c>
    </row>
    <row r="5" spans="1:11" x14ac:dyDescent="0.25">
      <c r="A5" s="1">
        <v>35704</v>
      </c>
      <c r="B5" s="2">
        <v>-4.8999999999999998E-3</v>
      </c>
      <c r="C5" s="2">
        <f t="shared" si="0"/>
        <v>0.19473745349183114</v>
      </c>
      <c r="D5" s="2">
        <v>-1.1900000000000001E-2</v>
      </c>
      <c r="E5" s="2">
        <f t="shared" si="0"/>
        <v>-5.4022756604425015E-2</v>
      </c>
      <c r="F5" s="2">
        <v>-1.6799999999999999E-2</v>
      </c>
      <c r="G5" s="2">
        <f>IF(MONTH($A:$A)=1,F:F,(1+F5)*(1+G4)-1)</f>
        <v>0.13023394842323821</v>
      </c>
      <c r="H5" s="2">
        <v>-1.18E-2</v>
      </c>
      <c r="I5" s="2">
        <f t="shared" si="0"/>
        <v>9.197400224841723E-2</v>
      </c>
      <c r="J5" s="2">
        <v>-3.3399999999999999E-2</v>
      </c>
      <c r="K5" s="2">
        <f t="shared" si="1"/>
        <v>3.9086690642431865E-2</v>
      </c>
    </row>
    <row r="6" spans="1:11" x14ac:dyDescent="0.25">
      <c r="A6" s="1">
        <v>35735</v>
      </c>
      <c r="B6" s="2">
        <v>2.01E-2</v>
      </c>
      <c r="C6" s="2">
        <f t="shared" si="0"/>
        <v>0.21875167630701697</v>
      </c>
      <c r="D6" s="2">
        <v>5.3E-3</v>
      </c>
      <c r="E6" s="2">
        <f t="shared" si="0"/>
        <v>-4.9009077214428376E-2</v>
      </c>
      <c r="F6" s="2">
        <v>2.5499999999999998E-2</v>
      </c>
      <c r="G6" s="2">
        <f t="shared" si="0"/>
        <v>0.15905491410803085</v>
      </c>
      <c r="H6" s="2">
        <v>1.78E-2</v>
      </c>
      <c r="I6" s="2">
        <f t="shared" si="0"/>
        <v>0.11141113948843917</v>
      </c>
      <c r="J6" s="2">
        <v>4.6300000000000001E-2</v>
      </c>
      <c r="K6" s="2">
        <f t="shared" si="1"/>
        <v>8.7196404419176421E-2</v>
      </c>
    </row>
    <row r="7" spans="1:11" x14ac:dyDescent="0.25">
      <c r="A7" s="1">
        <v>35765</v>
      </c>
      <c r="B7" s="2">
        <v>4.87E-2</v>
      </c>
      <c r="C7" s="2">
        <f t="shared" si="0"/>
        <v>0.27810488294316871</v>
      </c>
      <c r="D7" s="2">
        <v>2.3599999999999999E-2</v>
      </c>
      <c r="E7" s="2">
        <f t="shared" si="0"/>
        <v>-2.6565691436688854E-2</v>
      </c>
      <c r="F7" s="2">
        <v>7.2300000000000003E-2</v>
      </c>
      <c r="G7" s="2">
        <f>IF(MONTH($A:$A)=1,F:F,(1+F7)*(1+G6)-1)</f>
        <v>0.24285458439804142</v>
      </c>
      <c r="H7" s="2">
        <v>5.0599999999999999E-2</v>
      </c>
      <c r="I7" s="2">
        <f t="shared" si="0"/>
        <v>0.1676485431465542</v>
      </c>
      <c r="J7" s="2">
        <v>1.72E-2</v>
      </c>
      <c r="K7" s="2">
        <f t="shared" si="1"/>
        <v>0.10589618257518629</v>
      </c>
    </row>
    <row r="8" spans="1:11" x14ac:dyDescent="0.25">
      <c r="A8" s="1">
        <v>35796</v>
      </c>
      <c r="B8" s="2">
        <v>2.3099999999999999E-2</v>
      </c>
      <c r="C8" s="2">
        <f t="shared" si="0"/>
        <v>2.3099999999999999E-2</v>
      </c>
      <c r="D8" s="2">
        <v>2.7000000000000001E-3</v>
      </c>
      <c r="E8" s="2">
        <f t="shared" si="0"/>
        <v>2.7000000000000001E-3</v>
      </c>
      <c r="F8" s="2">
        <v>2.5700000000000001E-2</v>
      </c>
      <c r="G8" s="2">
        <f>IF(MONTH($A:$A)=1,F:F,(1+F8)*(1+G7)-1)</f>
        <v>2.5700000000000001E-2</v>
      </c>
      <c r="H8" s="2">
        <v>1.7999999999999999E-2</v>
      </c>
      <c r="I8" s="2">
        <f t="shared" si="0"/>
        <v>1.7999999999999999E-2</v>
      </c>
      <c r="J8" s="2">
        <v>1.11E-2</v>
      </c>
      <c r="K8" s="2">
        <f t="shared" si="1"/>
        <v>1.11E-2</v>
      </c>
    </row>
    <row r="9" spans="1:11" x14ac:dyDescent="0.25">
      <c r="A9" s="1">
        <v>35827</v>
      </c>
      <c r="B9" s="2">
        <v>9.8500000000000004E-2</v>
      </c>
      <c r="C9" s="2">
        <f t="shared" si="0"/>
        <v>0.12387534999999983</v>
      </c>
      <c r="D9" s="2">
        <v>-5.4000000000000003E-3</v>
      </c>
      <c r="E9" s="2">
        <f t="shared" si="0"/>
        <v>-2.714580000000022E-3</v>
      </c>
      <c r="F9" s="2">
        <v>9.3100000000000002E-2</v>
      </c>
      <c r="G9" s="2">
        <f t="shared" si="0"/>
        <v>0.12119267000000011</v>
      </c>
      <c r="H9" s="2">
        <v>6.5199999999999994E-2</v>
      </c>
      <c r="I9" s="2">
        <f t="shared" si="0"/>
        <v>8.4373599999999938E-2</v>
      </c>
      <c r="J9" s="2">
        <v>7.2099999999999997E-2</v>
      </c>
      <c r="K9" s="2">
        <f t="shared" si="1"/>
        <v>8.4000310000000189E-2</v>
      </c>
    </row>
    <row r="10" spans="1:11" x14ac:dyDescent="0.25">
      <c r="A10" s="1">
        <v>35855</v>
      </c>
      <c r="B10" s="2">
        <v>5.5599999999999997E-2</v>
      </c>
      <c r="C10" s="2">
        <f t="shared" si="0"/>
        <v>0.18636281946</v>
      </c>
      <c r="D10" s="2">
        <v>1.1999999999999999E-3</v>
      </c>
      <c r="E10" s="2">
        <f t="shared" si="0"/>
        <v>-1.5178374959999852E-3</v>
      </c>
      <c r="F10" s="2">
        <v>5.6800000000000003E-2</v>
      </c>
      <c r="G10" s="2">
        <f>IF(MONTH($A:$A)=1,F:F,(1+F10)*(1+G9)-1)</f>
        <v>0.18487641365600016</v>
      </c>
      <c r="H10" s="2">
        <v>3.9800000000000002E-2</v>
      </c>
      <c r="I10" s="2">
        <f t="shared" si="0"/>
        <v>0.12753166927999993</v>
      </c>
      <c r="J10" s="2">
        <v>5.1200000000000002E-2</v>
      </c>
      <c r="K10" s="2">
        <f t="shared" si="1"/>
        <v>0.13950112587200003</v>
      </c>
    </row>
    <row r="11" spans="1:11" x14ac:dyDescent="0.25">
      <c r="A11" s="1">
        <v>35886</v>
      </c>
      <c r="B11" s="2">
        <v>7.2700000000000001E-2</v>
      </c>
      <c r="C11" s="2">
        <f t="shared" si="0"/>
        <v>0.27261139643474208</v>
      </c>
      <c r="D11" s="2">
        <v>-1.8100000000000002E-2</v>
      </c>
      <c r="E11" s="2">
        <f t="shared" si="0"/>
        <v>-1.9590364637322444E-2</v>
      </c>
      <c r="F11" s="2">
        <v>5.45E-2</v>
      </c>
      <c r="G11" s="2">
        <f>IF(MONTH($A:$A)=1,F:F,(1+F11)*(1+G10)-1)</f>
        <v>0.24945217820025212</v>
      </c>
      <c r="H11" s="2">
        <v>3.8199999999999998E-2</v>
      </c>
      <c r="I11" s="2">
        <f t="shared" si="0"/>
        <v>0.17060337904649603</v>
      </c>
      <c r="J11" s="2">
        <v>1.01E-2</v>
      </c>
      <c r="K11" s="2">
        <f t="shared" si="1"/>
        <v>0.15101008724330733</v>
      </c>
    </row>
    <row r="12" spans="1:11" x14ac:dyDescent="0.25">
      <c r="A12" s="1">
        <v>35916</v>
      </c>
      <c r="B12" s="2">
        <v>-4.7399999999999998E-2</v>
      </c>
      <c r="C12" s="2">
        <f t="shared" si="0"/>
        <v>0.21228961624373532</v>
      </c>
      <c r="D12" s="2">
        <v>4.0000000000000002E-4</v>
      </c>
      <c r="E12" s="2">
        <f t="shared" si="0"/>
        <v>-1.9198200783177466E-2</v>
      </c>
      <c r="F12" s="2">
        <v>-4.7E-2</v>
      </c>
      <c r="G12" s="2">
        <f>IF(MONTH($A:$A)=1,F:F,(1+F12)*(1+G11)-1)</f>
        <v>0.19072792582484022</v>
      </c>
      <c r="H12" s="2">
        <v>-3.2899999999999999E-2</v>
      </c>
      <c r="I12" s="2">
        <f t="shared" si="0"/>
        <v>0.13209052787586617</v>
      </c>
      <c r="J12" s="2">
        <v>-1.72E-2</v>
      </c>
      <c r="K12" s="2">
        <f t="shared" si="1"/>
        <v>0.13121271374272236</v>
      </c>
    </row>
    <row r="13" spans="1:11" x14ac:dyDescent="0.25">
      <c r="A13" s="1">
        <v>35947</v>
      </c>
      <c r="B13" s="2">
        <v>4.3099999999999999E-2</v>
      </c>
      <c r="C13" s="2">
        <f t="shared" si="0"/>
        <v>0.26453929870384019</v>
      </c>
      <c r="D13" s="2">
        <v>1.1000000000000001E-3</v>
      </c>
      <c r="E13" s="2">
        <f t="shared" si="0"/>
        <v>-1.8119318804038831E-2</v>
      </c>
      <c r="F13" s="2">
        <v>4.4200000000000003E-2</v>
      </c>
      <c r="G13" s="2">
        <f>IF(MONTH($A:$A)=1,F:F,(1+F13)*(1+G12)-1)</f>
        <v>0.24335810014629811</v>
      </c>
      <c r="H13" s="2">
        <v>3.09E-2</v>
      </c>
      <c r="I13" s="2">
        <f t="shared" si="0"/>
        <v>0.16707212518723025</v>
      </c>
      <c r="J13" s="2">
        <v>4.0599999999999997E-2</v>
      </c>
      <c r="K13" s="2">
        <f t="shared" si="1"/>
        <v>0.17713994992067694</v>
      </c>
    </row>
    <row r="14" spans="1:11" x14ac:dyDescent="0.25">
      <c r="A14" s="1">
        <v>35977</v>
      </c>
      <c r="B14" s="2">
        <v>-1.54E-2</v>
      </c>
      <c r="C14" s="2">
        <f t="shared" si="0"/>
        <v>0.24506539350380119</v>
      </c>
      <c r="D14" s="2">
        <v>1.7999999999999999E-2</v>
      </c>
      <c r="E14" s="2">
        <f t="shared" si="0"/>
        <v>-4.4546654251154116E-4</v>
      </c>
      <c r="F14" s="2">
        <v>2.5999999999999999E-3</v>
      </c>
      <c r="G14" s="2">
        <f>IF(MONTH($A:$A)=1,F:F,(1+F14)*(1+G13)-1)</f>
        <v>0.24659083120667846</v>
      </c>
      <c r="H14" s="2">
        <v>1.8E-3</v>
      </c>
      <c r="I14" s="2">
        <f t="shared" si="0"/>
        <v>0.16917285501256729</v>
      </c>
      <c r="J14" s="2">
        <v>-1.06E-2</v>
      </c>
      <c r="K14" s="2">
        <f t="shared" si="1"/>
        <v>0.1646622664515176</v>
      </c>
    </row>
    <row r="15" spans="1:11" x14ac:dyDescent="0.25">
      <c r="A15" s="1">
        <v>36008</v>
      </c>
      <c r="B15" s="2">
        <v>-7.7299999999999994E-2</v>
      </c>
      <c r="C15" s="2">
        <f t="shared" si="0"/>
        <v>0.14882183858595721</v>
      </c>
      <c r="D15" s="2">
        <v>-7.4300000000000005E-2</v>
      </c>
      <c r="E15" s="2">
        <f t="shared" si="0"/>
        <v>-7.4712368378403005E-2</v>
      </c>
      <c r="F15" s="2">
        <v>-0.15160000000000001</v>
      </c>
      <c r="G15" s="2">
        <f>IF(MONTH($A:$A)=1,F:F,(1+F15)*(1+G14)-1)</f>
        <v>5.7607661195746118E-2</v>
      </c>
      <c r="H15" s="2">
        <v>-0.1061</v>
      </c>
      <c r="I15" s="2">
        <f t="shared" si="0"/>
        <v>4.5123615095733927E-2</v>
      </c>
      <c r="J15" s="2">
        <v>-0.14460000000000001</v>
      </c>
      <c r="K15" s="2">
        <f t="shared" si="1"/>
        <v>-3.7478972773719033E-3</v>
      </c>
    </row>
    <row r="16" spans="1:11" x14ac:dyDescent="0.25">
      <c r="A16" s="1">
        <v>36039</v>
      </c>
      <c r="B16" s="2">
        <v>6.0499999999999998E-2</v>
      </c>
      <c r="C16" s="2">
        <f t="shared" si="0"/>
        <v>0.21832555982040769</v>
      </c>
      <c r="D16" s="2">
        <v>3.5099999999999999E-2</v>
      </c>
      <c r="E16" s="2">
        <f t="shared" si="0"/>
        <v>-4.2234772508485063E-2</v>
      </c>
      <c r="F16" s="2">
        <v>9.5600000000000004E-2</v>
      </c>
      <c r="G16" s="2">
        <f t="shared" si="0"/>
        <v>0.15871495360605925</v>
      </c>
      <c r="H16" s="2">
        <v>6.6900000000000001E-2</v>
      </c>
      <c r="I16" s="2">
        <f t="shared" si="0"/>
        <v>0.11504238494563856</v>
      </c>
      <c r="J16" s="2">
        <v>8.1299999999999997E-2</v>
      </c>
      <c r="K16" s="2">
        <f t="shared" si="1"/>
        <v>7.7247398673977674E-2</v>
      </c>
    </row>
    <row r="17" spans="1:11" x14ac:dyDescent="0.25">
      <c r="A17" s="1">
        <v>36069</v>
      </c>
      <c r="B17" s="2">
        <v>7.5300000000000006E-2</v>
      </c>
      <c r="C17" s="2">
        <f t="shared" si="0"/>
        <v>0.31006547447488431</v>
      </c>
      <c r="D17" s="2">
        <v>-3.3099999999999997E-2</v>
      </c>
      <c r="E17" s="2">
        <f t="shared" si="0"/>
        <v>-7.3936801538454278E-2</v>
      </c>
      <c r="F17" s="2">
        <v>4.2099999999999999E-2</v>
      </c>
      <c r="G17" s="2">
        <f t="shared" si="0"/>
        <v>0.20749685315287447</v>
      </c>
      <c r="H17" s="2">
        <v>2.9499999999999998E-2</v>
      </c>
      <c r="I17" s="2">
        <f t="shared" si="0"/>
        <v>0.14793613530153493</v>
      </c>
      <c r="J17" s="2">
        <v>6.0600000000000001E-2</v>
      </c>
      <c r="K17" s="2">
        <f t="shared" si="1"/>
        <v>0.1425285910336207</v>
      </c>
    </row>
    <row r="18" spans="1:11" x14ac:dyDescent="0.25">
      <c r="A18" s="1">
        <v>36100</v>
      </c>
      <c r="B18" s="2">
        <v>6.5100000000000005E-2</v>
      </c>
      <c r="C18" s="2">
        <f t="shared" si="0"/>
        <v>0.39535073686319921</v>
      </c>
      <c r="D18" s="2">
        <v>-3.4700000000000002E-2</v>
      </c>
      <c r="E18" s="2">
        <f t="shared" si="0"/>
        <v>-0.10607119452506986</v>
      </c>
      <c r="F18" s="2">
        <v>3.04E-2</v>
      </c>
      <c r="G18" s="2">
        <f t="shared" si="0"/>
        <v>0.24420475748872184</v>
      </c>
      <c r="H18" s="2">
        <v>2.1299999999999999E-2</v>
      </c>
      <c r="I18" s="2">
        <f t="shared" si="0"/>
        <v>0.17238717498345779</v>
      </c>
      <c r="J18" s="2">
        <v>5.7599999999999998E-2</v>
      </c>
      <c r="K18" s="2">
        <f t="shared" si="1"/>
        <v>0.20833823787715744</v>
      </c>
    </row>
    <row r="19" spans="1:11" x14ac:dyDescent="0.25">
      <c r="A19" s="1">
        <v>36130</v>
      </c>
      <c r="B19" s="2">
        <v>-1.6500000000000001E-2</v>
      </c>
      <c r="C19" s="2">
        <f t="shared" si="0"/>
        <v>0.37232744970495646</v>
      </c>
      <c r="D19" s="2">
        <v>4.0599999999999997E-2</v>
      </c>
      <c r="E19" s="2">
        <f t="shared" si="0"/>
        <v>-6.9777685022787694E-2</v>
      </c>
      <c r="F19" s="2">
        <v>2.41E-2</v>
      </c>
      <c r="G19" s="2">
        <f t="shared" si="0"/>
        <v>0.27419009214419998</v>
      </c>
      <c r="H19" s="2">
        <v>1.6899999999999998E-2</v>
      </c>
      <c r="I19" s="2">
        <f t="shared" si="0"/>
        <v>0.19220051824067808</v>
      </c>
      <c r="J19" s="2">
        <v>4.1799999999999997E-2</v>
      </c>
      <c r="K19" s="2">
        <f t="shared" si="1"/>
        <v>0.25884677622042274</v>
      </c>
    </row>
    <row r="20" spans="1:11" x14ac:dyDescent="0.25">
      <c r="A20" s="1">
        <v>36161</v>
      </c>
      <c r="B20" s="2">
        <v>2.23E-2</v>
      </c>
      <c r="C20" s="2">
        <f t="shared" si="0"/>
        <v>2.23E-2</v>
      </c>
      <c r="D20" s="2">
        <v>-4.2900000000000001E-2</v>
      </c>
      <c r="E20" s="2">
        <f t="shared" si="0"/>
        <v>-4.2900000000000001E-2</v>
      </c>
      <c r="F20" s="2">
        <v>-2.06E-2</v>
      </c>
      <c r="G20" s="2">
        <f t="shared" si="0"/>
        <v>-2.06E-2</v>
      </c>
      <c r="H20" s="2">
        <v>-1.44E-2</v>
      </c>
      <c r="I20" s="2">
        <f t="shared" si="0"/>
        <v>-1.44E-2</v>
      </c>
      <c r="J20" s="2">
        <v>-3.1099999999999999E-2</v>
      </c>
      <c r="K20" s="2">
        <f t="shared" si="1"/>
        <v>-3.1099999999999999E-2</v>
      </c>
    </row>
    <row r="21" spans="1:11" x14ac:dyDescent="0.25">
      <c r="A21" s="1">
        <v>36192</v>
      </c>
      <c r="B21" s="2">
        <v>1.5299999999999999E-2</v>
      </c>
      <c r="C21" s="2">
        <f t="shared" si="0"/>
        <v>3.794119000000018E-2</v>
      </c>
      <c r="D21" s="2">
        <v>2.1700000000000001E-2</v>
      </c>
      <c r="E21" s="2">
        <f t="shared" si="0"/>
        <v>-2.2130929999999993E-2</v>
      </c>
      <c r="F21" s="2">
        <v>3.6999999999999998E-2</v>
      </c>
      <c r="G21" s="2">
        <f t="shared" si="0"/>
        <v>1.5637799999999924E-2</v>
      </c>
      <c r="H21" s="2">
        <v>2.5899999999999999E-2</v>
      </c>
      <c r="I21" s="2">
        <f t="shared" si="0"/>
        <v>1.1127040000000088E-2</v>
      </c>
      <c r="J21" s="2">
        <v>0.04</v>
      </c>
      <c r="K21" s="2">
        <f t="shared" si="1"/>
        <v>7.6560000000001072E-3</v>
      </c>
    </row>
    <row r="22" spans="1:11" x14ac:dyDescent="0.25">
      <c r="A22" s="1">
        <v>36220</v>
      </c>
      <c r="B22" s="2">
        <v>3.49E-2</v>
      </c>
      <c r="C22" s="2">
        <f t="shared" si="0"/>
        <v>7.4165337531000075E-2</v>
      </c>
      <c r="D22" s="2">
        <v>-1.18E-2</v>
      </c>
      <c r="E22" s="2">
        <f t="shared" si="0"/>
        <v>-3.3669785026000043E-2</v>
      </c>
      <c r="F22" s="2">
        <v>2.3099999999999999E-2</v>
      </c>
      <c r="G22" s="2">
        <f t="shared" si="0"/>
        <v>3.9099033179999854E-2</v>
      </c>
      <c r="H22" s="2">
        <v>1.6199999999999999E-2</v>
      </c>
      <c r="I22" s="2">
        <f t="shared" si="0"/>
        <v>2.7507298048000006E-2</v>
      </c>
      <c r="J22" s="2">
        <v>3.8699999999999998E-2</v>
      </c>
      <c r="K22" s="2">
        <f t="shared" si="1"/>
        <v>4.6652287200000142E-2</v>
      </c>
    </row>
    <row r="23" spans="1:11" x14ac:dyDescent="0.25">
      <c r="A23" s="1">
        <v>36251</v>
      </c>
      <c r="B23" s="2">
        <v>6.2199999999999998E-2</v>
      </c>
      <c r="C23" s="2">
        <f t="shared" si="0"/>
        <v>0.14097842152542839</v>
      </c>
      <c r="D23" s="2">
        <v>-7.6799999999999993E-2</v>
      </c>
      <c r="E23" s="2">
        <f t="shared" si="0"/>
        <v>-0.10788394553600322</v>
      </c>
      <c r="F23" s="2">
        <v>-1.4500000000000001E-2</v>
      </c>
      <c r="G23" s="2">
        <f t="shared" si="0"/>
        <v>2.4032097198889879E-2</v>
      </c>
      <c r="H23" s="2">
        <v>-1.0200000000000001E-2</v>
      </c>
      <c r="I23" s="2">
        <f t="shared" si="0"/>
        <v>1.7026723607910466E-2</v>
      </c>
      <c r="J23" s="2">
        <v>-2.3599999999999999E-2</v>
      </c>
      <c r="K23" s="2">
        <f t="shared" si="1"/>
        <v>2.1951293222080226E-2</v>
      </c>
    </row>
    <row r="24" spans="1:11" x14ac:dyDescent="0.25">
      <c r="A24" s="1">
        <v>36281</v>
      </c>
      <c r="B24" s="2">
        <v>6.7100000000000007E-2</v>
      </c>
      <c r="C24" s="2">
        <f t="shared" si="0"/>
        <v>0.2175380736097845</v>
      </c>
      <c r="D24" s="2">
        <v>2.2599999999999999E-2</v>
      </c>
      <c r="E24" s="2">
        <f t="shared" si="0"/>
        <v>-8.7722122705116923E-2</v>
      </c>
      <c r="F24" s="2">
        <v>8.9700000000000002E-2</v>
      </c>
      <c r="G24" s="2">
        <f t="shared" si="0"/>
        <v>0.11588777631763048</v>
      </c>
      <c r="H24" s="2">
        <v>6.2799999999999995E-2</v>
      </c>
      <c r="I24" s="2">
        <f t="shared" si="0"/>
        <v>8.0896001850487176E-2</v>
      </c>
      <c r="J24" s="2">
        <v>5.5500000000000001E-2</v>
      </c>
      <c r="K24" s="2">
        <f t="shared" si="1"/>
        <v>7.8669589995905786E-2</v>
      </c>
    </row>
    <row r="25" spans="1:11" x14ac:dyDescent="0.25">
      <c r="A25" s="1">
        <v>36312</v>
      </c>
      <c r="B25" s="2">
        <v>1.83E-2</v>
      </c>
      <c r="C25" s="2">
        <f t="shared" si="0"/>
        <v>0.23981902035684355</v>
      </c>
      <c r="D25" s="2">
        <v>-4.5100000000000001E-2</v>
      </c>
      <c r="E25" s="2">
        <f t="shared" si="0"/>
        <v>-0.12886585497111613</v>
      </c>
      <c r="F25" s="2">
        <v>-2.6800000000000001E-2</v>
      </c>
      <c r="G25" s="2">
        <f t="shared" si="0"/>
        <v>8.5981983912317927E-2</v>
      </c>
      <c r="H25" s="2">
        <v>-1.8700000000000001E-2</v>
      </c>
      <c r="I25" s="2">
        <f t="shared" si="0"/>
        <v>6.0683246615883091E-2</v>
      </c>
      <c r="J25" s="2">
        <v>-3.1199999999999999E-2</v>
      </c>
      <c r="K25" s="2">
        <f t="shared" si="1"/>
        <v>4.5015098788033558E-2</v>
      </c>
    </row>
    <row r="26" spans="1:11" x14ac:dyDescent="0.25">
      <c r="A26" s="1">
        <v>36342</v>
      </c>
      <c r="B26" s="2">
        <v>-5.0000000000000001E-3</v>
      </c>
      <c r="C26" s="2">
        <f t="shared" si="0"/>
        <v>0.23361992525505926</v>
      </c>
      <c r="D26" s="2">
        <v>1.7999999999999999E-2</v>
      </c>
      <c r="E26" s="2">
        <f t="shared" si="0"/>
        <v>-0.11318544036059619</v>
      </c>
      <c r="F26" s="2">
        <v>1.2999999999999999E-2</v>
      </c>
      <c r="G26" s="2">
        <f t="shared" si="0"/>
        <v>0.10009974970317792</v>
      </c>
      <c r="H26" s="2">
        <v>9.1000000000000004E-3</v>
      </c>
      <c r="I26" s="2">
        <f t="shared" si="0"/>
        <v>7.0335464160087735E-2</v>
      </c>
      <c r="J26" s="2">
        <v>-4.8999999999999998E-3</v>
      </c>
      <c r="K26" s="2">
        <f t="shared" si="1"/>
        <v>3.9894524803972153E-2</v>
      </c>
    </row>
    <row r="27" spans="1:11" x14ac:dyDescent="0.25">
      <c r="A27" s="1">
        <v>36373</v>
      </c>
      <c r="B27" s="2">
        <v>-2.8199999999999999E-2</v>
      </c>
      <c r="C27" s="2">
        <f t="shared" si="0"/>
        <v>0.19883184336286663</v>
      </c>
      <c r="D27" s="2">
        <v>-1.77E-2</v>
      </c>
      <c r="E27" s="2">
        <f t="shared" si="0"/>
        <v>-0.12888205806621367</v>
      </c>
      <c r="F27" s="2">
        <v>-4.5900000000000003E-2</v>
      </c>
      <c r="G27" s="2">
        <f t="shared" si="0"/>
        <v>4.9605171191801967E-2</v>
      </c>
      <c r="H27" s="2">
        <v>-3.2099999999999997E-2</v>
      </c>
      <c r="I27" s="2">
        <f t="shared" si="0"/>
        <v>3.5977695760548878E-2</v>
      </c>
      <c r="J27" s="2">
        <v>-2.7400000000000001E-2</v>
      </c>
      <c r="K27" s="2">
        <f t="shared" si="1"/>
        <v>1.1401414824343314E-2</v>
      </c>
    </row>
    <row r="28" spans="1:11" x14ac:dyDescent="0.25">
      <c r="A28" s="1">
        <v>36404</v>
      </c>
      <c r="B28" s="2">
        <v>1.17E-2</v>
      </c>
      <c r="C28" s="2">
        <f t="shared" si="0"/>
        <v>0.21285817593021217</v>
      </c>
      <c r="D28" s="2">
        <v>3.3700000000000001E-2</v>
      </c>
      <c r="E28" s="2">
        <f t="shared" si="0"/>
        <v>-9.9525383423045066E-2</v>
      </c>
      <c r="F28" s="2">
        <v>4.5400000000000003E-2</v>
      </c>
      <c r="G28" s="2">
        <f t="shared" si="0"/>
        <v>9.7257245963909833E-2</v>
      </c>
      <c r="H28" s="2">
        <v>3.1800000000000002E-2</v>
      </c>
      <c r="I28" s="2">
        <f t="shared" si="0"/>
        <v>6.8921786485734327E-2</v>
      </c>
      <c r="J28" s="2">
        <v>6.3299999999999995E-2</v>
      </c>
      <c r="K28" s="2">
        <f t="shared" si="1"/>
        <v>7.5423124382724138E-2</v>
      </c>
    </row>
    <row r="29" spans="1:11" x14ac:dyDescent="0.25">
      <c r="A29" s="1">
        <v>36434</v>
      </c>
      <c r="B29" s="2">
        <v>2.4500000000000001E-2</v>
      </c>
      <c r="C29" s="2">
        <f t="shared" si="0"/>
        <v>0.24257320124050241</v>
      </c>
      <c r="D29" s="2">
        <v>-7.4999999999999997E-3</v>
      </c>
      <c r="E29" s="2">
        <f t="shared" si="0"/>
        <v>-0.10627894304737218</v>
      </c>
      <c r="F29" s="2">
        <v>1.6899999999999998E-2</v>
      </c>
      <c r="G29" s="2">
        <f t="shared" si="0"/>
        <v>0.11580089342069977</v>
      </c>
      <c r="H29" s="2">
        <v>1.1900000000000001E-2</v>
      </c>
      <c r="I29" s="2">
        <f t="shared" si="0"/>
        <v>8.1641955744914618E-2</v>
      </c>
      <c r="J29" s="2">
        <v>2.0299999999999999E-2</v>
      </c>
      <c r="K29" s="2">
        <f t="shared" si="1"/>
        <v>9.7254213807693501E-2</v>
      </c>
    </row>
    <row r="30" spans="1:11" x14ac:dyDescent="0.25">
      <c r="A30" s="1">
        <v>36465</v>
      </c>
      <c r="B30" s="2">
        <v>4.2500000000000003E-2</v>
      </c>
      <c r="C30" s="2">
        <f t="shared" si="0"/>
        <v>0.29538256229322379</v>
      </c>
      <c r="D30" s="2">
        <v>-1.06E-2</v>
      </c>
      <c r="E30" s="2">
        <f t="shared" si="0"/>
        <v>-0.11575238625107009</v>
      </c>
      <c r="F30" s="2">
        <v>3.1899999999999998E-2</v>
      </c>
      <c r="G30" s="2">
        <f t="shared" si="0"/>
        <v>0.15139494192082004</v>
      </c>
      <c r="H30" s="2">
        <v>2.23E-2</v>
      </c>
      <c r="I30" s="2">
        <f t="shared" si="0"/>
        <v>0.10576257135802614</v>
      </c>
      <c r="J30" s="2">
        <v>5.8900000000000001E-2</v>
      </c>
      <c r="K30" s="2">
        <f t="shared" si="1"/>
        <v>0.16188248700096652</v>
      </c>
    </row>
    <row r="31" spans="1:11" x14ac:dyDescent="0.25">
      <c r="A31" s="1">
        <v>36495</v>
      </c>
      <c r="B31" s="2">
        <v>4.0000000000000001E-3</v>
      </c>
      <c r="C31" s="2">
        <f t="shared" si="0"/>
        <v>0.30056409254239669</v>
      </c>
      <c r="D31" s="2">
        <v>-5.74E-2</v>
      </c>
      <c r="E31" s="2">
        <f t="shared" si="0"/>
        <v>-0.16650819928025873</v>
      </c>
      <c r="F31" s="2">
        <v>-5.3400000000000003E-2</v>
      </c>
      <c r="G31" s="2">
        <f t="shared" si="0"/>
        <v>8.9910452022248233E-2</v>
      </c>
      <c r="H31" s="2">
        <v>-3.7400000000000003E-2</v>
      </c>
      <c r="I31" s="2">
        <f t="shared" si="0"/>
        <v>6.4407051189236064E-2</v>
      </c>
      <c r="J31" s="2">
        <v>-5.0200000000000002E-2</v>
      </c>
      <c r="K31" s="2">
        <f t="shared" si="1"/>
        <v>0.10355598615351802</v>
      </c>
    </row>
    <row r="32" spans="1:11" x14ac:dyDescent="0.25">
      <c r="A32" s="1">
        <v>36526</v>
      </c>
      <c r="B32" s="2">
        <v>-6.3E-3</v>
      </c>
      <c r="C32" s="2">
        <f t="shared" si="0"/>
        <v>-6.3E-3</v>
      </c>
      <c r="D32" s="2">
        <v>-2.5000000000000001E-3</v>
      </c>
      <c r="E32" s="2">
        <f t="shared" si="0"/>
        <v>-2.5000000000000001E-3</v>
      </c>
      <c r="F32" s="2">
        <v>-8.8000000000000005E-3</v>
      </c>
      <c r="G32" s="2">
        <f t="shared" si="0"/>
        <v>-8.8000000000000005E-3</v>
      </c>
      <c r="H32" s="2">
        <v>-6.1000000000000004E-3</v>
      </c>
      <c r="I32" s="2">
        <f t="shared" si="0"/>
        <v>-6.1000000000000004E-3</v>
      </c>
      <c r="J32" s="2">
        <v>-1.89E-2</v>
      </c>
      <c r="K32" s="2">
        <f t="shared" si="1"/>
        <v>-1.89E-2</v>
      </c>
    </row>
    <row r="33" spans="1:11" x14ac:dyDescent="0.25">
      <c r="A33" s="1">
        <v>36557</v>
      </c>
      <c r="B33" s="2">
        <v>5.4399999999999997E-2</v>
      </c>
      <c r="C33" s="2">
        <f t="shared" si="0"/>
        <v>4.7757280000000124E-2</v>
      </c>
      <c r="D33" s="2">
        <v>3.9800000000000002E-2</v>
      </c>
      <c r="E33" s="2">
        <f t="shared" si="0"/>
        <v>3.7200500000000192E-2</v>
      </c>
      <c r="F33" s="2">
        <v>9.4200000000000006E-2</v>
      </c>
      <c r="G33" s="2">
        <f t="shared" si="0"/>
        <v>8.4571039999999931E-2</v>
      </c>
      <c r="H33" s="2">
        <v>6.6000000000000003E-2</v>
      </c>
      <c r="I33" s="2">
        <f t="shared" si="0"/>
        <v>5.9497400000000145E-2</v>
      </c>
      <c r="J33" s="2">
        <v>9.7799999999999998E-2</v>
      </c>
      <c r="K33" s="2">
        <f t="shared" si="1"/>
        <v>7.7051579999999786E-2</v>
      </c>
    </row>
    <row r="34" spans="1:11" x14ac:dyDescent="0.25">
      <c r="A34" s="1">
        <v>36586</v>
      </c>
      <c r="B34" s="2">
        <v>3.1199999999999999E-2</v>
      </c>
      <c r="C34" s="2">
        <f t="shared" si="0"/>
        <v>8.0447307136000124E-2</v>
      </c>
      <c r="D34" s="2">
        <v>-3.39E-2</v>
      </c>
      <c r="E34" s="2">
        <f t="shared" si="0"/>
        <v>2.0394030500001659E-3</v>
      </c>
      <c r="F34" s="2">
        <v>-2.7000000000000001E-3</v>
      </c>
      <c r="G34" s="2">
        <f t="shared" si="0"/>
        <v>8.1642698191999985E-2</v>
      </c>
      <c r="H34" s="2">
        <v>-1.9E-3</v>
      </c>
      <c r="I34" s="2">
        <f t="shared" si="0"/>
        <v>5.7484354940000149E-2</v>
      </c>
      <c r="J34" s="2">
        <v>-3.0099999999999998E-2</v>
      </c>
      <c r="K34" s="2">
        <f t="shared" si="1"/>
        <v>4.4632327441999742E-2</v>
      </c>
    </row>
    <row r="35" spans="1:11" x14ac:dyDescent="0.25">
      <c r="A35" s="1">
        <v>36617</v>
      </c>
      <c r="B35" s="2">
        <v>-2.24E-2</v>
      </c>
      <c r="C35" s="2">
        <f t="shared" si="0"/>
        <v>5.6245287456153648E-2</v>
      </c>
      <c r="D35" s="2">
        <v>8.6E-3</v>
      </c>
      <c r="E35" s="2">
        <f t="shared" si="0"/>
        <v>1.0656941916230123E-2</v>
      </c>
      <c r="F35" s="2">
        <v>-1.3899999999999999E-2</v>
      </c>
      <c r="G35" s="2">
        <f t="shared" si="0"/>
        <v>6.6607864687131091E-2</v>
      </c>
      <c r="H35" s="2">
        <v>-9.7000000000000003E-3</v>
      </c>
      <c r="I35" s="2">
        <f t="shared" si="0"/>
        <v>4.7226756697082095E-2</v>
      </c>
      <c r="J35" s="2">
        <v>-2.0500000000000001E-2</v>
      </c>
      <c r="K35" s="2">
        <f t="shared" si="1"/>
        <v>2.3217364729438694E-2</v>
      </c>
    </row>
    <row r="36" spans="1:11" x14ac:dyDescent="0.25">
      <c r="A36" s="1">
        <v>36647</v>
      </c>
      <c r="B36" s="2">
        <v>8.2000000000000007E-3</v>
      </c>
      <c r="C36" s="2">
        <f t="shared" si="0"/>
        <v>6.4906498813294133E-2</v>
      </c>
      <c r="D36" s="2">
        <v>5.0000000000000001E-3</v>
      </c>
      <c r="E36" s="2">
        <f t="shared" si="0"/>
        <v>1.5710226625811119E-2</v>
      </c>
      <c r="F36" s="2">
        <v>1.32E-2</v>
      </c>
      <c r="G36" s="2">
        <f t="shared" si="0"/>
        <v>8.0687088501001369E-2</v>
      </c>
      <c r="H36" s="2">
        <v>9.2999999999999992E-3</v>
      </c>
      <c r="I36" s="2">
        <f t="shared" si="0"/>
        <v>5.6965965534365059E-2</v>
      </c>
      <c r="J36" s="2">
        <v>2.47E-2</v>
      </c>
      <c r="K36" s="2">
        <f t="shared" si="1"/>
        <v>4.8490833638255681E-2</v>
      </c>
    </row>
    <row r="37" spans="1:11" x14ac:dyDescent="0.25">
      <c r="A37" s="1">
        <v>36678</v>
      </c>
      <c r="B37" s="2">
        <v>2.7E-2</v>
      </c>
      <c r="C37" s="2">
        <f t="shared" si="0"/>
        <v>9.3658974281253027E-2</v>
      </c>
      <c r="D37" s="2">
        <v>-4.4499999999999998E-2</v>
      </c>
      <c r="E37" s="2">
        <f t="shared" si="0"/>
        <v>-2.9488878459037471E-2</v>
      </c>
      <c r="F37" s="2">
        <v>-1.7500000000000002E-2</v>
      </c>
      <c r="G37" s="2">
        <f t="shared" si="0"/>
        <v>6.1775064452233908E-2</v>
      </c>
      <c r="H37" s="2">
        <v>-1.23E-2</v>
      </c>
      <c r="I37" s="2">
        <f t="shared" si="0"/>
        <v>4.3965284158292484E-2</v>
      </c>
      <c r="J37" s="2">
        <v>-1.5599999999999999E-2</v>
      </c>
      <c r="K37" s="2">
        <f t="shared" si="1"/>
        <v>3.213437663349894E-2</v>
      </c>
    </row>
    <row r="38" spans="1:11" x14ac:dyDescent="0.25">
      <c r="A38" s="1">
        <v>36708</v>
      </c>
      <c r="B38" s="2">
        <v>6.0999999999999999E-2</v>
      </c>
      <c r="C38" s="2">
        <f t="shared" si="0"/>
        <v>0.16037217171240936</v>
      </c>
      <c r="D38" s="2">
        <v>2.4799999999999999E-2</v>
      </c>
      <c r="E38" s="2">
        <f t="shared" si="0"/>
        <v>-5.4202026448216811E-3</v>
      </c>
      <c r="F38" s="2">
        <v>8.5699999999999998E-2</v>
      </c>
      <c r="G38" s="2">
        <f t="shared" si="0"/>
        <v>0.15276918747579038</v>
      </c>
      <c r="H38" s="2">
        <v>0.06</v>
      </c>
      <c r="I38" s="2">
        <f t="shared" si="0"/>
        <v>0.10660320120778999</v>
      </c>
      <c r="J38" s="2">
        <v>6.2100000000000002E-2</v>
      </c>
      <c r="K38" s="2">
        <f t="shared" si="1"/>
        <v>9.6229921422439357E-2</v>
      </c>
    </row>
    <row r="39" spans="1:11" x14ac:dyDescent="0.25">
      <c r="A39" s="1">
        <v>36739</v>
      </c>
      <c r="B39" s="2">
        <v>8.3999999999999995E-3</v>
      </c>
      <c r="C39" s="2">
        <f t="shared" si="0"/>
        <v>0.17011929795479364</v>
      </c>
      <c r="D39" s="2">
        <v>-4.5499999999999999E-2</v>
      </c>
      <c r="E39" s="2">
        <f t="shared" si="0"/>
        <v>-5.0673583424482249E-2</v>
      </c>
      <c r="F39" s="2">
        <v>-3.7100000000000001E-2</v>
      </c>
      <c r="G39" s="2">
        <f t="shared" si="0"/>
        <v>0.11000145062043853</v>
      </c>
      <c r="H39" s="2">
        <v>-2.5999999999999999E-2</v>
      </c>
      <c r="I39" s="2">
        <f t="shared" si="0"/>
        <v>7.7831517976387321E-2</v>
      </c>
      <c r="J39" s="2">
        <v>-5.28E-2</v>
      </c>
      <c r="K39" s="2">
        <f t="shared" si="1"/>
        <v>3.8348981571334706E-2</v>
      </c>
    </row>
    <row r="40" spans="1:11" x14ac:dyDescent="0.25">
      <c r="A40" s="1">
        <v>36770</v>
      </c>
      <c r="B40" s="2">
        <v>3.1800000000000002E-2</v>
      </c>
      <c r="C40" s="2">
        <f t="shared" si="0"/>
        <v>0.2073290916297561</v>
      </c>
      <c r="D40" s="2">
        <v>-6.1999999999999998E-3</v>
      </c>
      <c r="E40" s="2">
        <f t="shared" si="0"/>
        <v>-5.655940720725039E-2</v>
      </c>
      <c r="F40" s="2">
        <v>2.5499999999999998E-2</v>
      </c>
      <c r="G40" s="2">
        <f t="shared" si="0"/>
        <v>0.13830648761125985</v>
      </c>
      <c r="H40" s="2">
        <v>1.7899999999999999E-2</v>
      </c>
      <c r="I40" s="2">
        <f t="shared" si="0"/>
        <v>9.712470214816471E-2</v>
      </c>
      <c r="J40" s="2">
        <v>-4.1999999999999997E-3</v>
      </c>
      <c r="K40" s="2">
        <f t="shared" si="1"/>
        <v>3.3987915848735062E-2</v>
      </c>
    </row>
    <row r="41" spans="1:11" x14ac:dyDescent="0.25">
      <c r="A41" s="1">
        <v>36800</v>
      </c>
      <c r="B41" s="2">
        <v>-4.5499999999999999E-2</v>
      </c>
      <c r="C41" s="2">
        <f t="shared" si="0"/>
        <v>0.1523956179606023</v>
      </c>
      <c r="D41" s="2">
        <v>-3.9800000000000002E-2</v>
      </c>
      <c r="E41" s="2">
        <f t="shared" si="0"/>
        <v>-9.4108342800401923E-2</v>
      </c>
      <c r="F41" s="2">
        <v>-8.5300000000000001E-2</v>
      </c>
      <c r="G41" s="2">
        <f t="shared" si="0"/>
        <v>4.1208944218019239E-2</v>
      </c>
      <c r="H41" s="2">
        <v>-5.9700000000000003E-2</v>
      </c>
      <c r="I41" s="2">
        <f t="shared" si="0"/>
        <v>3.1626357429919372E-2</v>
      </c>
      <c r="J41" s="2">
        <v>-7.8799999999999995E-2</v>
      </c>
      <c r="K41" s="2">
        <f t="shared" si="1"/>
        <v>-4.749033192014529E-2</v>
      </c>
    </row>
    <row r="42" spans="1:11" x14ac:dyDescent="0.25">
      <c r="A42" s="1">
        <v>36831</v>
      </c>
      <c r="B42" s="2">
        <v>-2.2000000000000001E-3</v>
      </c>
      <c r="C42" s="2">
        <f t="shared" si="0"/>
        <v>0.14986034760108891</v>
      </c>
      <c r="D42" s="2">
        <v>1.4E-2</v>
      </c>
      <c r="E42" s="2">
        <f t="shared" si="0"/>
        <v>-8.1425859599607575E-2</v>
      </c>
      <c r="F42" s="2">
        <v>1.18E-2</v>
      </c>
      <c r="G42" s="2">
        <f t="shared" si="0"/>
        <v>5.3495209759791829E-2</v>
      </c>
      <c r="H42" s="2">
        <v>8.2000000000000007E-3</v>
      </c>
      <c r="I42" s="2">
        <f t="shared" si="0"/>
        <v>4.0085693560844682E-2</v>
      </c>
      <c r="J42" s="2">
        <v>4.8999999999999998E-3</v>
      </c>
      <c r="K42" s="2">
        <f t="shared" si="1"/>
        <v>-4.2823034546554117E-2</v>
      </c>
    </row>
    <row r="43" spans="1:11" x14ac:dyDescent="0.25">
      <c r="A43" s="1">
        <v>36861</v>
      </c>
      <c r="B43" s="2">
        <v>5.8599999999999999E-2</v>
      </c>
      <c r="C43" s="2">
        <f t="shared" si="0"/>
        <v>0.21724216397051266</v>
      </c>
      <c r="D43" s="2">
        <v>3.2000000000000002E-3</v>
      </c>
      <c r="E43" s="2">
        <f t="shared" si="0"/>
        <v>-7.8486422350326213E-2</v>
      </c>
      <c r="F43" s="2">
        <v>6.1800000000000001E-2</v>
      </c>
      <c r="G43" s="2">
        <f t="shared" si="0"/>
        <v>0.11860121372294707</v>
      </c>
      <c r="H43" s="2">
        <v>4.3200000000000002E-2</v>
      </c>
      <c r="I43" s="2">
        <f t="shared" si="0"/>
        <v>8.5017395522673178E-2</v>
      </c>
      <c r="J43" s="2">
        <v>3.5499999999999997E-2</v>
      </c>
      <c r="K43" s="2">
        <f t="shared" si="1"/>
        <v>-8.8432522729566809E-3</v>
      </c>
    </row>
    <row r="44" spans="1:11" x14ac:dyDescent="0.25">
      <c r="A44" s="1">
        <v>36892</v>
      </c>
      <c r="B44" s="2">
        <v>-1.6E-2</v>
      </c>
      <c r="C44" s="2">
        <f t="shared" si="0"/>
        <v>-1.6E-2</v>
      </c>
      <c r="D44" s="2">
        <v>-7.3499999999999996E-2</v>
      </c>
      <c r="E44" s="2">
        <f t="shared" si="0"/>
        <v>-7.3499999999999996E-2</v>
      </c>
      <c r="F44" s="2">
        <v>-8.9399999999999993E-2</v>
      </c>
      <c r="G44" s="2">
        <f t="shared" si="0"/>
        <v>-8.9399999999999993E-2</v>
      </c>
      <c r="H44" s="2">
        <v>-6.2600000000000003E-2</v>
      </c>
      <c r="I44" s="2">
        <f t="shared" si="0"/>
        <v>-6.2600000000000003E-2</v>
      </c>
      <c r="J44" s="2">
        <v>-9.1200000000000003E-2</v>
      </c>
      <c r="K44" s="2">
        <f t="shared" si="1"/>
        <v>-9.1200000000000003E-2</v>
      </c>
    </row>
    <row r="45" spans="1:11" x14ac:dyDescent="0.25">
      <c r="A45" s="1">
        <v>36923</v>
      </c>
      <c r="B45" s="2">
        <v>-2.35E-2</v>
      </c>
      <c r="C45" s="2">
        <f t="shared" si="0"/>
        <v>-3.9123999999999937E-2</v>
      </c>
      <c r="D45" s="2">
        <v>-2.58E-2</v>
      </c>
      <c r="E45" s="2">
        <f t="shared" si="0"/>
        <v>-9.7403700000000093E-2</v>
      </c>
      <c r="F45" s="2">
        <v>-4.9299999999999997E-2</v>
      </c>
      <c r="G45" s="2">
        <f t="shared" si="0"/>
        <v>-0.13429257999999999</v>
      </c>
      <c r="H45" s="2">
        <v>-3.4500000000000003E-2</v>
      </c>
      <c r="I45" s="2">
        <f t="shared" si="0"/>
        <v>-9.4940299999999977E-2</v>
      </c>
      <c r="J45" s="2">
        <v>-6.3399999999999998E-2</v>
      </c>
      <c r="K45" s="2">
        <f t="shared" si="1"/>
        <v>-0.14881791999999994</v>
      </c>
    </row>
    <row r="46" spans="1:11" x14ac:dyDescent="0.25">
      <c r="A46" s="1">
        <v>36951</v>
      </c>
      <c r="B46" s="2">
        <v>3.8300000000000001E-2</v>
      </c>
      <c r="C46" s="2">
        <f t="shared" si="0"/>
        <v>-2.3224491999999097E-3</v>
      </c>
      <c r="D46" s="2">
        <v>4.7500000000000001E-2</v>
      </c>
      <c r="E46" s="2">
        <f t="shared" si="0"/>
        <v>-5.4530375749999971E-2</v>
      </c>
      <c r="F46" s="2">
        <v>8.5800000000000001E-2</v>
      </c>
      <c r="G46" s="2">
        <f t="shared" si="0"/>
        <v>-6.001488336399996E-2</v>
      </c>
      <c r="H46" s="2">
        <v>6.0100000000000001E-2</v>
      </c>
      <c r="I46" s="2">
        <f t="shared" si="0"/>
        <v>-4.0546212029999973E-2</v>
      </c>
      <c r="J46" s="2">
        <v>7.7700000000000005E-2</v>
      </c>
      <c r="K46" s="2">
        <f t="shared" si="1"/>
        <v>-8.2681072383999799E-2</v>
      </c>
    </row>
    <row r="47" spans="1:11" x14ac:dyDescent="0.25">
      <c r="A47" s="1">
        <v>36982</v>
      </c>
      <c r="B47" s="2">
        <v>4.8300000000000003E-2</v>
      </c>
      <c r="C47" s="2">
        <f t="shared" si="0"/>
        <v>4.5865376503640087E-2</v>
      </c>
      <c r="D47" s="2">
        <v>-2.0400000000000001E-2</v>
      </c>
      <c r="E47" s="2">
        <f t="shared" si="0"/>
        <v>-7.3817956084699987E-2</v>
      </c>
      <c r="F47" s="2">
        <v>2.8000000000000001E-2</v>
      </c>
      <c r="G47" s="2">
        <f t="shared" si="0"/>
        <v>-3.3695300098191883E-2</v>
      </c>
      <c r="H47" s="2">
        <v>1.9599999999999999E-2</v>
      </c>
      <c r="I47" s="2">
        <f t="shared" si="0"/>
        <v>-2.1740917785787905E-2</v>
      </c>
      <c r="J47" s="2">
        <v>6.7000000000000002E-3</v>
      </c>
      <c r="K47" s="2">
        <f t="shared" si="1"/>
        <v>-7.6535035568972676E-2</v>
      </c>
    </row>
    <row r="48" spans="1:11" x14ac:dyDescent="0.25">
      <c r="A48" s="1">
        <v>37012</v>
      </c>
      <c r="B48" s="2">
        <v>2.23E-2</v>
      </c>
      <c r="C48" s="2">
        <f t="shared" si="0"/>
        <v>6.9188174399671176E-2</v>
      </c>
      <c r="D48" s="2">
        <v>-4.1399999999999999E-2</v>
      </c>
      <c r="E48" s="2">
        <f t="shared" si="0"/>
        <v>-0.11216189270279342</v>
      </c>
      <c r="F48" s="2">
        <v>-1.9199999999999998E-2</v>
      </c>
      <c r="G48" s="2">
        <f t="shared" si="0"/>
        <v>-5.2248350336306593E-2</v>
      </c>
      <c r="H48" s="2">
        <v>-1.34E-2</v>
      </c>
      <c r="I48" s="2">
        <f t="shared" si="0"/>
        <v>-3.484958948745831E-2</v>
      </c>
      <c r="J48" s="2">
        <v>-2.4299999999999999E-2</v>
      </c>
      <c r="K48" s="2">
        <f t="shared" si="1"/>
        <v>-9.89752342046466E-2</v>
      </c>
    </row>
    <row r="49" spans="1:11" x14ac:dyDescent="0.25">
      <c r="A49" s="1">
        <v>37043</v>
      </c>
      <c r="B49" s="2">
        <v>1.9699999999999999E-2</v>
      </c>
      <c r="C49" s="2">
        <f t="shared" si="0"/>
        <v>9.0251181435344829E-2</v>
      </c>
      <c r="D49" s="2">
        <v>-2.3300000000000001E-2</v>
      </c>
      <c r="E49" s="2">
        <f t="shared" si="0"/>
        <v>-0.13284852060281838</v>
      </c>
      <c r="F49" s="2">
        <v>-3.5999999999999999E-3</v>
      </c>
      <c r="G49" s="2">
        <f t="shared" si="0"/>
        <v>-5.5660256275095965E-2</v>
      </c>
      <c r="H49" s="2">
        <v>-2.5000000000000001E-3</v>
      </c>
      <c r="I49" s="2">
        <f t="shared" si="0"/>
        <v>-3.7262465513739573E-2</v>
      </c>
      <c r="J49" s="2">
        <v>-9.7999999999999997E-3</v>
      </c>
      <c r="K49" s="2">
        <f t="shared" si="1"/>
        <v>-0.10780527690944108</v>
      </c>
    </row>
    <row r="50" spans="1:11" x14ac:dyDescent="0.25">
      <c r="A50" s="1">
        <v>37073</v>
      </c>
      <c r="B50" s="2">
        <v>-1.5299999999999999E-2</v>
      </c>
      <c r="C50" s="2">
        <f t="shared" si="0"/>
        <v>7.357033835938398E-2</v>
      </c>
      <c r="D50" s="2">
        <v>-4.0300000000000002E-2</v>
      </c>
      <c r="E50" s="2">
        <f t="shared" si="0"/>
        <v>-0.16779472522252481</v>
      </c>
      <c r="F50" s="2">
        <v>-5.5599999999999997E-2</v>
      </c>
      <c r="G50" s="2">
        <f t="shared" si="0"/>
        <v>-0.10816554602620065</v>
      </c>
      <c r="H50" s="2">
        <v>-3.8899999999999997E-2</v>
      </c>
      <c r="I50" s="2">
        <f t="shared" si="0"/>
        <v>-7.4712955605255149E-2</v>
      </c>
      <c r="J50" s="2">
        <v>-6.2600000000000003E-2</v>
      </c>
      <c r="K50" s="2">
        <f t="shared" si="1"/>
        <v>-0.16365666657491007</v>
      </c>
    </row>
    <row r="51" spans="1:11" x14ac:dyDescent="0.25">
      <c r="A51" s="1">
        <v>37104</v>
      </c>
      <c r="B51" s="2">
        <v>-2.76E-2</v>
      </c>
      <c r="C51" s="2">
        <f t="shared" si="0"/>
        <v>4.3939797020664972E-2</v>
      </c>
      <c r="D51" s="2">
        <v>-4.7600000000000003E-2</v>
      </c>
      <c r="E51" s="2">
        <f t="shared" si="0"/>
        <v>-0.20740769630193256</v>
      </c>
      <c r="F51" s="2">
        <v>-7.5200000000000003E-2</v>
      </c>
      <c r="G51" s="2">
        <f t="shared" si="0"/>
        <v>-0.17523149696503038</v>
      </c>
      <c r="H51" s="2">
        <v>-5.2600000000000001E-2</v>
      </c>
      <c r="I51" s="2">
        <f t="shared" si="0"/>
        <v>-0.12338305414041872</v>
      </c>
      <c r="J51" s="2">
        <v>-8.0799999999999997E-2</v>
      </c>
      <c r="K51" s="2">
        <f t="shared" si="1"/>
        <v>-0.23123320791565727</v>
      </c>
    </row>
    <row r="52" spans="1:11" x14ac:dyDescent="0.25">
      <c r="A52" s="1">
        <v>37135</v>
      </c>
      <c r="B52" s="2">
        <v>5.4999999999999997E-3</v>
      </c>
      <c r="C52" s="2">
        <f t="shared" si="0"/>
        <v>4.9681465904278799E-2</v>
      </c>
      <c r="D52" s="2">
        <v>9.2999999999999992E-3</v>
      </c>
      <c r="E52" s="2">
        <f t="shared" si="0"/>
        <v>-0.20003658787754042</v>
      </c>
      <c r="F52" s="2">
        <v>1.47E-2</v>
      </c>
      <c r="G52" s="2">
        <f t="shared" si="0"/>
        <v>-0.16310739997041634</v>
      </c>
      <c r="H52" s="2">
        <v>1.03E-2</v>
      </c>
      <c r="I52" s="2">
        <f t="shared" si="0"/>
        <v>-0.11435389959806508</v>
      </c>
      <c r="J52" s="2">
        <v>1.9099999999999999E-2</v>
      </c>
      <c r="K52" s="2">
        <f t="shared" si="1"/>
        <v>-0.21654976218684641</v>
      </c>
    </row>
    <row r="53" spans="1:11" x14ac:dyDescent="0.25">
      <c r="A53" s="1">
        <v>37165</v>
      </c>
      <c r="B53" s="2">
        <v>6.3399999999999998E-2</v>
      </c>
      <c r="C53" s="2">
        <f t="shared" si="0"/>
        <v>0.11623127084260987</v>
      </c>
      <c r="D53" s="2">
        <v>2.0899999999999998E-2</v>
      </c>
      <c r="E53" s="2">
        <f t="shared" si="0"/>
        <v>-0.18331735256418102</v>
      </c>
      <c r="F53" s="2">
        <v>8.43E-2</v>
      </c>
      <c r="G53" s="2">
        <f t="shared" si="0"/>
        <v>-9.2557353787922403E-2</v>
      </c>
      <c r="H53" s="2">
        <v>5.8999999999999997E-2</v>
      </c>
      <c r="I53" s="2">
        <f t="shared" si="0"/>
        <v>-6.2100779674351014E-2</v>
      </c>
      <c r="J53" s="2">
        <v>7.6700000000000004E-2</v>
      </c>
      <c r="K53" s="2">
        <f t="shared" si="1"/>
        <v>-0.15645912894657754</v>
      </c>
    </row>
    <row r="54" spans="1:11" x14ac:dyDescent="0.25">
      <c r="A54" s="1">
        <v>37196</v>
      </c>
      <c r="B54" s="2">
        <v>3.4000000000000002E-2</v>
      </c>
      <c r="C54" s="2">
        <f t="shared" si="0"/>
        <v>0.15418313405125872</v>
      </c>
      <c r="D54" s="2">
        <v>-1.95E-2</v>
      </c>
      <c r="E54" s="2">
        <f t="shared" si="0"/>
        <v>-0.19924266418917946</v>
      </c>
      <c r="F54" s="2">
        <v>1.4500000000000001E-2</v>
      </c>
      <c r="G54" s="2">
        <f t="shared" si="0"/>
        <v>-7.939943541784733E-2</v>
      </c>
      <c r="H54" s="2">
        <v>1.0200000000000001E-2</v>
      </c>
      <c r="I54" s="2">
        <f t="shared" si="0"/>
        <v>-5.2534207627029428E-2</v>
      </c>
      <c r="J54" s="2">
        <v>8.8000000000000005E-3</v>
      </c>
      <c r="K54" s="2">
        <f t="shared" si="1"/>
        <v>-0.14903596928130747</v>
      </c>
    </row>
    <row r="55" spans="1:11" x14ac:dyDescent="0.25">
      <c r="A55" s="1">
        <v>37226</v>
      </c>
      <c r="B55" s="2">
        <v>1.7999999999999999E-2</v>
      </c>
      <c r="C55" s="2">
        <f t="shared" si="0"/>
        <v>0.17495843046418136</v>
      </c>
      <c r="D55" s="2">
        <v>-2.41E-2</v>
      </c>
      <c r="E55" s="2">
        <f t="shared" si="0"/>
        <v>-0.21854091598222025</v>
      </c>
      <c r="F55" s="2">
        <v>-6.1000000000000004E-3</v>
      </c>
      <c r="G55" s="2">
        <f t="shared" si="0"/>
        <v>-8.5015098861798477E-2</v>
      </c>
      <c r="H55" s="2">
        <v>-4.1999999999999997E-3</v>
      </c>
      <c r="I55" s="2">
        <f t="shared" si="0"/>
        <v>-5.6513563954995849E-2</v>
      </c>
      <c r="J55" s="2">
        <v>-1.46E-2</v>
      </c>
      <c r="K55" s="2">
        <f t="shared" si="1"/>
        <v>-0.16146004412980031</v>
      </c>
    </row>
    <row r="56" spans="1:11" x14ac:dyDescent="0.25">
      <c r="A56" s="1">
        <v>37257</v>
      </c>
      <c r="B56" s="2">
        <v>-2.8E-3</v>
      </c>
      <c r="C56" s="2">
        <f t="shared" si="0"/>
        <v>-2.8E-3</v>
      </c>
      <c r="D56" s="2">
        <v>-4.8999999999999998E-3</v>
      </c>
      <c r="E56" s="2">
        <f t="shared" si="0"/>
        <v>-4.8999999999999998E-3</v>
      </c>
      <c r="F56" s="2">
        <v>-7.7000000000000002E-3</v>
      </c>
      <c r="G56" s="2">
        <f t="shared" si="0"/>
        <v>-7.7000000000000002E-3</v>
      </c>
      <c r="H56" s="2">
        <v>-5.4000000000000003E-3</v>
      </c>
      <c r="I56" s="2">
        <f t="shared" si="0"/>
        <v>-5.4000000000000003E-3</v>
      </c>
      <c r="J56" s="2">
        <v>-1.9300000000000001E-2</v>
      </c>
      <c r="K56" s="2">
        <f t="shared" si="1"/>
        <v>-1.9300000000000001E-2</v>
      </c>
    </row>
    <row r="57" spans="1:11" x14ac:dyDescent="0.25">
      <c r="A57" s="1">
        <v>37288</v>
      </c>
      <c r="B57" s="2">
        <v>3.2000000000000001E-2</v>
      </c>
      <c r="C57" s="2">
        <f t="shared" si="0"/>
        <v>2.9110399999999981E-2</v>
      </c>
      <c r="D57" s="2">
        <v>1.3599999999999999E-2</v>
      </c>
      <c r="E57" s="2">
        <f t="shared" si="0"/>
        <v>8.6333600000001454E-3</v>
      </c>
      <c r="F57" s="2">
        <v>4.5499999999999999E-2</v>
      </c>
      <c r="G57" s="2">
        <f t="shared" si="0"/>
        <v>3.7449650000000112E-2</v>
      </c>
      <c r="H57" s="2">
        <v>3.1899999999999998E-2</v>
      </c>
      <c r="I57" s="2">
        <f t="shared" si="0"/>
        <v>2.6327740000000155E-2</v>
      </c>
      <c r="J57" s="2">
        <v>3.7600000000000001E-2</v>
      </c>
      <c r="K57" s="2">
        <f t="shared" si="1"/>
        <v>1.7574320000000032E-2</v>
      </c>
    </row>
    <row r="58" spans="1:11" x14ac:dyDescent="0.25">
      <c r="A58" s="1">
        <v>37316</v>
      </c>
      <c r="B58" s="2">
        <v>6.1999999999999998E-3</v>
      </c>
      <c r="C58" s="2">
        <f t="shared" si="0"/>
        <v>3.5490884479999929E-2</v>
      </c>
      <c r="D58" s="2">
        <v>-7.3300000000000004E-2</v>
      </c>
      <c r="E58" s="2">
        <f t="shared" si="0"/>
        <v>-6.5299465287999903E-2</v>
      </c>
      <c r="F58" s="2">
        <v>-6.7100000000000007E-2</v>
      </c>
      <c r="G58" s="2">
        <f t="shared" si="0"/>
        <v>-3.2163221514999951E-2</v>
      </c>
      <c r="H58" s="2">
        <v>-4.7E-2</v>
      </c>
      <c r="I58" s="2">
        <f t="shared" si="0"/>
        <v>-2.1909663779999922E-2</v>
      </c>
      <c r="J58" s="2">
        <v>-6.0600000000000001E-2</v>
      </c>
      <c r="K58" s="2">
        <f t="shared" si="1"/>
        <v>-4.4090683791999985E-2</v>
      </c>
    </row>
    <row r="59" spans="1:11" x14ac:dyDescent="0.25">
      <c r="A59" s="1">
        <v>37347</v>
      </c>
      <c r="B59" s="2">
        <v>2.3900000000000001E-2</v>
      </c>
      <c r="C59" s="2">
        <f t="shared" si="0"/>
        <v>6.0239116619071886E-2</v>
      </c>
      <c r="D59" s="2">
        <v>-3.8999999999999998E-3</v>
      </c>
      <c r="E59" s="2">
        <f t="shared" si="0"/>
        <v>-6.8944797373376665E-2</v>
      </c>
      <c r="F59" s="2">
        <v>2.01E-2</v>
      </c>
      <c r="G59" s="2">
        <f t="shared" si="0"/>
        <v>-1.2709702267451495E-2</v>
      </c>
      <c r="H59" s="2">
        <v>1.4E-2</v>
      </c>
      <c r="I59" s="2">
        <f t="shared" si="0"/>
        <v>-8.2163990729199332E-3</v>
      </c>
      <c r="J59" s="2">
        <v>-7.4000000000000003E-3</v>
      </c>
      <c r="K59" s="2">
        <f t="shared" si="1"/>
        <v>-5.1164412731939168E-2</v>
      </c>
    </row>
    <row r="60" spans="1:11" x14ac:dyDescent="0.25">
      <c r="A60" s="1">
        <v>37377</v>
      </c>
      <c r="B60" s="2">
        <v>-2.12E-2</v>
      </c>
      <c r="C60" s="2">
        <f t="shared" si="0"/>
        <v>3.7762047346747485E-2</v>
      </c>
      <c r="D60" s="2">
        <v>-5.2400000000000002E-2</v>
      </c>
      <c r="E60" s="2">
        <f t="shared" si="0"/>
        <v>-0.1177320899910117</v>
      </c>
      <c r="F60" s="2">
        <v>-7.3499999999999996E-2</v>
      </c>
      <c r="G60" s="2">
        <f t="shared" si="0"/>
        <v>-8.5275539150793778E-2</v>
      </c>
      <c r="H60" s="2">
        <v>-5.1499999999999997E-2</v>
      </c>
      <c r="I60" s="2">
        <f t="shared" si="0"/>
        <v>-5.9293254520664584E-2</v>
      </c>
      <c r="J60" s="2">
        <v>-7.1199999999999999E-2</v>
      </c>
      <c r="K60" s="2">
        <f t="shared" si="1"/>
        <v>-0.11872150654542513</v>
      </c>
    </row>
    <row r="61" spans="1:11" x14ac:dyDescent="0.25">
      <c r="A61" s="1">
        <v>37408</v>
      </c>
      <c r="B61" s="2">
        <v>-3.1899999999999998E-2</v>
      </c>
      <c r="C61" s="2">
        <f t="shared" si="0"/>
        <v>4.6574380363861856E-3</v>
      </c>
      <c r="D61" s="2">
        <v>-4.5199999999999997E-2</v>
      </c>
      <c r="E61" s="2">
        <f t="shared" si="0"/>
        <v>-0.15761059952341794</v>
      </c>
      <c r="F61" s="2">
        <v>-7.7100000000000002E-2</v>
      </c>
      <c r="G61" s="2">
        <f t="shared" si="0"/>
        <v>-0.15580079508226752</v>
      </c>
      <c r="H61" s="2">
        <v>-5.3999999999999999E-2</v>
      </c>
      <c r="I61" s="2">
        <f t="shared" si="0"/>
        <v>-0.11009141877654871</v>
      </c>
      <c r="J61" s="2">
        <v>-7.7899999999999997E-2</v>
      </c>
      <c r="K61" s="2">
        <f t="shared" si="1"/>
        <v>-0.18737310118553652</v>
      </c>
    </row>
    <row r="62" spans="1:11" x14ac:dyDescent="0.25">
      <c r="A62" s="1">
        <v>37438</v>
      </c>
      <c r="B62" s="2">
        <v>-1.3299999999999999E-2</v>
      </c>
      <c r="C62" s="2">
        <f t="shared" si="0"/>
        <v>-8.7045058894977823E-3</v>
      </c>
      <c r="D62" s="2">
        <v>1.6400000000000001E-2</v>
      </c>
      <c r="E62" s="2">
        <f t="shared" si="0"/>
        <v>-0.14379541335560198</v>
      </c>
      <c r="F62" s="2">
        <v>3.0999999999999999E-3</v>
      </c>
      <c r="G62" s="2">
        <f t="shared" si="0"/>
        <v>-0.1531837775470225</v>
      </c>
      <c r="H62" s="2">
        <v>2.2000000000000001E-3</v>
      </c>
      <c r="I62" s="2">
        <f t="shared" si="0"/>
        <v>-0.10813361989785708</v>
      </c>
      <c r="J62" s="2">
        <v>6.6E-3</v>
      </c>
      <c r="K62" s="2">
        <f t="shared" si="1"/>
        <v>-0.18200976365336108</v>
      </c>
    </row>
    <row r="63" spans="1:11" x14ac:dyDescent="0.25">
      <c r="A63" s="1">
        <v>37469</v>
      </c>
      <c r="B63" s="2">
        <v>-4.24E-2</v>
      </c>
      <c r="C63" s="2">
        <f t="shared" si="0"/>
        <v>-5.0735434839783045E-2</v>
      </c>
      <c r="D63" s="2">
        <v>-6.5000000000000002E-2</v>
      </c>
      <c r="E63" s="2">
        <f t="shared" si="0"/>
        <v>-0.19944871148748777</v>
      </c>
      <c r="F63" s="2">
        <v>-0.1075</v>
      </c>
      <c r="G63" s="2">
        <f t="shared" si="0"/>
        <v>-0.24421652146071759</v>
      </c>
      <c r="H63" s="2">
        <v>-7.5200000000000003E-2</v>
      </c>
      <c r="I63" s="2">
        <f t="shared" si="0"/>
        <v>-0.17520197168153828</v>
      </c>
      <c r="J63" s="2">
        <v>-0.1087</v>
      </c>
      <c r="K63" s="2">
        <f t="shared" si="1"/>
        <v>-0.27092530234424073</v>
      </c>
    </row>
    <row r="64" spans="1:11" x14ac:dyDescent="0.25">
      <c r="A64" s="1">
        <v>37500</v>
      </c>
      <c r="B64" s="2">
        <v>2.76E-2</v>
      </c>
      <c r="C64" s="2">
        <f t="shared" si="0"/>
        <v>-2.4535732841361013E-2</v>
      </c>
      <c r="D64" s="2">
        <v>5.7000000000000002E-2</v>
      </c>
      <c r="E64" s="2">
        <f t="shared" si="0"/>
        <v>-0.15381728804227457</v>
      </c>
      <c r="F64" s="2">
        <v>8.4699999999999998E-2</v>
      </c>
      <c r="G64" s="2">
        <f t="shared" si="0"/>
        <v>-0.18020166082844036</v>
      </c>
      <c r="H64" s="2">
        <v>5.9299999999999999E-2</v>
      </c>
      <c r="I64" s="2">
        <f t="shared" si="0"/>
        <v>-0.12629144860225361</v>
      </c>
      <c r="J64" s="2">
        <v>8.7999999999999995E-2</v>
      </c>
      <c r="K64" s="2">
        <f t="shared" si="1"/>
        <v>-0.20676672895053383</v>
      </c>
    </row>
    <row r="65" spans="1:11" x14ac:dyDescent="0.25">
      <c r="A65" s="1">
        <v>37530</v>
      </c>
      <c r="B65" s="2">
        <v>6.4100000000000004E-2</v>
      </c>
      <c r="C65" s="2">
        <f t="shared" si="0"/>
        <v>3.7991526683507804E-2</v>
      </c>
      <c r="D65" s="2">
        <v>5.0000000000000001E-4</v>
      </c>
      <c r="E65" s="2">
        <f t="shared" si="0"/>
        <v>-0.15339419668629573</v>
      </c>
      <c r="F65" s="2">
        <v>6.4699999999999994E-2</v>
      </c>
      <c r="G65" s="2">
        <f t="shared" si="0"/>
        <v>-0.12716070828404047</v>
      </c>
      <c r="H65" s="2">
        <v>4.53E-2</v>
      </c>
      <c r="I65" s="2">
        <f t="shared" si="0"/>
        <v>-8.6712451223935783E-2</v>
      </c>
      <c r="J65" s="2">
        <v>5.8900000000000001E-2</v>
      </c>
      <c r="K65" s="2">
        <f t="shared" si="1"/>
        <v>-0.16004528928572026</v>
      </c>
    </row>
    <row r="66" spans="1:11" x14ac:dyDescent="0.25">
      <c r="A66" s="1">
        <v>37561</v>
      </c>
      <c r="B66" s="2">
        <v>1.47E-2</v>
      </c>
      <c r="C66" s="2">
        <f t="shared" si="0"/>
        <v>5.3250002125755369E-2</v>
      </c>
      <c r="D66" s="2">
        <v>-6.3899999999999998E-2</v>
      </c>
      <c r="E66" s="2">
        <f t="shared" si="0"/>
        <v>-0.20749230751804137</v>
      </c>
      <c r="F66" s="2">
        <v>-4.9200000000000001E-2</v>
      </c>
      <c r="G66" s="2">
        <f t="shared" si="0"/>
        <v>-0.17010440143646566</v>
      </c>
      <c r="H66" s="2">
        <v>-3.4500000000000003E-2</v>
      </c>
      <c r="I66" s="2">
        <f t="shared" si="0"/>
        <v>-0.11822087165671002</v>
      </c>
      <c r="J66" s="2">
        <v>-5.8700000000000002E-2</v>
      </c>
      <c r="K66" s="2">
        <f t="shared" si="1"/>
        <v>-0.20935063080464844</v>
      </c>
    </row>
    <row r="67" spans="1:11" x14ac:dyDescent="0.25">
      <c r="A67" s="1">
        <v>37591</v>
      </c>
      <c r="B67" s="2">
        <v>-1.5699999999999999E-2</v>
      </c>
      <c r="C67" s="2">
        <f t="shared" si="0"/>
        <v>3.6713977092381E-2</v>
      </c>
      <c r="D67" s="2">
        <v>-1.32E-2</v>
      </c>
      <c r="E67" s="2">
        <f t="shared" si="0"/>
        <v>-0.21795340905880323</v>
      </c>
      <c r="F67" s="2">
        <v>-2.9000000000000001E-2</v>
      </c>
      <c r="G67" s="2">
        <f t="shared" si="0"/>
        <v>-0.1941713737948082</v>
      </c>
      <c r="H67" s="2">
        <v>-2.0299999999999999E-2</v>
      </c>
      <c r="I67" s="2">
        <f t="shared" ref="I67" si="2">IF(MONTH($A:$A)=1,H:H,(1+H67)*(1+I66)-1)</f>
        <v>-0.13612098796207883</v>
      </c>
      <c r="J67" s="2">
        <v>-2.6200000000000001E-2</v>
      </c>
      <c r="K67" s="2">
        <f t="shared" si="1"/>
        <v>-0.23006564427756671</v>
      </c>
    </row>
    <row r="68" spans="1:11" x14ac:dyDescent="0.25">
      <c r="A68" s="1">
        <v>37622</v>
      </c>
      <c r="B68" s="2">
        <v>-4.8999999999999998E-3</v>
      </c>
      <c r="C68" s="2">
        <f t="shared" ref="C68:I131" si="3">IF(MONTH($A:$A)=1,B:B,(1+B68)*(1+C67)-1)</f>
        <v>-4.8999999999999998E-3</v>
      </c>
      <c r="D68" s="2">
        <v>-2.0299999999999999E-2</v>
      </c>
      <c r="E68" s="2">
        <f t="shared" si="3"/>
        <v>-2.0299999999999999E-2</v>
      </c>
      <c r="F68" s="2">
        <v>-2.52E-2</v>
      </c>
      <c r="G68" s="2">
        <f t="shared" si="3"/>
        <v>-2.52E-2</v>
      </c>
      <c r="H68" s="2">
        <v>-1.7600000000000001E-2</v>
      </c>
      <c r="I68" s="2">
        <f t="shared" si="3"/>
        <v>-1.7600000000000001E-2</v>
      </c>
      <c r="J68" s="2">
        <v>-1.4999999999999999E-2</v>
      </c>
      <c r="K68" s="2">
        <f t="shared" ref="K68:K131" si="4">IF(MONTH($A:$A)=1,J:J,(1+J68)*(1+K67)-1)</f>
        <v>-1.4999999999999999E-2</v>
      </c>
    </row>
    <row r="69" spans="1:11" x14ac:dyDescent="0.25">
      <c r="A69" s="1">
        <v>37653</v>
      </c>
      <c r="B69" s="2">
        <v>9.1999999999999998E-3</v>
      </c>
      <c r="C69" s="2">
        <f t="shared" si="3"/>
        <v>4.2549200000001619E-3</v>
      </c>
      <c r="D69" s="2">
        <v>-1.0699999999999999E-2</v>
      </c>
      <c r="E69" s="2">
        <f t="shared" si="3"/>
        <v>-3.078279000000006E-2</v>
      </c>
      <c r="F69" s="2">
        <v>-1.5E-3</v>
      </c>
      <c r="G69" s="2">
        <f t="shared" si="3"/>
        <v>-2.6662199999999969E-2</v>
      </c>
      <c r="H69" s="2">
        <v>-1E-3</v>
      </c>
      <c r="I69" s="2">
        <f t="shared" si="3"/>
        <v>-1.8582399999999999E-2</v>
      </c>
      <c r="J69" s="2">
        <v>9.7000000000000003E-3</v>
      </c>
      <c r="K69" s="2">
        <f t="shared" si="4"/>
        <v>-5.445499999999992E-3</v>
      </c>
    </row>
    <row r="70" spans="1:11" x14ac:dyDescent="0.25">
      <c r="A70" s="1">
        <v>37681</v>
      </c>
      <c r="B70" s="2">
        <v>5.16E-2</v>
      </c>
      <c r="C70" s="2">
        <f t="shared" si="3"/>
        <v>5.6074473872000263E-2</v>
      </c>
      <c r="D70" s="2">
        <v>3.0099999999999998E-2</v>
      </c>
      <c r="E70" s="2">
        <f t="shared" si="3"/>
        <v>-1.6093519790000288E-3</v>
      </c>
      <c r="F70" s="2">
        <v>8.1600000000000006E-2</v>
      </c>
      <c r="G70" s="2">
        <f t="shared" si="3"/>
        <v>5.276216448000004E-2</v>
      </c>
      <c r="H70" s="2">
        <v>5.7099999999999998E-2</v>
      </c>
      <c r="I70" s="2">
        <f t="shared" si="3"/>
        <v>3.7456544959999949E-2</v>
      </c>
      <c r="J70" s="2">
        <v>8.2400000000000001E-2</v>
      </c>
      <c r="K70" s="2">
        <f t="shared" si="4"/>
        <v>7.6505790799999973E-2</v>
      </c>
    </row>
    <row r="71" spans="1:11" x14ac:dyDescent="0.25">
      <c r="A71" s="1">
        <v>37712</v>
      </c>
      <c r="B71" s="2">
        <v>8.4400000000000003E-2</v>
      </c>
      <c r="C71" s="2">
        <f t="shared" si="3"/>
        <v>0.14520715946679719</v>
      </c>
      <c r="D71" s="2">
        <v>-1.1299999999999999E-2</v>
      </c>
      <c r="E71" s="2">
        <f t="shared" si="3"/>
        <v>-1.2891166301637336E-2</v>
      </c>
      <c r="F71" s="2">
        <v>7.3099999999999998E-2</v>
      </c>
      <c r="G71" s="2">
        <f t="shared" si="3"/>
        <v>0.12971907870348809</v>
      </c>
      <c r="H71" s="2">
        <v>5.1200000000000002E-2</v>
      </c>
      <c r="I71" s="2">
        <f t="shared" si="3"/>
        <v>9.0574320061951763E-2</v>
      </c>
      <c r="J71" s="2">
        <v>5.2699999999999997E-2</v>
      </c>
      <c r="K71" s="2">
        <f t="shared" si="4"/>
        <v>0.13323764597515986</v>
      </c>
    </row>
    <row r="72" spans="1:11" x14ac:dyDescent="0.25">
      <c r="A72" s="1">
        <v>37742</v>
      </c>
      <c r="B72" s="2">
        <v>5.4699999999999999E-2</v>
      </c>
      <c r="C72" s="2">
        <f t="shared" si="3"/>
        <v>0.20784999108963098</v>
      </c>
      <c r="D72" s="2">
        <v>-3.3300000000000003E-2</v>
      </c>
      <c r="E72" s="2">
        <f t="shared" si="3"/>
        <v>-4.5761890463792754E-2</v>
      </c>
      <c r="F72" s="2">
        <v>2.1399999999999999E-2</v>
      </c>
      <c r="G72" s="2">
        <f t="shared" si="3"/>
        <v>0.1538950669877428</v>
      </c>
      <c r="H72" s="2">
        <v>1.4999999999999999E-2</v>
      </c>
      <c r="I72" s="2">
        <f t="shared" si="3"/>
        <v>0.10693293486288091</v>
      </c>
      <c r="J72" s="2">
        <v>1.2800000000000001E-2</v>
      </c>
      <c r="K72" s="2">
        <f t="shared" si="4"/>
        <v>0.14774308784364187</v>
      </c>
    </row>
    <row r="73" spans="1:11" x14ac:dyDescent="0.25">
      <c r="A73" s="1">
        <v>37773</v>
      </c>
      <c r="B73" s="2">
        <v>6.5199999999999994E-2</v>
      </c>
      <c r="C73" s="2">
        <f t="shared" si="3"/>
        <v>0.28660181050867473</v>
      </c>
      <c r="D73" s="2">
        <v>-5.1299999999999998E-2</v>
      </c>
      <c r="E73" s="2">
        <f t="shared" si="3"/>
        <v>-9.4714305483000194E-2</v>
      </c>
      <c r="F73" s="2">
        <v>1.3899999999999999E-2</v>
      </c>
      <c r="G73" s="2">
        <f t="shared" si="3"/>
        <v>0.16993420841887241</v>
      </c>
      <c r="H73" s="2">
        <v>9.7999999999999997E-3</v>
      </c>
      <c r="I73" s="2">
        <f t="shared" si="3"/>
        <v>0.11778087762453726</v>
      </c>
      <c r="J73" s="2">
        <v>1.7600000000000001E-2</v>
      </c>
      <c r="K73" s="2">
        <f t="shared" si="4"/>
        <v>0.16794336618969008</v>
      </c>
    </row>
    <row r="74" spans="1:11" x14ac:dyDescent="0.25">
      <c r="A74" s="1">
        <v>37803</v>
      </c>
      <c r="B74" s="2">
        <v>2.5399999999999999E-2</v>
      </c>
      <c r="C74" s="2">
        <f t="shared" si="3"/>
        <v>0.31928149649559523</v>
      </c>
      <c r="D74" s="2">
        <v>-2.01E-2</v>
      </c>
      <c r="E74" s="2">
        <f t="shared" si="3"/>
        <v>-0.11291054794279187</v>
      </c>
      <c r="F74" s="2">
        <v>5.3E-3</v>
      </c>
      <c r="G74" s="2">
        <f t="shared" si="3"/>
        <v>0.17613485972349263</v>
      </c>
      <c r="H74" s="2">
        <v>3.7000000000000002E-3</v>
      </c>
      <c r="I74" s="2">
        <f t="shared" si="3"/>
        <v>0.12191666687174818</v>
      </c>
      <c r="J74" s="2">
        <v>1.95E-2</v>
      </c>
      <c r="K74" s="2">
        <f t="shared" si="4"/>
        <v>0.19071826183038909</v>
      </c>
    </row>
    <row r="75" spans="1:11" x14ac:dyDescent="0.25">
      <c r="A75" s="1">
        <v>37834</v>
      </c>
      <c r="B75" s="2">
        <v>1.83E-2</v>
      </c>
      <c r="C75" s="2">
        <f t="shared" si="3"/>
        <v>0.3434243478814647</v>
      </c>
      <c r="D75" s="2">
        <v>-0.03</v>
      </c>
      <c r="E75" s="2">
        <f t="shared" si="3"/>
        <v>-0.13952323150450818</v>
      </c>
      <c r="F75" s="2">
        <v>-1.18E-2</v>
      </c>
      <c r="G75" s="2">
        <f t="shared" si="3"/>
        <v>0.16225646837875529</v>
      </c>
      <c r="H75" s="2">
        <v>-8.2000000000000007E-3</v>
      </c>
      <c r="I75" s="2">
        <f t="shared" si="3"/>
        <v>0.11271695020339978</v>
      </c>
      <c r="J75" s="2">
        <v>-1.06E-2</v>
      </c>
      <c r="K75" s="2">
        <f t="shared" si="4"/>
        <v>0.17809664825498683</v>
      </c>
    </row>
    <row r="76" spans="1:11" x14ac:dyDescent="0.25">
      <c r="A76" s="1">
        <v>37865</v>
      </c>
      <c r="B76" s="2">
        <v>4.3999999999999997E-2</v>
      </c>
      <c r="C76" s="2">
        <f t="shared" si="3"/>
        <v>0.4025350191882493</v>
      </c>
      <c r="D76" s="2">
        <v>2.1899999999999999E-2</v>
      </c>
      <c r="E76" s="2">
        <f t="shared" si="3"/>
        <v>-0.12067879027445694</v>
      </c>
      <c r="F76" s="2">
        <v>6.59E-2</v>
      </c>
      <c r="G76" s="2">
        <f t="shared" si="3"/>
        <v>0.23884916964491532</v>
      </c>
      <c r="H76" s="2">
        <v>4.6100000000000002E-2</v>
      </c>
      <c r="I76" s="2">
        <f t="shared" si="3"/>
        <v>0.16401320160777644</v>
      </c>
      <c r="J76" s="2">
        <v>5.6599999999999998E-2</v>
      </c>
      <c r="K76" s="2">
        <f t="shared" si="4"/>
        <v>0.24477691854621897</v>
      </c>
    </row>
    <row r="77" spans="1:11" x14ac:dyDescent="0.25">
      <c r="A77" s="1">
        <v>37895</v>
      </c>
      <c r="B77" s="2">
        <v>4.2099999999999999E-2</v>
      </c>
      <c r="C77" s="2">
        <f t="shared" si="3"/>
        <v>0.46158174349607473</v>
      </c>
      <c r="D77" s="2">
        <v>-4.24E-2</v>
      </c>
      <c r="E77" s="2">
        <f t="shared" si="3"/>
        <v>-0.15796200956681994</v>
      </c>
      <c r="F77" s="2">
        <v>-2.9999999999999997E-4</v>
      </c>
      <c r="G77" s="2">
        <f t="shared" si="3"/>
        <v>0.23847751489402191</v>
      </c>
      <c r="H77" s="2">
        <v>-2.0000000000000001E-4</v>
      </c>
      <c r="I77" s="2">
        <f t="shared" si="3"/>
        <v>0.16378039896745489</v>
      </c>
      <c r="J77" s="2">
        <v>8.8000000000000005E-3</v>
      </c>
      <c r="K77" s="2">
        <f t="shared" si="4"/>
        <v>0.25573095542942559</v>
      </c>
    </row>
    <row r="78" spans="1:11" x14ac:dyDescent="0.25">
      <c r="A78" s="1">
        <v>37926</v>
      </c>
      <c r="B78" s="2">
        <v>4.3499999999999997E-2</v>
      </c>
      <c r="C78" s="2">
        <f t="shared" si="3"/>
        <v>0.52516054933815415</v>
      </c>
      <c r="D78" s="2">
        <v>2.5000000000000001E-3</v>
      </c>
      <c r="E78" s="2">
        <f t="shared" si="3"/>
        <v>-0.15585691459073703</v>
      </c>
      <c r="F78" s="2">
        <v>4.5999999999999999E-2</v>
      </c>
      <c r="G78" s="2">
        <f t="shared" si="3"/>
        <v>0.29544748057914694</v>
      </c>
      <c r="H78" s="2">
        <v>3.2199999999999999E-2</v>
      </c>
      <c r="I78" s="2">
        <f t="shared" si="3"/>
        <v>0.20125412781420704</v>
      </c>
      <c r="J78" s="2">
        <v>5.2400000000000002E-2</v>
      </c>
      <c r="K78" s="2">
        <f t="shared" si="4"/>
        <v>0.32153125749392752</v>
      </c>
    </row>
    <row r="79" spans="1:11" x14ac:dyDescent="0.25">
      <c r="A79" s="1">
        <v>37956</v>
      </c>
      <c r="B79" s="2">
        <v>4.8500000000000001E-2</v>
      </c>
      <c r="C79" s="2">
        <f t="shared" si="3"/>
        <v>0.59913083598105454</v>
      </c>
      <c r="D79" s="2">
        <v>-1.67E-2</v>
      </c>
      <c r="E79" s="2">
        <f t="shared" si="3"/>
        <v>-0.16995410411707179</v>
      </c>
      <c r="F79" s="2">
        <v>3.1899999999999998E-2</v>
      </c>
      <c r="G79" s="2">
        <f t="shared" si="3"/>
        <v>0.33677225520962173</v>
      </c>
      <c r="H79" s="2">
        <v>2.23E-2</v>
      </c>
      <c r="I79" s="2">
        <f t="shared" si="3"/>
        <v>0.22804209486446392</v>
      </c>
      <c r="J79" s="2">
        <v>1.84E-2</v>
      </c>
      <c r="K79" s="2">
        <f t="shared" si="4"/>
        <v>0.34584743263181572</v>
      </c>
    </row>
    <row r="80" spans="1:11" x14ac:dyDescent="0.25">
      <c r="A80" s="1">
        <v>37987</v>
      </c>
      <c r="B80" s="2">
        <v>3.7600000000000001E-2</v>
      </c>
      <c r="C80" s="2">
        <f t="shared" si="3"/>
        <v>3.7600000000000001E-2</v>
      </c>
      <c r="D80" s="2">
        <v>-9.2999999999999992E-3</v>
      </c>
      <c r="E80" s="2">
        <f t="shared" si="3"/>
        <v>-9.2999999999999992E-3</v>
      </c>
      <c r="F80" s="2">
        <v>2.8299999999999999E-2</v>
      </c>
      <c r="G80" s="2">
        <f t="shared" si="3"/>
        <v>2.8299999999999999E-2</v>
      </c>
      <c r="H80" s="2">
        <v>1.9800000000000002E-2</v>
      </c>
      <c r="I80" s="2">
        <f t="shared" si="3"/>
        <v>1.9800000000000002E-2</v>
      </c>
      <c r="J80" s="2">
        <v>1.3899999999999999E-2</v>
      </c>
      <c r="K80" s="2">
        <f t="shared" si="4"/>
        <v>1.3899999999999999E-2</v>
      </c>
    </row>
    <row r="81" spans="1:11" x14ac:dyDescent="0.25">
      <c r="A81" s="1">
        <v>38018</v>
      </c>
      <c r="B81" s="2">
        <v>2.9000000000000001E-2</v>
      </c>
      <c r="C81" s="2">
        <f t="shared" si="3"/>
        <v>6.7690400000000039E-2</v>
      </c>
      <c r="D81" s="2">
        <v>-2.3400000000000001E-2</v>
      </c>
      <c r="E81" s="2">
        <f t="shared" si="3"/>
        <v>-3.2482379999999922E-2</v>
      </c>
      <c r="F81" s="2">
        <v>5.5999999999999999E-3</v>
      </c>
      <c r="G81" s="2">
        <f t="shared" si="3"/>
        <v>3.4058480000000113E-2</v>
      </c>
      <c r="H81" s="2">
        <v>4.0000000000000001E-3</v>
      </c>
      <c r="I81" s="2">
        <f t="shared" si="3"/>
        <v>2.38792000000001E-2</v>
      </c>
      <c r="J81" s="2">
        <v>-1.5100000000000001E-2</v>
      </c>
      <c r="K81" s="2">
        <f t="shared" si="4"/>
        <v>-1.4098900000000247E-3</v>
      </c>
    </row>
    <row r="82" spans="1:11" x14ac:dyDescent="0.25">
      <c r="A82" s="1">
        <v>38047</v>
      </c>
      <c r="B82" s="2">
        <v>1.2500000000000001E-2</v>
      </c>
      <c r="C82" s="2">
        <f t="shared" si="3"/>
        <v>8.1036529999999996E-2</v>
      </c>
      <c r="D82" s="2">
        <v>-2.41E-2</v>
      </c>
      <c r="E82" s="2">
        <f t="shared" si="3"/>
        <v>-5.5799554641999927E-2</v>
      </c>
      <c r="F82" s="2">
        <v>-1.1599999999999999E-2</v>
      </c>
      <c r="G82" s="2">
        <f t="shared" si="3"/>
        <v>2.2063401632000046E-2</v>
      </c>
      <c r="H82" s="2">
        <v>-8.0999999999999996E-3</v>
      </c>
      <c r="I82" s="2">
        <f t="shared" si="3"/>
        <v>1.5585778480000201E-2</v>
      </c>
      <c r="J82" s="2">
        <v>-1.5699999999999999E-2</v>
      </c>
      <c r="K82" s="2">
        <f t="shared" si="4"/>
        <v>-1.7087754727000082E-2</v>
      </c>
    </row>
    <row r="83" spans="1:11" x14ac:dyDescent="0.25">
      <c r="A83" s="1">
        <v>38078</v>
      </c>
      <c r="B83" s="2">
        <v>1.37E-2</v>
      </c>
      <c r="C83" s="2">
        <f t="shared" si="3"/>
        <v>9.5846730461000007E-2</v>
      </c>
      <c r="D83" s="2">
        <v>-2.2000000000000001E-3</v>
      </c>
      <c r="E83" s="2">
        <f t="shared" si="3"/>
        <v>-5.7876795621787491E-2</v>
      </c>
      <c r="F83" s="2">
        <v>1.15E-2</v>
      </c>
      <c r="G83" s="2">
        <f t="shared" si="3"/>
        <v>3.3817130750768198E-2</v>
      </c>
      <c r="H83" s="2">
        <v>8.0999999999999996E-3</v>
      </c>
      <c r="I83" s="2">
        <f t="shared" si="3"/>
        <v>2.3812023285688211E-2</v>
      </c>
      <c r="J83" s="2">
        <v>1.37E-2</v>
      </c>
      <c r="K83" s="2">
        <f t="shared" si="4"/>
        <v>-3.6218569667599843E-3</v>
      </c>
    </row>
    <row r="84" spans="1:11" x14ac:dyDescent="0.25">
      <c r="A84" s="1">
        <v>38108</v>
      </c>
      <c r="B84" s="2">
        <v>2.7400000000000001E-2</v>
      </c>
      <c r="C84" s="2">
        <f t="shared" si="3"/>
        <v>0.12587293087563145</v>
      </c>
      <c r="D84" s="2">
        <v>-4.8999999999999998E-3</v>
      </c>
      <c r="E84" s="2">
        <f t="shared" si="3"/>
        <v>-6.2493199323240711E-2</v>
      </c>
      <c r="F84" s="2">
        <v>2.24E-2</v>
      </c>
      <c r="G84" s="2">
        <f t="shared" si="3"/>
        <v>5.6974634479585395E-2</v>
      </c>
      <c r="H84" s="2">
        <v>1.5699999999999999E-2</v>
      </c>
      <c r="I84" s="2">
        <f t="shared" si="3"/>
        <v>3.9885872051273585E-2</v>
      </c>
      <c r="J84" s="2">
        <v>1.9400000000000001E-2</v>
      </c>
      <c r="K84" s="2">
        <f t="shared" si="4"/>
        <v>1.5707879008084902E-2</v>
      </c>
    </row>
    <row r="85" spans="1:11" x14ac:dyDescent="0.25">
      <c r="A85" s="1">
        <v>38139</v>
      </c>
      <c r="B85" s="2">
        <v>5.5999999999999999E-3</v>
      </c>
      <c r="C85" s="2">
        <f t="shared" si="3"/>
        <v>0.132177819288535</v>
      </c>
      <c r="D85" s="2">
        <v>-3.6499999999999998E-2</v>
      </c>
      <c r="E85" s="2">
        <f t="shared" si="3"/>
        <v>-9.6712197547942358E-2</v>
      </c>
      <c r="F85" s="2">
        <v>-3.09E-2</v>
      </c>
      <c r="G85" s="2">
        <f t="shared" si="3"/>
        <v>2.4314118274166185E-2</v>
      </c>
      <c r="H85" s="2">
        <v>-2.1700000000000001E-2</v>
      </c>
      <c r="I85" s="2">
        <f t="shared" si="3"/>
        <v>1.7320348627760884E-2</v>
      </c>
      <c r="J85" s="2">
        <v>-3.3099999999999997E-2</v>
      </c>
      <c r="K85" s="2">
        <f t="shared" si="4"/>
        <v>-1.7912051787082772E-2</v>
      </c>
    </row>
    <row r="86" spans="1:11" x14ac:dyDescent="0.25">
      <c r="A86" s="1">
        <v>38169</v>
      </c>
      <c r="B86" s="2">
        <v>-6.9999999999999999E-4</v>
      </c>
      <c r="C86" s="2">
        <f t="shared" si="3"/>
        <v>0.13138529481503292</v>
      </c>
      <c r="D86" s="2">
        <v>-6.1000000000000004E-3</v>
      </c>
      <c r="E86" s="2">
        <f t="shared" si="3"/>
        <v>-0.1022222531428999</v>
      </c>
      <c r="F86" s="2">
        <v>-6.7000000000000002E-3</v>
      </c>
      <c r="G86" s="2">
        <f t="shared" si="3"/>
        <v>1.7451213681729305E-2</v>
      </c>
      <c r="H86" s="2">
        <v>-4.7000000000000002E-3</v>
      </c>
      <c r="I86" s="2">
        <f t="shared" si="3"/>
        <v>1.2538942989210433E-2</v>
      </c>
      <c r="J86" s="2">
        <v>4.0000000000000001E-3</v>
      </c>
      <c r="K86" s="2">
        <f t="shared" si="4"/>
        <v>-1.3983699994231102E-2</v>
      </c>
    </row>
    <row r="87" spans="1:11" x14ac:dyDescent="0.25">
      <c r="A87" s="1">
        <v>38200</v>
      </c>
      <c r="B87" s="2">
        <v>1.89E-2</v>
      </c>
      <c r="C87" s="2">
        <f t="shared" si="3"/>
        <v>0.15276847688703699</v>
      </c>
      <c r="D87" s="2">
        <v>-1.35E-2</v>
      </c>
      <c r="E87" s="2">
        <f t="shared" si="3"/>
        <v>-0.11434225272547072</v>
      </c>
      <c r="F87" s="2">
        <v>5.3E-3</v>
      </c>
      <c r="G87" s="2">
        <f t="shared" si="3"/>
        <v>2.2843705114242496E-2</v>
      </c>
      <c r="H87" s="2">
        <v>3.7000000000000002E-3</v>
      </c>
      <c r="I87" s="2">
        <f t="shared" si="3"/>
        <v>1.6285337078270512E-2</v>
      </c>
      <c r="J87" s="2">
        <v>1.0800000000000001E-2</v>
      </c>
      <c r="K87" s="2">
        <f t="shared" si="4"/>
        <v>-3.3347239541688944E-3</v>
      </c>
    </row>
    <row r="88" spans="1:11" x14ac:dyDescent="0.25">
      <c r="A88" s="1">
        <v>38231</v>
      </c>
      <c r="B88" s="2">
        <v>5.7099999999999998E-2</v>
      </c>
      <c r="C88" s="2">
        <f t="shared" si="3"/>
        <v>0.21859155691728671</v>
      </c>
      <c r="D88" s="2">
        <v>-1.2999999999999999E-2</v>
      </c>
      <c r="E88" s="2">
        <f t="shared" si="3"/>
        <v>-0.12585580344003966</v>
      </c>
      <c r="F88" s="2">
        <v>4.41E-2</v>
      </c>
      <c r="G88" s="2">
        <f t="shared" si="3"/>
        <v>6.7951112509780698E-2</v>
      </c>
      <c r="H88" s="2">
        <v>3.09E-2</v>
      </c>
      <c r="I88" s="2">
        <f t="shared" si="3"/>
        <v>4.768855399398908E-2</v>
      </c>
      <c r="J88" s="2">
        <v>1.5299999999999999E-2</v>
      </c>
      <c r="K88" s="2">
        <f t="shared" si="4"/>
        <v>1.19142547693325E-2</v>
      </c>
    </row>
    <row r="89" spans="1:11" x14ac:dyDescent="0.25">
      <c r="A89" s="1">
        <v>38261</v>
      </c>
      <c r="B89" s="2">
        <v>5.3699999999999998E-2</v>
      </c>
      <c r="C89" s="2">
        <f t="shared" si="3"/>
        <v>0.28402992352374512</v>
      </c>
      <c r="D89" s="2">
        <v>4.4999999999999997E-3</v>
      </c>
      <c r="E89" s="2">
        <f t="shared" si="3"/>
        <v>-0.12192215455551991</v>
      </c>
      <c r="F89" s="2">
        <v>5.8200000000000002E-2</v>
      </c>
      <c r="G89" s="2">
        <f t="shared" si="3"/>
        <v>0.13010586725784989</v>
      </c>
      <c r="H89" s="2">
        <v>4.0800000000000003E-2</v>
      </c>
      <c r="I89" s="2">
        <f t="shared" si="3"/>
        <v>9.043424699694369E-2</v>
      </c>
      <c r="J89" s="2">
        <v>4.0500000000000001E-2</v>
      </c>
      <c r="K89" s="2">
        <f t="shared" si="4"/>
        <v>5.2896782087490379E-2</v>
      </c>
    </row>
    <row r="90" spans="1:11" x14ac:dyDescent="0.25">
      <c r="A90" s="1">
        <v>38292</v>
      </c>
      <c r="B90" s="2">
        <v>5.7099999999999998E-2</v>
      </c>
      <c r="C90" s="2">
        <f t="shared" si="3"/>
        <v>0.35734803215695088</v>
      </c>
      <c r="D90" s="2">
        <v>-1.26E-2</v>
      </c>
      <c r="E90" s="2">
        <f t="shared" si="3"/>
        <v>-0.13298593540812031</v>
      </c>
      <c r="F90" s="2">
        <v>4.4499999999999998E-2</v>
      </c>
      <c r="G90" s="2">
        <f t="shared" si="3"/>
        <v>0.1803955783508242</v>
      </c>
      <c r="H90" s="2">
        <v>3.1099999999999999E-2</v>
      </c>
      <c r="I90" s="2">
        <f t="shared" si="3"/>
        <v>0.12434675207854862</v>
      </c>
      <c r="J90" s="2">
        <v>3.4000000000000002E-2</v>
      </c>
      <c r="K90" s="2">
        <f t="shared" si="4"/>
        <v>8.8695272678465109E-2</v>
      </c>
    </row>
    <row r="91" spans="1:11" x14ac:dyDescent="0.25">
      <c r="A91" s="1">
        <v>38322</v>
      </c>
      <c r="B91" s="2">
        <v>2.6800000000000001E-2</v>
      </c>
      <c r="C91" s="2">
        <f t="shared" si="3"/>
        <v>0.39372495941875707</v>
      </c>
      <c r="D91" s="2">
        <v>-3.0700000000000002E-2</v>
      </c>
      <c r="E91" s="2">
        <f t="shared" si="3"/>
        <v>-0.15960326719109097</v>
      </c>
      <c r="F91" s="2">
        <v>-3.8999999999999998E-3</v>
      </c>
      <c r="G91" s="2">
        <f t="shared" si="3"/>
        <v>0.17579203559525602</v>
      </c>
      <c r="H91" s="2">
        <v>-2.8E-3</v>
      </c>
      <c r="I91" s="2">
        <f t="shared" si="3"/>
        <v>0.12119858117272875</v>
      </c>
      <c r="J91" s="2">
        <v>-2.4400000000000002E-2</v>
      </c>
      <c r="K91" s="2">
        <f t="shared" si="4"/>
        <v>6.2131108025110571E-2</v>
      </c>
    </row>
    <row r="92" spans="1:11" x14ac:dyDescent="0.25">
      <c r="A92" s="1">
        <v>38353</v>
      </c>
      <c r="B92" s="2">
        <v>3.7900000000000003E-2</v>
      </c>
      <c r="C92" s="2">
        <f t="shared" si="3"/>
        <v>3.7900000000000003E-2</v>
      </c>
      <c r="D92" s="2">
        <v>6.7000000000000002E-3</v>
      </c>
      <c r="E92" s="2">
        <f t="shared" si="3"/>
        <v>6.7000000000000002E-3</v>
      </c>
      <c r="F92" s="2">
        <v>4.4699999999999997E-2</v>
      </c>
      <c r="G92" s="2">
        <f t="shared" si="3"/>
        <v>4.4699999999999997E-2</v>
      </c>
      <c r="H92" s="2">
        <v>3.1300000000000001E-2</v>
      </c>
      <c r="I92" s="2">
        <f t="shared" si="3"/>
        <v>3.1300000000000001E-2</v>
      </c>
      <c r="J92" s="2">
        <v>2.1000000000000001E-2</v>
      </c>
      <c r="K92" s="2">
        <f t="shared" si="4"/>
        <v>2.1000000000000001E-2</v>
      </c>
    </row>
    <row r="93" spans="1:11" x14ac:dyDescent="0.25">
      <c r="A93" s="1">
        <v>38384</v>
      </c>
      <c r="B93" s="2">
        <v>2.46E-2</v>
      </c>
      <c r="C93" s="2">
        <f t="shared" si="3"/>
        <v>6.3432340000000087E-2</v>
      </c>
      <c r="D93" s="2">
        <v>-2.41E-2</v>
      </c>
      <c r="E93" s="2">
        <f t="shared" si="3"/>
        <v>-1.7561470000000079E-2</v>
      </c>
      <c r="F93" s="2">
        <v>4.0000000000000002E-4</v>
      </c>
      <c r="G93" s="2">
        <f t="shared" si="3"/>
        <v>4.5117879999999833E-2</v>
      </c>
      <c r="H93" s="2">
        <v>2.9999999999999997E-4</v>
      </c>
      <c r="I93" s="2">
        <f t="shared" si="3"/>
        <v>3.160939000000007E-2</v>
      </c>
      <c r="J93" s="2">
        <v>-1.77E-2</v>
      </c>
      <c r="K93" s="2">
        <f t="shared" si="4"/>
        <v>2.9282999999997728E-3</v>
      </c>
    </row>
    <row r="94" spans="1:11" x14ac:dyDescent="0.25">
      <c r="A94" s="1">
        <v>38412</v>
      </c>
      <c r="B94" s="2">
        <v>-1.9E-3</v>
      </c>
      <c r="C94" s="2">
        <f t="shared" si="3"/>
        <v>6.1411818554000019E-2</v>
      </c>
      <c r="D94" s="2">
        <v>-2.3599999999999999E-2</v>
      </c>
      <c r="E94" s="2">
        <f t="shared" si="3"/>
        <v>-4.0747019308000065E-2</v>
      </c>
      <c r="F94" s="2">
        <v>-2.5499999999999998E-2</v>
      </c>
      <c r="G94" s="2">
        <f t="shared" si="3"/>
        <v>1.8467374059999875E-2</v>
      </c>
      <c r="H94" s="2">
        <v>-1.7899999999999999E-2</v>
      </c>
      <c r="I94" s="2">
        <f t="shared" si="3"/>
        <v>1.3143581919000003E-2</v>
      </c>
      <c r="J94" s="2">
        <v>-1.9E-2</v>
      </c>
      <c r="K94" s="2">
        <f t="shared" si="4"/>
        <v>-1.6127337700000188E-2</v>
      </c>
    </row>
    <row r="95" spans="1:11" x14ac:dyDescent="0.25">
      <c r="A95" s="1">
        <v>38443</v>
      </c>
      <c r="B95" s="2">
        <v>1.9599999999999999E-2</v>
      </c>
      <c r="C95" s="2">
        <f t="shared" si="3"/>
        <v>8.2215490197658392E-2</v>
      </c>
      <c r="D95" s="2">
        <v>1.24E-2</v>
      </c>
      <c r="E95" s="2">
        <f t="shared" si="3"/>
        <v>-2.8852282347419322E-2</v>
      </c>
      <c r="F95" s="2">
        <v>3.2000000000000001E-2</v>
      </c>
      <c r="G95" s="2">
        <f t="shared" si="3"/>
        <v>5.1058330029919885E-2</v>
      </c>
      <c r="H95" s="2">
        <v>2.24E-2</v>
      </c>
      <c r="I95" s="2">
        <f t="shared" si="3"/>
        <v>3.5837998153985584E-2</v>
      </c>
      <c r="J95" s="2">
        <v>3.1800000000000002E-2</v>
      </c>
      <c r="K95" s="2">
        <f t="shared" si="4"/>
        <v>1.5159812961139885E-2</v>
      </c>
    </row>
    <row r="96" spans="1:11" x14ac:dyDescent="0.25">
      <c r="A96" s="1">
        <v>38473</v>
      </c>
      <c r="B96" s="2">
        <v>4.2700000000000002E-2</v>
      </c>
      <c r="C96" s="2">
        <f t="shared" si="3"/>
        <v>0.12842609162909846</v>
      </c>
      <c r="D96" s="2">
        <v>-3.1199999999999999E-2</v>
      </c>
      <c r="E96" s="2">
        <f t="shared" si="3"/>
        <v>-5.9152091138179874E-2</v>
      </c>
      <c r="F96" s="2">
        <v>1.15E-2</v>
      </c>
      <c r="G96" s="2">
        <f t="shared" si="3"/>
        <v>6.3145500825263934E-2</v>
      </c>
      <c r="H96" s="2">
        <v>8.0999999999999996E-3</v>
      </c>
      <c r="I96" s="2">
        <f t="shared" si="3"/>
        <v>4.422828593903283E-2</v>
      </c>
      <c r="J96" s="2">
        <v>1.4E-3</v>
      </c>
      <c r="K96" s="2">
        <f t="shared" si="4"/>
        <v>1.6581036699285567E-2</v>
      </c>
    </row>
    <row r="97" spans="1:11" x14ac:dyDescent="0.25">
      <c r="A97" s="1">
        <v>38504</v>
      </c>
      <c r="B97" s="2">
        <v>6.8099999999999994E-2</v>
      </c>
      <c r="C97" s="2">
        <f t="shared" si="3"/>
        <v>0.2052719084690402</v>
      </c>
      <c r="D97" s="2">
        <v>-1E-4</v>
      </c>
      <c r="E97" s="2">
        <f t="shared" si="3"/>
        <v>-5.9246175929066003E-2</v>
      </c>
      <c r="F97" s="2">
        <v>6.8000000000000005E-2</v>
      </c>
      <c r="G97" s="2">
        <f t="shared" si="3"/>
        <v>0.1354393948813819</v>
      </c>
      <c r="H97" s="2">
        <v>4.7600000000000003E-2</v>
      </c>
      <c r="I97" s="2">
        <f t="shared" si="3"/>
        <v>9.3933552349730887E-2</v>
      </c>
      <c r="J97" s="2">
        <v>3.7199999999999997E-2</v>
      </c>
      <c r="K97" s="2">
        <f t="shared" si="4"/>
        <v>5.439785126449892E-2</v>
      </c>
    </row>
    <row r="98" spans="1:11" x14ac:dyDescent="0.25">
      <c r="A98" s="1">
        <v>38534</v>
      </c>
      <c r="B98" s="2">
        <v>4.36E-2</v>
      </c>
      <c r="C98" s="2">
        <f t="shared" si="3"/>
        <v>0.25782176367829046</v>
      </c>
      <c r="D98" s="2">
        <v>-3.2800000000000003E-2</v>
      </c>
      <c r="E98" s="2">
        <f t="shared" si="3"/>
        <v>-9.0102901358592669E-2</v>
      </c>
      <c r="F98" s="2">
        <v>1.0800000000000001E-2</v>
      </c>
      <c r="G98" s="2">
        <f t="shared" si="3"/>
        <v>0.14770214034610074</v>
      </c>
      <c r="H98" s="2">
        <v>7.6E-3</v>
      </c>
      <c r="I98" s="2">
        <f t="shared" si="3"/>
        <v>0.10224744734758895</v>
      </c>
      <c r="J98" s="2">
        <v>-9.1000000000000004E-3</v>
      </c>
      <c r="K98" s="2">
        <f t="shared" si="4"/>
        <v>4.4802830817991968E-2</v>
      </c>
    </row>
    <row r="99" spans="1:11" x14ac:dyDescent="0.25">
      <c r="A99" s="1">
        <v>38565</v>
      </c>
      <c r="B99" s="2">
        <v>1.84E-2</v>
      </c>
      <c r="C99" s="2">
        <f t="shared" si="3"/>
        <v>0.28096568412997103</v>
      </c>
      <c r="D99" s="2">
        <v>-1.29E-2</v>
      </c>
      <c r="E99" s="2">
        <f t="shared" si="3"/>
        <v>-0.10184057393106682</v>
      </c>
      <c r="F99" s="2">
        <v>5.4999999999999997E-3</v>
      </c>
      <c r="G99" s="2">
        <f t="shared" si="3"/>
        <v>0.15401450211800438</v>
      </c>
      <c r="H99" s="2">
        <v>3.8999999999999998E-3</v>
      </c>
      <c r="I99" s="2">
        <f t="shared" si="3"/>
        <v>0.10654621239224449</v>
      </c>
      <c r="J99" s="2">
        <v>8.0999999999999996E-3</v>
      </c>
      <c r="K99" s="2">
        <f t="shared" si="4"/>
        <v>5.3265733747617672E-2</v>
      </c>
    </row>
    <row r="100" spans="1:11" x14ac:dyDescent="0.25">
      <c r="A100" s="1">
        <v>38596</v>
      </c>
      <c r="B100" s="2">
        <v>1.2999999999999999E-3</v>
      </c>
      <c r="C100" s="2">
        <f t="shared" si="3"/>
        <v>0.28263093951934004</v>
      </c>
      <c r="D100" s="2">
        <v>-2.1999999999999999E-2</v>
      </c>
      <c r="E100" s="2">
        <f t="shared" si="3"/>
        <v>-0.12160008130458333</v>
      </c>
      <c r="F100" s="2">
        <v>-2.07E-2</v>
      </c>
      <c r="G100" s="2">
        <f t="shared" si="3"/>
        <v>0.13012640192416169</v>
      </c>
      <c r="H100" s="2">
        <v>-1.4500000000000001E-2</v>
      </c>
      <c r="I100" s="2">
        <f t="shared" si="3"/>
        <v>9.0501292312556991E-2</v>
      </c>
      <c r="J100" s="2">
        <v>-1.67E-2</v>
      </c>
      <c r="K100" s="2">
        <f t="shared" si="4"/>
        <v>3.5676195994032378E-2</v>
      </c>
    </row>
    <row r="101" spans="1:11" x14ac:dyDescent="0.25">
      <c r="A101" s="1">
        <v>38626</v>
      </c>
      <c r="B101" s="2">
        <v>1.6E-2</v>
      </c>
      <c r="C101" s="2">
        <f t="shared" si="3"/>
        <v>0.30315303455164955</v>
      </c>
      <c r="D101" s="2">
        <v>2.5000000000000001E-3</v>
      </c>
      <c r="E101" s="2">
        <f t="shared" si="3"/>
        <v>-0.11940408150784487</v>
      </c>
      <c r="F101" s="2">
        <v>1.84E-2</v>
      </c>
      <c r="G101" s="2">
        <f t="shared" si="3"/>
        <v>0.15092072771956633</v>
      </c>
      <c r="H101" s="2">
        <v>1.29E-2</v>
      </c>
      <c r="I101" s="2">
        <f t="shared" si="3"/>
        <v>0.1045687589833888</v>
      </c>
      <c r="J101" s="2">
        <v>3.78E-2</v>
      </c>
      <c r="K101" s="2">
        <f t="shared" si="4"/>
        <v>7.4824756202606757E-2</v>
      </c>
    </row>
    <row r="102" spans="1:11" x14ac:dyDescent="0.25">
      <c r="A102" s="1">
        <v>38657</v>
      </c>
      <c r="B102" s="2">
        <v>2.8400000000000002E-2</v>
      </c>
      <c r="C102" s="2">
        <f t="shared" si="3"/>
        <v>0.34016258073291628</v>
      </c>
      <c r="D102" s="2">
        <v>-1.9599999999999999E-2</v>
      </c>
      <c r="E102" s="2">
        <f t="shared" si="3"/>
        <v>-0.13666376151029103</v>
      </c>
      <c r="F102" s="2">
        <v>8.8000000000000005E-3</v>
      </c>
      <c r="G102" s="2">
        <f t="shared" si="3"/>
        <v>0.16104883012349847</v>
      </c>
      <c r="H102" s="2">
        <v>6.1000000000000004E-3</v>
      </c>
      <c r="I102" s="2">
        <f t="shared" si="3"/>
        <v>0.11130662841318739</v>
      </c>
      <c r="J102" s="2">
        <v>2.9999999999999997E-4</v>
      </c>
      <c r="K102" s="2">
        <f t="shared" si="4"/>
        <v>7.5147203629467585E-2</v>
      </c>
    </row>
    <row r="103" spans="1:11" x14ac:dyDescent="0.25">
      <c r="A103" s="1">
        <v>38687</v>
      </c>
      <c r="B103" s="2">
        <v>2.9100000000000001E-2</v>
      </c>
      <c r="C103" s="2">
        <f t="shared" si="3"/>
        <v>0.37916131183224411</v>
      </c>
      <c r="D103" s="2">
        <v>-2.2000000000000001E-3</v>
      </c>
      <c r="E103" s="2">
        <f t="shared" si="3"/>
        <v>-0.1385631012349684</v>
      </c>
      <c r="F103" s="2">
        <v>2.7E-2</v>
      </c>
      <c r="G103" s="2">
        <f t="shared" si="3"/>
        <v>0.19239714853683276</v>
      </c>
      <c r="H103" s="2">
        <v>1.89E-2</v>
      </c>
      <c r="I103" s="2">
        <f t="shared" si="3"/>
        <v>0.13231032369019657</v>
      </c>
      <c r="J103" s="2">
        <v>2.6499999999999999E-2</v>
      </c>
      <c r="K103" s="2">
        <f t="shared" si="4"/>
        <v>0.10363860452564855</v>
      </c>
    </row>
    <row r="104" spans="1:11" x14ac:dyDescent="0.25">
      <c r="A104" s="1">
        <v>38718</v>
      </c>
      <c r="B104" s="2">
        <v>5.4800000000000001E-2</v>
      </c>
      <c r="C104" s="2">
        <f t="shared" si="3"/>
        <v>5.4800000000000001E-2</v>
      </c>
      <c r="D104" s="2">
        <v>-3.09E-2</v>
      </c>
      <c r="E104" s="2">
        <f t="shared" si="3"/>
        <v>-3.09E-2</v>
      </c>
      <c r="F104" s="2">
        <v>2.3900000000000001E-2</v>
      </c>
      <c r="G104" s="2">
        <f t="shared" si="3"/>
        <v>2.3900000000000001E-2</v>
      </c>
      <c r="H104" s="2">
        <v>1.67E-2</v>
      </c>
      <c r="I104" s="2">
        <f t="shared" si="3"/>
        <v>1.67E-2</v>
      </c>
      <c r="J104" s="2">
        <v>2.7000000000000001E-3</v>
      </c>
      <c r="K104" s="2">
        <f t="shared" si="4"/>
        <v>2.7000000000000001E-3</v>
      </c>
    </row>
    <row r="105" spans="1:11" x14ac:dyDescent="0.25">
      <c r="A105" s="1">
        <v>38749</v>
      </c>
      <c r="B105" s="2">
        <v>0.01</v>
      </c>
      <c r="C105" s="2">
        <f t="shared" si="3"/>
        <v>6.5347999999999962E-2</v>
      </c>
      <c r="D105" s="2">
        <v>-3.5999999999999999E-3</v>
      </c>
      <c r="E105" s="2">
        <f t="shared" si="3"/>
        <v>-3.4388760000000129E-2</v>
      </c>
      <c r="F105" s="2">
        <v>6.4000000000000003E-3</v>
      </c>
      <c r="G105" s="2">
        <f t="shared" si="3"/>
        <v>3.0452960000000084E-2</v>
      </c>
      <c r="H105" s="2">
        <v>4.4999999999999997E-3</v>
      </c>
      <c r="I105" s="2">
        <f t="shared" si="3"/>
        <v>2.1275149999999909E-2</v>
      </c>
      <c r="J105" s="2">
        <v>1.24E-2</v>
      </c>
      <c r="K105" s="2">
        <f t="shared" si="4"/>
        <v>1.513347999999981E-2</v>
      </c>
    </row>
    <row r="106" spans="1:11" x14ac:dyDescent="0.25">
      <c r="A106" s="1">
        <v>38777</v>
      </c>
      <c r="B106" s="2">
        <v>3.0300000000000001E-2</v>
      </c>
      <c r="C106" s="2">
        <f t="shared" si="3"/>
        <v>9.7628044399999947E-2</v>
      </c>
      <c r="D106" s="2">
        <v>-1.6899999999999998E-2</v>
      </c>
      <c r="E106" s="2">
        <f t="shared" si="3"/>
        <v>-5.070758995600011E-2</v>
      </c>
      <c r="F106" s="2">
        <v>1.34E-2</v>
      </c>
      <c r="G106" s="2">
        <f t="shared" si="3"/>
        <v>4.4261029664000251E-2</v>
      </c>
      <c r="H106" s="2">
        <v>9.4000000000000004E-3</v>
      </c>
      <c r="I106" s="2">
        <f t="shared" si="3"/>
        <v>3.0875136409999948E-2</v>
      </c>
      <c r="J106" s="2">
        <v>1.34E-2</v>
      </c>
      <c r="K106" s="2">
        <f t="shared" si="4"/>
        <v>2.8736268631999851E-2</v>
      </c>
    </row>
    <row r="107" spans="1:11" x14ac:dyDescent="0.25">
      <c r="A107" s="1">
        <v>38808</v>
      </c>
      <c r="B107" s="2">
        <v>1.66E-2</v>
      </c>
      <c r="C107" s="2">
        <f t="shared" si="3"/>
        <v>0.11584866993703979</v>
      </c>
      <c r="D107" s="2">
        <v>-3.3799999999999997E-2</v>
      </c>
      <c r="E107" s="2">
        <f t="shared" si="3"/>
        <v>-8.2793673415487379E-2</v>
      </c>
      <c r="F107" s="2">
        <v>-1.72E-2</v>
      </c>
      <c r="G107" s="2">
        <f t="shared" si="3"/>
        <v>2.6299739953779433E-2</v>
      </c>
      <c r="H107" s="2">
        <v>-1.2E-2</v>
      </c>
      <c r="I107" s="2">
        <f t="shared" si="3"/>
        <v>1.8504634773079953E-2</v>
      </c>
      <c r="J107" s="2">
        <v>-2.8799999999999999E-2</v>
      </c>
      <c r="K107" s="2">
        <f t="shared" si="4"/>
        <v>-8.9133590460177547E-4</v>
      </c>
    </row>
    <row r="108" spans="1:11" x14ac:dyDescent="0.25">
      <c r="A108" s="1">
        <v>38838</v>
      </c>
      <c r="B108" s="2">
        <v>1E-4</v>
      </c>
      <c r="C108" s="2">
        <f t="shared" si="3"/>
        <v>0.11596025480403349</v>
      </c>
      <c r="D108" s="2">
        <v>0</v>
      </c>
      <c r="E108" s="2">
        <f t="shared" si="3"/>
        <v>-8.2793673415487379E-2</v>
      </c>
      <c r="F108" s="2">
        <v>2.0000000000000001E-4</v>
      </c>
      <c r="G108" s="2">
        <f t="shared" si="3"/>
        <v>2.6504999901770132E-2</v>
      </c>
      <c r="H108" s="2">
        <v>1E-4</v>
      </c>
      <c r="I108" s="2">
        <f t="shared" si="3"/>
        <v>1.860648523655728E-2</v>
      </c>
      <c r="J108" s="2">
        <v>1.4E-3</v>
      </c>
      <c r="K108" s="2">
        <f t="shared" si="4"/>
        <v>5.0741622513195139E-4</v>
      </c>
    </row>
    <row r="109" spans="1:11" x14ac:dyDescent="0.25">
      <c r="A109" s="1">
        <v>38869</v>
      </c>
      <c r="B109" s="2">
        <v>1.4200000000000001E-2</v>
      </c>
      <c r="C109" s="2">
        <f t="shared" si="3"/>
        <v>0.13180689042225069</v>
      </c>
      <c r="D109" s="2">
        <v>-1.66E-2</v>
      </c>
      <c r="E109" s="2">
        <f t="shared" si="3"/>
        <v>-9.8019298436790248E-2</v>
      </c>
      <c r="F109" s="2">
        <v>-2.3999999999999998E-3</v>
      </c>
      <c r="G109" s="2">
        <f t="shared" si="3"/>
        <v>2.4041387902005829E-2</v>
      </c>
      <c r="H109" s="2">
        <v>-1.6999999999999999E-3</v>
      </c>
      <c r="I109" s="2">
        <f t="shared" si="3"/>
        <v>1.6874854211655022E-2</v>
      </c>
      <c r="J109" s="2">
        <v>6.1999999999999998E-3</v>
      </c>
      <c r="K109" s="2">
        <f t="shared" si="4"/>
        <v>6.7105622057277436E-3</v>
      </c>
    </row>
    <row r="110" spans="1:11" x14ac:dyDescent="0.25">
      <c r="A110" s="1">
        <v>38899</v>
      </c>
      <c r="B110" s="2">
        <v>1.52E-2</v>
      </c>
      <c r="C110" s="2">
        <f t="shared" si="3"/>
        <v>0.14901035515666905</v>
      </c>
      <c r="D110" s="2">
        <v>4.7000000000000002E-3</v>
      </c>
      <c r="E110" s="2">
        <f t="shared" si="3"/>
        <v>-9.3779989139443187E-2</v>
      </c>
      <c r="F110" s="2">
        <v>0.02</v>
      </c>
      <c r="G110" s="2">
        <f t="shared" si="3"/>
        <v>4.4522215660045994E-2</v>
      </c>
      <c r="H110" s="2">
        <v>1.4E-2</v>
      </c>
      <c r="I110" s="2">
        <f t="shared" si="3"/>
        <v>3.1111102170618299E-2</v>
      </c>
      <c r="J110" s="2">
        <v>2.3800000000000002E-2</v>
      </c>
      <c r="K110" s="2">
        <f t="shared" si="4"/>
        <v>3.0670273586224095E-2</v>
      </c>
    </row>
    <row r="111" spans="1:11" x14ac:dyDescent="0.25">
      <c r="A111" s="1">
        <v>38930</v>
      </c>
      <c r="B111" s="2">
        <v>4.8099999999999997E-2</v>
      </c>
      <c r="C111" s="2">
        <f t="shared" si="3"/>
        <v>0.20427775323970487</v>
      </c>
      <c r="D111" s="2">
        <v>-8.9999999999999998E-4</v>
      </c>
      <c r="E111" s="2">
        <f t="shared" si="3"/>
        <v>-9.4595587149217675E-2</v>
      </c>
      <c r="F111" s="2">
        <v>4.7199999999999999E-2</v>
      </c>
      <c r="G111" s="2">
        <f t="shared" si="3"/>
        <v>9.3823664239200077E-2</v>
      </c>
      <c r="H111" s="2">
        <v>3.3000000000000002E-2</v>
      </c>
      <c r="I111" s="2">
        <f t="shared" si="3"/>
        <v>6.5137768542248509E-2</v>
      </c>
      <c r="J111" s="2">
        <v>2.58E-2</v>
      </c>
      <c r="K111" s="2">
        <f t="shared" si="4"/>
        <v>5.7261566644748685E-2</v>
      </c>
    </row>
    <row r="112" spans="1:11" x14ac:dyDescent="0.25">
      <c r="A112" s="1">
        <v>38961</v>
      </c>
      <c r="B112" s="2">
        <v>4.4999999999999998E-2</v>
      </c>
      <c r="C112" s="2">
        <f t="shared" si="3"/>
        <v>0.25847025213549157</v>
      </c>
      <c r="D112" s="2">
        <v>-6.9999999999999999E-4</v>
      </c>
      <c r="E112" s="2">
        <f t="shared" si="3"/>
        <v>-9.5229370238213207E-2</v>
      </c>
      <c r="F112" s="2">
        <v>4.4200000000000003E-2</v>
      </c>
      <c r="G112" s="2">
        <f t="shared" si="3"/>
        <v>0.14217067019857277</v>
      </c>
      <c r="H112" s="2">
        <v>3.1E-2</v>
      </c>
      <c r="I112" s="2">
        <f t="shared" si="3"/>
        <v>9.8157039367058108E-2</v>
      </c>
      <c r="J112" s="2">
        <v>3.2599999999999997E-2</v>
      </c>
      <c r="K112" s="2">
        <f t="shared" si="4"/>
        <v>9.1728293717367348E-2</v>
      </c>
    </row>
    <row r="113" spans="1:11" x14ac:dyDescent="0.25">
      <c r="A113" s="1">
        <v>38991</v>
      </c>
      <c r="B113" s="2">
        <v>5.9400000000000001E-2</v>
      </c>
      <c r="C113" s="2">
        <f t="shared" si="3"/>
        <v>0.33322338511233962</v>
      </c>
      <c r="D113" s="2">
        <v>-1.44E-2</v>
      </c>
      <c r="E113" s="2">
        <f t="shared" si="3"/>
        <v>-0.10825806730678289</v>
      </c>
      <c r="F113" s="2">
        <v>4.4999999999999998E-2</v>
      </c>
      <c r="G113" s="2">
        <f t="shared" si="3"/>
        <v>0.19356835035750852</v>
      </c>
      <c r="H113" s="2">
        <v>3.15E-2</v>
      </c>
      <c r="I113" s="2">
        <f t="shared" si="3"/>
        <v>0.13274898610712049</v>
      </c>
      <c r="J113" s="2">
        <v>1.9E-2</v>
      </c>
      <c r="K113" s="2">
        <f t="shared" si="4"/>
        <v>0.11247113129799713</v>
      </c>
    </row>
    <row r="114" spans="1:11" x14ac:dyDescent="0.25">
      <c r="A114" s="1">
        <v>39022</v>
      </c>
      <c r="B114" s="2">
        <v>3.2899999999999999E-2</v>
      </c>
      <c r="C114" s="2">
        <f t="shared" si="3"/>
        <v>0.37708643448253554</v>
      </c>
      <c r="D114" s="2">
        <v>-1.3100000000000001E-2</v>
      </c>
      <c r="E114" s="2">
        <f t="shared" si="3"/>
        <v>-0.11993988662506405</v>
      </c>
      <c r="F114" s="2">
        <v>1.9800000000000002E-2</v>
      </c>
      <c r="G114" s="2">
        <f t="shared" si="3"/>
        <v>0.21720100369458728</v>
      </c>
      <c r="H114" s="2">
        <v>1.3899999999999999E-2</v>
      </c>
      <c r="I114" s="2">
        <f t="shared" si="3"/>
        <v>0.14849419701400945</v>
      </c>
      <c r="J114" s="2">
        <v>1.4E-2</v>
      </c>
      <c r="K114" s="2">
        <f t="shared" si="4"/>
        <v>0.12804572713616902</v>
      </c>
    </row>
    <row r="115" spans="1:11" x14ac:dyDescent="0.25">
      <c r="A115" s="1">
        <v>39052</v>
      </c>
      <c r="B115" s="2">
        <v>3.49E-2</v>
      </c>
      <c r="C115" s="2">
        <f t="shared" si="3"/>
        <v>0.42514675104597588</v>
      </c>
      <c r="D115" s="2">
        <v>-1.12E-2</v>
      </c>
      <c r="E115" s="2">
        <f t="shared" si="3"/>
        <v>-0.12979655989486327</v>
      </c>
      <c r="F115" s="2">
        <v>2.3699999999999999E-2</v>
      </c>
      <c r="G115" s="2">
        <f t="shared" si="3"/>
        <v>0.24604866748214915</v>
      </c>
      <c r="H115" s="2">
        <v>1.66E-2</v>
      </c>
      <c r="I115" s="2">
        <f t="shared" si="3"/>
        <v>0.16755920068444197</v>
      </c>
      <c r="J115" s="2">
        <v>1.5100000000000001E-2</v>
      </c>
      <c r="K115" s="2">
        <f t="shared" si="4"/>
        <v>0.14507921761592502</v>
      </c>
    </row>
    <row r="116" spans="1:11" x14ac:dyDescent="0.25">
      <c r="A116" s="1">
        <v>39083</v>
      </c>
      <c r="B116" s="2">
        <v>1.5100000000000001E-2</v>
      </c>
      <c r="C116" s="2">
        <f t="shared" si="3"/>
        <v>1.5100000000000001E-2</v>
      </c>
      <c r="D116" s="2">
        <v>-2.5399999999999999E-2</v>
      </c>
      <c r="E116" s="2">
        <f t="shared" si="3"/>
        <v>-2.5399999999999999E-2</v>
      </c>
      <c r="F116" s="2">
        <v>-1.03E-2</v>
      </c>
      <c r="G116" s="2">
        <f t="shared" si="3"/>
        <v>-1.03E-2</v>
      </c>
      <c r="H116" s="2">
        <v>-7.1999999999999998E-3</v>
      </c>
      <c r="I116" s="2">
        <f t="shared" si="3"/>
        <v>-7.1999999999999998E-3</v>
      </c>
      <c r="J116" s="2">
        <v>-1.9599999999999999E-2</v>
      </c>
      <c r="K116" s="2">
        <f t="shared" si="4"/>
        <v>-1.9599999999999999E-2</v>
      </c>
    </row>
    <row r="117" spans="1:11" x14ac:dyDescent="0.25">
      <c r="A117" s="1">
        <v>39114</v>
      </c>
      <c r="B117" s="2">
        <v>1.61E-2</v>
      </c>
      <c r="C117" s="2">
        <f t="shared" si="3"/>
        <v>3.1443109999999885E-2</v>
      </c>
      <c r="D117" s="2">
        <v>-2.8E-3</v>
      </c>
      <c r="E117" s="2">
        <f t="shared" si="3"/>
        <v>-2.8128880000000023E-2</v>
      </c>
      <c r="F117" s="2">
        <v>1.3299999999999999E-2</v>
      </c>
      <c r="G117" s="2">
        <f t="shared" si="3"/>
        <v>2.8630100000002212E-3</v>
      </c>
      <c r="H117" s="2">
        <v>9.2999999999999992E-3</v>
      </c>
      <c r="I117" s="2">
        <f t="shared" si="3"/>
        <v>2.0330400000001525E-3</v>
      </c>
      <c r="J117" s="2">
        <v>1.12E-2</v>
      </c>
      <c r="K117" s="2">
        <f t="shared" si="4"/>
        <v>-8.6195199999998806E-3</v>
      </c>
    </row>
    <row r="118" spans="1:11" x14ac:dyDescent="0.25">
      <c r="A118" s="1">
        <v>39142</v>
      </c>
      <c r="B118" s="2">
        <v>4.4200000000000003E-2</v>
      </c>
      <c r="C118" s="2">
        <f t="shared" si="3"/>
        <v>7.7032895461999873E-2</v>
      </c>
      <c r="D118" s="2">
        <v>1.1900000000000001E-2</v>
      </c>
      <c r="E118" s="2">
        <f t="shared" si="3"/>
        <v>-1.6563613671999988E-2</v>
      </c>
      <c r="F118" s="2">
        <v>5.6099999999999997E-2</v>
      </c>
      <c r="G118" s="2">
        <f t="shared" si="3"/>
        <v>5.9123624861000312E-2</v>
      </c>
      <c r="H118" s="2">
        <v>3.9300000000000002E-2</v>
      </c>
      <c r="I118" s="2">
        <f t="shared" si="3"/>
        <v>4.1412938472000116E-2</v>
      </c>
      <c r="J118" s="2">
        <v>4.4299999999999999E-2</v>
      </c>
      <c r="K118" s="2">
        <f t="shared" si="4"/>
        <v>3.5298635264000122E-2</v>
      </c>
    </row>
    <row r="119" spans="1:11" x14ac:dyDescent="0.25">
      <c r="A119" s="1">
        <v>39173</v>
      </c>
      <c r="B119" s="2">
        <v>5.5E-2</v>
      </c>
      <c r="C119" s="2">
        <f t="shared" si="3"/>
        <v>0.13626970471240973</v>
      </c>
      <c r="D119" s="2">
        <v>0</v>
      </c>
      <c r="E119" s="2">
        <f t="shared" si="3"/>
        <v>-1.6563613671999988E-2</v>
      </c>
      <c r="F119" s="2">
        <v>5.4899999999999997E-2</v>
      </c>
      <c r="G119" s="2">
        <f t="shared" si="3"/>
        <v>0.11726951186586909</v>
      </c>
      <c r="H119" s="2">
        <v>3.85E-2</v>
      </c>
      <c r="I119" s="2">
        <f t="shared" si="3"/>
        <v>8.1507336603171998E-2</v>
      </c>
      <c r="J119" s="2">
        <v>3.49E-2</v>
      </c>
      <c r="K119" s="2">
        <f t="shared" si="4"/>
        <v>7.1430557634713621E-2</v>
      </c>
    </row>
    <row r="120" spans="1:11" x14ac:dyDescent="0.25">
      <c r="A120" s="1">
        <v>39203</v>
      </c>
      <c r="B120" s="2">
        <v>2.18E-2</v>
      </c>
      <c r="C120" s="2">
        <f t="shared" si="3"/>
        <v>0.16104038427514022</v>
      </c>
      <c r="D120" s="2">
        <v>-3.6299999999999999E-2</v>
      </c>
      <c r="E120" s="2">
        <f t="shared" si="3"/>
        <v>-5.2262354495706376E-2</v>
      </c>
      <c r="F120" s="2">
        <v>-1.4500000000000001E-2</v>
      </c>
      <c r="G120" s="2">
        <f t="shared" si="3"/>
        <v>0.10106910394381408</v>
      </c>
      <c r="H120" s="2">
        <v>-1.01E-2</v>
      </c>
      <c r="I120" s="2">
        <f t="shared" si="3"/>
        <v>7.0584112503480068E-2</v>
      </c>
      <c r="J120" s="2">
        <v>-1.66E-2</v>
      </c>
      <c r="K120" s="2">
        <f t="shared" si="4"/>
        <v>5.3644810377977414E-2</v>
      </c>
    </row>
    <row r="121" spans="1:11" x14ac:dyDescent="0.25">
      <c r="A121" s="1">
        <v>39234</v>
      </c>
      <c r="B121" s="2">
        <v>-1.43E-2</v>
      </c>
      <c r="C121" s="2">
        <f t="shared" si="3"/>
        <v>0.14443750678000566</v>
      </c>
      <c r="D121" s="2">
        <v>-1.66E-2</v>
      </c>
      <c r="E121" s="2">
        <f t="shared" si="3"/>
        <v>-6.7994799411077556E-2</v>
      </c>
      <c r="F121" s="2">
        <v>-3.09E-2</v>
      </c>
      <c r="G121" s="2">
        <f t="shared" si="3"/>
        <v>6.7046068631950284E-2</v>
      </c>
      <c r="H121" s="2">
        <v>-2.1600000000000001E-2</v>
      </c>
      <c r="I121" s="2">
        <f t="shared" si="3"/>
        <v>4.7459495673404906E-2</v>
      </c>
      <c r="J121" s="2">
        <v>-3.1E-2</v>
      </c>
      <c r="K121" s="2">
        <f t="shared" si="4"/>
        <v>2.0981821256260025E-2</v>
      </c>
    </row>
    <row r="122" spans="1:11" x14ac:dyDescent="0.25">
      <c r="A122" s="1">
        <v>39264</v>
      </c>
      <c r="B122" s="2">
        <v>-1.6500000000000001E-2</v>
      </c>
      <c r="C122" s="2">
        <f t="shared" si="3"/>
        <v>0.12555428791813572</v>
      </c>
      <c r="D122" s="2">
        <v>2.5499999999999998E-2</v>
      </c>
      <c r="E122" s="2">
        <f t="shared" si="3"/>
        <v>-4.4228666796059968E-2</v>
      </c>
      <c r="F122" s="2">
        <v>8.9999999999999993E-3</v>
      </c>
      <c r="G122" s="2">
        <f t="shared" si="3"/>
        <v>7.6649483249637829E-2</v>
      </c>
      <c r="H122" s="2">
        <v>6.3E-3</v>
      </c>
      <c r="I122" s="2">
        <f t="shared" si="3"/>
        <v>5.4058490496147416E-2</v>
      </c>
      <c r="J122" s="2">
        <v>1.4999999999999999E-2</v>
      </c>
      <c r="K122" s="2">
        <f t="shared" si="4"/>
        <v>3.6296548575103893E-2</v>
      </c>
    </row>
    <row r="123" spans="1:11" x14ac:dyDescent="0.25">
      <c r="A123" s="1">
        <v>39295</v>
      </c>
      <c r="B123" s="2">
        <v>3.1899999999999998E-2</v>
      </c>
      <c r="C123" s="2">
        <f t="shared" si="3"/>
        <v>0.16145946970272429</v>
      </c>
      <c r="D123" s="2">
        <v>7.1999999999999998E-3</v>
      </c>
      <c r="E123" s="2">
        <f t="shared" si="3"/>
        <v>-3.7347113196991466E-2</v>
      </c>
      <c r="F123" s="2">
        <v>3.9100000000000003E-2</v>
      </c>
      <c r="G123" s="2">
        <f t="shared" si="3"/>
        <v>0.11874647804469851</v>
      </c>
      <c r="H123" s="2">
        <v>2.7400000000000001E-2</v>
      </c>
      <c r="I123" s="2">
        <f t="shared" si="3"/>
        <v>8.293969313574201E-2</v>
      </c>
      <c r="J123" s="2">
        <v>3.7400000000000003E-2</v>
      </c>
      <c r="K123" s="2">
        <f t="shared" si="4"/>
        <v>7.5054039491812885E-2</v>
      </c>
    </row>
    <row r="124" spans="1:11" x14ac:dyDescent="0.25">
      <c r="A124" s="1">
        <v>39326</v>
      </c>
      <c r="B124" s="2">
        <v>4.1099999999999998E-2</v>
      </c>
      <c r="C124" s="2">
        <f t="shared" si="3"/>
        <v>0.20919545390750627</v>
      </c>
      <c r="D124" s="2">
        <v>-9.2999999999999992E-3</v>
      </c>
      <c r="E124" s="2">
        <f t="shared" si="3"/>
        <v>-4.6299785044259467E-2</v>
      </c>
      <c r="F124" s="2">
        <v>3.1800000000000002E-2</v>
      </c>
      <c r="G124" s="2">
        <f t="shared" si="3"/>
        <v>0.15432261604652009</v>
      </c>
      <c r="H124" s="2">
        <v>2.23E-2</v>
      </c>
      <c r="I124" s="2">
        <f t="shared" si="3"/>
        <v>0.10708924829266908</v>
      </c>
      <c r="J124" s="2">
        <v>1.5900000000000001E-2</v>
      </c>
      <c r="K124" s="2">
        <f t="shared" si="4"/>
        <v>9.2147398719732765E-2</v>
      </c>
    </row>
    <row r="125" spans="1:11" x14ac:dyDescent="0.25">
      <c r="A125" s="1">
        <v>39356</v>
      </c>
      <c r="B125" s="2">
        <v>2.6599999999999999E-2</v>
      </c>
      <c r="C125" s="2">
        <f t="shared" si="3"/>
        <v>0.24136005298144592</v>
      </c>
      <c r="D125" s="2">
        <v>-2.93E-2</v>
      </c>
      <c r="E125" s="2">
        <f t="shared" si="3"/>
        <v>-7.424320134246265E-2</v>
      </c>
      <c r="F125" s="2">
        <v>-2.7000000000000001E-3</v>
      </c>
      <c r="G125" s="2">
        <f t="shared" si="3"/>
        <v>0.1512059449831944</v>
      </c>
      <c r="H125" s="2">
        <v>-1.9E-3</v>
      </c>
      <c r="I125" s="2">
        <f t="shared" si="3"/>
        <v>0.10498577872091297</v>
      </c>
      <c r="J125" s="2">
        <v>-4.1799999999999997E-2</v>
      </c>
      <c r="K125" s="2">
        <f t="shared" si="4"/>
        <v>4.6495637453247918E-2</v>
      </c>
    </row>
    <row r="126" spans="1:11" x14ac:dyDescent="0.25">
      <c r="A126" s="1">
        <v>39387</v>
      </c>
      <c r="B126" s="2">
        <v>-8.2000000000000007E-3</v>
      </c>
      <c r="C126" s="2">
        <f t="shared" si="3"/>
        <v>0.23118090054699802</v>
      </c>
      <c r="D126" s="2">
        <v>1.2200000000000001E-2</v>
      </c>
      <c r="E126" s="2">
        <f t="shared" si="3"/>
        <v>-6.2948968398840677E-2</v>
      </c>
      <c r="F126" s="2">
        <v>4.0000000000000001E-3</v>
      </c>
      <c r="G126" s="2">
        <f t="shared" si="3"/>
        <v>0.15581076876312716</v>
      </c>
      <c r="H126" s="2">
        <v>2.8E-3</v>
      </c>
      <c r="I126" s="2">
        <f t="shared" si="3"/>
        <v>0.10807973890133149</v>
      </c>
      <c r="J126" s="2">
        <v>-6.8999999999999999E-3</v>
      </c>
      <c r="K126" s="2">
        <f t="shared" si="4"/>
        <v>3.927481755482054E-2</v>
      </c>
    </row>
    <row r="127" spans="1:11" x14ac:dyDescent="0.25">
      <c r="A127" s="1">
        <v>39417</v>
      </c>
      <c r="B127" s="2">
        <v>-2.24E-2</v>
      </c>
      <c r="C127" s="2">
        <f t="shared" si="3"/>
        <v>0.20360244837474539</v>
      </c>
      <c r="D127" s="2">
        <v>-3.3000000000000002E-2</v>
      </c>
      <c r="E127" s="2">
        <f t="shared" si="3"/>
        <v>-9.3871652441678943E-2</v>
      </c>
      <c r="F127" s="2">
        <v>-5.5399999999999998E-2</v>
      </c>
      <c r="G127" s="2">
        <f t="shared" si="3"/>
        <v>9.1778852173650005E-2</v>
      </c>
      <c r="H127" s="2">
        <v>-3.8800000000000001E-2</v>
      </c>
      <c r="I127" s="2">
        <f t="shared" si="3"/>
        <v>6.5086245031959811E-2</v>
      </c>
      <c r="J127" s="2">
        <v>-0.06</v>
      </c>
      <c r="K127" s="2">
        <f t="shared" si="4"/>
        <v>-2.3081671498468737E-2</v>
      </c>
    </row>
    <row r="128" spans="1:11" x14ac:dyDescent="0.25">
      <c r="A128" s="1">
        <v>39448</v>
      </c>
      <c r="B128" s="2">
        <v>-5.6300000000000003E-2</v>
      </c>
      <c r="C128" s="2">
        <f t="shared" si="3"/>
        <v>-5.6300000000000003E-2</v>
      </c>
      <c r="D128" s="2">
        <v>-2.2200000000000001E-2</v>
      </c>
      <c r="E128" s="2">
        <f t="shared" si="3"/>
        <v>-2.2200000000000001E-2</v>
      </c>
      <c r="F128" s="2">
        <v>-7.85E-2</v>
      </c>
      <c r="G128" s="2">
        <f t="shared" si="3"/>
        <v>-7.85E-2</v>
      </c>
      <c r="H128" s="2">
        <v>-5.4899999999999997E-2</v>
      </c>
      <c r="I128" s="2">
        <f t="shared" si="3"/>
        <v>-5.4899999999999997E-2</v>
      </c>
      <c r="J128" s="2">
        <v>-3.2500000000000001E-2</v>
      </c>
      <c r="K128" s="2">
        <f t="shared" si="4"/>
        <v>-3.2500000000000001E-2</v>
      </c>
    </row>
    <row r="129" spans="1:11" x14ac:dyDescent="0.25">
      <c r="A129" s="1">
        <v>39479</v>
      </c>
      <c r="B129" s="2">
        <v>1.44E-2</v>
      </c>
      <c r="C129" s="2">
        <f t="shared" si="3"/>
        <v>-4.2710720000000091E-2</v>
      </c>
      <c r="D129" s="2">
        <v>2.8E-3</v>
      </c>
      <c r="E129" s="2">
        <f t="shared" si="3"/>
        <v>-1.9462160000000117E-2</v>
      </c>
      <c r="F129" s="2">
        <v>1.72E-2</v>
      </c>
      <c r="G129" s="2">
        <f t="shared" si="3"/>
        <v>-6.2650199999999878E-2</v>
      </c>
      <c r="H129" s="2">
        <v>1.2E-2</v>
      </c>
      <c r="I129" s="2">
        <f t="shared" si="3"/>
        <v>-4.3558799999999898E-2</v>
      </c>
      <c r="J129" s="2">
        <v>-4.3E-3</v>
      </c>
      <c r="K129" s="2">
        <f t="shared" si="4"/>
        <v>-3.666024999999995E-2</v>
      </c>
    </row>
    <row r="130" spans="1:11" x14ac:dyDescent="0.25">
      <c r="A130" s="1">
        <v>39508</v>
      </c>
      <c r="B130" s="2">
        <v>8.2000000000000007E-3</v>
      </c>
      <c r="C130" s="2">
        <f t="shared" si="3"/>
        <v>-3.4860947904000072E-2</v>
      </c>
      <c r="D130" s="2">
        <v>1.04E-2</v>
      </c>
      <c r="E130" s="2">
        <f t="shared" si="3"/>
        <v>-9.2645664640002012E-3</v>
      </c>
      <c r="F130" s="2">
        <v>1.8599999999999998E-2</v>
      </c>
      <c r="G130" s="2">
        <f t="shared" si="3"/>
        <v>-4.5215493719999889E-2</v>
      </c>
      <c r="H130" s="2">
        <v>1.2999999999999999E-2</v>
      </c>
      <c r="I130" s="2">
        <f t="shared" si="3"/>
        <v>-3.1125064399999958E-2</v>
      </c>
      <c r="J130" s="2">
        <v>4.87E-2</v>
      </c>
      <c r="K130" s="2">
        <f t="shared" si="4"/>
        <v>1.0254395825000095E-2</v>
      </c>
    </row>
    <row r="131" spans="1:11" x14ac:dyDescent="0.25">
      <c r="A131" s="1">
        <v>39539</v>
      </c>
      <c r="B131" s="2">
        <v>7.22E-2</v>
      </c>
      <c r="C131" s="2">
        <f t="shared" si="3"/>
        <v>3.4822091657331189E-2</v>
      </c>
      <c r="D131" s="2">
        <v>-1.9099999999999999E-2</v>
      </c>
      <c r="E131" s="2">
        <f t="shared" si="3"/>
        <v>-2.8187613244537779E-2</v>
      </c>
      <c r="F131" s="2">
        <v>5.3100000000000001E-2</v>
      </c>
      <c r="G131" s="2">
        <f t="shared" si="3"/>
        <v>5.4835635634680191E-3</v>
      </c>
      <c r="H131" s="2">
        <v>3.7199999999999997E-2</v>
      </c>
      <c r="I131" s="2">
        <f t="shared" ref="I131" si="5">IF(MONTH($A:$A)=1,H:H,(1+H131)*(1+I130)-1)</f>
        <v>4.9170832043199386E-3</v>
      </c>
      <c r="J131" s="2">
        <v>1.2999999999999999E-2</v>
      </c>
      <c r="K131" s="2">
        <f t="shared" si="4"/>
        <v>2.3387702970725011E-2</v>
      </c>
    </row>
    <row r="132" spans="1:11" x14ac:dyDescent="0.25">
      <c r="A132" s="1">
        <v>39569</v>
      </c>
      <c r="B132" s="2">
        <v>-6.4000000000000003E-3</v>
      </c>
      <c r="C132" s="2">
        <f t="shared" ref="C132:I195" si="6">IF(MONTH($A:$A)=1,B:B,(1+B132)*(1+C131)-1)</f>
        <v>2.8199230270724351E-2</v>
      </c>
      <c r="D132" s="2">
        <v>-5.11E-2</v>
      </c>
      <c r="E132" s="2">
        <f t="shared" si="6"/>
        <v>-7.7847226207741982E-2</v>
      </c>
      <c r="F132" s="2">
        <v>-5.7500000000000002E-2</v>
      </c>
      <c r="G132" s="2">
        <f t="shared" si="6"/>
        <v>-5.233174134143137E-2</v>
      </c>
      <c r="H132" s="2">
        <v>-4.0300000000000002E-2</v>
      </c>
      <c r="I132" s="2">
        <f t="shared" si="6"/>
        <v>-3.5581075248814154E-2</v>
      </c>
      <c r="J132" s="2">
        <v>-8.43E-2</v>
      </c>
      <c r="K132" s="2">
        <f t="shared" ref="K132:K195" si="7">IF(MONTH($A:$A)=1,J:J,(1+J132)*(1+K131)-1)</f>
        <v>-6.2883880389707159E-2</v>
      </c>
    </row>
    <row r="133" spans="1:11" x14ac:dyDescent="0.25">
      <c r="A133" s="1">
        <v>39600</v>
      </c>
      <c r="B133" s="2">
        <v>-2.07E-2</v>
      </c>
      <c r="C133" s="2">
        <f t="shared" si="6"/>
        <v>6.915506204120403E-3</v>
      </c>
      <c r="D133" s="2">
        <v>2.2100000000000002E-2</v>
      </c>
      <c r="E133" s="2">
        <f t="shared" si="6"/>
        <v>-5.7467649906933094E-2</v>
      </c>
      <c r="F133" s="2">
        <v>1.4E-3</v>
      </c>
      <c r="G133" s="2">
        <f t="shared" si="6"/>
        <v>-5.1005005779309331E-2</v>
      </c>
      <c r="H133" s="2">
        <v>1E-3</v>
      </c>
      <c r="I133" s="2">
        <f t="shared" si="6"/>
        <v>-3.4616656324063078E-2</v>
      </c>
      <c r="J133" s="2">
        <v>-8.3999999999999995E-3</v>
      </c>
      <c r="K133" s="2">
        <f t="shared" si="7"/>
        <v>-7.0755655794433547E-2</v>
      </c>
    </row>
    <row r="134" spans="1:11" x14ac:dyDescent="0.25">
      <c r="A134" s="1">
        <v>39630</v>
      </c>
      <c r="B134" s="2">
        <v>-2.5000000000000001E-3</v>
      </c>
      <c r="C134" s="2">
        <f t="shared" si="6"/>
        <v>4.3982174386101303E-3</v>
      </c>
      <c r="D134" s="2">
        <v>-4.1000000000000003E-3</v>
      </c>
      <c r="E134" s="2">
        <f t="shared" si="6"/>
        <v>-6.1332032542314674E-2</v>
      </c>
      <c r="F134" s="2">
        <v>-6.6E-3</v>
      </c>
      <c r="G134" s="2">
        <f t="shared" si="6"/>
        <v>-5.7268372741165918E-2</v>
      </c>
      <c r="H134" s="2">
        <v>-4.5999999999999999E-3</v>
      </c>
      <c r="I134" s="2">
        <f t="shared" si="6"/>
        <v>-3.9057419704972451E-2</v>
      </c>
      <c r="J134" s="2">
        <v>1.4500000000000001E-2</v>
      </c>
      <c r="K134" s="2">
        <f t="shared" si="7"/>
        <v>-5.7281612803452897E-2</v>
      </c>
    </row>
    <row r="135" spans="1:11" x14ac:dyDescent="0.25">
      <c r="A135" s="1">
        <v>39661</v>
      </c>
      <c r="B135" s="2">
        <v>-2.6700000000000002E-2</v>
      </c>
      <c r="C135" s="2">
        <f t="shared" si="6"/>
        <v>-2.2419214967000722E-2</v>
      </c>
      <c r="D135" s="2">
        <v>-5.3900000000000003E-2</v>
      </c>
      <c r="E135" s="2">
        <f t="shared" si="6"/>
        <v>-0.111926235988284</v>
      </c>
      <c r="F135" s="2">
        <v>-8.0600000000000005E-2</v>
      </c>
      <c r="G135" s="2">
        <f t="shared" si="6"/>
        <v>-0.13325254189822799</v>
      </c>
      <c r="H135" s="2">
        <v>-5.6399999999999999E-2</v>
      </c>
      <c r="I135" s="2">
        <f t="shared" si="6"/>
        <v>-9.3254581233611966E-2</v>
      </c>
      <c r="J135" s="2">
        <v>-8.9099999999999999E-2</v>
      </c>
      <c r="K135" s="2">
        <f t="shared" si="7"/>
        <v>-0.14127782110266518</v>
      </c>
    </row>
    <row r="136" spans="1:11" x14ac:dyDescent="0.25">
      <c r="A136" s="1">
        <v>39692</v>
      </c>
      <c r="B136" s="2">
        <v>-0.13539999999999999</v>
      </c>
      <c r="C136" s="2">
        <f t="shared" si="6"/>
        <v>-0.15478365326046883</v>
      </c>
      <c r="D136" s="2">
        <v>-7.1099999999999997E-2</v>
      </c>
      <c r="E136" s="2">
        <f t="shared" si="6"/>
        <v>-0.17506828060951696</v>
      </c>
      <c r="F136" s="2">
        <v>-0.20649999999999999</v>
      </c>
      <c r="G136" s="2">
        <f t="shared" si="6"/>
        <v>-0.31223589199624391</v>
      </c>
      <c r="H136" s="2">
        <v>-0.14449999999999999</v>
      </c>
      <c r="I136" s="2">
        <f t="shared" si="6"/>
        <v>-0.22427929424535498</v>
      </c>
      <c r="J136" s="2">
        <v>-0.16789999999999999</v>
      </c>
      <c r="K136" s="2">
        <f t="shared" si="7"/>
        <v>-0.28545727493952766</v>
      </c>
    </row>
    <row r="137" spans="1:11" x14ac:dyDescent="0.25">
      <c r="A137" s="1">
        <v>39722</v>
      </c>
      <c r="B137" s="2">
        <v>-5.4199999999999998E-2</v>
      </c>
      <c r="C137" s="2">
        <f t="shared" si="6"/>
        <v>-0.20059437925375145</v>
      </c>
      <c r="D137" s="2">
        <v>4.19E-2</v>
      </c>
      <c r="E137" s="2">
        <f t="shared" si="6"/>
        <v>-0.14050364156705564</v>
      </c>
      <c r="F137" s="2">
        <v>-1.24E-2</v>
      </c>
      <c r="G137" s="2">
        <f t="shared" si="6"/>
        <v>-0.32076416693549048</v>
      </c>
      <c r="H137" s="2">
        <v>-8.6999999999999994E-3</v>
      </c>
      <c r="I137" s="2">
        <f t="shared" si="6"/>
        <v>-0.23102806438542045</v>
      </c>
      <c r="J137" s="2">
        <v>-7.1800000000000003E-2</v>
      </c>
      <c r="K137" s="2">
        <f t="shared" si="7"/>
        <v>-0.33676144259886953</v>
      </c>
    </row>
    <row r="138" spans="1:11" x14ac:dyDescent="0.25">
      <c r="A138" s="1">
        <v>39753</v>
      </c>
      <c r="B138" s="2">
        <v>3.8999999999999998E-3</v>
      </c>
      <c r="C138" s="2">
        <f t="shared" si="6"/>
        <v>-0.19747669733284112</v>
      </c>
      <c r="D138" s="2">
        <v>2.53E-2</v>
      </c>
      <c r="E138" s="2">
        <f t="shared" si="6"/>
        <v>-0.11875838369870206</v>
      </c>
      <c r="F138" s="2">
        <v>2.92E-2</v>
      </c>
      <c r="G138" s="2">
        <f t="shared" si="6"/>
        <v>-0.30093048061000682</v>
      </c>
      <c r="H138" s="2">
        <v>2.0500000000000001E-2</v>
      </c>
      <c r="I138" s="2">
        <f t="shared" si="6"/>
        <v>-0.21526413970532154</v>
      </c>
      <c r="J138" s="2">
        <v>1.06E-2</v>
      </c>
      <c r="K138" s="2">
        <f t="shared" si="7"/>
        <v>-0.32973111389041754</v>
      </c>
    </row>
    <row r="139" spans="1:11" x14ac:dyDescent="0.25">
      <c r="A139" s="1">
        <v>39783</v>
      </c>
      <c r="B139" s="2">
        <v>-2.6200000000000001E-2</v>
      </c>
      <c r="C139" s="2">
        <f t="shared" si="6"/>
        <v>-0.21850280786272069</v>
      </c>
      <c r="D139" s="2">
        <v>-6.13E-2</v>
      </c>
      <c r="E139" s="2">
        <f t="shared" si="6"/>
        <v>-0.17277849477797169</v>
      </c>
      <c r="F139" s="2">
        <v>-8.7599999999999997E-2</v>
      </c>
      <c r="G139" s="2">
        <f t="shared" si="6"/>
        <v>-0.36216897050857022</v>
      </c>
      <c r="H139" s="2">
        <v>-6.13E-2</v>
      </c>
      <c r="I139" s="2">
        <f t="shared" si="6"/>
        <v>-0.26336844794138536</v>
      </c>
      <c r="J139" s="2">
        <v>-8.43E-2</v>
      </c>
      <c r="K139" s="2">
        <f t="shared" si="7"/>
        <v>-0.38623478098945541</v>
      </c>
    </row>
    <row r="140" spans="1:11" x14ac:dyDescent="0.25">
      <c r="A140" s="1">
        <v>39814</v>
      </c>
      <c r="B140" s="2">
        <v>-5.2999999999999999E-2</v>
      </c>
      <c r="C140" s="2">
        <f t="shared" si="6"/>
        <v>-5.2999999999999999E-2</v>
      </c>
      <c r="D140" s="2">
        <v>-2.06E-2</v>
      </c>
      <c r="E140" s="2">
        <f t="shared" si="6"/>
        <v>-2.06E-2</v>
      </c>
      <c r="F140" s="2">
        <v>-7.3599999999999999E-2</v>
      </c>
      <c r="G140" s="2">
        <f t="shared" si="6"/>
        <v>-7.3599999999999999E-2</v>
      </c>
      <c r="H140" s="2">
        <v>-5.1499999999999997E-2</v>
      </c>
      <c r="I140" s="2">
        <f t="shared" si="6"/>
        <v>-5.1499999999999997E-2</v>
      </c>
      <c r="J140" s="2">
        <v>-0.1065</v>
      </c>
      <c r="K140" s="2">
        <f t="shared" si="7"/>
        <v>-0.1065</v>
      </c>
    </row>
    <row r="141" spans="1:11" x14ac:dyDescent="0.25">
      <c r="A141" s="1">
        <v>39845</v>
      </c>
      <c r="B141" s="2">
        <v>4.3999999999999997E-2</v>
      </c>
      <c r="C141" s="2">
        <f t="shared" si="6"/>
        <v>-1.1332000000000009E-2</v>
      </c>
      <c r="D141" s="2">
        <v>7.7399999999999997E-2</v>
      </c>
      <c r="E141" s="2">
        <f t="shared" si="6"/>
        <v>5.5205559999999876E-2</v>
      </c>
      <c r="F141" s="2">
        <v>0.12139999999999999</v>
      </c>
      <c r="G141" s="2">
        <f t="shared" si="6"/>
        <v>3.8864959999999948E-2</v>
      </c>
      <c r="H141" s="2">
        <v>8.5000000000000006E-2</v>
      </c>
      <c r="I141" s="2">
        <f t="shared" si="6"/>
        <v>2.912249999999994E-2</v>
      </c>
      <c r="J141" s="2">
        <v>8.7599999999999997E-2</v>
      </c>
      <c r="K141" s="2">
        <f t="shared" si="7"/>
        <v>-2.8229400000000182E-2</v>
      </c>
    </row>
    <row r="142" spans="1:11" x14ac:dyDescent="0.25">
      <c r="A142" s="1">
        <v>39873</v>
      </c>
      <c r="B142" s="2">
        <v>7.9600000000000004E-2</v>
      </c>
      <c r="C142" s="2">
        <f t="shared" si="6"/>
        <v>6.7365972800000007E-2</v>
      </c>
      <c r="D142" s="2">
        <v>-3.3999999999999998E-3</v>
      </c>
      <c r="E142" s="2">
        <f t="shared" si="6"/>
        <v>5.1617861095999862E-2</v>
      </c>
      <c r="F142" s="2">
        <v>7.6200000000000004E-2</v>
      </c>
      <c r="G142" s="2">
        <f t="shared" si="6"/>
        <v>0.11802646995199995</v>
      </c>
      <c r="H142" s="2">
        <v>5.33E-2</v>
      </c>
      <c r="I142" s="2">
        <f t="shared" si="6"/>
        <v>8.3974729249999935E-2</v>
      </c>
      <c r="J142" s="2">
        <v>9.5699999999999993E-2</v>
      </c>
      <c r="K142" s="2">
        <f t="shared" si="7"/>
        <v>6.4769046419999698E-2</v>
      </c>
    </row>
    <row r="143" spans="1:11" x14ac:dyDescent="0.25">
      <c r="A143" s="1">
        <v>39904</v>
      </c>
      <c r="B143" s="2">
        <v>0.1018</v>
      </c>
      <c r="C143" s="2">
        <f t="shared" si="6"/>
        <v>0.17602382883103984</v>
      </c>
      <c r="D143" s="2">
        <v>-3.8899999999999997E-2</v>
      </c>
      <c r="E143" s="2">
        <f t="shared" si="6"/>
        <v>1.0709926299365513E-2</v>
      </c>
      <c r="F143" s="2">
        <v>6.2899999999999998E-2</v>
      </c>
      <c r="G143" s="2">
        <f t="shared" si="6"/>
        <v>0.18835033491198061</v>
      </c>
      <c r="H143" s="2">
        <v>4.3999999999999997E-2</v>
      </c>
      <c r="I143" s="2">
        <f t="shared" si="6"/>
        <v>0.131669617337</v>
      </c>
      <c r="J143" s="2">
        <v>5.5899999999999998E-2</v>
      </c>
      <c r="K143" s="2">
        <f t="shared" si="7"/>
        <v>0.12428963611487776</v>
      </c>
    </row>
    <row r="144" spans="1:11" x14ac:dyDescent="0.25">
      <c r="A144" s="1">
        <v>39934</v>
      </c>
      <c r="B144" s="2">
        <v>5.3600000000000002E-2</v>
      </c>
      <c r="C144" s="2">
        <f t="shared" si="6"/>
        <v>0.23905870605638357</v>
      </c>
      <c r="D144" s="2">
        <v>-2.2700000000000001E-2</v>
      </c>
      <c r="E144" s="2">
        <f t="shared" si="6"/>
        <v>-1.2233189027630154E-2</v>
      </c>
      <c r="F144" s="2">
        <v>3.09E-2</v>
      </c>
      <c r="G144" s="2">
        <f t="shared" si="6"/>
        <v>0.22507036026076066</v>
      </c>
      <c r="H144" s="2">
        <v>2.1700000000000001E-2</v>
      </c>
      <c r="I144" s="2">
        <f t="shared" si="6"/>
        <v>0.15622684803321296</v>
      </c>
      <c r="J144" s="2">
        <v>2E-3</v>
      </c>
      <c r="K144" s="2">
        <f t="shared" si="7"/>
        <v>0.12653821538710752</v>
      </c>
    </row>
    <row r="145" spans="1:11" x14ac:dyDescent="0.25">
      <c r="A145" s="1">
        <v>39965</v>
      </c>
      <c r="B145" s="2">
        <v>5.6399999999999999E-2</v>
      </c>
      <c r="C145" s="2">
        <f t="shared" si="6"/>
        <v>0.30894161707796353</v>
      </c>
      <c r="D145" s="2">
        <v>2.1999999999999999E-2</v>
      </c>
      <c r="E145" s="2">
        <f t="shared" si="6"/>
        <v>9.4976808137618995E-3</v>
      </c>
      <c r="F145" s="2">
        <v>7.8399999999999997E-2</v>
      </c>
      <c r="G145" s="2">
        <f t="shared" si="6"/>
        <v>0.32111587650520423</v>
      </c>
      <c r="H145" s="2">
        <v>5.4899999999999997E-2</v>
      </c>
      <c r="I145" s="2">
        <f t="shared" si="6"/>
        <v>0.21970370199023637</v>
      </c>
      <c r="J145" s="2">
        <v>7.5600000000000001E-2</v>
      </c>
      <c r="K145" s="2">
        <f t="shared" si="7"/>
        <v>0.21170450447037292</v>
      </c>
    </row>
    <row r="146" spans="1:11" x14ac:dyDescent="0.25">
      <c r="A146" s="1">
        <v>39995</v>
      </c>
      <c r="B146" s="2">
        <v>7.4399999999999994E-2</v>
      </c>
      <c r="C146" s="2">
        <f t="shared" si="6"/>
        <v>0.4063268733885641</v>
      </c>
      <c r="D146" s="2">
        <v>-3.3099999999999997E-2</v>
      </c>
      <c r="E146" s="2">
        <f t="shared" si="6"/>
        <v>-2.3916692421173669E-2</v>
      </c>
      <c r="F146" s="2">
        <v>4.1300000000000003E-2</v>
      </c>
      <c r="G146" s="2">
        <f t="shared" si="6"/>
        <v>0.37567796220486938</v>
      </c>
      <c r="H146" s="2">
        <v>2.8899999999999999E-2</v>
      </c>
      <c r="I146" s="2">
        <f t="shared" si="6"/>
        <v>0.25495313897775418</v>
      </c>
      <c r="J146" s="2">
        <v>3.61E-2</v>
      </c>
      <c r="K146" s="2">
        <f t="shared" si="7"/>
        <v>0.25544703708175343</v>
      </c>
    </row>
    <row r="147" spans="1:11" x14ac:dyDescent="0.25">
      <c r="A147" s="1">
        <v>40026</v>
      </c>
      <c r="B147" s="2">
        <v>5.2200000000000003E-2</v>
      </c>
      <c r="C147" s="2">
        <f t="shared" si="6"/>
        <v>0.47973713617944713</v>
      </c>
      <c r="D147" s="2">
        <v>-3.8999999999999998E-3</v>
      </c>
      <c r="E147" s="2">
        <f t="shared" si="6"/>
        <v>-2.7723417320731136E-2</v>
      </c>
      <c r="F147" s="2">
        <v>4.8300000000000003E-2</v>
      </c>
      <c r="G147" s="2">
        <f t="shared" si="6"/>
        <v>0.44212320777936465</v>
      </c>
      <c r="H147" s="2">
        <v>3.3799999999999997E-2</v>
      </c>
      <c r="I147" s="2">
        <f t="shared" si="6"/>
        <v>0.29737055507520238</v>
      </c>
      <c r="J147" s="2">
        <v>3.73E-2</v>
      </c>
      <c r="K147" s="2">
        <f t="shared" si="7"/>
        <v>0.302275211564903</v>
      </c>
    </row>
    <row r="148" spans="1:11" x14ac:dyDescent="0.25">
      <c r="A148" s="1">
        <v>40057</v>
      </c>
      <c r="B148" s="2">
        <v>3.2599999999999997E-2</v>
      </c>
      <c r="C148" s="2">
        <f t="shared" si="6"/>
        <v>0.52797656681889715</v>
      </c>
      <c r="D148" s="2">
        <v>-5.6599999999999998E-2</v>
      </c>
      <c r="E148" s="2">
        <f t="shared" si="6"/>
        <v>-8.2754271900377763E-2</v>
      </c>
      <c r="F148" s="2">
        <v>-2.4E-2</v>
      </c>
      <c r="G148" s="2">
        <f t="shared" si="6"/>
        <v>0.40751225079265985</v>
      </c>
      <c r="H148" s="2">
        <v>-1.6799999999999999E-2</v>
      </c>
      <c r="I148" s="2">
        <f t="shared" si="6"/>
        <v>0.27557472974993891</v>
      </c>
      <c r="J148" s="2">
        <v>-1.8599999999999998E-2</v>
      </c>
      <c r="K148" s="2">
        <f t="shared" si="7"/>
        <v>0.27805289262979582</v>
      </c>
    </row>
    <row r="149" spans="1:11" x14ac:dyDescent="0.25">
      <c r="A149" s="1">
        <v>40087</v>
      </c>
      <c r="B149" s="2">
        <v>3.7900000000000003E-2</v>
      </c>
      <c r="C149" s="2">
        <f t="shared" si="6"/>
        <v>0.58588687870133338</v>
      </c>
      <c r="D149" s="2">
        <v>3.8100000000000002E-2</v>
      </c>
      <c r="E149" s="2">
        <f t="shared" si="6"/>
        <v>-4.7807209659782135E-2</v>
      </c>
      <c r="F149" s="2">
        <v>7.5999999999999998E-2</v>
      </c>
      <c r="G149" s="2">
        <f t="shared" si="6"/>
        <v>0.51448318185290209</v>
      </c>
      <c r="H149" s="2">
        <v>5.3199999999999997E-2</v>
      </c>
      <c r="I149" s="2">
        <f t="shared" si="6"/>
        <v>0.34343530537263556</v>
      </c>
      <c r="J149" s="2">
        <v>0.06</v>
      </c>
      <c r="K149" s="2">
        <f t="shared" si="7"/>
        <v>0.35473606618758358</v>
      </c>
    </row>
    <row r="150" spans="1:11" x14ac:dyDescent="0.25">
      <c r="A150" s="1">
        <v>40118</v>
      </c>
      <c r="B150" s="2">
        <v>3.73E-2</v>
      </c>
      <c r="C150" s="2">
        <f t="shared" si="6"/>
        <v>0.64504045927689324</v>
      </c>
      <c r="D150" s="2">
        <v>-1.35E-2</v>
      </c>
      <c r="E150" s="2">
        <f t="shared" si="6"/>
        <v>-6.0661812329375064E-2</v>
      </c>
      <c r="F150" s="2">
        <v>2.3900000000000001E-2</v>
      </c>
      <c r="G150" s="2">
        <f t="shared" si="6"/>
        <v>0.55067932989918655</v>
      </c>
      <c r="H150" s="2">
        <v>1.67E-2</v>
      </c>
      <c r="I150" s="2">
        <f t="shared" si="6"/>
        <v>0.36587067497235859</v>
      </c>
      <c r="J150" s="2">
        <v>1.9300000000000001E-2</v>
      </c>
      <c r="K150" s="2">
        <f t="shared" si="7"/>
        <v>0.38088247226500416</v>
      </c>
    </row>
    <row r="151" spans="1:11" x14ac:dyDescent="0.25">
      <c r="A151" s="1">
        <v>40148</v>
      </c>
      <c r="B151" s="2">
        <v>1.2699999999999999E-2</v>
      </c>
      <c r="C151" s="2">
        <f t="shared" si="6"/>
        <v>0.6659324731097096</v>
      </c>
      <c r="D151" s="2">
        <v>-4.65E-2</v>
      </c>
      <c r="E151" s="2">
        <f t="shared" si="6"/>
        <v>-0.1043410380560591</v>
      </c>
      <c r="F151" s="2">
        <v>-3.3799999999999997E-2</v>
      </c>
      <c r="G151" s="2">
        <f t="shared" si="6"/>
        <v>0.49826636854859396</v>
      </c>
      <c r="H151" s="2">
        <v>-2.3599999999999999E-2</v>
      </c>
      <c r="I151" s="2">
        <f t="shared" si="6"/>
        <v>0.33363612704301104</v>
      </c>
      <c r="J151" s="2">
        <v>-3.5999999999999997E-2</v>
      </c>
      <c r="K151" s="2">
        <f t="shared" si="7"/>
        <v>0.33117070326346387</v>
      </c>
    </row>
    <row r="152" spans="1:11" x14ac:dyDescent="0.25">
      <c r="A152" s="1">
        <v>40179</v>
      </c>
      <c r="B152" s="2">
        <v>1.3100000000000001E-2</v>
      </c>
      <c r="C152" s="2">
        <f t="shared" si="6"/>
        <v>1.3100000000000001E-2</v>
      </c>
      <c r="D152" s="2">
        <v>1.3299999999999999E-2</v>
      </c>
      <c r="E152" s="2">
        <f t="shared" si="6"/>
        <v>1.3299999999999999E-2</v>
      </c>
      <c r="F152" s="2">
        <v>2.6499999999999999E-2</v>
      </c>
      <c r="G152" s="2">
        <f t="shared" si="6"/>
        <v>2.6499999999999999E-2</v>
      </c>
      <c r="H152" s="2">
        <v>1.8499999999999999E-2</v>
      </c>
      <c r="I152" s="2">
        <f t="shared" si="6"/>
        <v>1.8499999999999999E-2</v>
      </c>
      <c r="J152" s="2">
        <v>3.1E-2</v>
      </c>
      <c r="K152" s="2">
        <f t="shared" si="7"/>
        <v>3.1E-2</v>
      </c>
    </row>
    <row r="153" spans="1:11" x14ac:dyDescent="0.25">
      <c r="A153" s="1">
        <v>40210</v>
      </c>
      <c r="B153" s="2">
        <v>6.0400000000000002E-2</v>
      </c>
      <c r="C153" s="2">
        <f t="shared" si="6"/>
        <v>7.4291240000000203E-2</v>
      </c>
      <c r="D153" s="2">
        <v>7.4999999999999997E-3</v>
      </c>
      <c r="E153" s="2">
        <f t="shared" si="6"/>
        <v>2.0899750000000106E-2</v>
      </c>
      <c r="F153" s="2">
        <v>6.7900000000000002E-2</v>
      </c>
      <c r="G153" s="2">
        <f t="shared" si="6"/>
        <v>9.6199350000000017E-2</v>
      </c>
      <c r="H153" s="2">
        <v>4.7500000000000001E-2</v>
      </c>
      <c r="I153" s="2">
        <f t="shared" si="6"/>
        <v>6.6878750000000098E-2</v>
      </c>
      <c r="J153" s="2">
        <v>6.0299999999999999E-2</v>
      </c>
      <c r="K153" s="2">
        <f t="shared" si="7"/>
        <v>9.316930000000001E-2</v>
      </c>
    </row>
    <row r="154" spans="1:11" x14ac:dyDescent="0.25">
      <c r="A154" s="1">
        <v>40238</v>
      </c>
      <c r="B154" s="2">
        <v>3.8899999999999997E-2</v>
      </c>
      <c r="C154" s="2">
        <f t="shared" si="6"/>
        <v>0.1160811692360002</v>
      </c>
      <c r="D154" s="2">
        <v>-3.5400000000000001E-2</v>
      </c>
      <c r="E154" s="2">
        <f t="shared" si="6"/>
        <v>-1.5240101149999852E-2</v>
      </c>
      <c r="F154" s="2">
        <v>3.5000000000000001E-3</v>
      </c>
      <c r="G154" s="2">
        <f t="shared" si="6"/>
        <v>0.10003604772500019</v>
      </c>
      <c r="H154" s="2">
        <v>2.5000000000000001E-3</v>
      </c>
      <c r="I154" s="2">
        <f t="shared" si="6"/>
        <v>6.9545946874999931E-2</v>
      </c>
      <c r="J154" s="2">
        <v>1.5800000000000002E-2</v>
      </c>
      <c r="K154" s="2">
        <f t="shared" si="7"/>
        <v>0.11044137493999995</v>
      </c>
    </row>
    <row r="155" spans="1:11" x14ac:dyDescent="0.25">
      <c r="A155" s="1">
        <v>40269</v>
      </c>
      <c r="B155" s="2">
        <v>-1.7100000000000001E-2</v>
      </c>
      <c r="C155" s="2">
        <f t="shared" si="6"/>
        <v>9.699618124206455E-2</v>
      </c>
      <c r="D155" s="2">
        <v>-7.3400000000000007E-2</v>
      </c>
      <c r="E155" s="2">
        <f t="shared" si="6"/>
        <v>-8.7521477725589936E-2</v>
      </c>
      <c r="F155" s="2">
        <v>-9.0499999999999997E-2</v>
      </c>
      <c r="G155" s="2">
        <f t="shared" si="6"/>
        <v>4.8278540588775343E-4</v>
      </c>
      <c r="H155" s="2">
        <v>-6.3299999999999995E-2</v>
      </c>
      <c r="I155" s="2">
        <f t="shared" si="6"/>
        <v>1.8436884378123519E-3</v>
      </c>
      <c r="J155" s="2">
        <v>-7.9899999999999999E-2</v>
      </c>
      <c r="K155" s="2">
        <f t="shared" si="7"/>
        <v>2.1717109082294073E-2</v>
      </c>
    </row>
    <row r="156" spans="1:11" x14ac:dyDescent="0.25">
      <c r="A156" s="1">
        <v>40299</v>
      </c>
      <c r="B156" s="2">
        <v>-3.9699999999999999E-2</v>
      </c>
      <c r="C156" s="2">
        <f t="shared" si="6"/>
        <v>5.3445432846754626E-2</v>
      </c>
      <c r="D156" s="2">
        <v>-1.1900000000000001E-2</v>
      </c>
      <c r="E156" s="2">
        <f t="shared" si="6"/>
        <v>-9.8379972140655414E-2</v>
      </c>
      <c r="F156" s="2">
        <v>-5.1499999999999997E-2</v>
      </c>
      <c r="G156" s="2">
        <f t="shared" si="6"/>
        <v>-5.1042078042515482E-2</v>
      </c>
      <c r="H156" s="2">
        <v>-3.61E-2</v>
      </c>
      <c r="I156" s="2">
        <f t="shared" si="6"/>
        <v>-3.4322868714792731E-2</v>
      </c>
      <c r="J156" s="2">
        <v>-5.2299999999999999E-2</v>
      </c>
      <c r="K156" s="2">
        <f t="shared" si="7"/>
        <v>-3.1718695722709911E-2</v>
      </c>
    </row>
    <row r="157" spans="1:11" x14ac:dyDescent="0.25">
      <c r="A157" s="1">
        <v>40330</v>
      </c>
      <c r="B157" s="2">
        <v>3.5700000000000003E-2</v>
      </c>
      <c r="C157" s="2">
        <f t="shared" si="6"/>
        <v>9.1053434799383881E-2</v>
      </c>
      <c r="D157" s="2">
        <v>4.1799999999999997E-2</v>
      </c>
      <c r="E157" s="2">
        <f t="shared" si="6"/>
        <v>-6.069225497613473E-2</v>
      </c>
      <c r="F157" s="2">
        <v>7.7499999999999999E-2</v>
      </c>
      <c r="G157" s="2">
        <f t="shared" si="6"/>
        <v>2.250216090918955E-2</v>
      </c>
      <c r="H157" s="2">
        <v>5.4199999999999998E-2</v>
      </c>
      <c r="I157" s="2">
        <f t="shared" si="6"/>
        <v>1.8016831800865551E-2</v>
      </c>
      <c r="J157" s="2">
        <v>7.0099999999999996E-2</v>
      </c>
      <c r="K157" s="2">
        <f t="shared" si="7"/>
        <v>3.6157823707128278E-2</v>
      </c>
    </row>
    <row r="158" spans="1:11" x14ac:dyDescent="0.25">
      <c r="A158" s="1">
        <v>40360</v>
      </c>
      <c r="B158" s="2">
        <v>9.4999999999999998E-3</v>
      </c>
      <c r="C158" s="2">
        <f t="shared" si="6"/>
        <v>0.101418442429978</v>
      </c>
      <c r="D158" s="2">
        <v>-6.1100000000000002E-2</v>
      </c>
      <c r="E158" s="2">
        <f t="shared" si="6"/>
        <v>-0.11808395819709294</v>
      </c>
      <c r="F158" s="2">
        <v>-5.1700000000000003E-2</v>
      </c>
      <c r="G158" s="2">
        <f t="shared" si="6"/>
        <v>-3.0361200809815525E-2</v>
      </c>
      <c r="H158" s="2">
        <v>-3.6200000000000003E-2</v>
      </c>
      <c r="I158" s="2">
        <f t="shared" si="6"/>
        <v>-1.8835377510325824E-2</v>
      </c>
      <c r="J158" s="2">
        <v>-4.5100000000000001E-2</v>
      </c>
      <c r="K158" s="2">
        <f t="shared" si="7"/>
        <v>-1.0572894142063194E-2</v>
      </c>
    </row>
    <row r="159" spans="1:11" x14ac:dyDescent="0.25">
      <c r="A159" s="1">
        <v>40391</v>
      </c>
      <c r="B159" s="2">
        <v>5.0700000000000002E-2</v>
      </c>
      <c r="C159" s="2">
        <f t="shared" si="6"/>
        <v>0.15726035746117795</v>
      </c>
      <c r="D159" s="2">
        <v>6.7599999999999993E-2</v>
      </c>
      <c r="E159" s="2">
        <f t="shared" si="6"/>
        <v>-5.8466433771216297E-2</v>
      </c>
      <c r="F159" s="2">
        <v>0.11840000000000001</v>
      </c>
      <c r="G159" s="2">
        <f t="shared" si="6"/>
        <v>8.4444033014302367E-2</v>
      </c>
      <c r="H159" s="2">
        <v>8.2799999999999999E-2</v>
      </c>
      <c r="I159" s="2">
        <f t="shared" si="6"/>
        <v>6.2405053231819219E-2</v>
      </c>
      <c r="J159" s="2">
        <v>8.9200000000000002E-2</v>
      </c>
      <c r="K159" s="2">
        <f t="shared" si="7"/>
        <v>7.7684003700464688E-2</v>
      </c>
    </row>
    <row r="160" spans="1:11" x14ac:dyDescent="0.25">
      <c r="A160" s="1">
        <v>40422</v>
      </c>
      <c r="B160" s="2">
        <v>7.1800000000000003E-2</v>
      </c>
      <c r="C160" s="2">
        <f t="shared" si="6"/>
        <v>0.24035165112689061</v>
      </c>
      <c r="D160" s="2">
        <v>-3.2899999999999999E-2</v>
      </c>
      <c r="E160" s="2">
        <f t="shared" si="6"/>
        <v>-8.9442888100143336E-2</v>
      </c>
      <c r="F160" s="2">
        <v>3.8899999999999997E-2</v>
      </c>
      <c r="G160" s="2">
        <f t="shared" si="6"/>
        <v>0.12662890589855857</v>
      </c>
      <c r="H160" s="2">
        <v>2.7199999999999998E-2</v>
      </c>
      <c r="I160" s="2">
        <f t="shared" si="6"/>
        <v>9.1302470679724523E-2</v>
      </c>
      <c r="J160" s="2">
        <v>3.7999999999999999E-2</v>
      </c>
      <c r="K160" s="2">
        <f t="shared" si="7"/>
        <v>0.11863599584108231</v>
      </c>
    </row>
    <row r="161" spans="1:11" x14ac:dyDescent="0.25">
      <c r="A161" s="1">
        <v>40452</v>
      </c>
      <c r="B161" s="2">
        <v>3.8300000000000001E-2</v>
      </c>
      <c r="C161" s="2">
        <f t="shared" si="6"/>
        <v>0.28785711936505054</v>
      </c>
      <c r="D161" s="2">
        <v>-2.3900000000000001E-2</v>
      </c>
      <c r="E161" s="2">
        <f t="shared" si="6"/>
        <v>-0.11120520307454995</v>
      </c>
      <c r="F161" s="2">
        <v>1.44E-2</v>
      </c>
      <c r="G161" s="2">
        <f t="shared" si="6"/>
        <v>0.14285236214349784</v>
      </c>
      <c r="H161" s="2">
        <v>1.01E-2</v>
      </c>
      <c r="I161" s="2">
        <f t="shared" si="6"/>
        <v>0.10232462563358968</v>
      </c>
      <c r="J161" s="2">
        <v>1E-4</v>
      </c>
      <c r="K161" s="2">
        <f t="shared" si="7"/>
        <v>0.11874785944066635</v>
      </c>
    </row>
    <row r="162" spans="1:11" x14ac:dyDescent="0.25">
      <c r="A162" s="1">
        <v>40483</v>
      </c>
      <c r="B162" s="2">
        <v>5.4699999999999999E-2</v>
      </c>
      <c r="C162" s="2">
        <f t="shared" si="6"/>
        <v>0.35830290379431884</v>
      </c>
      <c r="D162" s="2">
        <v>2.3699999999999999E-2</v>
      </c>
      <c r="E162" s="2">
        <f t="shared" si="6"/>
        <v>-9.0140766387416749E-2</v>
      </c>
      <c r="F162" s="2">
        <v>7.85E-2</v>
      </c>
      <c r="G162" s="2">
        <f t="shared" si="6"/>
        <v>0.23256627257176232</v>
      </c>
      <c r="H162" s="2">
        <v>5.4899999999999997E-2</v>
      </c>
      <c r="I162" s="2">
        <f t="shared" si="6"/>
        <v>0.16284224758087373</v>
      </c>
      <c r="J162" s="2">
        <v>6.6799999999999998E-2</v>
      </c>
      <c r="K162" s="2">
        <f t="shared" si="7"/>
        <v>0.19348021645130276</v>
      </c>
    </row>
    <row r="163" spans="1:11" x14ac:dyDescent="0.25">
      <c r="A163" s="1">
        <v>40513</v>
      </c>
      <c r="B163" s="2">
        <v>5.9499999999999997E-2</v>
      </c>
      <c r="C163" s="2">
        <f t="shared" si="6"/>
        <v>0.43912192657008076</v>
      </c>
      <c r="D163" s="2">
        <v>-2.7400000000000001E-2</v>
      </c>
      <c r="E163" s="2">
        <f t="shared" si="6"/>
        <v>-0.11507090938840148</v>
      </c>
      <c r="F163" s="2">
        <v>3.2099999999999997E-2</v>
      </c>
      <c r="G163" s="2">
        <f t="shared" si="6"/>
        <v>0.272131649921316</v>
      </c>
      <c r="H163" s="2">
        <v>2.24E-2</v>
      </c>
      <c r="I163" s="2">
        <f t="shared" si="6"/>
        <v>0.1888899139266853</v>
      </c>
      <c r="J163" s="2">
        <v>2.3699999999999999E-2</v>
      </c>
      <c r="K163" s="2">
        <f t="shared" si="7"/>
        <v>0.2217656975811988</v>
      </c>
    </row>
    <row r="164" spans="1:11" x14ac:dyDescent="0.25">
      <c r="A164" s="1">
        <v>40544</v>
      </c>
      <c r="B164" s="2">
        <v>3.8300000000000001E-2</v>
      </c>
      <c r="C164" s="2">
        <f t="shared" si="6"/>
        <v>3.8300000000000001E-2</v>
      </c>
      <c r="D164" s="2">
        <v>-5.5999999999999999E-3</v>
      </c>
      <c r="E164" s="2">
        <f t="shared" si="6"/>
        <v>-5.5999999999999999E-3</v>
      </c>
      <c r="F164" s="2">
        <v>3.2800000000000003E-2</v>
      </c>
      <c r="G164" s="2">
        <f t="shared" si="6"/>
        <v>3.2800000000000003E-2</v>
      </c>
      <c r="H164" s="2">
        <v>2.29E-2</v>
      </c>
      <c r="I164" s="2">
        <f t="shared" si="6"/>
        <v>2.29E-2</v>
      </c>
      <c r="J164" s="2">
        <v>3.4299999999999997E-2</v>
      </c>
      <c r="K164" s="2">
        <f t="shared" si="7"/>
        <v>3.4299999999999997E-2</v>
      </c>
    </row>
    <row r="165" spans="1:11" x14ac:dyDescent="0.25">
      <c r="A165" s="1">
        <v>40575</v>
      </c>
      <c r="B165" s="2">
        <v>2.53E-2</v>
      </c>
      <c r="C165" s="2">
        <f t="shared" si="6"/>
        <v>6.4568990000000159E-2</v>
      </c>
      <c r="D165" s="2">
        <v>-2.6200000000000001E-2</v>
      </c>
      <c r="E165" s="2">
        <f t="shared" si="6"/>
        <v>-3.1653280000000006E-2</v>
      </c>
      <c r="F165" s="2">
        <v>-8.9999999999999998E-4</v>
      </c>
      <c r="G165" s="2">
        <f t="shared" si="6"/>
        <v>3.1870480000000034E-2</v>
      </c>
      <c r="H165" s="2">
        <v>-5.9999999999999995E-4</v>
      </c>
      <c r="I165" s="2">
        <f t="shared" si="6"/>
        <v>2.228625999999978E-2</v>
      </c>
      <c r="J165" s="2">
        <v>4.0000000000000002E-4</v>
      </c>
      <c r="K165" s="2">
        <f t="shared" si="7"/>
        <v>3.4713720000000059E-2</v>
      </c>
    </row>
    <row r="166" spans="1:11" x14ac:dyDescent="0.25">
      <c r="A166" s="1">
        <v>40603</v>
      </c>
      <c r="B166" s="2">
        <v>4.2200000000000001E-2</v>
      </c>
      <c r="C166" s="2">
        <f t="shared" si="6"/>
        <v>0.10949380137800024</v>
      </c>
      <c r="D166" s="2">
        <v>-2.8E-3</v>
      </c>
      <c r="E166" s="2">
        <f t="shared" si="6"/>
        <v>-3.4364650816000042E-2</v>
      </c>
      <c r="F166" s="2">
        <v>3.9399999999999998E-2</v>
      </c>
      <c r="G166" s="2">
        <f t="shared" si="6"/>
        <v>7.2526176912000251E-2</v>
      </c>
      <c r="H166" s="2">
        <v>2.76E-2</v>
      </c>
      <c r="I166" s="2">
        <f t="shared" si="6"/>
        <v>5.0501360775999871E-2</v>
      </c>
      <c r="J166" s="2">
        <v>2.9600000000000001E-2</v>
      </c>
      <c r="K166" s="2">
        <f t="shared" si="7"/>
        <v>6.5341246112000206E-2</v>
      </c>
    </row>
    <row r="167" spans="1:11" x14ac:dyDescent="0.25">
      <c r="A167" s="1">
        <v>40634</v>
      </c>
      <c r="B167" s="2">
        <v>2.0299999999999999E-2</v>
      </c>
      <c r="C167" s="2">
        <f t="shared" si="6"/>
        <v>0.13201652554597354</v>
      </c>
      <c r="D167" s="2">
        <v>-2.41E-2</v>
      </c>
      <c r="E167" s="2">
        <f t="shared" si="6"/>
        <v>-5.7636462731334492E-2</v>
      </c>
      <c r="F167" s="2">
        <v>-3.8E-3</v>
      </c>
      <c r="G167" s="2">
        <f t="shared" si="6"/>
        <v>6.8450577439734595E-2</v>
      </c>
      <c r="H167" s="2">
        <v>-2.5999999999999999E-3</v>
      </c>
      <c r="I167" s="2">
        <f t="shared" si="6"/>
        <v>4.7770057237982222E-2</v>
      </c>
      <c r="J167" s="2">
        <v>-1.1299999999999999E-2</v>
      </c>
      <c r="K167" s="2">
        <f t="shared" si="7"/>
        <v>5.3302890030934691E-2</v>
      </c>
    </row>
    <row r="168" spans="1:11" x14ac:dyDescent="0.25">
      <c r="A168" s="1">
        <v>40664</v>
      </c>
      <c r="B168" s="2">
        <v>-5.1000000000000004E-3</v>
      </c>
      <c r="C168" s="2">
        <f t="shared" si="6"/>
        <v>0.12624324126568909</v>
      </c>
      <c r="D168" s="2">
        <v>-1.6199999999999999E-2</v>
      </c>
      <c r="E168" s="2">
        <f t="shared" si="6"/>
        <v>-7.2902752035086893E-2</v>
      </c>
      <c r="F168" s="2">
        <v>-2.1399999999999999E-2</v>
      </c>
      <c r="G168" s="2">
        <f t="shared" si="6"/>
        <v>4.5585735082524392E-2</v>
      </c>
      <c r="H168" s="2">
        <v>-1.4999999999999999E-2</v>
      </c>
      <c r="I168" s="2">
        <f t="shared" si="6"/>
        <v>3.2053506379412511E-2</v>
      </c>
      <c r="J168" s="2">
        <v>-1.67E-2</v>
      </c>
      <c r="K168" s="2">
        <f t="shared" si="7"/>
        <v>3.571273176741796E-2</v>
      </c>
    </row>
    <row r="169" spans="1:11" x14ac:dyDescent="0.25">
      <c r="A169" s="1">
        <v>40695</v>
      </c>
      <c r="B169" s="2">
        <v>-2.5999999999999999E-3</v>
      </c>
      <c r="C169" s="2">
        <f t="shared" si="6"/>
        <v>0.1233150088383983</v>
      </c>
      <c r="D169" s="2">
        <v>-1.7899999999999999E-2</v>
      </c>
      <c r="E169" s="2">
        <f t="shared" si="6"/>
        <v>-8.949779277365888E-2</v>
      </c>
      <c r="F169" s="2">
        <v>-2.0500000000000001E-2</v>
      </c>
      <c r="G169" s="2">
        <f t="shared" si="6"/>
        <v>2.4151227513332651E-2</v>
      </c>
      <c r="H169" s="2">
        <v>-1.43E-2</v>
      </c>
      <c r="I169" s="2">
        <f t="shared" si="6"/>
        <v>1.7295141238186984E-2</v>
      </c>
      <c r="J169" s="2">
        <v>-2.0299999999999999E-2</v>
      </c>
      <c r="K169" s="2">
        <f t="shared" si="7"/>
        <v>1.4687763312539293E-2</v>
      </c>
    </row>
    <row r="170" spans="1:11" x14ac:dyDescent="0.25">
      <c r="A170" s="1">
        <v>40725</v>
      </c>
      <c r="B170" s="2">
        <v>-9.5999999999999992E-3</v>
      </c>
      <c r="C170" s="2">
        <f t="shared" si="6"/>
        <v>0.11253118475354951</v>
      </c>
      <c r="D170" s="2">
        <v>-2.4400000000000002E-2</v>
      </c>
      <c r="E170" s="2">
        <f t="shared" si="6"/>
        <v>-0.11171404662998163</v>
      </c>
      <c r="F170" s="2">
        <v>-3.39E-2</v>
      </c>
      <c r="G170" s="2">
        <f t="shared" si="6"/>
        <v>-1.0567499099369382E-2</v>
      </c>
      <c r="H170" s="2">
        <v>-2.3699999999999999E-2</v>
      </c>
      <c r="I170" s="2">
        <f t="shared" si="6"/>
        <v>-6.8147536091580641E-3</v>
      </c>
      <c r="J170" s="2">
        <v>-5.4300000000000001E-2</v>
      </c>
      <c r="K170" s="2">
        <f t="shared" si="7"/>
        <v>-4.0409782235331648E-2</v>
      </c>
    </row>
    <row r="171" spans="1:11" x14ac:dyDescent="0.25">
      <c r="A171" s="1">
        <v>40756</v>
      </c>
      <c r="B171" s="2">
        <v>-5.9299999999999999E-2</v>
      </c>
      <c r="C171" s="2">
        <f t="shared" si="6"/>
        <v>4.6558085497663937E-2</v>
      </c>
      <c r="D171" s="2">
        <v>-2.7199999999999998E-2</v>
      </c>
      <c r="E171" s="2">
        <f t="shared" si="6"/>
        <v>-0.13587542456164614</v>
      </c>
      <c r="F171" s="2">
        <v>-8.6499999999999994E-2</v>
      </c>
      <c r="G171" s="2">
        <f t="shared" si="6"/>
        <v>-9.6153410427273989E-2</v>
      </c>
      <c r="H171" s="2">
        <v>-6.0600000000000001E-2</v>
      </c>
      <c r="I171" s="2">
        <f t="shared" si="6"/>
        <v>-6.7001779540443063E-2</v>
      </c>
      <c r="J171" s="2">
        <v>-7.0300000000000001E-2</v>
      </c>
      <c r="K171" s="2">
        <f t="shared" si="7"/>
        <v>-0.10786897454418787</v>
      </c>
    </row>
    <row r="172" spans="1:11" x14ac:dyDescent="0.25">
      <c r="A172" s="1">
        <v>40787</v>
      </c>
      <c r="B172" s="2">
        <v>2.8000000000000001E-2</v>
      </c>
      <c r="C172" s="2">
        <f t="shared" si="6"/>
        <v>7.5861711891598516E-2</v>
      </c>
      <c r="D172" s="2">
        <v>9.7799999999999998E-2</v>
      </c>
      <c r="E172" s="2">
        <f t="shared" si="6"/>
        <v>-5.1364041083775236E-2</v>
      </c>
      <c r="F172" s="2">
        <v>0.1258</v>
      </c>
      <c r="G172" s="2">
        <f t="shared" si="6"/>
        <v>1.7550490540974906E-2</v>
      </c>
      <c r="H172" s="2">
        <v>8.8099999999999998E-2</v>
      </c>
      <c r="I172" s="2">
        <f t="shared" si="6"/>
        <v>1.5195363682043883E-2</v>
      </c>
      <c r="J172" s="2">
        <v>0.10929999999999999</v>
      </c>
      <c r="K172" s="2">
        <f t="shared" si="7"/>
        <v>-1.0359053461867607E-2</v>
      </c>
    </row>
    <row r="173" spans="1:11" x14ac:dyDescent="0.25">
      <c r="A173" s="1">
        <v>40817</v>
      </c>
      <c r="B173" s="2">
        <v>6.0199999999999997E-2</v>
      </c>
      <c r="C173" s="2">
        <f t="shared" si="6"/>
        <v>0.14062858694747282</v>
      </c>
      <c r="D173" s="2">
        <v>-6.7599999999999993E-2</v>
      </c>
      <c r="E173" s="2">
        <f t="shared" si="6"/>
        <v>-0.11549183190651202</v>
      </c>
      <c r="F173" s="2">
        <v>-7.4000000000000003E-3</v>
      </c>
      <c r="G173" s="2">
        <f t="shared" si="6"/>
        <v>1.002061691097178E-2</v>
      </c>
      <c r="H173" s="2">
        <v>-5.1999999999999998E-3</v>
      </c>
      <c r="I173" s="2">
        <f t="shared" si="6"/>
        <v>9.9163477908972286E-3</v>
      </c>
      <c r="J173" s="2">
        <v>-2.2000000000000001E-3</v>
      </c>
      <c r="K173" s="2">
        <f t="shared" si="7"/>
        <v>-1.2536263544251525E-2</v>
      </c>
    </row>
    <row r="174" spans="1:11" x14ac:dyDescent="0.25">
      <c r="A174" s="1">
        <v>40848</v>
      </c>
      <c r="B174" s="2">
        <v>1.7000000000000001E-2</v>
      </c>
      <c r="C174" s="2">
        <f t="shared" si="6"/>
        <v>0.16001927292557983</v>
      </c>
      <c r="D174" s="2">
        <v>8.6999999999999994E-3</v>
      </c>
      <c r="E174" s="2">
        <f t="shared" si="6"/>
        <v>-0.10779661084409875</v>
      </c>
      <c r="F174" s="2">
        <v>2.5700000000000001E-2</v>
      </c>
      <c r="G174" s="2">
        <f t="shared" si="6"/>
        <v>3.5978146765583752E-2</v>
      </c>
      <c r="H174" s="2">
        <v>1.7999999999999999E-2</v>
      </c>
      <c r="I174" s="2">
        <f t="shared" si="6"/>
        <v>2.8094842051133329E-2</v>
      </c>
      <c r="J174" s="2">
        <v>1.0200000000000001E-2</v>
      </c>
      <c r="K174" s="2">
        <f t="shared" si="7"/>
        <v>-2.4641334324029263E-3</v>
      </c>
    </row>
    <row r="175" spans="1:11" x14ac:dyDescent="0.25">
      <c r="A175" s="1">
        <v>40878</v>
      </c>
      <c r="B175" s="2">
        <v>3.5499999999999997E-2</v>
      </c>
      <c r="C175" s="2">
        <f t="shared" si="6"/>
        <v>0.20119995711443805</v>
      </c>
      <c r="D175" s="2">
        <v>5.8999999999999999E-3</v>
      </c>
      <c r="E175" s="2">
        <f t="shared" si="6"/>
        <v>-0.10253261084807896</v>
      </c>
      <c r="F175" s="2">
        <v>4.1399999999999999E-2</v>
      </c>
      <c r="G175" s="2">
        <f t="shared" si="6"/>
        <v>7.8867642041678954E-2</v>
      </c>
      <c r="H175" s="2">
        <v>2.9000000000000001E-2</v>
      </c>
      <c r="I175" s="2">
        <f t="shared" si="6"/>
        <v>5.7909592470616111E-2</v>
      </c>
      <c r="J175" s="2">
        <v>4.48E-2</v>
      </c>
      <c r="K175" s="2">
        <f t="shared" si="7"/>
        <v>4.2225473389825297E-2</v>
      </c>
    </row>
    <row r="176" spans="1:11" x14ac:dyDescent="0.25">
      <c r="A176" s="1">
        <v>40909</v>
      </c>
      <c r="B176" s="2">
        <v>7.1099999999999997E-2</v>
      </c>
      <c r="C176" s="2">
        <f t="shared" si="6"/>
        <v>7.1099999999999997E-2</v>
      </c>
      <c r="D176" s="2">
        <v>-2.4799999999999999E-2</v>
      </c>
      <c r="E176" s="2">
        <f t="shared" si="6"/>
        <v>-2.4799999999999999E-2</v>
      </c>
      <c r="F176" s="2">
        <v>4.6399999999999997E-2</v>
      </c>
      <c r="G176" s="2">
        <f t="shared" si="6"/>
        <v>4.6399999999999997E-2</v>
      </c>
      <c r="H176" s="2">
        <v>3.2500000000000001E-2</v>
      </c>
      <c r="I176" s="2">
        <f t="shared" si="6"/>
        <v>3.2500000000000001E-2</v>
      </c>
      <c r="J176" s="2">
        <v>4.3200000000000002E-2</v>
      </c>
      <c r="K176" s="2">
        <f t="shared" si="7"/>
        <v>4.3200000000000002E-2</v>
      </c>
    </row>
    <row r="177" spans="1:11" x14ac:dyDescent="0.25">
      <c r="A177" s="1">
        <v>40940</v>
      </c>
      <c r="B177" s="2">
        <v>5.1799999999999999E-2</v>
      </c>
      <c r="C177" s="2">
        <f t="shared" si="6"/>
        <v>0.12658298000000001</v>
      </c>
      <c r="D177" s="2">
        <v>-1.41E-2</v>
      </c>
      <c r="E177" s="2">
        <f t="shared" si="6"/>
        <v>-3.8550320000000027E-2</v>
      </c>
      <c r="F177" s="2">
        <v>3.7699999999999997E-2</v>
      </c>
      <c r="G177" s="2">
        <f t="shared" si="6"/>
        <v>8.5849280000000139E-2</v>
      </c>
      <c r="H177" s="2">
        <v>2.64E-2</v>
      </c>
      <c r="I177" s="2">
        <f t="shared" si="6"/>
        <v>5.9757999999999978E-2</v>
      </c>
      <c r="J177" s="2">
        <v>3.2899999999999999E-2</v>
      </c>
      <c r="K177" s="2">
        <f t="shared" si="7"/>
        <v>7.7521279999999804E-2</v>
      </c>
    </row>
    <row r="178" spans="1:11" x14ac:dyDescent="0.25">
      <c r="A178" s="1">
        <v>40969</v>
      </c>
      <c r="B178" s="2">
        <v>2.47E-2</v>
      </c>
      <c r="C178" s="2">
        <f t="shared" si="6"/>
        <v>0.15440957960599988</v>
      </c>
      <c r="D178" s="2">
        <v>-0.01</v>
      </c>
      <c r="E178" s="2">
        <f t="shared" si="6"/>
        <v>-4.8164816800000065E-2</v>
      </c>
      <c r="F178" s="2">
        <v>1.46E-2</v>
      </c>
      <c r="G178" s="2">
        <f t="shared" si="6"/>
        <v>0.10170267948800005</v>
      </c>
      <c r="H178" s="2">
        <v>1.0200000000000001E-2</v>
      </c>
      <c r="I178" s="2">
        <f t="shared" si="6"/>
        <v>7.0567531600000066E-2</v>
      </c>
      <c r="J178" s="2">
        <v>-6.3E-3</v>
      </c>
      <c r="K178" s="2">
        <f t="shared" si="7"/>
        <v>7.0732895935999851E-2</v>
      </c>
    </row>
    <row r="179" spans="1:11" x14ac:dyDescent="0.25">
      <c r="A179" s="1">
        <v>41000</v>
      </c>
      <c r="B179" s="2">
        <v>-9.1000000000000004E-3</v>
      </c>
      <c r="C179" s="2">
        <f t="shared" si="6"/>
        <v>0.14390445243158534</v>
      </c>
      <c r="D179" s="2">
        <v>-4.4600000000000001E-2</v>
      </c>
      <c r="E179" s="2">
        <f t="shared" si="6"/>
        <v>-9.0616665970720045E-2</v>
      </c>
      <c r="F179" s="2">
        <v>-5.3699999999999998E-2</v>
      </c>
      <c r="G179" s="2">
        <f t="shared" si="6"/>
        <v>4.2541245599494459E-2</v>
      </c>
      <c r="H179" s="2">
        <v>-3.7600000000000001E-2</v>
      </c>
      <c r="I179" s="2">
        <f t="shared" si="6"/>
        <v>3.0314192411840191E-2</v>
      </c>
      <c r="J179" s="2">
        <v>-0.06</v>
      </c>
      <c r="K179" s="2">
        <f t="shared" si="7"/>
        <v>6.4889221798398733E-3</v>
      </c>
    </row>
    <row r="180" spans="1:11" x14ac:dyDescent="0.25">
      <c r="A180" s="1">
        <v>41030</v>
      </c>
      <c r="B180" s="2">
        <v>-1.12E-2</v>
      </c>
      <c r="C180" s="2">
        <f t="shared" si="6"/>
        <v>0.13109272256435167</v>
      </c>
      <c r="D180" s="2">
        <v>4.8800000000000003E-2</v>
      </c>
      <c r="E180" s="2">
        <f t="shared" si="6"/>
        <v>-4.6238759270091245E-2</v>
      </c>
      <c r="F180" s="2">
        <v>3.7600000000000001E-2</v>
      </c>
      <c r="G180" s="2">
        <f t="shared" si="6"/>
        <v>8.1740796434035534E-2</v>
      </c>
      <c r="H180" s="2">
        <v>2.63E-2</v>
      </c>
      <c r="I180" s="2">
        <f t="shared" si="6"/>
        <v>5.7411455672271572E-2</v>
      </c>
      <c r="J180" s="2">
        <v>4.1200000000000001E-2</v>
      </c>
      <c r="K180" s="2">
        <f t="shared" si="7"/>
        <v>4.7956265773649198E-2</v>
      </c>
    </row>
    <row r="181" spans="1:11" x14ac:dyDescent="0.25">
      <c r="A181" s="1">
        <v>41061</v>
      </c>
      <c r="B181" s="2">
        <v>3.73E-2</v>
      </c>
      <c r="C181" s="2">
        <f t="shared" si="6"/>
        <v>0.17328248111600209</v>
      </c>
      <c r="D181" s="2">
        <v>-3.0200000000000001E-2</v>
      </c>
      <c r="E181" s="2">
        <f t="shared" si="6"/>
        <v>-7.504234874013449E-2</v>
      </c>
      <c r="F181" s="2">
        <v>7.0000000000000001E-3</v>
      </c>
      <c r="G181" s="2">
        <f t="shared" si="6"/>
        <v>8.9312982009073671E-2</v>
      </c>
      <c r="H181" s="2">
        <v>4.8999999999999998E-3</v>
      </c>
      <c r="I181" s="2">
        <f t="shared" si="6"/>
        <v>6.2592771805065617E-2</v>
      </c>
      <c r="J181" s="2">
        <v>1.3899999999999999E-2</v>
      </c>
      <c r="K181" s="2">
        <f t="shared" si="7"/>
        <v>6.2522857867902903E-2</v>
      </c>
    </row>
    <row r="182" spans="1:11" x14ac:dyDescent="0.25">
      <c r="A182" s="1">
        <v>41091</v>
      </c>
      <c r="B182" s="2">
        <v>4.6399999999999997E-2</v>
      </c>
      <c r="C182" s="2">
        <f t="shared" si="6"/>
        <v>0.22772278823978453</v>
      </c>
      <c r="D182" s="2">
        <v>-6.7999999999999996E-3</v>
      </c>
      <c r="E182" s="2">
        <f t="shared" si="6"/>
        <v>-8.1332060768701586E-2</v>
      </c>
      <c r="F182" s="2">
        <v>3.95E-2</v>
      </c>
      <c r="G182" s="2">
        <f t="shared" si="6"/>
        <v>0.13234084479843222</v>
      </c>
      <c r="H182" s="2">
        <v>2.7699999999999999E-2</v>
      </c>
      <c r="I182" s="2">
        <f t="shared" si="6"/>
        <v>9.2026591584065898E-2</v>
      </c>
      <c r="J182" s="2">
        <v>2.2499999999999999E-2</v>
      </c>
      <c r="K182" s="2">
        <f t="shared" si="7"/>
        <v>8.6429622169930775E-2</v>
      </c>
    </row>
    <row r="183" spans="1:11" x14ac:dyDescent="0.25">
      <c r="A183" s="1">
        <v>41122</v>
      </c>
      <c r="B183" s="2">
        <v>5.2400000000000002E-2</v>
      </c>
      <c r="C183" s="2">
        <f t="shared" si="6"/>
        <v>0.29205546234354918</v>
      </c>
      <c r="D183" s="2">
        <v>-1.01E-2</v>
      </c>
      <c r="E183" s="2">
        <f t="shared" si="6"/>
        <v>-9.0610606954937722E-2</v>
      </c>
      <c r="F183" s="2">
        <v>4.2200000000000001E-2</v>
      </c>
      <c r="G183" s="2">
        <f t="shared" si="6"/>
        <v>0.1801256284489261</v>
      </c>
      <c r="H183" s="2">
        <v>2.9600000000000001E-2</v>
      </c>
      <c r="I183" s="2">
        <f t="shared" si="6"/>
        <v>0.12435057869495436</v>
      </c>
      <c r="J183" s="2">
        <v>2.58E-2</v>
      </c>
      <c r="K183" s="2">
        <f t="shared" si="7"/>
        <v>0.11445950642191494</v>
      </c>
    </row>
    <row r="184" spans="1:11" x14ac:dyDescent="0.25">
      <c r="A184" s="1">
        <v>41153</v>
      </c>
      <c r="B184" s="2">
        <v>1.34E-2</v>
      </c>
      <c r="C184" s="2">
        <f t="shared" si="6"/>
        <v>0.30936900553895286</v>
      </c>
      <c r="D184" s="2">
        <v>-4.0800000000000003E-2</v>
      </c>
      <c r="E184" s="2">
        <f t="shared" si="6"/>
        <v>-0.12771369419117617</v>
      </c>
      <c r="F184" s="2">
        <v>-2.7300000000000001E-2</v>
      </c>
      <c r="G184" s="2">
        <f t="shared" si="6"/>
        <v>0.14790819879227035</v>
      </c>
      <c r="H184" s="2">
        <v>-1.9099999999999999E-2</v>
      </c>
      <c r="I184" s="2">
        <f t="shared" si="6"/>
        <v>0.10287548264188073</v>
      </c>
      <c r="J184" s="2">
        <v>-1.84E-2</v>
      </c>
      <c r="K184" s="2">
        <f t="shared" si="7"/>
        <v>9.3953451503751673E-2</v>
      </c>
    </row>
    <row r="185" spans="1:11" x14ac:dyDescent="0.25">
      <c r="A185" s="1">
        <v>41183</v>
      </c>
      <c r="B185" s="2">
        <v>1.7399999999999999E-2</v>
      </c>
      <c r="C185" s="2">
        <f t="shared" si="6"/>
        <v>0.3321520262353308</v>
      </c>
      <c r="D185" s="2">
        <v>-1.8700000000000001E-2</v>
      </c>
      <c r="E185" s="2">
        <f t="shared" si="6"/>
        <v>-0.14402544810980122</v>
      </c>
      <c r="F185" s="2">
        <v>-1.4E-3</v>
      </c>
      <c r="G185" s="2">
        <f t="shared" si="6"/>
        <v>0.14630112731396117</v>
      </c>
      <c r="H185" s="2">
        <v>-8.9999999999999998E-4</v>
      </c>
      <c r="I185" s="2">
        <f t="shared" si="6"/>
        <v>0.101882894707503</v>
      </c>
      <c r="J185" s="2">
        <v>5.7000000000000002E-3</v>
      </c>
      <c r="K185" s="2">
        <f t="shared" si="7"/>
        <v>0.10018898617732308</v>
      </c>
    </row>
    <row r="186" spans="1:11" x14ac:dyDescent="0.25">
      <c r="A186" s="1">
        <v>41214</v>
      </c>
      <c r="B186" s="2">
        <v>1.8800000000000001E-2</v>
      </c>
      <c r="C186" s="2">
        <f t="shared" si="6"/>
        <v>0.35719648432855489</v>
      </c>
      <c r="D186" s="2">
        <v>-1.15E-2</v>
      </c>
      <c r="E186" s="2">
        <f t="shared" si="6"/>
        <v>-0.15386915545653845</v>
      </c>
      <c r="F186" s="2">
        <v>7.3000000000000001E-3</v>
      </c>
      <c r="G186" s="2">
        <f t="shared" si="6"/>
        <v>0.15466912554335321</v>
      </c>
      <c r="H186" s="2">
        <v>5.1000000000000004E-3</v>
      </c>
      <c r="I186" s="2">
        <f t="shared" si="6"/>
        <v>0.10750249747051144</v>
      </c>
      <c r="J186" s="2">
        <v>9.1000000000000004E-3</v>
      </c>
      <c r="K186" s="2">
        <f t="shared" si="7"/>
        <v>0.11020070595153686</v>
      </c>
    </row>
    <row r="187" spans="1:11" x14ac:dyDescent="0.25">
      <c r="A187" s="1">
        <v>41244</v>
      </c>
      <c r="B187" s="2">
        <v>5.21E-2</v>
      </c>
      <c r="C187" s="2">
        <f t="shared" si="6"/>
        <v>0.42790642116207267</v>
      </c>
      <c r="D187" s="2">
        <v>-2.9999999999999997E-4</v>
      </c>
      <c r="E187" s="2">
        <f t="shared" si="6"/>
        <v>-0.15412299470990143</v>
      </c>
      <c r="F187" s="2">
        <v>5.1799999999999999E-2</v>
      </c>
      <c r="G187" s="2">
        <f t="shared" si="6"/>
        <v>0.21448098624649892</v>
      </c>
      <c r="H187" s="2">
        <v>3.6299999999999999E-2</v>
      </c>
      <c r="I187" s="2">
        <f t="shared" si="6"/>
        <v>0.14770483812869095</v>
      </c>
      <c r="J187" s="2">
        <v>5.1799999999999999E-2</v>
      </c>
      <c r="K187" s="2">
        <f t="shared" si="7"/>
        <v>0.16770910251982651</v>
      </c>
    </row>
    <row r="188" spans="1:11" x14ac:dyDescent="0.25">
      <c r="A188" s="1">
        <v>41275</v>
      </c>
      <c r="B188" s="2">
        <v>5.7500000000000002E-2</v>
      </c>
      <c r="C188" s="2">
        <f t="shared" si="6"/>
        <v>5.7500000000000002E-2</v>
      </c>
      <c r="D188" s="2">
        <v>-3.0499999999999999E-2</v>
      </c>
      <c r="E188" s="2">
        <f t="shared" si="6"/>
        <v>-3.0499999999999999E-2</v>
      </c>
      <c r="F188" s="2">
        <v>2.69E-2</v>
      </c>
      <c r="G188" s="2">
        <f t="shared" si="6"/>
        <v>2.69E-2</v>
      </c>
      <c r="H188" s="2">
        <v>1.89E-2</v>
      </c>
      <c r="I188" s="2">
        <f t="shared" si="6"/>
        <v>1.89E-2</v>
      </c>
      <c r="J188" s="2">
        <v>1.3599999999999999E-2</v>
      </c>
      <c r="K188" s="2">
        <f t="shared" si="7"/>
        <v>1.3599999999999999E-2</v>
      </c>
    </row>
    <row r="189" spans="1:11" x14ac:dyDescent="0.25">
      <c r="A189" s="1">
        <v>41306</v>
      </c>
      <c r="B189" s="2">
        <v>4.58E-2</v>
      </c>
      <c r="C189" s="2">
        <f t="shared" si="6"/>
        <v>0.10593350000000012</v>
      </c>
      <c r="D189" s="2">
        <v>6.1000000000000004E-3</v>
      </c>
      <c r="E189" s="2">
        <f t="shared" si="6"/>
        <v>-2.4586050000000026E-2</v>
      </c>
      <c r="F189" s="2">
        <v>5.1900000000000002E-2</v>
      </c>
      <c r="G189" s="2">
        <f t="shared" si="6"/>
        <v>8.0196109999999932E-2</v>
      </c>
      <c r="H189" s="2">
        <v>3.6400000000000002E-2</v>
      </c>
      <c r="I189" s="2">
        <f t="shared" si="6"/>
        <v>5.5987959999999948E-2</v>
      </c>
      <c r="J189" s="2">
        <v>3.7499999999999999E-2</v>
      </c>
      <c r="K189" s="2">
        <f t="shared" si="7"/>
        <v>5.1610000000000156E-2</v>
      </c>
    </row>
    <row r="190" spans="1:11" x14ac:dyDescent="0.25">
      <c r="A190" s="1">
        <v>41334</v>
      </c>
      <c r="B190" s="2">
        <v>4.7399999999999998E-2</v>
      </c>
      <c r="C190" s="2">
        <f t="shared" si="6"/>
        <v>0.15835474790000026</v>
      </c>
      <c r="D190" s="2">
        <v>-1.6799999999999999E-2</v>
      </c>
      <c r="E190" s="2">
        <f t="shared" si="6"/>
        <v>-4.0973004360000065E-2</v>
      </c>
      <c r="F190" s="2">
        <v>3.0599999999999999E-2</v>
      </c>
      <c r="G190" s="2">
        <f t="shared" si="6"/>
        <v>0.1132501109659998</v>
      </c>
      <c r="H190" s="2">
        <v>2.1399999999999999E-2</v>
      </c>
      <c r="I190" s="2">
        <f t="shared" si="6"/>
        <v>7.8586102343999986E-2</v>
      </c>
      <c r="J190" s="2">
        <v>1.9199999999999998E-2</v>
      </c>
      <c r="K190" s="2">
        <f t="shared" si="7"/>
        <v>7.1800912000000272E-2</v>
      </c>
    </row>
    <row r="191" spans="1:11" x14ac:dyDescent="0.25">
      <c r="A191" s="1">
        <v>41365</v>
      </c>
      <c r="B191" s="2">
        <v>2.3E-2</v>
      </c>
      <c r="C191" s="2">
        <f t="shared" si="6"/>
        <v>0.18499690710170014</v>
      </c>
      <c r="D191" s="2">
        <v>-1.17E-2</v>
      </c>
      <c r="E191" s="2">
        <f t="shared" si="6"/>
        <v>-5.2193620208988101E-2</v>
      </c>
      <c r="F191" s="2">
        <v>1.1299999999999999E-2</v>
      </c>
      <c r="G191" s="2">
        <f t="shared" si="6"/>
        <v>0.12582983721991559</v>
      </c>
      <c r="H191" s="2">
        <v>7.9000000000000008E-3</v>
      </c>
      <c r="I191" s="2">
        <f t="shared" si="6"/>
        <v>8.7106932552517558E-2</v>
      </c>
      <c r="J191" s="2">
        <v>2.3400000000000001E-2</v>
      </c>
      <c r="K191" s="2">
        <f t="shared" si="7"/>
        <v>9.6881053340800438E-2</v>
      </c>
    </row>
    <row r="192" spans="1:11" x14ac:dyDescent="0.25">
      <c r="A192" s="1">
        <v>41395</v>
      </c>
      <c r="B192" s="2">
        <v>3.2199999999999999E-2</v>
      </c>
      <c r="C192" s="2">
        <f t="shared" si="6"/>
        <v>0.22315380751037495</v>
      </c>
      <c r="D192" s="2">
        <v>-3.1899999999999998E-2</v>
      </c>
      <c r="E192" s="2">
        <f t="shared" si="6"/>
        <v>-8.242864372432146E-2</v>
      </c>
      <c r="F192" s="2">
        <v>2.9999999999999997E-4</v>
      </c>
      <c r="G192" s="2">
        <f t="shared" si="6"/>
        <v>0.12616758617108159</v>
      </c>
      <c r="H192" s="2">
        <v>2.0000000000000001E-4</v>
      </c>
      <c r="I192" s="2">
        <f t="shared" si="6"/>
        <v>8.7324353939028043E-2</v>
      </c>
      <c r="J192" s="2">
        <v>-1.34E-2</v>
      </c>
      <c r="K192" s="2">
        <f t="shared" si="7"/>
        <v>8.2182847226033751E-2</v>
      </c>
    </row>
    <row r="193" spans="1:11" x14ac:dyDescent="0.25">
      <c r="A193" s="1">
        <v>41426</v>
      </c>
      <c r="B193" s="2">
        <v>3.4700000000000002E-2</v>
      </c>
      <c r="C193" s="2">
        <f t="shared" si="6"/>
        <v>0.26559724463098489</v>
      </c>
      <c r="D193" s="2">
        <v>1.04E-2</v>
      </c>
      <c r="E193" s="2">
        <f t="shared" si="6"/>
        <v>-7.2885901619054394E-2</v>
      </c>
      <c r="F193" s="2">
        <v>4.5100000000000001E-2</v>
      </c>
      <c r="G193" s="2">
        <f t="shared" si="6"/>
        <v>0.1769577443073973</v>
      </c>
      <c r="H193" s="2">
        <v>3.1600000000000003E-2</v>
      </c>
      <c r="I193" s="2">
        <f t="shared" si="6"/>
        <v>0.1216838035235015</v>
      </c>
      <c r="J193" s="2">
        <v>5.0900000000000001E-2</v>
      </c>
      <c r="K193" s="2">
        <f t="shared" si="7"/>
        <v>0.13726595414983889</v>
      </c>
    </row>
    <row r="194" spans="1:11" x14ac:dyDescent="0.25">
      <c r="A194" s="1">
        <v>41456</v>
      </c>
      <c r="B194" s="2">
        <v>2.6499999999999999E-2</v>
      </c>
      <c r="C194" s="2">
        <f t="shared" si="6"/>
        <v>0.29913557161370585</v>
      </c>
      <c r="D194" s="2">
        <v>-4.9200000000000001E-2</v>
      </c>
      <c r="E194" s="2">
        <f t="shared" si="6"/>
        <v>-0.11849991525939696</v>
      </c>
      <c r="F194" s="2">
        <v>-2.2800000000000001E-2</v>
      </c>
      <c r="G194" s="2">
        <f t="shared" si="6"/>
        <v>0.15012310773718851</v>
      </c>
      <c r="H194" s="2">
        <v>-1.5900000000000001E-2</v>
      </c>
      <c r="I194" s="2">
        <f t="shared" si="6"/>
        <v>0.10384903104747778</v>
      </c>
      <c r="J194" s="2">
        <v>-2.8899999999999999E-2</v>
      </c>
      <c r="K194" s="2">
        <f t="shared" si="7"/>
        <v>0.10439896807490845</v>
      </c>
    </row>
    <row r="195" spans="1:11" x14ac:dyDescent="0.25">
      <c r="A195" s="1">
        <v>41487</v>
      </c>
      <c r="B195" s="2">
        <v>3.2899999999999999E-2</v>
      </c>
      <c r="C195" s="2">
        <f t="shared" si="6"/>
        <v>0.34187713191979663</v>
      </c>
      <c r="D195" s="2">
        <v>5.7000000000000002E-3</v>
      </c>
      <c r="E195" s="2">
        <f t="shared" si="6"/>
        <v>-0.11347536477637554</v>
      </c>
      <c r="F195" s="2">
        <v>3.8600000000000002E-2</v>
      </c>
      <c r="G195" s="2">
        <f t="shared" si="6"/>
        <v>0.1945178596958439</v>
      </c>
      <c r="H195" s="2">
        <v>2.7E-2</v>
      </c>
      <c r="I195" s="2">
        <f t="shared" ref="I195" si="8">IF(MONTH($A:$A)=1,H:H,(1+H195)*(1+I194)-1)</f>
        <v>0.13365295488575968</v>
      </c>
      <c r="J195" s="2">
        <v>3.1399999999999997E-2</v>
      </c>
      <c r="K195" s="2">
        <f t="shared" si="7"/>
        <v>0.13907709567246074</v>
      </c>
    </row>
    <row r="196" spans="1:11" x14ac:dyDescent="0.25">
      <c r="A196" s="1">
        <v>41518</v>
      </c>
      <c r="B196" s="2">
        <v>6.6600000000000006E-2</v>
      </c>
      <c r="C196" s="2">
        <f t="shared" ref="C196:K256" si="9">IF(MONTH($A:$A)=1,B:B,(1+B196)*(1+C195)-1)</f>
        <v>0.43124614890565516</v>
      </c>
      <c r="D196" s="2">
        <v>-2.5999999999999999E-3</v>
      </c>
      <c r="E196" s="2">
        <f t="shared" si="9"/>
        <v>-0.11578032882795697</v>
      </c>
      <c r="F196" s="2">
        <v>6.4000000000000001E-2</v>
      </c>
      <c r="G196" s="2">
        <f t="shared" si="9"/>
        <v>0.27096700271637797</v>
      </c>
      <c r="H196" s="2">
        <v>4.48E-2</v>
      </c>
      <c r="I196" s="2">
        <f t="shared" si="9"/>
        <v>0.18444060726464162</v>
      </c>
      <c r="J196" s="2">
        <v>4.5900000000000003E-2</v>
      </c>
      <c r="K196" s="2">
        <f t="shared" si="9"/>
        <v>0.19136073436382683</v>
      </c>
    </row>
    <row r="197" spans="1:11" x14ac:dyDescent="0.25">
      <c r="A197" s="1">
        <v>41548</v>
      </c>
      <c r="B197" s="2">
        <v>4.65E-2</v>
      </c>
      <c r="C197" s="2">
        <f t="shared" si="9"/>
        <v>0.49779909482976814</v>
      </c>
      <c r="D197" s="2">
        <v>-1.7100000000000001E-2</v>
      </c>
      <c r="E197" s="2">
        <f t="shared" si="9"/>
        <v>-0.13090048520499886</v>
      </c>
      <c r="F197" s="2">
        <v>2.9399999999999999E-2</v>
      </c>
      <c r="G197" s="2">
        <f t="shared" si="9"/>
        <v>0.30833343259623969</v>
      </c>
      <c r="H197" s="2">
        <v>2.06E-2</v>
      </c>
      <c r="I197" s="2">
        <f t="shared" si="9"/>
        <v>0.20884008377429319</v>
      </c>
      <c r="J197" s="2">
        <v>3.04E-2</v>
      </c>
      <c r="K197" s="2">
        <f t="shared" si="9"/>
        <v>0.22757810068848716</v>
      </c>
    </row>
    <row r="198" spans="1:11" x14ac:dyDescent="0.25">
      <c r="A198" s="1">
        <v>41579</v>
      </c>
      <c r="B198" s="2">
        <v>3.7499999999999999E-2</v>
      </c>
      <c r="C198" s="2">
        <f t="shared" si="9"/>
        <v>0.55396656088588458</v>
      </c>
      <c r="D198" s="2">
        <v>-7.7000000000000002E-3</v>
      </c>
      <c r="E198" s="2">
        <f t="shared" si="9"/>
        <v>-0.13759255146892035</v>
      </c>
      <c r="F198" s="2">
        <v>2.9899999999999999E-2</v>
      </c>
      <c r="G198" s="2">
        <f t="shared" si="9"/>
        <v>0.34745260223086727</v>
      </c>
      <c r="H198" s="2">
        <v>2.0899999999999998E-2</v>
      </c>
      <c r="I198" s="2">
        <f t="shared" si="9"/>
        <v>0.23410484152517586</v>
      </c>
      <c r="J198" s="2">
        <v>2.52E-2</v>
      </c>
      <c r="K198" s="2">
        <f t="shared" si="9"/>
        <v>0.2585130688258368</v>
      </c>
    </row>
    <row r="199" spans="1:11" x14ac:dyDescent="0.25">
      <c r="A199" s="1">
        <v>41609</v>
      </c>
      <c r="B199" s="2">
        <v>2.0400000000000001E-2</v>
      </c>
      <c r="C199" s="2">
        <f t="shared" si="9"/>
        <v>0.58566747872795655</v>
      </c>
      <c r="D199" s="2">
        <v>-4.1700000000000001E-2</v>
      </c>
      <c r="E199" s="2">
        <f t="shared" si="9"/>
        <v>-0.17355494207266631</v>
      </c>
      <c r="F199" s="2">
        <v>-2.1299999999999999E-2</v>
      </c>
      <c r="G199" s="2">
        <f t="shared" si="9"/>
        <v>0.3187518618033498</v>
      </c>
      <c r="H199" s="2">
        <v>-1.49E-2</v>
      </c>
      <c r="I199" s="2">
        <f t="shared" si="9"/>
        <v>0.21571667938645067</v>
      </c>
      <c r="J199" s="2">
        <v>-3.4599999999999999E-2</v>
      </c>
      <c r="K199" s="2">
        <f t="shared" si="9"/>
        <v>0.21496851664446281</v>
      </c>
    </row>
    <row r="200" spans="1:11" x14ac:dyDescent="0.25">
      <c r="A200" s="1">
        <v>41640</v>
      </c>
      <c r="B200" s="2">
        <v>3.0700000000000002E-2</v>
      </c>
      <c r="C200" s="2">
        <f t="shared" si="9"/>
        <v>3.0700000000000002E-2</v>
      </c>
      <c r="D200" s="2">
        <v>2.8299999999999999E-2</v>
      </c>
      <c r="E200" s="2">
        <f t="shared" si="9"/>
        <v>2.8299999999999999E-2</v>
      </c>
      <c r="F200" s="2">
        <v>5.8999999999999997E-2</v>
      </c>
      <c r="G200" s="2">
        <f t="shared" si="9"/>
        <v>5.8999999999999997E-2</v>
      </c>
      <c r="H200" s="2">
        <v>4.1300000000000003E-2</v>
      </c>
      <c r="I200" s="2">
        <f t="shared" si="9"/>
        <v>4.1300000000000003E-2</v>
      </c>
      <c r="J200" s="2">
        <v>4.5699999999999998E-2</v>
      </c>
      <c r="K200" s="2">
        <f t="shared" si="9"/>
        <v>4.5699999999999998E-2</v>
      </c>
    </row>
    <row r="201" spans="1:11" x14ac:dyDescent="0.25">
      <c r="A201" s="1">
        <v>41671</v>
      </c>
      <c r="B201" s="2">
        <v>6.4699999999999994E-2</v>
      </c>
      <c r="C201" s="2">
        <f t="shared" si="9"/>
        <v>9.7386289999999986E-2</v>
      </c>
      <c r="D201" s="2">
        <v>-3.4299999999999997E-2</v>
      </c>
      <c r="E201" s="2">
        <f t="shared" si="9"/>
        <v>-6.9706900000000571E-3</v>
      </c>
      <c r="F201" s="2">
        <v>3.04E-2</v>
      </c>
      <c r="G201" s="2">
        <f t="shared" si="9"/>
        <v>9.1193599999999986E-2</v>
      </c>
      <c r="H201" s="2">
        <v>2.1299999999999999E-2</v>
      </c>
      <c r="I201" s="2">
        <f t="shared" si="9"/>
        <v>6.3479690000000311E-2</v>
      </c>
      <c r="J201" s="2">
        <v>8.3999999999999995E-3</v>
      </c>
      <c r="K201" s="2">
        <f t="shared" si="9"/>
        <v>5.448388000000004E-2</v>
      </c>
    </row>
    <row r="202" spans="1:11" x14ac:dyDescent="0.25">
      <c r="A202" s="1">
        <v>41699</v>
      </c>
      <c r="B202" s="2">
        <v>2.2000000000000001E-3</v>
      </c>
      <c r="C202" s="2">
        <f t="shared" si="9"/>
        <v>9.9800539837999969E-2</v>
      </c>
      <c r="D202" s="2">
        <v>-1.41E-2</v>
      </c>
      <c r="E202" s="2">
        <f t="shared" si="9"/>
        <v>-2.0972403271000029E-2</v>
      </c>
      <c r="F202" s="2">
        <v>-1.18E-2</v>
      </c>
      <c r="G202" s="2">
        <f t="shared" si="9"/>
        <v>7.8317515519999992E-2</v>
      </c>
      <c r="H202" s="2">
        <v>-8.3000000000000001E-3</v>
      </c>
      <c r="I202" s="2">
        <f t="shared" si="9"/>
        <v>5.4652808573000256E-2</v>
      </c>
      <c r="J202" s="2">
        <v>7.4000000000000003E-3</v>
      </c>
      <c r="K202" s="2">
        <f t="shared" si="9"/>
        <v>6.2287060712000075E-2</v>
      </c>
    </row>
    <row r="203" spans="1:11" x14ac:dyDescent="0.25">
      <c r="A203" s="1">
        <v>41730</v>
      </c>
      <c r="B203" s="2">
        <v>2.87E-2</v>
      </c>
      <c r="C203" s="2">
        <f t="shared" si="9"/>
        <v>0.13136481533135047</v>
      </c>
      <c r="D203" s="2">
        <v>1.4E-3</v>
      </c>
      <c r="E203" s="2">
        <f t="shared" si="9"/>
        <v>-1.9601764635579388E-2</v>
      </c>
      <c r="F203" s="2">
        <v>3.0099999999999998E-2</v>
      </c>
      <c r="G203" s="2">
        <f t="shared" si="9"/>
        <v>0.11077487273715203</v>
      </c>
      <c r="H203" s="2">
        <v>2.1100000000000001E-2</v>
      </c>
      <c r="I203" s="2">
        <f t="shared" si="9"/>
        <v>7.6905982833890496E-2</v>
      </c>
      <c r="J203" s="2">
        <v>2.3400000000000001E-2</v>
      </c>
      <c r="K203" s="2">
        <f t="shared" si="9"/>
        <v>8.7144577932660949E-2</v>
      </c>
    </row>
    <row r="204" spans="1:11" x14ac:dyDescent="0.25">
      <c r="A204" s="1">
        <v>41760</v>
      </c>
      <c r="B204" s="2">
        <v>3.9399999999999998E-2</v>
      </c>
      <c r="C204" s="2">
        <f t="shared" si="9"/>
        <v>0.17594058905540577</v>
      </c>
      <c r="D204" s="2">
        <v>-5.5999999999999999E-3</v>
      </c>
      <c r="E204" s="2">
        <f t="shared" si="9"/>
        <v>-2.5091994753620228E-2</v>
      </c>
      <c r="F204" s="2">
        <v>3.3700000000000001E-2</v>
      </c>
      <c r="G204" s="2">
        <f t="shared" si="9"/>
        <v>0.14820798594839402</v>
      </c>
      <c r="H204" s="2">
        <v>2.3599999999999999E-2</v>
      </c>
      <c r="I204" s="2">
        <f t="shared" si="9"/>
        <v>0.10232096402877033</v>
      </c>
      <c r="J204" s="2">
        <v>2.06E-2</v>
      </c>
      <c r="K204" s="2">
        <f t="shared" si="9"/>
        <v>0.10953975623807377</v>
      </c>
    </row>
    <row r="205" spans="1:11" x14ac:dyDescent="0.25">
      <c r="A205" s="1">
        <v>41791</v>
      </c>
      <c r="B205" s="2">
        <v>3.3799999999999997E-2</v>
      </c>
      <c r="C205" s="2">
        <f t="shared" si="9"/>
        <v>0.21568738096547846</v>
      </c>
      <c r="D205" s="2">
        <v>-3.15E-2</v>
      </c>
      <c r="E205" s="2">
        <f t="shared" si="9"/>
        <v>-5.5801596918881202E-2</v>
      </c>
      <c r="F205" s="2">
        <v>2.3E-3</v>
      </c>
      <c r="G205" s="2">
        <f t="shared" si="9"/>
        <v>0.15084886431607525</v>
      </c>
      <c r="H205" s="2">
        <v>1.6000000000000001E-3</v>
      </c>
      <c r="I205" s="2">
        <f t="shared" si="9"/>
        <v>0.10408467757121631</v>
      </c>
      <c r="J205" s="2">
        <v>-1.38E-2</v>
      </c>
      <c r="K205" s="2">
        <f t="shared" si="9"/>
        <v>9.4228107601988409E-2</v>
      </c>
    </row>
    <row r="206" spans="1:11" x14ac:dyDescent="0.25">
      <c r="A206" s="1">
        <v>41821</v>
      </c>
      <c r="B206" s="2">
        <v>1.9699999999999999E-2</v>
      </c>
      <c r="C206" s="2">
        <f t="shared" si="9"/>
        <v>0.23963642237049854</v>
      </c>
      <c r="D206" s="2">
        <v>1.5100000000000001E-2</v>
      </c>
      <c r="E206" s="2">
        <f t="shared" si="9"/>
        <v>-4.1544201032356454E-2</v>
      </c>
      <c r="F206" s="2">
        <v>3.4799999999999998E-2</v>
      </c>
      <c r="G206" s="2">
        <f t="shared" si="9"/>
        <v>0.19089840479427456</v>
      </c>
      <c r="H206" s="2">
        <v>2.4400000000000002E-2</v>
      </c>
      <c r="I206" s="2">
        <f t="shared" si="9"/>
        <v>0.13102434370395399</v>
      </c>
      <c r="J206" s="2">
        <v>3.9899999999999998E-2</v>
      </c>
      <c r="K206" s="2">
        <f t="shared" si="9"/>
        <v>0.13788780909530773</v>
      </c>
    </row>
    <row r="207" spans="1:11" x14ac:dyDescent="0.25">
      <c r="A207" s="1">
        <v>41852</v>
      </c>
      <c r="B207" s="2">
        <v>2.64E-2</v>
      </c>
      <c r="C207" s="2">
        <f t="shared" si="9"/>
        <v>0.27236282392107958</v>
      </c>
      <c r="D207" s="2">
        <v>-3.2399999999999998E-2</v>
      </c>
      <c r="E207" s="2">
        <f t="shared" si="9"/>
        <v>-7.2598168918908135E-2</v>
      </c>
      <c r="F207" s="2">
        <v>-6.0000000000000001E-3</v>
      </c>
      <c r="G207" s="2">
        <f t="shared" si="9"/>
        <v>0.18375301436550884</v>
      </c>
      <c r="H207" s="2">
        <v>-4.1999999999999997E-3</v>
      </c>
      <c r="I207" s="2">
        <f t="shared" si="9"/>
        <v>0.12627404146039733</v>
      </c>
      <c r="J207" s="2">
        <v>-1.4E-2</v>
      </c>
      <c r="K207" s="2">
        <f t="shared" ref="K207:K256" si="10">IF(MONTH($A:$A)=1,J:J,(1+J207)*(1+K206)-1)</f>
        <v>0.12195737976797338</v>
      </c>
    </row>
    <row r="208" spans="1:11" x14ac:dyDescent="0.25">
      <c r="A208" s="1">
        <v>41883</v>
      </c>
      <c r="B208" s="2">
        <v>9.7999999999999997E-3</v>
      </c>
      <c r="C208" s="2">
        <f t="shared" si="9"/>
        <v>0.2848319795955061</v>
      </c>
      <c r="D208" s="2">
        <v>1.12E-2</v>
      </c>
      <c r="E208" s="2">
        <f t="shared" si="9"/>
        <v>-6.2211268410799825E-2</v>
      </c>
      <c r="F208" s="2">
        <v>2.1000000000000001E-2</v>
      </c>
      <c r="G208" s="2">
        <f t="shared" si="9"/>
        <v>0.20861182766718445</v>
      </c>
      <c r="H208" s="2">
        <v>1.47E-2</v>
      </c>
      <c r="I208" s="2">
        <f t="shared" si="9"/>
        <v>0.14283026986986513</v>
      </c>
      <c r="J208" s="2">
        <v>2.4400000000000002E-2</v>
      </c>
      <c r="K208" s="2">
        <f t="shared" si="10"/>
        <v>0.14933313983431185</v>
      </c>
    </row>
    <row r="209" spans="1:11" x14ac:dyDescent="0.25">
      <c r="A209" s="1">
        <v>41913</v>
      </c>
      <c r="B209" s="2">
        <v>2.5999999999999999E-2</v>
      </c>
      <c r="C209" s="2">
        <f t="shared" si="9"/>
        <v>0.31823761106498938</v>
      </c>
      <c r="D209" s="2">
        <v>-3.8E-3</v>
      </c>
      <c r="E209" s="2">
        <f t="shared" si="9"/>
        <v>-6.5774865590838782E-2</v>
      </c>
      <c r="F209" s="2">
        <v>2.2200000000000001E-2</v>
      </c>
      <c r="G209" s="2">
        <f t="shared" si="9"/>
        <v>0.23544301024139602</v>
      </c>
      <c r="H209" s="2">
        <v>1.5599999999999999E-2</v>
      </c>
      <c r="I209" s="2">
        <f t="shared" si="9"/>
        <v>0.16065842207983505</v>
      </c>
      <c r="J209" s="2">
        <v>2.69E-2</v>
      </c>
      <c r="K209" s="2">
        <f t="shared" si="10"/>
        <v>0.18025020129585467</v>
      </c>
    </row>
    <row r="210" spans="1:11" x14ac:dyDescent="0.25">
      <c r="A210" s="1">
        <v>41944</v>
      </c>
      <c r="B210" s="2">
        <v>3.4299999999999997E-2</v>
      </c>
      <c r="C210" s="2">
        <f t="shared" si="9"/>
        <v>0.36345316112451842</v>
      </c>
      <c r="D210" s="2">
        <v>-9.4000000000000004E-3</v>
      </c>
      <c r="E210" s="2">
        <f t="shared" si="9"/>
        <v>-7.455658185428482E-2</v>
      </c>
      <c r="F210" s="2">
        <v>2.4899999999999999E-2</v>
      </c>
      <c r="G210" s="2">
        <f t="shared" si="9"/>
        <v>0.2662055411964066</v>
      </c>
      <c r="H210" s="2">
        <v>1.7399999999999999E-2</v>
      </c>
      <c r="I210" s="2">
        <f t="shared" si="9"/>
        <v>0.18085387862402436</v>
      </c>
      <c r="J210" s="2">
        <v>-2.5999999999999999E-3</v>
      </c>
      <c r="K210" s="2">
        <f t="shared" si="10"/>
        <v>0.17718155077248543</v>
      </c>
    </row>
    <row r="211" spans="1:11" x14ac:dyDescent="0.25">
      <c r="A211" s="1">
        <v>41974</v>
      </c>
      <c r="B211" s="2">
        <v>-1.23E-2</v>
      </c>
      <c r="C211" s="2">
        <f t="shared" si="9"/>
        <v>0.34668268724268692</v>
      </c>
      <c r="D211" s="2">
        <v>-1.2999999999999999E-2</v>
      </c>
      <c r="E211" s="2">
        <f t="shared" si="9"/>
        <v>-8.6587346290179168E-2</v>
      </c>
      <c r="F211" s="2">
        <v>-2.53E-2</v>
      </c>
      <c r="G211" s="2">
        <f t="shared" si="9"/>
        <v>0.23417054100413748</v>
      </c>
      <c r="H211" s="2">
        <v>-1.77E-2</v>
      </c>
      <c r="I211" s="2">
        <f t="shared" si="9"/>
        <v>0.15995276497237909</v>
      </c>
      <c r="J211" s="2">
        <v>-0.03</v>
      </c>
      <c r="K211" s="2">
        <f t="shared" si="10"/>
        <v>0.14186610424931079</v>
      </c>
    </row>
    <row r="212" spans="1:11" x14ac:dyDescent="0.25">
      <c r="A212" s="1">
        <v>42005</v>
      </c>
      <c r="B212" s="2">
        <v>4.5999999999999999E-2</v>
      </c>
      <c r="C212" s="2">
        <f t="shared" si="9"/>
        <v>4.5999999999999999E-2</v>
      </c>
      <c r="D212" s="2">
        <v>4.3700000000000003E-2</v>
      </c>
      <c r="E212" s="2">
        <f t="shared" si="9"/>
        <v>4.3700000000000003E-2</v>
      </c>
      <c r="F212" s="2">
        <v>8.9800000000000005E-2</v>
      </c>
      <c r="G212" s="2">
        <f t="shared" si="9"/>
        <v>8.9800000000000005E-2</v>
      </c>
      <c r="H212" s="2">
        <v>6.2799999999999995E-2</v>
      </c>
      <c r="I212" s="2">
        <f t="shared" si="9"/>
        <v>6.2799999999999995E-2</v>
      </c>
      <c r="J212" s="2">
        <v>5.7500000000000002E-2</v>
      </c>
      <c r="K212" s="2">
        <f t="shared" si="10"/>
        <v>5.7500000000000002E-2</v>
      </c>
    </row>
    <row r="213" spans="1:11" x14ac:dyDescent="0.25">
      <c r="A213" s="1">
        <v>42036</v>
      </c>
      <c r="B213" s="2">
        <v>5.4300000000000001E-2</v>
      </c>
      <c r="C213" s="2">
        <f t="shared" si="9"/>
        <v>0.10279780000000005</v>
      </c>
      <c r="D213" s="2">
        <v>-5.2299999999999999E-2</v>
      </c>
      <c r="E213" s="2">
        <f t="shared" si="9"/>
        <v>-1.0885509999999932E-2</v>
      </c>
      <c r="F213" s="2">
        <v>2E-3</v>
      </c>
      <c r="G213" s="2">
        <f t="shared" si="9"/>
        <v>9.1979600000000161E-2</v>
      </c>
      <c r="H213" s="2">
        <v>1.4E-3</v>
      </c>
      <c r="I213" s="2">
        <f t="shared" si="9"/>
        <v>6.4287919999999943E-2</v>
      </c>
      <c r="J213" s="2">
        <v>-1.5800000000000002E-2</v>
      </c>
      <c r="K213" s="2">
        <f t="shared" si="10"/>
        <v>4.0791500000000092E-2</v>
      </c>
    </row>
    <row r="214" spans="1:11" x14ac:dyDescent="0.25">
      <c r="A214" s="1">
        <v>42064</v>
      </c>
      <c r="B214" s="2">
        <v>0.02</v>
      </c>
      <c r="C214" s="2">
        <f t="shared" si="9"/>
        <v>0.12485375600000004</v>
      </c>
      <c r="D214" s="2">
        <v>2.9999999999999997E-4</v>
      </c>
      <c r="E214" s="2">
        <f t="shared" si="9"/>
        <v>-1.0588775652999982E-2</v>
      </c>
      <c r="F214" s="2">
        <v>2.0199999999999999E-2</v>
      </c>
      <c r="G214" s="2">
        <f t="shared" si="9"/>
        <v>0.11403758792000018</v>
      </c>
      <c r="H214" s="2">
        <v>1.4200000000000001E-2</v>
      </c>
      <c r="I214" s="2">
        <f t="shared" si="9"/>
        <v>7.9400808463999883E-2</v>
      </c>
      <c r="J214" s="2">
        <v>9.5999999999999992E-3</v>
      </c>
      <c r="K214" s="2">
        <f t="shared" si="10"/>
        <v>5.0783098400000171E-2</v>
      </c>
    </row>
    <row r="215" spans="1:11" x14ac:dyDescent="0.25">
      <c r="A215" s="1">
        <v>42095</v>
      </c>
      <c r="B215" s="2">
        <v>2.3199999999999998E-2</v>
      </c>
      <c r="C215" s="2">
        <f t="shared" si="9"/>
        <v>0.15095036313920018</v>
      </c>
      <c r="D215" s="2">
        <v>-2.1999999999999999E-2</v>
      </c>
      <c r="E215" s="2">
        <f t="shared" si="9"/>
        <v>-3.2355822588634009E-2</v>
      </c>
      <c r="F215" s="2">
        <v>1.1999999999999999E-3</v>
      </c>
      <c r="G215" s="2">
        <f t="shared" si="9"/>
        <v>0.11537443302550421</v>
      </c>
      <c r="H215" s="2">
        <v>8.9999999999999998E-4</v>
      </c>
      <c r="I215" s="2">
        <f t="shared" si="9"/>
        <v>8.0372269191617329E-2</v>
      </c>
      <c r="J215" s="2">
        <v>1.29E-2</v>
      </c>
      <c r="K215" s="2">
        <f t="shared" si="10"/>
        <v>6.4338200369359999E-2</v>
      </c>
    </row>
    <row r="216" spans="1:11" x14ac:dyDescent="0.25">
      <c r="A216" s="1">
        <v>42125</v>
      </c>
      <c r="B216" s="2">
        <v>2.3699999999999999E-2</v>
      </c>
      <c r="C216" s="2">
        <f t="shared" si="9"/>
        <v>0.17822788674559931</v>
      </c>
      <c r="D216" s="2">
        <v>-2.8000000000000001E-2</v>
      </c>
      <c r="E216" s="2">
        <f t="shared" si="9"/>
        <v>-5.9449859556152229E-2</v>
      </c>
      <c r="F216" s="2">
        <v>-4.3E-3</v>
      </c>
      <c r="G216" s="2">
        <f t="shared" si="9"/>
        <v>0.11057832296349468</v>
      </c>
      <c r="H216" s="2">
        <v>-3.0000000000000001E-3</v>
      </c>
      <c r="I216" s="2">
        <f t="shared" si="9"/>
        <v>7.7131152384042556E-2</v>
      </c>
      <c r="J216" s="2">
        <v>-1.9400000000000001E-2</v>
      </c>
      <c r="K216" s="2">
        <f t="shared" si="10"/>
        <v>4.3690039282194393E-2</v>
      </c>
    </row>
    <row r="217" spans="1:11" x14ac:dyDescent="0.25">
      <c r="A217" s="1">
        <v>42156</v>
      </c>
      <c r="B217" s="2">
        <v>5.8999999999999999E-3</v>
      </c>
      <c r="C217" s="2">
        <f t="shared" si="9"/>
        <v>0.18517943127739844</v>
      </c>
      <c r="D217" s="2">
        <v>2.8999999999999998E-3</v>
      </c>
      <c r="E217" s="2">
        <f t="shared" si="9"/>
        <v>-5.6722264148865165E-2</v>
      </c>
      <c r="F217" s="2">
        <v>8.6999999999999994E-3</v>
      </c>
      <c r="G217" s="2">
        <f t="shared" si="9"/>
        <v>0.12024035437327707</v>
      </c>
      <c r="H217" s="2">
        <v>6.1000000000000004E-3</v>
      </c>
      <c r="I217" s="2">
        <f t="shared" si="9"/>
        <v>8.3701652413585181E-2</v>
      </c>
      <c r="J217" s="2">
        <v>2.1000000000000001E-2</v>
      </c>
      <c r="K217" s="2">
        <f t="shared" si="10"/>
        <v>6.5607530107120393E-2</v>
      </c>
    </row>
    <row r="218" spans="1:11" x14ac:dyDescent="0.25">
      <c r="A218" s="1">
        <v>42186</v>
      </c>
      <c r="B218" s="2">
        <v>-8.8999999999999999E-3</v>
      </c>
      <c r="C218" s="2">
        <f t="shared" si="9"/>
        <v>0.17463133433902955</v>
      </c>
      <c r="D218" s="2">
        <v>-3.4000000000000002E-2</v>
      </c>
      <c r="E218" s="2">
        <f t="shared" si="9"/>
        <v>-8.879370716780377E-2</v>
      </c>
      <c r="F218" s="2">
        <v>-4.2900000000000001E-2</v>
      </c>
      <c r="G218" s="2">
        <f t="shared" si="9"/>
        <v>7.2182043170663457E-2</v>
      </c>
      <c r="H218" s="2">
        <v>-0.03</v>
      </c>
      <c r="I218" s="2">
        <f t="shared" si="9"/>
        <v>5.119060284117749E-2</v>
      </c>
      <c r="J218" s="2">
        <v>-6.0299999999999999E-2</v>
      </c>
      <c r="K218" s="2">
        <f t="shared" si="10"/>
        <v>1.3513960416609017E-3</v>
      </c>
    </row>
    <row r="219" spans="1:11" x14ac:dyDescent="0.25">
      <c r="A219" s="1">
        <v>42217</v>
      </c>
      <c r="B219" s="2">
        <v>-5.4100000000000002E-2</v>
      </c>
      <c r="C219" s="2">
        <f t="shared" si="9"/>
        <v>0.11108377915128798</v>
      </c>
      <c r="D219" s="2">
        <v>-2.5000000000000001E-3</v>
      </c>
      <c r="E219" s="2">
        <f t="shared" si="9"/>
        <v>-9.1071722899884189E-2</v>
      </c>
      <c r="F219" s="2">
        <v>-5.6599999999999998E-2</v>
      </c>
      <c r="G219" s="2">
        <f t="shared" si="9"/>
        <v>1.1496539527203975E-2</v>
      </c>
      <c r="H219" s="2">
        <v>-3.9600000000000003E-2</v>
      </c>
      <c r="I219" s="2">
        <f t="shared" si="9"/>
        <v>9.5634549686669512E-3</v>
      </c>
      <c r="J219" s="2">
        <v>-2.47E-2</v>
      </c>
      <c r="K219" s="2">
        <f t="shared" si="10"/>
        <v>-2.3381983440568077E-2</v>
      </c>
    </row>
    <row r="220" spans="1:11" x14ac:dyDescent="0.25">
      <c r="A220" s="1">
        <v>42248</v>
      </c>
      <c r="B220" s="2">
        <v>1.49E-2</v>
      </c>
      <c r="C220" s="2">
        <f t="shared" si="9"/>
        <v>0.12763892746064198</v>
      </c>
      <c r="D220" s="2">
        <v>4.3499999999999997E-2</v>
      </c>
      <c r="E220" s="2">
        <f t="shared" si="9"/>
        <v>-5.1533342846029062E-2</v>
      </c>
      <c r="F220" s="2">
        <v>5.8400000000000001E-2</v>
      </c>
      <c r="G220" s="2">
        <f t="shared" si="9"/>
        <v>7.0567937435592754E-2</v>
      </c>
      <c r="H220" s="2">
        <v>4.0899999999999999E-2</v>
      </c>
      <c r="I220" s="2">
        <f t="shared" si="9"/>
        <v>5.0854600276885265E-2</v>
      </c>
      <c r="J220" s="2">
        <v>8.4400000000000003E-2</v>
      </c>
      <c r="K220" s="2">
        <f t="shared" si="10"/>
        <v>5.9044577157048028E-2</v>
      </c>
    </row>
    <row r="221" spans="1:11" x14ac:dyDescent="0.25">
      <c r="A221" s="1">
        <v>42278</v>
      </c>
      <c r="B221" s="2">
        <v>2.81E-2</v>
      </c>
      <c r="C221" s="2">
        <f t="shared" si="9"/>
        <v>0.15932558132228603</v>
      </c>
      <c r="D221" s="2">
        <v>-3.9399999999999998E-2</v>
      </c>
      <c r="E221" s="2">
        <f t="shared" si="9"/>
        <v>-8.8902929137895548E-2</v>
      </c>
      <c r="F221" s="2">
        <v>-1.14E-2</v>
      </c>
      <c r="G221" s="2">
        <f t="shared" si="9"/>
        <v>5.8363462948826994E-2</v>
      </c>
      <c r="H221" s="2">
        <v>-8.0000000000000002E-3</v>
      </c>
      <c r="I221" s="2">
        <f t="shared" si="9"/>
        <v>4.2447763474670275E-2</v>
      </c>
      <c r="J221" s="2">
        <v>3.0000000000000001E-3</v>
      </c>
      <c r="K221" s="2">
        <f t="shared" si="10"/>
        <v>6.2221710888519022E-2</v>
      </c>
    </row>
    <row r="222" spans="1:11" x14ac:dyDescent="0.25">
      <c r="A222" s="1">
        <v>42309</v>
      </c>
      <c r="B222" s="2">
        <v>1.15E-2</v>
      </c>
      <c r="C222" s="2">
        <f t="shared" si="9"/>
        <v>0.17265782550749242</v>
      </c>
      <c r="D222" s="2">
        <v>-1.66E-2</v>
      </c>
      <c r="E222" s="2">
        <f t="shared" si="9"/>
        <v>-0.10402714051420647</v>
      </c>
      <c r="F222" s="2">
        <v>-5.0000000000000001E-3</v>
      </c>
      <c r="G222" s="2">
        <f t="shared" si="9"/>
        <v>5.3071645634082953E-2</v>
      </c>
      <c r="H222" s="2">
        <v>-3.5000000000000001E-3</v>
      </c>
      <c r="I222" s="2">
        <f t="shared" si="9"/>
        <v>3.8799196302508943E-2</v>
      </c>
      <c r="J222" s="2">
        <v>-1.5900000000000001E-2</v>
      </c>
      <c r="K222" s="2">
        <f t="shared" si="10"/>
        <v>4.5332385685391552E-2</v>
      </c>
    </row>
    <row r="223" spans="1:11" x14ac:dyDescent="0.25">
      <c r="A223" s="1">
        <v>42339</v>
      </c>
      <c r="B223" s="2">
        <v>-1.6400000000000001E-2</v>
      </c>
      <c r="C223" s="2">
        <f t="shared" si="9"/>
        <v>0.15342623716916948</v>
      </c>
      <c r="D223" s="2">
        <v>-2.8299999999999999E-2</v>
      </c>
      <c r="E223" s="2">
        <f t="shared" si="9"/>
        <v>-0.1293831724376544</v>
      </c>
      <c r="F223" s="2">
        <v>-4.4600000000000001E-2</v>
      </c>
      <c r="G223" s="2">
        <f t="shared" si="9"/>
        <v>6.1046502388029111E-3</v>
      </c>
      <c r="H223" s="2">
        <v>-3.1199999999999999E-2</v>
      </c>
      <c r="I223" s="2">
        <f t="shared" si="9"/>
        <v>6.3886613778707524E-3</v>
      </c>
      <c r="J223" s="2">
        <v>-4.9700000000000001E-2</v>
      </c>
      <c r="K223" s="2">
        <f t="shared" si="10"/>
        <v>-6.6206338831723555E-3</v>
      </c>
    </row>
    <row r="224" spans="1:11" x14ac:dyDescent="0.25">
      <c r="A224" s="1">
        <v>42370</v>
      </c>
      <c r="B224" s="2">
        <v>-1.7399999999999999E-2</v>
      </c>
      <c r="C224" s="2">
        <f t="shared" si="9"/>
        <v>-1.7399999999999999E-2</v>
      </c>
      <c r="D224" s="2">
        <v>-2.2000000000000001E-3</v>
      </c>
      <c r="E224" s="2">
        <f t="shared" si="9"/>
        <v>-2.2000000000000001E-3</v>
      </c>
      <c r="F224" s="2">
        <v>-1.9599999999999999E-2</v>
      </c>
      <c r="G224" s="2">
        <f t="shared" si="9"/>
        <v>-1.9599999999999999E-2</v>
      </c>
      <c r="H224" s="2">
        <v>-1.37E-2</v>
      </c>
      <c r="I224" s="2">
        <f t="shared" si="9"/>
        <v>-1.37E-2</v>
      </c>
      <c r="J224" s="2">
        <v>-1.2999999999999999E-3</v>
      </c>
      <c r="K224" s="2">
        <f t="shared" si="10"/>
        <v>-1.2999999999999999E-3</v>
      </c>
    </row>
    <row r="225" spans="1:11" x14ac:dyDescent="0.25">
      <c r="A225" s="1">
        <v>42401</v>
      </c>
      <c r="B225" s="2">
        <v>3.95E-2</v>
      </c>
      <c r="C225" s="2">
        <f t="shared" si="9"/>
        <v>2.1412700000000173E-2</v>
      </c>
      <c r="D225" s="2">
        <v>3.5000000000000001E-3</v>
      </c>
      <c r="E225" s="2">
        <f t="shared" si="9"/>
        <v>1.292300000000024E-3</v>
      </c>
      <c r="F225" s="2">
        <v>4.2900000000000001E-2</v>
      </c>
      <c r="G225" s="2">
        <f t="shared" si="9"/>
        <v>2.2459159999999923E-2</v>
      </c>
      <c r="H225" s="2">
        <v>3.0099999999999998E-2</v>
      </c>
      <c r="I225" s="2">
        <f t="shared" si="9"/>
        <v>1.5987629999999919E-2</v>
      </c>
      <c r="J225" s="2">
        <v>6.7799999999999999E-2</v>
      </c>
      <c r="K225" s="2">
        <f t="shared" si="10"/>
        <v>6.64118600000001E-2</v>
      </c>
    </row>
    <row r="226" spans="1:11" x14ac:dyDescent="0.25">
      <c r="A226" s="1">
        <v>42430</v>
      </c>
      <c r="B226" s="2">
        <v>3.6600000000000001E-2</v>
      </c>
      <c r="C226" s="2">
        <f t="shared" si="9"/>
        <v>5.8796404820000037E-2</v>
      </c>
      <c r="D226" s="2">
        <v>-4.6399999999999997E-2</v>
      </c>
      <c r="E226" s="2">
        <f t="shared" si="9"/>
        <v>-4.5167662719999946E-2</v>
      </c>
      <c r="F226" s="2">
        <v>-9.9000000000000008E-3</v>
      </c>
      <c r="G226" s="2">
        <f t="shared" si="9"/>
        <v>1.2336814315999867E-2</v>
      </c>
      <c r="H226" s="2">
        <v>-6.8999999999999999E-3</v>
      </c>
      <c r="I226" s="2">
        <f t="shared" si="9"/>
        <v>8.9773153529999483E-3</v>
      </c>
      <c r="J226" s="2">
        <v>3.8999999999999998E-3</v>
      </c>
      <c r="K226" s="2">
        <f t="shared" si="10"/>
        <v>7.0570866254000109E-2</v>
      </c>
    </row>
    <row r="227" spans="1:11" x14ac:dyDescent="0.25">
      <c r="A227" s="1">
        <v>42461</v>
      </c>
      <c r="B227" s="2">
        <v>3.1800000000000002E-2</v>
      </c>
      <c r="C227" s="2">
        <f t="shared" si="9"/>
        <v>9.2466130493276122E-2</v>
      </c>
      <c r="D227" s="2">
        <v>-1.14E-2</v>
      </c>
      <c r="E227" s="2">
        <f t="shared" si="9"/>
        <v>-5.6052751364991882E-2</v>
      </c>
      <c r="F227" s="2">
        <v>2.0400000000000001E-2</v>
      </c>
      <c r="G227" s="2">
        <f t="shared" si="9"/>
        <v>3.2988485328046213E-2</v>
      </c>
      <c r="H227" s="2">
        <v>1.43E-2</v>
      </c>
      <c r="I227" s="2">
        <f t="shared" si="9"/>
        <v>2.3405690962547743E-2</v>
      </c>
      <c r="J227" s="2">
        <v>1.7899999999999999E-2</v>
      </c>
      <c r="K227" s="2">
        <f t="shared" si="10"/>
        <v>8.9734084759946819E-2</v>
      </c>
    </row>
    <row r="228" spans="1:11" x14ac:dyDescent="0.25">
      <c r="A228" s="1">
        <v>42491</v>
      </c>
      <c r="B228" s="2">
        <v>2.69E-2</v>
      </c>
      <c r="C228" s="2">
        <f t="shared" si="9"/>
        <v>0.12185346940354513</v>
      </c>
      <c r="D228" s="2">
        <v>-6.1000000000000004E-3</v>
      </c>
      <c r="E228" s="2">
        <f t="shared" si="9"/>
        <v>-6.1810829581665394E-2</v>
      </c>
      <c r="F228" s="2">
        <v>2.0799999999999999E-2</v>
      </c>
      <c r="G228" s="2">
        <f t="shared" si="9"/>
        <v>5.4474645822869538E-2</v>
      </c>
      <c r="H228" s="2">
        <v>1.4500000000000001E-2</v>
      </c>
      <c r="I228" s="2">
        <f t="shared" si="9"/>
        <v>3.8245073481504743E-2</v>
      </c>
      <c r="J228" s="2">
        <v>2.5999999999999999E-3</v>
      </c>
      <c r="K228" s="2">
        <f t="shared" si="10"/>
        <v>9.2567393380322605E-2</v>
      </c>
    </row>
    <row r="229" spans="1:11" x14ac:dyDescent="0.25">
      <c r="A229" s="1">
        <v>42522</v>
      </c>
      <c r="B229" s="2">
        <v>0.03</v>
      </c>
      <c r="C229" s="2">
        <f t="shared" si="9"/>
        <v>0.15550907348565146</v>
      </c>
      <c r="D229" s="2">
        <v>-3.0000000000000001E-3</v>
      </c>
      <c r="E229" s="2">
        <f t="shared" si="9"/>
        <v>-6.4625397092920367E-2</v>
      </c>
      <c r="F229" s="2">
        <v>2.7E-2</v>
      </c>
      <c r="G229" s="2">
        <f t="shared" si="9"/>
        <v>8.2945461260086839E-2</v>
      </c>
      <c r="H229" s="2">
        <v>1.89E-2</v>
      </c>
      <c r="I229" s="2">
        <f t="shared" si="9"/>
        <v>5.7867905370305062E-2</v>
      </c>
      <c r="J229" s="2">
        <v>3.6900000000000002E-2</v>
      </c>
      <c r="K229" s="2">
        <f t="shared" si="10"/>
        <v>0.13288313019605646</v>
      </c>
    </row>
    <row r="230" spans="1:11" x14ac:dyDescent="0.25">
      <c r="A230" s="1">
        <v>42552</v>
      </c>
      <c r="B230" s="2">
        <v>4.0899999999999999E-2</v>
      </c>
      <c r="C230" s="2">
        <f t="shared" si="9"/>
        <v>0.20276939459121457</v>
      </c>
      <c r="D230" s="2">
        <v>-2.6700000000000002E-2</v>
      </c>
      <c r="E230" s="2">
        <f t="shared" si="9"/>
        <v>-8.9599898990539328E-2</v>
      </c>
      <c r="F230" s="2">
        <v>1.4200000000000001E-2</v>
      </c>
      <c r="G230" s="2">
        <f t="shared" si="9"/>
        <v>9.8323286809980148E-2</v>
      </c>
      <c r="H230" s="2">
        <v>0.01</v>
      </c>
      <c r="I230" s="2">
        <f t="shared" si="9"/>
        <v>6.8446584424008083E-2</v>
      </c>
      <c r="J230" s="2">
        <v>1.4E-3</v>
      </c>
      <c r="K230" s="2">
        <f t="shared" si="10"/>
        <v>0.13446916657833108</v>
      </c>
    </row>
    <row r="231" spans="1:11" x14ac:dyDescent="0.25">
      <c r="A231" s="1">
        <v>42583</v>
      </c>
      <c r="B231" s="2">
        <v>2.63E-2</v>
      </c>
      <c r="C231" s="2">
        <f t="shared" si="9"/>
        <v>0.2344022296689634</v>
      </c>
      <c r="D231" s="2">
        <v>-1.14E-2</v>
      </c>
      <c r="E231" s="2">
        <f t="shared" si="9"/>
        <v>-9.9978460142047143E-2</v>
      </c>
      <c r="F231" s="2">
        <v>1.49E-2</v>
      </c>
      <c r="G231" s="2">
        <f t="shared" si="9"/>
        <v>0.11468830378344874</v>
      </c>
      <c r="H231" s="2">
        <v>1.04E-2</v>
      </c>
      <c r="I231" s="2">
        <f t="shared" si="9"/>
        <v>7.9558428902017697E-2</v>
      </c>
      <c r="J231" s="2">
        <v>2.0000000000000001E-4</v>
      </c>
      <c r="K231" s="2">
        <f t="shared" si="10"/>
        <v>0.13469606041164672</v>
      </c>
    </row>
    <row r="232" spans="1:11" x14ac:dyDescent="0.25">
      <c r="A232" s="1">
        <v>42614</v>
      </c>
      <c r="B232" s="2">
        <v>1.8200000000000001E-2</v>
      </c>
      <c r="C232" s="2">
        <f t="shared" si="9"/>
        <v>0.25686835024893862</v>
      </c>
      <c r="D232" s="2">
        <v>-2.6599999999999999E-2</v>
      </c>
      <c r="E232" s="2">
        <f t="shared" si="9"/>
        <v>-0.12391903310226871</v>
      </c>
      <c r="F232" s="2">
        <v>-8.5000000000000006E-3</v>
      </c>
      <c r="G232" s="2">
        <f t="shared" si="9"/>
        <v>0.10521345320128939</v>
      </c>
      <c r="H232" s="2">
        <v>-5.8999999999999999E-3</v>
      </c>
      <c r="I232" s="2">
        <f t="shared" si="9"/>
        <v>7.3189034171495804E-2</v>
      </c>
      <c r="J232" s="2">
        <v>-1.8200000000000001E-2</v>
      </c>
      <c r="K232" s="2">
        <f t="shared" si="10"/>
        <v>0.11404459211215467</v>
      </c>
    </row>
    <row r="233" spans="1:11" x14ac:dyDescent="0.25">
      <c r="A233" s="1">
        <v>42644</v>
      </c>
      <c r="B233" s="2">
        <v>1.34E-2</v>
      </c>
      <c r="C233" s="2">
        <f t="shared" si="9"/>
        <v>0.2737103861422745</v>
      </c>
      <c r="D233" s="2">
        <v>1.3899999999999999E-2</v>
      </c>
      <c r="E233" s="2">
        <f t="shared" si="9"/>
        <v>-0.11174150766239022</v>
      </c>
      <c r="F233" s="2">
        <v>2.7300000000000001E-2</v>
      </c>
      <c r="G233" s="2">
        <f t="shared" si="9"/>
        <v>0.13538578047368466</v>
      </c>
      <c r="H233" s="2">
        <v>1.9099999999999999E-2</v>
      </c>
      <c r="I233" s="2">
        <f t="shared" si="9"/>
        <v>9.3686944724171273E-2</v>
      </c>
      <c r="J233" s="2">
        <v>3.6999999999999998E-2</v>
      </c>
      <c r="K233" s="2">
        <f t="shared" si="10"/>
        <v>0.15526424202030431</v>
      </c>
    </row>
    <row r="234" spans="1:11" x14ac:dyDescent="0.25">
      <c r="A234" s="1">
        <v>42675</v>
      </c>
      <c r="B234" s="2">
        <v>4.9599999999999998E-2</v>
      </c>
      <c r="C234" s="2">
        <f t="shared" si="9"/>
        <v>0.3368864212949314</v>
      </c>
      <c r="D234" s="2">
        <v>-1.9099999999999999E-2</v>
      </c>
      <c r="E234" s="2">
        <f t="shared" si="9"/>
        <v>-0.12870724486603857</v>
      </c>
      <c r="F234" s="2">
        <v>3.0499999999999999E-2</v>
      </c>
      <c r="G234" s="2">
        <f t="shared" si="9"/>
        <v>0.17001504677813206</v>
      </c>
      <c r="H234" s="2">
        <v>2.1299999999999999E-2</v>
      </c>
      <c r="I234" s="2">
        <f t="shared" si="9"/>
        <v>0.11698247664679617</v>
      </c>
      <c r="J234" s="2">
        <v>1.9699999999999999E-2</v>
      </c>
      <c r="K234" s="2">
        <f t="shared" si="10"/>
        <v>0.17802294758810433</v>
      </c>
    </row>
    <row r="235" spans="1:11" x14ac:dyDescent="0.25">
      <c r="A235" s="1">
        <v>42705</v>
      </c>
      <c r="B235" s="2">
        <v>2.6599999999999999E-2</v>
      </c>
      <c r="C235" s="2">
        <f t="shared" si="9"/>
        <v>0.37244760010137656</v>
      </c>
      <c r="D235" s="2">
        <v>-8.8000000000000005E-3</v>
      </c>
      <c r="E235" s="2">
        <f t="shared" si="9"/>
        <v>-0.13637462111121745</v>
      </c>
      <c r="F235" s="2">
        <v>1.78E-2</v>
      </c>
      <c r="G235" s="2">
        <f t="shared" si="9"/>
        <v>0.1908413146107828</v>
      </c>
      <c r="H235" s="2">
        <v>1.2500000000000001E-2</v>
      </c>
      <c r="I235" s="2">
        <f t="shared" si="9"/>
        <v>0.130944757604881</v>
      </c>
      <c r="J235" s="2">
        <v>1.9E-2</v>
      </c>
      <c r="K235" s="2">
        <f t="shared" si="10"/>
        <v>0.20040538359227811</v>
      </c>
    </row>
    <row r="236" spans="1:11" x14ac:dyDescent="0.25">
      <c r="A236" s="1">
        <v>42736</v>
      </c>
      <c r="B236" s="2">
        <v>4.3299999999999998E-2</v>
      </c>
      <c r="C236" s="2">
        <f t="shared" si="9"/>
        <v>4.3299999999999998E-2</v>
      </c>
      <c r="D236" s="2">
        <v>-2.3999999999999998E-3</v>
      </c>
      <c r="E236" s="2">
        <f t="shared" si="9"/>
        <v>-2.3999999999999998E-3</v>
      </c>
      <c r="F236" s="2">
        <v>4.0899999999999999E-2</v>
      </c>
      <c r="G236" s="2">
        <f t="shared" si="9"/>
        <v>4.0899999999999999E-2</v>
      </c>
      <c r="H236" s="2">
        <v>2.86E-2</v>
      </c>
      <c r="I236" s="2">
        <f t="shared" si="9"/>
        <v>2.86E-2</v>
      </c>
      <c r="J236" s="2">
        <v>3.9699999999999999E-2</v>
      </c>
      <c r="K236" s="2">
        <f t="shared" si="10"/>
        <v>3.9699999999999999E-2</v>
      </c>
    </row>
    <row r="237" spans="1:11" x14ac:dyDescent="0.25">
      <c r="A237" s="1">
        <v>42767</v>
      </c>
      <c r="B237" s="2">
        <v>2.9000000000000001E-2</v>
      </c>
      <c r="C237" s="2">
        <f t="shared" si="9"/>
        <v>7.355569999999978E-2</v>
      </c>
      <c r="D237" s="2">
        <v>-1.4999999999999999E-2</v>
      </c>
      <c r="E237" s="2">
        <f t="shared" si="9"/>
        <v>-1.7363999999999935E-2</v>
      </c>
      <c r="F237" s="2">
        <v>1.4E-2</v>
      </c>
      <c r="G237" s="2">
        <f t="shared" si="9"/>
        <v>5.5472599999999872E-2</v>
      </c>
      <c r="H237" s="2">
        <v>9.7999999999999997E-3</v>
      </c>
      <c r="I237" s="2">
        <f t="shared" si="9"/>
        <v>3.86802799999999E-2</v>
      </c>
      <c r="J237" s="2">
        <v>1.1999999999999999E-3</v>
      </c>
      <c r="K237" s="2">
        <f t="shared" si="10"/>
        <v>4.0947640000000174E-2</v>
      </c>
    </row>
    <row r="238" spans="1:11" x14ac:dyDescent="0.25">
      <c r="A238" s="1">
        <v>42795</v>
      </c>
      <c r="B238" s="2">
        <v>3.3500000000000002E-2</v>
      </c>
      <c r="C238" s="2">
        <f t="shared" si="9"/>
        <v>0.10951981594999993</v>
      </c>
      <c r="D238" s="2">
        <v>-1.43E-2</v>
      </c>
      <c r="E238" s="2">
        <f t="shared" si="9"/>
        <v>-3.1415694799999949E-2</v>
      </c>
      <c r="F238" s="2">
        <v>1.9199999999999998E-2</v>
      </c>
      <c r="G238" s="2">
        <f t="shared" si="9"/>
        <v>7.573767391999997E-2</v>
      </c>
      <c r="H238" s="2">
        <v>1.35E-2</v>
      </c>
      <c r="I238" s="2">
        <f t="shared" si="9"/>
        <v>5.2702463779999986E-2</v>
      </c>
      <c r="J238" s="2">
        <v>1.03E-2</v>
      </c>
      <c r="K238" s="2">
        <f t="shared" si="10"/>
        <v>5.1669400692000211E-2</v>
      </c>
    </row>
    <row r="239" spans="1:11" x14ac:dyDescent="0.25">
      <c r="A239" s="1">
        <v>42826</v>
      </c>
      <c r="B239" s="2">
        <v>3.7499999999999999E-2</v>
      </c>
      <c r="C239" s="2">
        <f t="shared" si="9"/>
        <v>0.15112680904812503</v>
      </c>
      <c r="D239" s="2">
        <v>-1.12E-2</v>
      </c>
      <c r="E239" s="2">
        <f t="shared" si="9"/>
        <v>-4.2263839018239935E-2</v>
      </c>
      <c r="F239" s="2">
        <v>2.63E-2</v>
      </c>
      <c r="G239" s="2">
        <f t="shared" si="9"/>
        <v>0.10402957474409602</v>
      </c>
      <c r="H239" s="2">
        <v>1.84E-2</v>
      </c>
      <c r="I239" s="2">
        <f t="shared" si="9"/>
        <v>7.2072189113552065E-2</v>
      </c>
      <c r="J239" s="2">
        <v>1.41E-2</v>
      </c>
      <c r="K239" s="2">
        <f t="shared" si="10"/>
        <v>6.6497939241757509E-2</v>
      </c>
    </row>
    <row r="240" spans="1:11" x14ac:dyDescent="0.25">
      <c r="A240" s="1">
        <v>42856</v>
      </c>
      <c r="B240" s="2">
        <v>4.3700000000000003E-2</v>
      </c>
      <c r="C240" s="2">
        <f t="shared" si="9"/>
        <v>0.20143105060352817</v>
      </c>
      <c r="D240" s="2">
        <v>-5.7999999999999996E-3</v>
      </c>
      <c r="E240" s="2">
        <f t="shared" si="9"/>
        <v>-4.7818708751934169E-2</v>
      </c>
      <c r="F240" s="2">
        <v>3.7900000000000003E-2</v>
      </c>
      <c r="G240" s="2">
        <f t="shared" si="9"/>
        <v>0.14587229562689741</v>
      </c>
      <c r="H240" s="2">
        <v>2.6499999999999999E-2</v>
      </c>
      <c r="I240" s="2">
        <f t="shared" si="9"/>
        <v>0.10048210212506126</v>
      </c>
      <c r="J240" s="2">
        <v>6.1999999999999998E-3</v>
      </c>
      <c r="K240" s="2">
        <f t="shared" si="10"/>
        <v>7.3110226465056494E-2</v>
      </c>
    </row>
    <row r="241" spans="1:11" x14ac:dyDescent="0.25">
      <c r="A241" s="1">
        <v>42887</v>
      </c>
      <c r="B241" s="2">
        <v>2.7799999999999998E-2</v>
      </c>
      <c r="C241" s="2">
        <f t="shared" si="9"/>
        <v>0.23483083381030623</v>
      </c>
      <c r="D241" s="2">
        <v>-5.1999999999999998E-3</v>
      </c>
      <c r="E241" s="2">
        <f t="shared" si="9"/>
        <v>-5.2770051466424106E-2</v>
      </c>
      <c r="F241" s="2">
        <v>2.2499999999999999E-2</v>
      </c>
      <c r="G241" s="2">
        <f t="shared" si="9"/>
        <v>0.17165442227850258</v>
      </c>
      <c r="H241" s="2">
        <v>1.5800000000000002E-2</v>
      </c>
      <c r="I241" s="2">
        <f t="shared" si="9"/>
        <v>0.11786971933863732</v>
      </c>
      <c r="J241" s="2">
        <v>2.06E-2</v>
      </c>
      <c r="K241" s="2">
        <f t="shared" si="10"/>
        <v>9.5216297130236605E-2</v>
      </c>
    </row>
    <row r="242" spans="1:11" x14ac:dyDescent="0.25">
      <c r="A242" s="1">
        <v>42917</v>
      </c>
      <c r="B242" s="2">
        <v>3.5099999999999999E-2</v>
      </c>
      <c r="C242" s="2">
        <f t="shared" si="9"/>
        <v>0.27817339607704783</v>
      </c>
      <c r="D242" s="2">
        <v>-2.0899999999999998E-2</v>
      </c>
      <c r="E242" s="2">
        <f t="shared" si="9"/>
        <v>-7.2567157390775905E-2</v>
      </c>
      <c r="F242" s="2">
        <v>1.4200000000000001E-2</v>
      </c>
      <c r="G242" s="2">
        <f t="shared" si="9"/>
        <v>0.18829191507485721</v>
      </c>
      <c r="H242" s="2">
        <v>9.9000000000000008E-3</v>
      </c>
      <c r="I242" s="2">
        <f t="shared" si="9"/>
        <v>0.12893662956008978</v>
      </c>
      <c r="J242" s="2">
        <v>3.0999999999999999E-3</v>
      </c>
      <c r="K242" s="2">
        <f t="shared" si="10"/>
        <v>9.8611467651340545E-2</v>
      </c>
    </row>
    <row r="243" spans="1:11" x14ac:dyDescent="0.25">
      <c r="A243" s="1">
        <v>42948</v>
      </c>
      <c r="B243" s="2">
        <v>3.04E-2</v>
      </c>
      <c r="C243" s="2">
        <f t="shared" si="9"/>
        <v>0.31702986731779004</v>
      </c>
      <c r="D243" s="2">
        <v>5.3E-3</v>
      </c>
      <c r="E243" s="2">
        <f t="shared" si="9"/>
        <v>-6.7651763324946934E-2</v>
      </c>
      <c r="F243" s="2">
        <v>3.5700000000000003E-2</v>
      </c>
      <c r="G243" s="2">
        <f t="shared" si="9"/>
        <v>0.23071393644302973</v>
      </c>
      <c r="H243" s="2">
        <v>2.5000000000000001E-2</v>
      </c>
      <c r="I243" s="2">
        <f t="shared" si="9"/>
        <v>0.157160045299092</v>
      </c>
      <c r="J243" s="2">
        <v>2.06E-2</v>
      </c>
      <c r="K243" s="2">
        <f t="shared" si="10"/>
        <v>0.12124286388495809</v>
      </c>
    </row>
    <row r="244" spans="1:11" x14ac:dyDescent="0.25">
      <c r="A244" s="1">
        <v>42979</v>
      </c>
      <c r="B244" s="2">
        <v>4.2200000000000001E-2</v>
      </c>
      <c r="C244" s="2">
        <f t="shared" si="9"/>
        <v>0.37260852771860087</v>
      </c>
      <c r="D244" s="2">
        <v>-1.8100000000000002E-2</v>
      </c>
      <c r="E244" s="2">
        <f t="shared" si="9"/>
        <v>-8.45272664087654E-2</v>
      </c>
      <c r="F244" s="2">
        <v>2.41E-2</v>
      </c>
      <c r="G244" s="2">
        <f t="shared" si="9"/>
        <v>0.26037414231130684</v>
      </c>
      <c r="H244" s="2">
        <v>1.6899999999999998E-2</v>
      </c>
      <c r="I244" s="2">
        <f t="shared" si="9"/>
        <v>0.17671605006464652</v>
      </c>
      <c r="J244" s="2">
        <v>2.3300000000000001E-2</v>
      </c>
      <c r="K244" s="2">
        <f t="shared" si="10"/>
        <v>0.14736782261347781</v>
      </c>
    </row>
    <row r="245" spans="1:11" x14ac:dyDescent="0.25">
      <c r="A245" s="1">
        <v>43009</v>
      </c>
      <c r="B245" s="2">
        <v>4.7800000000000002E-2</v>
      </c>
      <c r="C245" s="2">
        <f t="shared" si="9"/>
        <v>0.43821921534355002</v>
      </c>
      <c r="D245" s="2">
        <v>2.8999999999999998E-3</v>
      </c>
      <c r="E245" s="2">
        <f t="shared" si="9"/>
        <v>-8.1872395481350946E-2</v>
      </c>
      <c r="F245" s="2">
        <v>5.0700000000000002E-2</v>
      </c>
      <c r="G245" s="2">
        <f t="shared" si="9"/>
        <v>0.32427511132649012</v>
      </c>
      <c r="H245" s="2">
        <v>3.5499999999999997E-2</v>
      </c>
      <c r="I245" s="2">
        <f t="shared" si="9"/>
        <v>0.21848946984194151</v>
      </c>
      <c r="J245" s="2">
        <v>3.0700000000000002E-2</v>
      </c>
      <c r="K245" s="2">
        <f t="shared" si="10"/>
        <v>0.18259201476771159</v>
      </c>
    </row>
    <row r="246" spans="1:11" x14ac:dyDescent="0.25">
      <c r="A246" s="1">
        <v>43040</v>
      </c>
      <c r="B246" s="2">
        <v>2.24E-2</v>
      </c>
      <c r="C246" s="2">
        <f t="shared" si="9"/>
        <v>0.47043532576724556</v>
      </c>
      <c r="D246" s="2">
        <v>-2.69E-2</v>
      </c>
      <c r="E246" s="2">
        <f t="shared" si="9"/>
        <v>-0.10657002804290261</v>
      </c>
      <c r="F246" s="2">
        <v>-4.4999999999999997E-3</v>
      </c>
      <c r="G246" s="2">
        <f t="shared" si="9"/>
        <v>0.31831587332552091</v>
      </c>
      <c r="H246" s="2">
        <v>-3.0999999999999999E-3</v>
      </c>
      <c r="I246" s="2">
        <f t="shared" si="9"/>
        <v>0.21471215248543141</v>
      </c>
      <c r="J246" s="2">
        <v>1.0999999999999999E-2</v>
      </c>
      <c r="K246" s="2">
        <f t="shared" si="10"/>
        <v>0.19560052693015639</v>
      </c>
    </row>
    <row r="247" spans="1:11" x14ac:dyDescent="0.25">
      <c r="A247" s="1">
        <v>43070</v>
      </c>
      <c r="B247" s="2">
        <v>5.8000000000000003E-2</v>
      </c>
      <c r="C247" s="2">
        <f t="shared" si="9"/>
        <v>0.55572057466174596</v>
      </c>
      <c r="D247" s="2">
        <v>3.2000000000000002E-3</v>
      </c>
      <c r="E247" s="2">
        <f t="shared" si="9"/>
        <v>-0.10371105213263987</v>
      </c>
      <c r="F247" s="2">
        <v>6.1199999999999997E-2</v>
      </c>
      <c r="G247" s="2">
        <f t="shared" si="9"/>
        <v>0.39899680477304278</v>
      </c>
      <c r="H247" s="2">
        <v>4.2900000000000001E-2</v>
      </c>
      <c r="I247" s="2">
        <f t="shared" si="9"/>
        <v>0.26682330382705644</v>
      </c>
      <c r="J247" s="2">
        <v>5.7200000000000001E-2</v>
      </c>
      <c r="K247" s="2">
        <f t="shared" si="10"/>
        <v>0.26398887707056118</v>
      </c>
    </row>
    <row r="248" spans="1:11" x14ac:dyDescent="0.25">
      <c r="A248" s="1">
        <v>43101</v>
      </c>
      <c r="B248" s="2">
        <v>2.64E-2</v>
      </c>
      <c r="C248" s="2">
        <f t="shared" si="9"/>
        <v>2.64E-2</v>
      </c>
      <c r="D248" s="2">
        <v>-5.6000000000000001E-2</v>
      </c>
      <c r="E248" s="2">
        <f t="shared" si="9"/>
        <v>-5.6000000000000001E-2</v>
      </c>
      <c r="F248" s="2">
        <v>-2.9600000000000001E-2</v>
      </c>
      <c r="G248" s="2">
        <f t="shared" si="9"/>
        <v>-2.9600000000000001E-2</v>
      </c>
      <c r="H248" s="2">
        <v>-2.07E-2</v>
      </c>
      <c r="I248" s="2">
        <f t="shared" si="9"/>
        <v>-2.07E-2</v>
      </c>
      <c r="J248" s="2">
        <v>-3.6900000000000002E-2</v>
      </c>
      <c r="K248" s="2">
        <f t="shared" si="10"/>
        <v>-3.6900000000000002E-2</v>
      </c>
    </row>
    <row r="249" spans="1:11" x14ac:dyDescent="0.25">
      <c r="A249" s="1">
        <v>43132</v>
      </c>
      <c r="B249" s="2">
        <v>-1.43E-2</v>
      </c>
      <c r="C249" s="2">
        <f t="shared" si="9"/>
        <v>1.172247999999998E-2</v>
      </c>
      <c r="D249" s="2">
        <v>-1.6500000000000001E-2</v>
      </c>
      <c r="E249" s="2">
        <f t="shared" si="9"/>
        <v>-7.1575999999999973E-2</v>
      </c>
      <c r="F249" s="2">
        <v>-3.0800000000000001E-2</v>
      </c>
      <c r="G249" s="2">
        <f t="shared" si="9"/>
        <v>-5.9488320000000039E-2</v>
      </c>
      <c r="H249" s="2">
        <v>-2.1600000000000001E-2</v>
      </c>
      <c r="I249" s="2">
        <f t="shared" si="9"/>
        <v>-4.1852879999999981E-2</v>
      </c>
      <c r="J249" s="2">
        <v>-2.5399999999999999E-2</v>
      </c>
      <c r="K249" s="2">
        <f t="shared" si="10"/>
        <v>-6.1362739999999971E-2</v>
      </c>
    </row>
    <row r="250" spans="1:11" x14ac:dyDescent="0.25">
      <c r="A250" s="1">
        <v>43160</v>
      </c>
      <c r="B250" s="2">
        <v>2.5100000000000001E-2</v>
      </c>
      <c r="C250" s="2">
        <f t="shared" si="9"/>
        <v>3.7116714247999782E-2</v>
      </c>
      <c r="D250" s="2">
        <v>-8.3999999999999995E-3</v>
      </c>
      <c r="E250" s="2">
        <f t="shared" si="9"/>
        <v>-7.9374761599999899E-2</v>
      </c>
      <c r="F250" s="2">
        <v>1.67E-2</v>
      </c>
      <c r="G250" s="2">
        <f t="shared" si="9"/>
        <v>-4.3781774944000151E-2</v>
      </c>
      <c r="H250" s="2">
        <v>1.17E-2</v>
      </c>
      <c r="I250" s="2">
        <f t="shared" si="9"/>
        <v>-3.0642558695999966E-2</v>
      </c>
      <c r="J250" s="2">
        <v>3.8E-3</v>
      </c>
      <c r="K250" s="2">
        <f t="shared" si="10"/>
        <v>-5.7795918411999936E-2</v>
      </c>
    </row>
    <row r="251" spans="1:11" x14ac:dyDescent="0.25">
      <c r="A251" s="1">
        <v>43191</v>
      </c>
      <c r="B251" s="2">
        <v>5.1700000000000003E-2</v>
      </c>
      <c r="C251" s="2">
        <f t="shared" si="9"/>
        <v>9.0735648374621558E-2</v>
      </c>
      <c r="D251" s="2">
        <v>-1.4E-3</v>
      </c>
      <c r="E251" s="2">
        <f t="shared" si="9"/>
        <v>-8.0663636933759886E-2</v>
      </c>
      <c r="F251" s="2">
        <v>5.0299999999999997E-2</v>
      </c>
      <c r="G251" s="2">
        <f t="shared" si="9"/>
        <v>4.3160017763166358E-3</v>
      </c>
      <c r="H251" s="2">
        <v>3.5200000000000002E-2</v>
      </c>
      <c r="I251" s="2">
        <f t="shared" si="9"/>
        <v>3.4788232379008299E-3</v>
      </c>
      <c r="J251" s="2">
        <v>2.41E-2</v>
      </c>
      <c r="K251" s="2">
        <f t="shared" si="10"/>
        <v>-3.5088800045729118E-2</v>
      </c>
    </row>
    <row r="252" spans="1:11" x14ac:dyDescent="0.25">
      <c r="A252" s="1">
        <v>43221</v>
      </c>
      <c r="B252" s="2">
        <v>3.3399999999999999E-2</v>
      </c>
      <c r="C252" s="2">
        <f t="shared" si="9"/>
        <v>0.12716621903033398</v>
      </c>
      <c r="D252" s="2">
        <v>-2.06E-2</v>
      </c>
      <c r="E252" s="2">
        <f t="shared" si="9"/>
        <v>-9.960196601292437E-2</v>
      </c>
      <c r="F252" s="2">
        <v>1.2800000000000001E-2</v>
      </c>
      <c r="G252" s="2">
        <f t="shared" si="9"/>
        <v>1.7171246599053447E-2</v>
      </c>
      <c r="H252" s="2">
        <v>8.8999999999999999E-3</v>
      </c>
      <c r="I252" s="2">
        <f t="shared" si="9"/>
        <v>1.240978476471799E-2</v>
      </c>
      <c r="J252" s="2">
        <v>6.1999999999999998E-3</v>
      </c>
      <c r="K252" s="2">
        <f t="shared" si="10"/>
        <v>-2.9106350606012632E-2</v>
      </c>
    </row>
    <row r="253" spans="1:11" x14ac:dyDescent="0.25">
      <c r="A253" s="1">
        <v>43252</v>
      </c>
      <c r="B253" s="2">
        <v>4.0800000000000003E-2</v>
      </c>
      <c r="C253" s="2">
        <f t="shared" si="9"/>
        <v>0.17315460076677147</v>
      </c>
      <c r="D253" s="2">
        <v>-4.7999999999999996E-3</v>
      </c>
      <c r="E253" s="2">
        <f t="shared" si="9"/>
        <v>-0.10392387657606239</v>
      </c>
      <c r="F253" s="2">
        <v>3.5999999999999997E-2</v>
      </c>
      <c r="G253" s="2">
        <f t="shared" si="9"/>
        <v>5.3789411476619309E-2</v>
      </c>
      <c r="H253" s="2">
        <v>2.52E-2</v>
      </c>
      <c r="I253" s="2">
        <f t="shared" si="9"/>
        <v>3.7922511340788834E-2</v>
      </c>
      <c r="J253" s="2">
        <v>3.7199999999999997E-2</v>
      </c>
      <c r="K253" s="2">
        <f t="shared" si="10"/>
        <v>7.0108931514436534E-3</v>
      </c>
    </row>
    <row r="254" spans="1:11" x14ac:dyDescent="0.25">
      <c r="A254" s="1">
        <v>43282</v>
      </c>
      <c r="B254" s="2">
        <v>5.1499999999999997E-2</v>
      </c>
      <c r="C254" s="2">
        <f t="shared" si="9"/>
        <v>0.2335720627062603</v>
      </c>
      <c r="D254" s="2">
        <v>6.9999999999999999E-4</v>
      </c>
      <c r="E254" s="2">
        <f t="shared" si="9"/>
        <v>-0.10329662328966571</v>
      </c>
      <c r="F254" s="2">
        <v>5.2200000000000003E-2</v>
      </c>
      <c r="G254" s="2">
        <f t="shared" si="9"/>
        <v>0.10879721875569892</v>
      </c>
      <c r="H254" s="2">
        <v>3.6499999999999998E-2</v>
      </c>
      <c r="I254" s="2">
        <f t="shared" si="9"/>
        <v>7.5806683004727704E-2</v>
      </c>
      <c r="J254" s="2">
        <v>3.2599999999999997E-2</v>
      </c>
      <c r="K254" s="2">
        <f t="shared" si="10"/>
        <v>3.9839448268180755E-2</v>
      </c>
    </row>
    <row r="255" spans="1:11" x14ac:dyDescent="0.25">
      <c r="A255" s="1">
        <v>43313</v>
      </c>
      <c r="B255" s="2">
        <v>4.5199999999999997E-2</v>
      </c>
      <c r="C255" s="2">
        <f t="shared" si="9"/>
        <v>0.2893295199405832</v>
      </c>
      <c r="D255" s="2">
        <v>-2.1999999999999999E-2</v>
      </c>
      <c r="E255" s="2">
        <f t="shared" si="9"/>
        <v>-0.12302409757729305</v>
      </c>
      <c r="F255" s="2">
        <v>2.3199999999999998E-2</v>
      </c>
      <c r="G255" s="2">
        <f t="shared" si="9"/>
        <v>0.13452131423083125</v>
      </c>
      <c r="H255" s="2">
        <v>1.6299999999999999E-2</v>
      </c>
      <c r="I255" s="2">
        <f t="shared" si="9"/>
        <v>9.3342331937704692E-2</v>
      </c>
      <c r="J255" s="2">
        <v>5.7000000000000002E-3</v>
      </c>
      <c r="K255" s="2">
        <f t="shared" si="10"/>
        <v>4.5766533123309472E-2</v>
      </c>
    </row>
    <row r="256" spans="1:11" x14ac:dyDescent="0.25">
      <c r="A256" s="1">
        <v>43344</v>
      </c>
      <c r="B256" s="2">
        <v>-1.03E-2</v>
      </c>
      <c r="C256" s="2">
        <f t="shared" si="9"/>
        <v>0.27604942588519532</v>
      </c>
      <c r="D256" s="2">
        <v>-0.05</v>
      </c>
      <c r="E256" s="2">
        <f t="shared" si="9"/>
        <v>-0.16687289269842842</v>
      </c>
      <c r="F256" s="2">
        <v>-6.0299999999999999E-2</v>
      </c>
      <c r="G256" s="2">
        <f t="shared" si="9"/>
        <v>6.6109678982712028E-2</v>
      </c>
      <c r="H256" s="2">
        <v>-4.2200000000000001E-2</v>
      </c>
      <c r="I256" s="2">
        <f t="shared" si="9"/>
        <v>4.7203285529933581E-2</v>
      </c>
      <c r="J256" s="2">
        <v>-6.8400000000000002E-2</v>
      </c>
      <c r="K256" s="2">
        <f t="shared" si="10"/>
        <v>-2.5763897742324904E-2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JBENITEZ</cp:lastModifiedBy>
  <dcterms:created xsi:type="dcterms:W3CDTF">2018-12-17T01:04:26Z</dcterms:created>
  <dcterms:modified xsi:type="dcterms:W3CDTF">2018-12-17T01:41:04Z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a789f7ce-578a-4d3b-9ed7-c03a8cd7de52</vt:lpwstr>
  </property>
</Properties>
</file>