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a365-my.sharepoint.com/personal/fyarveysi_crimson_ua_edu/Documents/Documents/Research/SummerInstitude/MachinLearning_Results/Discharge_Interpolate/"/>
    </mc:Choice>
  </mc:AlternateContent>
  <xr:revisionPtr revIDLastSave="181" documentId="8_{85B54CBE-DDB6-42DF-B206-C7E60FE66416}" xr6:coauthVersionLast="47" xr6:coauthVersionMax="47" xr10:uidLastSave="{CA0CFAF1-6D3C-43D7-BE05-651885C07EA3}"/>
  <bookViews>
    <workbookView xWindow="-120" yWindow="-120" windowWidth="21840" windowHeight="13140" xr2:uid="{4B862A2E-E49E-440A-9F53-9E0733BAAE59}"/>
  </bookViews>
  <sheets>
    <sheet name="Arthur_Cat22_Gage10_31" sheetId="3" r:id="rId1"/>
    <sheet name="Arthur_Cat23_Gage_8_9_30" sheetId="1" r:id="rId2"/>
    <sheet name="Arthur_Cat56_Gage20_21_22" sheetId="6" r:id="rId3"/>
    <sheet name="Arthur_Cat55_Gage23" sheetId="7" r:id="rId4"/>
    <sheet name="Arthur_Cat24_Gage11" sheetId="4" r:id="rId5"/>
    <sheet name="Arthur_Cat53_Gage29" sheetId="9" r:id="rId6"/>
    <sheet name="Arthur_Cat25_Gage12_..._19" sheetId="5" r:id="rId7"/>
    <sheet name="Arthur_Cat54_Gage24_..._2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3" i="3" l="1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23" i="8"/>
  <c r="S124" i="8"/>
  <c r="D123" i="8"/>
  <c r="E123" i="8"/>
  <c r="F123" i="8"/>
  <c r="D124" i="8"/>
  <c r="E124" i="8"/>
  <c r="F124" i="8"/>
  <c r="D125" i="8"/>
  <c r="E125" i="8"/>
  <c r="F125" i="8"/>
  <c r="D126" i="8"/>
  <c r="E126" i="8"/>
  <c r="F126" i="8"/>
  <c r="D127" i="8"/>
  <c r="E127" i="8"/>
  <c r="F127" i="8"/>
  <c r="D128" i="8"/>
  <c r="E128" i="8"/>
  <c r="F128" i="8"/>
  <c r="D129" i="8"/>
  <c r="E129" i="8"/>
  <c r="F129" i="8"/>
  <c r="D130" i="8"/>
  <c r="E130" i="8"/>
  <c r="F130" i="8"/>
  <c r="D131" i="8"/>
  <c r="E131" i="8"/>
  <c r="F131" i="8"/>
  <c r="D132" i="8"/>
  <c r="E132" i="8"/>
  <c r="F132" i="8"/>
  <c r="D133" i="8"/>
  <c r="E133" i="8"/>
  <c r="F133" i="8"/>
  <c r="D134" i="8"/>
  <c r="E134" i="8"/>
  <c r="F134" i="8"/>
  <c r="D135" i="8"/>
  <c r="E135" i="8"/>
  <c r="F135" i="8"/>
  <c r="D136" i="8"/>
  <c r="E136" i="8"/>
  <c r="F136" i="8"/>
  <c r="D137" i="8"/>
  <c r="E137" i="8"/>
  <c r="F137" i="8"/>
  <c r="D138" i="8"/>
  <c r="E138" i="8"/>
  <c r="F138" i="8"/>
  <c r="D139" i="8"/>
  <c r="E139" i="8"/>
  <c r="F139" i="8"/>
  <c r="D140" i="8"/>
  <c r="E140" i="8"/>
  <c r="F140" i="8"/>
  <c r="D141" i="8"/>
  <c r="E141" i="8"/>
  <c r="F141" i="8"/>
  <c r="D142" i="8"/>
  <c r="E142" i="8"/>
  <c r="F142" i="8"/>
  <c r="D143" i="8"/>
  <c r="E143" i="8"/>
  <c r="F143" i="8"/>
  <c r="D144" i="8"/>
  <c r="E144" i="8"/>
  <c r="F144" i="8"/>
  <c r="D145" i="8"/>
  <c r="E145" i="8"/>
  <c r="F145" i="8"/>
  <c r="D146" i="8"/>
  <c r="E146" i="8"/>
  <c r="F146" i="8"/>
  <c r="P6" i="9"/>
  <c r="O6" i="9"/>
  <c r="O10" i="9" s="1"/>
  <c r="K4" i="9"/>
  <c r="K3" i="9"/>
  <c r="E122" i="9" s="1"/>
  <c r="K2" i="9"/>
  <c r="K8" i="8"/>
  <c r="K7" i="8"/>
  <c r="P6" i="8"/>
  <c r="O6" i="8"/>
  <c r="K6" i="8"/>
  <c r="K5" i="8"/>
  <c r="K4" i="8"/>
  <c r="K3" i="8"/>
  <c r="K2" i="8"/>
  <c r="P6" i="7"/>
  <c r="O6" i="7"/>
  <c r="O10" i="7" s="1"/>
  <c r="K4" i="7"/>
  <c r="F122" i="7" s="1"/>
  <c r="K3" i="7"/>
  <c r="K2" i="7"/>
  <c r="D7" i="7" s="1"/>
  <c r="P6" i="6"/>
  <c r="O6" i="6"/>
  <c r="O10" i="6" s="1"/>
  <c r="K4" i="6"/>
  <c r="K3" i="6"/>
  <c r="K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K5" i="5"/>
  <c r="K6" i="5"/>
  <c r="K7" i="5"/>
  <c r="K8" i="5"/>
  <c r="P6" i="5"/>
  <c r="O6" i="5"/>
  <c r="K4" i="5"/>
  <c r="K3" i="5"/>
  <c r="K2" i="5"/>
  <c r="P6" i="4"/>
  <c r="O6" i="4"/>
  <c r="O10" i="4" s="1"/>
  <c r="K4" i="4"/>
  <c r="K3" i="4"/>
  <c r="K2" i="4"/>
  <c r="K3" i="3"/>
  <c r="K2" i="3"/>
  <c r="P6" i="3"/>
  <c r="O10" i="3" s="1"/>
  <c r="O6" i="3"/>
  <c r="K4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F2" i="1"/>
  <c r="E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K3" i="1"/>
  <c r="K4" i="1"/>
  <c r="K2" i="1"/>
  <c r="O10" i="1"/>
  <c r="P6" i="1"/>
  <c r="O6" i="1"/>
  <c r="D10" i="9" l="1"/>
  <c r="F10" i="9"/>
  <c r="F122" i="9"/>
  <c r="F118" i="9"/>
  <c r="F114" i="9"/>
  <c r="F110" i="9"/>
  <c r="F106" i="9"/>
  <c r="F102" i="9"/>
  <c r="F98" i="9"/>
  <c r="F94" i="9"/>
  <c r="F90" i="9"/>
  <c r="F86" i="9"/>
  <c r="F82" i="9"/>
  <c r="F78" i="9"/>
  <c r="F74" i="9"/>
  <c r="F70" i="9"/>
  <c r="F66" i="9"/>
  <c r="F62" i="9"/>
  <c r="F58" i="9"/>
  <c r="F54" i="9"/>
  <c r="F50" i="9"/>
  <c r="F46" i="9"/>
  <c r="F42" i="9"/>
  <c r="F38" i="9"/>
  <c r="F34" i="9"/>
  <c r="F30" i="9"/>
  <c r="F26" i="9"/>
  <c r="F22" i="9"/>
  <c r="F18" i="9"/>
  <c r="F14" i="9"/>
  <c r="D7" i="9"/>
  <c r="D4" i="9"/>
  <c r="D38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4" i="9"/>
  <c r="D30" i="9"/>
  <c r="D26" i="9"/>
  <c r="D22" i="9"/>
  <c r="E10" i="9"/>
  <c r="E121" i="9"/>
  <c r="E117" i="9"/>
  <c r="E113" i="9"/>
  <c r="E109" i="9"/>
  <c r="E105" i="9"/>
  <c r="E101" i="9"/>
  <c r="E97" i="9"/>
  <c r="E93" i="9"/>
  <c r="E89" i="9"/>
  <c r="E85" i="9"/>
  <c r="E81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F9" i="9"/>
  <c r="E6" i="9"/>
  <c r="D3" i="9"/>
  <c r="F64" i="9"/>
  <c r="F20" i="9"/>
  <c r="D9" i="9"/>
  <c r="F2" i="9"/>
  <c r="D14" i="9"/>
  <c r="F120" i="9"/>
  <c r="F116" i="9"/>
  <c r="F112" i="9"/>
  <c r="F108" i="9"/>
  <c r="F104" i="9"/>
  <c r="F100" i="9"/>
  <c r="F96" i="9"/>
  <c r="F92" i="9"/>
  <c r="F88" i="9"/>
  <c r="F84" i="9"/>
  <c r="F80" i="9"/>
  <c r="F76" i="9"/>
  <c r="F72" i="9"/>
  <c r="F68" i="9"/>
  <c r="F60" i="9"/>
  <c r="F56" i="9"/>
  <c r="F52" i="9"/>
  <c r="F48" i="9"/>
  <c r="F44" i="9"/>
  <c r="F40" i="9"/>
  <c r="F36" i="9"/>
  <c r="F32" i="9"/>
  <c r="F28" i="9"/>
  <c r="F24" i="9"/>
  <c r="F16" i="9"/>
  <c r="F12" i="9"/>
  <c r="F5" i="9"/>
  <c r="E5" i="9"/>
  <c r="E2" i="9"/>
  <c r="D107" i="9"/>
  <c r="D59" i="9"/>
  <c r="D31" i="9"/>
  <c r="D11" i="9"/>
  <c r="D111" i="9"/>
  <c r="D103" i="9"/>
  <c r="D91" i="9"/>
  <c r="D79" i="9"/>
  <c r="D67" i="9"/>
  <c r="D55" i="9"/>
  <c r="D43" i="9"/>
  <c r="D27" i="9"/>
  <c r="D15" i="9"/>
  <c r="E4" i="9"/>
  <c r="D8" i="9"/>
  <c r="D115" i="9"/>
  <c r="D95" i="9"/>
  <c r="D83" i="9"/>
  <c r="D75" i="9"/>
  <c r="D63" i="9"/>
  <c r="D51" i="9"/>
  <c r="D39" i="9"/>
  <c r="D23" i="9"/>
  <c r="E7" i="9"/>
  <c r="F3" i="9"/>
  <c r="E11" i="9"/>
  <c r="D119" i="9"/>
  <c r="D99" i="9"/>
  <c r="D87" i="9"/>
  <c r="D71" i="9"/>
  <c r="D47" i="9"/>
  <c r="D35" i="9"/>
  <c r="D19" i="9"/>
  <c r="D18" i="9"/>
  <c r="F4" i="9"/>
  <c r="F7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E95" i="9"/>
  <c r="E99" i="9"/>
  <c r="E103" i="9"/>
  <c r="E107" i="9"/>
  <c r="E111" i="9"/>
  <c r="E115" i="9"/>
  <c r="E119" i="9"/>
  <c r="F11" i="9"/>
  <c r="F15" i="9"/>
  <c r="F19" i="9"/>
  <c r="F23" i="9"/>
  <c r="F27" i="9"/>
  <c r="F31" i="9"/>
  <c r="F35" i="9"/>
  <c r="F39" i="9"/>
  <c r="F43" i="9"/>
  <c r="F47" i="9"/>
  <c r="F51" i="9"/>
  <c r="F55" i="9"/>
  <c r="F59" i="9"/>
  <c r="F63" i="9"/>
  <c r="F67" i="9"/>
  <c r="F71" i="9"/>
  <c r="F75" i="9"/>
  <c r="F79" i="9"/>
  <c r="F83" i="9"/>
  <c r="F87" i="9"/>
  <c r="F91" i="9"/>
  <c r="F95" i="9"/>
  <c r="F99" i="9"/>
  <c r="F103" i="9"/>
  <c r="F107" i="9"/>
  <c r="F111" i="9"/>
  <c r="F115" i="9"/>
  <c r="F119" i="9"/>
  <c r="D2" i="9"/>
  <c r="D5" i="9"/>
  <c r="E8" i="9"/>
  <c r="D12" i="9"/>
  <c r="D16" i="9"/>
  <c r="D20" i="9"/>
  <c r="D24" i="9"/>
  <c r="D28" i="9"/>
  <c r="D32" i="9"/>
  <c r="D36" i="9"/>
  <c r="D40" i="9"/>
  <c r="D44" i="9"/>
  <c r="D48" i="9"/>
  <c r="D52" i="9"/>
  <c r="D56" i="9"/>
  <c r="D60" i="9"/>
  <c r="D64" i="9"/>
  <c r="D68" i="9"/>
  <c r="D72" i="9"/>
  <c r="D76" i="9"/>
  <c r="D80" i="9"/>
  <c r="D84" i="9"/>
  <c r="D88" i="9"/>
  <c r="D92" i="9"/>
  <c r="D96" i="9"/>
  <c r="D100" i="9"/>
  <c r="D104" i="9"/>
  <c r="D108" i="9"/>
  <c r="D112" i="9"/>
  <c r="D116" i="9"/>
  <c r="D120" i="9"/>
  <c r="F8" i="9"/>
  <c r="E12" i="9"/>
  <c r="E16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E108" i="9"/>
  <c r="E112" i="9"/>
  <c r="E116" i="9"/>
  <c r="E120" i="9"/>
  <c r="D6" i="9"/>
  <c r="E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D109" i="9"/>
  <c r="D113" i="9"/>
  <c r="D117" i="9"/>
  <c r="D121" i="9"/>
  <c r="E3" i="9"/>
  <c r="F6" i="9"/>
  <c r="F13" i="9"/>
  <c r="F17" i="9"/>
  <c r="F21" i="9"/>
  <c r="F25" i="9"/>
  <c r="F29" i="9"/>
  <c r="F33" i="9"/>
  <c r="F37" i="9"/>
  <c r="F41" i="9"/>
  <c r="F45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E14" i="9"/>
  <c r="E18" i="9"/>
  <c r="E22" i="9"/>
  <c r="E26" i="9"/>
  <c r="E30" i="9"/>
  <c r="E34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E110" i="9"/>
  <c r="E114" i="9"/>
  <c r="E118" i="9"/>
  <c r="S72" i="8"/>
  <c r="O10" i="8"/>
  <c r="V12" i="8" s="1"/>
  <c r="F31" i="8"/>
  <c r="U10" i="8"/>
  <c r="V51" i="8"/>
  <c r="S5" i="8"/>
  <c r="D33" i="8"/>
  <c r="T64" i="8"/>
  <c r="F102" i="8"/>
  <c r="D8" i="8"/>
  <c r="T41" i="8"/>
  <c r="S112" i="8"/>
  <c r="F54" i="8"/>
  <c r="D66" i="8"/>
  <c r="V55" i="8"/>
  <c r="V43" i="8"/>
  <c r="V19" i="8"/>
  <c r="V77" i="8"/>
  <c r="V65" i="8"/>
  <c r="V41" i="8"/>
  <c r="V82" i="8"/>
  <c r="V70" i="8"/>
  <c r="V46" i="8"/>
  <c r="V34" i="8"/>
  <c r="V56" i="8"/>
  <c r="V44" i="8"/>
  <c r="V20" i="8"/>
  <c r="V121" i="8"/>
  <c r="V109" i="8"/>
  <c r="V37" i="8"/>
  <c r="V25" i="8"/>
  <c r="V13" i="8"/>
  <c r="V114" i="8"/>
  <c r="V102" i="8"/>
  <c r="V90" i="8"/>
  <c r="V30" i="8"/>
  <c r="V18" i="8"/>
  <c r="V117" i="8"/>
  <c r="V119" i="8"/>
  <c r="V95" i="8"/>
  <c r="V83" i="8"/>
  <c r="V71" i="8"/>
  <c r="V59" i="8"/>
  <c r="V47" i="8"/>
  <c r="V35" i="8"/>
  <c r="V23" i="8"/>
  <c r="V11" i="8"/>
  <c r="V5" i="8"/>
  <c r="V2" i="8"/>
  <c r="V69" i="8"/>
  <c r="V112" i="8"/>
  <c r="V100" i="8"/>
  <c r="V88" i="8"/>
  <c r="V76" i="8"/>
  <c r="V64" i="8"/>
  <c r="V52" i="8"/>
  <c r="V40" i="8"/>
  <c r="V28" i="8"/>
  <c r="V16" i="8"/>
  <c r="V105" i="8"/>
  <c r="V93" i="8"/>
  <c r="V81" i="8"/>
  <c r="F13" i="8"/>
  <c r="S18" i="8"/>
  <c r="T23" i="8"/>
  <c r="U28" i="8"/>
  <c r="V33" i="8"/>
  <c r="D39" i="8"/>
  <c r="E44" i="8"/>
  <c r="F49" i="8"/>
  <c r="S54" i="8"/>
  <c r="S60" i="8"/>
  <c r="F66" i="8"/>
  <c r="E73" i="8"/>
  <c r="D80" i="8"/>
  <c r="T89" i="8"/>
  <c r="E109" i="8"/>
  <c r="D121" i="8"/>
  <c r="T5" i="8"/>
  <c r="E9" i="8"/>
  <c r="E14" i="8"/>
  <c r="F19" i="8"/>
  <c r="S24" i="8"/>
  <c r="U34" i="8"/>
  <c r="V39" i="8"/>
  <c r="D45" i="8"/>
  <c r="E50" i="8"/>
  <c r="F55" i="8"/>
  <c r="V60" i="8"/>
  <c r="F67" i="8"/>
  <c r="E74" i="8"/>
  <c r="D81" i="8"/>
  <c r="F90" i="8"/>
  <c r="V110" i="8"/>
  <c r="T117" i="8"/>
  <c r="T105" i="8"/>
  <c r="T93" i="8"/>
  <c r="T81" i="8"/>
  <c r="T69" i="8"/>
  <c r="T57" i="8"/>
  <c r="T45" i="8"/>
  <c r="T33" i="8"/>
  <c r="T21" i="8"/>
  <c r="T6" i="8"/>
  <c r="T122" i="8"/>
  <c r="T110" i="8"/>
  <c r="T98" i="8"/>
  <c r="T86" i="8"/>
  <c r="T115" i="8"/>
  <c r="T103" i="8"/>
  <c r="T91" i="8"/>
  <c r="T79" i="8"/>
  <c r="T67" i="8"/>
  <c r="T55" i="8"/>
  <c r="T43" i="8"/>
  <c r="T31" i="8"/>
  <c r="T19" i="8"/>
  <c r="T3" i="8"/>
  <c r="T113" i="8"/>
  <c r="T101" i="8"/>
  <c r="T120" i="8"/>
  <c r="T108" i="8"/>
  <c r="T96" i="8"/>
  <c r="T84" i="8"/>
  <c r="T72" i="8"/>
  <c r="T60" i="8"/>
  <c r="T48" i="8"/>
  <c r="T36" i="8"/>
  <c r="T24" i="8"/>
  <c r="T12" i="8"/>
  <c r="T118" i="8"/>
  <c r="T106" i="8"/>
  <c r="T94" i="8"/>
  <c r="T82" i="8"/>
  <c r="T70" i="8"/>
  <c r="T58" i="8"/>
  <c r="T46" i="8"/>
  <c r="T34" i="8"/>
  <c r="T22" i="8"/>
  <c r="T10" i="8"/>
  <c r="T111" i="8"/>
  <c r="T99" i="8"/>
  <c r="T87" i="8"/>
  <c r="T75" i="8"/>
  <c r="T63" i="8"/>
  <c r="T51" i="8"/>
  <c r="T39" i="8"/>
  <c r="T27" i="8"/>
  <c r="T15" i="8"/>
  <c r="T4" i="8"/>
  <c r="T83" i="8"/>
  <c r="T116" i="8"/>
  <c r="T104" i="8"/>
  <c r="T92" i="8"/>
  <c r="T80" i="8"/>
  <c r="T68" i="8"/>
  <c r="T56" i="8"/>
  <c r="T44" i="8"/>
  <c r="T32" i="8"/>
  <c r="T20" i="8"/>
  <c r="T121" i="8"/>
  <c r="T109" i="8"/>
  <c r="T97" i="8"/>
  <c r="T85" i="8"/>
  <c r="T73" i="8"/>
  <c r="T61" i="8"/>
  <c r="T49" i="8"/>
  <c r="T37" i="8"/>
  <c r="T25" i="8"/>
  <c r="T13" i="8"/>
  <c r="T8" i="8"/>
  <c r="T119" i="8"/>
  <c r="T107" i="8"/>
  <c r="T95" i="8"/>
  <c r="T114" i="8"/>
  <c r="T102" i="8"/>
  <c r="T90" i="8"/>
  <c r="T78" i="8"/>
  <c r="T66" i="8"/>
  <c r="T54" i="8"/>
  <c r="T42" i="8"/>
  <c r="T30" i="8"/>
  <c r="T18" i="8"/>
  <c r="T71" i="8"/>
  <c r="T59" i="8"/>
  <c r="T9" i="8"/>
  <c r="T14" i="8"/>
  <c r="U19" i="8"/>
  <c r="V24" i="8"/>
  <c r="D30" i="8"/>
  <c r="E35" i="8"/>
  <c r="F40" i="8"/>
  <c r="S45" i="8"/>
  <c r="T50" i="8"/>
  <c r="U55" i="8"/>
  <c r="E61" i="8"/>
  <c r="U67" i="8"/>
  <c r="T74" i="8"/>
  <c r="S81" i="8"/>
  <c r="T112" i="8"/>
  <c r="T2" i="8"/>
  <c r="U103" i="8"/>
  <c r="F100" i="8"/>
  <c r="S93" i="8"/>
  <c r="D90" i="8"/>
  <c r="F88" i="8"/>
  <c r="S117" i="8"/>
  <c r="U115" i="8"/>
  <c r="D114" i="8"/>
  <c r="F112" i="8"/>
  <c r="S105" i="8"/>
  <c r="D102" i="8"/>
  <c r="U91" i="8"/>
  <c r="S120" i="8"/>
  <c r="U118" i="8"/>
  <c r="D117" i="8"/>
  <c r="F115" i="8"/>
  <c r="U106" i="8"/>
  <c r="D105" i="8"/>
  <c r="U94" i="8"/>
  <c r="F91" i="8"/>
  <c r="S3" i="8"/>
  <c r="S108" i="8"/>
  <c r="F103" i="8"/>
  <c r="S96" i="8"/>
  <c r="D93" i="8"/>
  <c r="D111" i="8"/>
  <c r="S102" i="8"/>
  <c r="S78" i="8"/>
  <c r="D63" i="8"/>
  <c r="S114" i="8"/>
  <c r="D99" i="8"/>
  <c r="F109" i="8"/>
  <c r="U100" i="8"/>
  <c r="U88" i="8"/>
  <c r="F73" i="8"/>
  <c r="D87" i="8"/>
  <c r="D75" i="8"/>
  <c r="U64" i="8"/>
  <c r="F121" i="8"/>
  <c r="U112" i="8"/>
  <c r="F97" i="8"/>
  <c r="S90" i="8"/>
  <c r="F85" i="8"/>
  <c r="U76" i="8"/>
  <c r="S66" i="8"/>
  <c r="V9" i="8"/>
  <c r="V14" i="8"/>
  <c r="D20" i="8"/>
  <c r="F30" i="8"/>
  <c r="S35" i="8"/>
  <c r="T40" i="8"/>
  <c r="U45" i="8"/>
  <c r="V50" i="8"/>
  <c r="D56" i="8"/>
  <c r="F61" i="8"/>
  <c r="D68" i="8"/>
  <c r="V74" i="8"/>
  <c r="U81" i="8"/>
  <c r="U93" i="8"/>
  <c r="F114" i="8"/>
  <c r="E114" i="8"/>
  <c r="E102" i="8"/>
  <c r="E90" i="8"/>
  <c r="E78" i="8"/>
  <c r="E66" i="8"/>
  <c r="E54" i="8"/>
  <c r="E42" i="8"/>
  <c r="E30" i="8"/>
  <c r="E18" i="8"/>
  <c r="E8" i="8"/>
  <c r="E83" i="8"/>
  <c r="E119" i="8"/>
  <c r="E107" i="8"/>
  <c r="E95" i="8"/>
  <c r="E112" i="8"/>
  <c r="E100" i="8"/>
  <c r="E88" i="8"/>
  <c r="E76" i="8"/>
  <c r="E64" i="8"/>
  <c r="E52" i="8"/>
  <c r="E40" i="8"/>
  <c r="E28" i="8"/>
  <c r="E16" i="8"/>
  <c r="E5" i="8"/>
  <c r="E2" i="8"/>
  <c r="E110" i="8"/>
  <c r="E98" i="8"/>
  <c r="E117" i="8"/>
  <c r="E105" i="8"/>
  <c r="E93" i="8"/>
  <c r="E81" i="8"/>
  <c r="E69" i="8"/>
  <c r="E57" i="8"/>
  <c r="E45" i="8"/>
  <c r="E33" i="8"/>
  <c r="E21" i="8"/>
  <c r="E122" i="8"/>
  <c r="E115" i="8"/>
  <c r="E103" i="8"/>
  <c r="E91" i="8"/>
  <c r="E79" i="8"/>
  <c r="E67" i="8"/>
  <c r="E55" i="8"/>
  <c r="E43" i="8"/>
  <c r="E31" i="8"/>
  <c r="E19" i="8"/>
  <c r="E116" i="8"/>
  <c r="E92" i="8"/>
  <c r="E120" i="8"/>
  <c r="E108" i="8"/>
  <c r="E96" i="8"/>
  <c r="E84" i="8"/>
  <c r="E72" i="8"/>
  <c r="E60" i="8"/>
  <c r="E48" i="8"/>
  <c r="E36" i="8"/>
  <c r="E24" i="8"/>
  <c r="E12" i="8"/>
  <c r="E6" i="8"/>
  <c r="E3" i="8"/>
  <c r="E68" i="8"/>
  <c r="E113" i="8"/>
  <c r="E101" i="8"/>
  <c r="E89" i="8"/>
  <c r="E77" i="8"/>
  <c r="E65" i="8"/>
  <c r="E53" i="8"/>
  <c r="E41" i="8"/>
  <c r="E29" i="8"/>
  <c r="E17" i="8"/>
  <c r="E118" i="8"/>
  <c r="E106" i="8"/>
  <c r="E94" i="8"/>
  <c r="E82" i="8"/>
  <c r="E70" i="8"/>
  <c r="E58" i="8"/>
  <c r="E46" i="8"/>
  <c r="E34" i="8"/>
  <c r="E22" i="8"/>
  <c r="E7" i="8"/>
  <c r="E80" i="8"/>
  <c r="E111" i="8"/>
  <c r="E99" i="8"/>
  <c r="E87" i="8"/>
  <c r="E75" i="8"/>
  <c r="E63" i="8"/>
  <c r="E51" i="8"/>
  <c r="E39" i="8"/>
  <c r="E27" i="8"/>
  <c r="E15" i="8"/>
  <c r="E10" i="8"/>
  <c r="E104" i="8"/>
  <c r="D10" i="8"/>
  <c r="D15" i="8"/>
  <c r="E20" i="8"/>
  <c r="F25" i="8"/>
  <c r="S30" i="8"/>
  <c r="T35" i="8"/>
  <c r="U40" i="8"/>
  <c r="V45" i="8"/>
  <c r="D51" i="8"/>
  <c r="E56" i="8"/>
  <c r="E62" i="8"/>
  <c r="D69" i="8"/>
  <c r="V75" i="8"/>
  <c r="U82" i="8"/>
  <c r="S95" i="8"/>
  <c r="D116" i="8"/>
  <c r="D4" i="8"/>
  <c r="U6" i="8"/>
  <c r="E11" i="8"/>
  <c r="F16" i="8"/>
  <c r="S21" i="8"/>
  <c r="T26" i="8"/>
  <c r="U31" i="8"/>
  <c r="V36" i="8"/>
  <c r="D42" i="8"/>
  <c r="E47" i="8"/>
  <c r="F52" i="8"/>
  <c r="S57" i="8"/>
  <c r="V62" i="8"/>
  <c r="U69" i="8"/>
  <c r="T76" i="8"/>
  <c r="S84" i="8"/>
  <c r="V98" i="8"/>
  <c r="S119" i="8"/>
  <c r="E4" i="8"/>
  <c r="V6" i="8"/>
  <c r="S11" i="8"/>
  <c r="T16" i="8"/>
  <c r="U21" i="8"/>
  <c r="V26" i="8"/>
  <c r="D32" i="8"/>
  <c r="E37" i="8"/>
  <c r="F42" i="8"/>
  <c r="S47" i="8"/>
  <c r="T52" i="8"/>
  <c r="U57" i="8"/>
  <c r="V63" i="8"/>
  <c r="U70" i="8"/>
  <c r="T77" i="8"/>
  <c r="E85" i="8"/>
  <c r="T100" i="8"/>
  <c r="E121" i="8"/>
  <c r="U2" i="8"/>
  <c r="F4" i="8"/>
  <c r="U5" i="8"/>
  <c r="D7" i="8"/>
  <c r="S8" i="8"/>
  <c r="U11" i="8"/>
  <c r="S13" i="8"/>
  <c r="F20" i="8"/>
  <c r="D22" i="8"/>
  <c r="U23" i="8"/>
  <c r="S25" i="8"/>
  <c r="F32" i="8"/>
  <c r="D34" i="8"/>
  <c r="U35" i="8"/>
  <c r="S37" i="8"/>
  <c r="F44" i="8"/>
  <c r="D46" i="8"/>
  <c r="U47" i="8"/>
  <c r="S49" i="8"/>
  <c r="F56" i="8"/>
  <c r="D58" i="8"/>
  <c r="U59" i="8"/>
  <c r="S61" i="8"/>
  <c r="F68" i="8"/>
  <c r="D70" i="8"/>
  <c r="U71" i="8"/>
  <c r="S73" i="8"/>
  <c r="F80" i="8"/>
  <c r="D82" i="8"/>
  <c r="U83" i="8"/>
  <c r="S85" i="8"/>
  <c r="F92" i="8"/>
  <c r="D94" i="8"/>
  <c r="U95" i="8"/>
  <c r="S97" i="8"/>
  <c r="F104" i="8"/>
  <c r="D106" i="8"/>
  <c r="U107" i="8"/>
  <c r="S109" i="8"/>
  <c r="F116" i="8"/>
  <c r="D118" i="8"/>
  <c r="U119" i="8"/>
  <c r="S121" i="8"/>
  <c r="F10" i="8"/>
  <c r="F15" i="8"/>
  <c r="D17" i="8"/>
  <c r="U18" i="8"/>
  <c r="S20" i="8"/>
  <c r="F27" i="8"/>
  <c r="D29" i="8"/>
  <c r="U30" i="8"/>
  <c r="S32" i="8"/>
  <c r="F39" i="8"/>
  <c r="D41" i="8"/>
  <c r="U42" i="8"/>
  <c r="S44" i="8"/>
  <c r="F51" i="8"/>
  <c r="D53" i="8"/>
  <c r="U54" i="8"/>
  <c r="S56" i="8"/>
  <c r="F63" i="8"/>
  <c r="D65" i="8"/>
  <c r="U66" i="8"/>
  <c r="S68" i="8"/>
  <c r="F75" i="8"/>
  <c r="D77" i="8"/>
  <c r="U78" i="8"/>
  <c r="S80" i="8"/>
  <c r="F87" i="8"/>
  <c r="D89" i="8"/>
  <c r="U90" i="8"/>
  <c r="S92" i="8"/>
  <c r="F99" i="8"/>
  <c r="D101" i="8"/>
  <c r="U102" i="8"/>
  <c r="S104" i="8"/>
  <c r="F111" i="8"/>
  <c r="D113" i="8"/>
  <c r="U114" i="8"/>
  <c r="S116" i="8"/>
  <c r="D3" i="8"/>
  <c r="S4" i="8"/>
  <c r="D6" i="8"/>
  <c r="F7" i="8"/>
  <c r="U8" i="8"/>
  <c r="D12" i="8"/>
  <c r="U13" i="8"/>
  <c r="S15" i="8"/>
  <c r="F22" i="8"/>
  <c r="D24" i="8"/>
  <c r="U25" i="8"/>
  <c r="S27" i="8"/>
  <c r="F34" i="8"/>
  <c r="D36" i="8"/>
  <c r="U37" i="8"/>
  <c r="S39" i="8"/>
  <c r="F46" i="8"/>
  <c r="D48" i="8"/>
  <c r="U49" i="8"/>
  <c r="S51" i="8"/>
  <c r="F58" i="8"/>
  <c r="D60" i="8"/>
  <c r="U61" i="8"/>
  <c r="S63" i="8"/>
  <c r="F70" i="8"/>
  <c r="D72" i="8"/>
  <c r="U73" i="8"/>
  <c r="S75" i="8"/>
  <c r="F82" i="8"/>
  <c r="D84" i="8"/>
  <c r="U85" i="8"/>
  <c r="S87" i="8"/>
  <c r="F94" i="8"/>
  <c r="D96" i="8"/>
  <c r="U97" i="8"/>
  <c r="S99" i="8"/>
  <c r="F106" i="8"/>
  <c r="D108" i="8"/>
  <c r="U109" i="8"/>
  <c r="S111" i="8"/>
  <c r="F118" i="8"/>
  <c r="D120" i="8"/>
  <c r="U121" i="8"/>
  <c r="S10" i="8"/>
  <c r="F17" i="8"/>
  <c r="D19" i="8"/>
  <c r="U20" i="8"/>
  <c r="S22" i="8"/>
  <c r="F29" i="8"/>
  <c r="D31" i="8"/>
  <c r="U32" i="8"/>
  <c r="S34" i="8"/>
  <c r="F41" i="8"/>
  <c r="D43" i="8"/>
  <c r="U44" i="8"/>
  <c r="S46" i="8"/>
  <c r="F53" i="8"/>
  <c r="D55" i="8"/>
  <c r="U56" i="8"/>
  <c r="S58" i="8"/>
  <c r="F65" i="8"/>
  <c r="D67" i="8"/>
  <c r="U68" i="8"/>
  <c r="S70" i="8"/>
  <c r="F77" i="8"/>
  <c r="D79" i="8"/>
  <c r="U80" i="8"/>
  <c r="S82" i="8"/>
  <c r="F89" i="8"/>
  <c r="D91" i="8"/>
  <c r="U92" i="8"/>
  <c r="S94" i="8"/>
  <c r="F101" i="8"/>
  <c r="D103" i="8"/>
  <c r="U104" i="8"/>
  <c r="S106" i="8"/>
  <c r="F113" i="8"/>
  <c r="D115" i="8"/>
  <c r="U116" i="8"/>
  <c r="S118" i="8"/>
  <c r="F3" i="8"/>
  <c r="U4" i="8"/>
  <c r="F6" i="8"/>
  <c r="S7" i="8"/>
  <c r="D9" i="8"/>
  <c r="F12" i="8"/>
  <c r="D14" i="8"/>
  <c r="U15" i="8"/>
  <c r="S17" i="8"/>
  <c r="F24" i="8"/>
  <c r="D26" i="8"/>
  <c r="U27" i="8"/>
  <c r="S29" i="8"/>
  <c r="F36" i="8"/>
  <c r="D38" i="8"/>
  <c r="U39" i="8"/>
  <c r="S41" i="8"/>
  <c r="F48" i="8"/>
  <c r="D50" i="8"/>
  <c r="U51" i="8"/>
  <c r="S53" i="8"/>
  <c r="F60" i="8"/>
  <c r="D62" i="8"/>
  <c r="U63" i="8"/>
  <c r="S65" i="8"/>
  <c r="F72" i="8"/>
  <c r="D74" i="8"/>
  <c r="U75" i="8"/>
  <c r="S77" i="8"/>
  <c r="F84" i="8"/>
  <c r="D86" i="8"/>
  <c r="U87" i="8"/>
  <c r="S89" i="8"/>
  <c r="F96" i="8"/>
  <c r="D98" i="8"/>
  <c r="U99" i="8"/>
  <c r="S101" i="8"/>
  <c r="F108" i="8"/>
  <c r="D110" i="8"/>
  <c r="U111" i="8"/>
  <c r="S113" i="8"/>
  <c r="F120" i="8"/>
  <c r="D122" i="8"/>
  <c r="D2" i="8"/>
  <c r="D5" i="8"/>
  <c r="U7" i="8"/>
  <c r="F9" i="8"/>
  <c r="F14" i="8"/>
  <c r="D16" i="8"/>
  <c r="U17" i="8"/>
  <c r="S19" i="8"/>
  <c r="F26" i="8"/>
  <c r="D28" i="8"/>
  <c r="U29" i="8"/>
  <c r="S31" i="8"/>
  <c r="F38" i="8"/>
  <c r="D40" i="8"/>
  <c r="U41" i="8"/>
  <c r="S43" i="8"/>
  <c r="F50" i="8"/>
  <c r="D52" i="8"/>
  <c r="U53" i="8"/>
  <c r="S55" i="8"/>
  <c r="F62" i="8"/>
  <c r="D64" i="8"/>
  <c r="U65" i="8"/>
  <c r="S67" i="8"/>
  <c r="F74" i="8"/>
  <c r="D76" i="8"/>
  <c r="U77" i="8"/>
  <c r="S79" i="8"/>
  <c r="F86" i="8"/>
  <c r="D88" i="8"/>
  <c r="U89" i="8"/>
  <c r="S91" i="8"/>
  <c r="F98" i="8"/>
  <c r="D100" i="8"/>
  <c r="U101" i="8"/>
  <c r="S103" i="8"/>
  <c r="F110" i="8"/>
  <c r="D112" i="8"/>
  <c r="U113" i="8"/>
  <c r="S115" i="8"/>
  <c r="F122" i="8"/>
  <c r="S9" i="8"/>
  <c r="D11" i="8"/>
  <c r="U12" i="8"/>
  <c r="S14" i="8"/>
  <c r="F21" i="8"/>
  <c r="D23" i="8"/>
  <c r="U24" i="8"/>
  <c r="S26" i="8"/>
  <c r="F33" i="8"/>
  <c r="D35" i="8"/>
  <c r="U36" i="8"/>
  <c r="S38" i="8"/>
  <c r="F45" i="8"/>
  <c r="D47" i="8"/>
  <c r="U48" i="8"/>
  <c r="S50" i="8"/>
  <c r="F57" i="8"/>
  <c r="D59" i="8"/>
  <c r="U60" i="8"/>
  <c r="S62" i="8"/>
  <c r="F69" i="8"/>
  <c r="D71" i="8"/>
  <c r="U72" i="8"/>
  <c r="S74" i="8"/>
  <c r="F81" i="8"/>
  <c r="D83" i="8"/>
  <c r="U84" i="8"/>
  <c r="S86" i="8"/>
  <c r="F93" i="8"/>
  <c r="D95" i="8"/>
  <c r="U96" i="8"/>
  <c r="S98" i="8"/>
  <c r="F105" i="8"/>
  <c r="D107" i="8"/>
  <c r="U108" i="8"/>
  <c r="S110" i="8"/>
  <c r="F117" i="8"/>
  <c r="D119" i="8"/>
  <c r="U120" i="8"/>
  <c r="S122" i="8"/>
  <c r="U9" i="8"/>
  <c r="F11" i="8"/>
  <c r="D13" i="8"/>
  <c r="U14" i="8"/>
  <c r="S16" i="8"/>
  <c r="F23" i="8"/>
  <c r="D25" i="8"/>
  <c r="U26" i="8"/>
  <c r="S28" i="8"/>
  <c r="F35" i="8"/>
  <c r="D37" i="8"/>
  <c r="U38" i="8"/>
  <c r="S40" i="8"/>
  <c r="F47" i="8"/>
  <c r="D49" i="8"/>
  <c r="U50" i="8"/>
  <c r="S52" i="8"/>
  <c r="F59" i="8"/>
  <c r="D61" i="8"/>
  <c r="U62" i="8"/>
  <c r="S64" i="8"/>
  <c r="F71" i="8"/>
  <c r="D73" i="8"/>
  <c r="U74" i="8"/>
  <c r="S76" i="8"/>
  <c r="F83" i="8"/>
  <c r="D85" i="8"/>
  <c r="U86" i="8"/>
  <c r="S88" i="8"/>
  <c r="F95" i="8"/>
  <c r="D97" i="8"/>
  <c r="U98" i="8"/>
  <c r="S100" i="8"/>
  <c r="F107" i="8"/>
  <c r="D109" i="8"/>
  <c r="U110" i="8"/>
  <c r="E122" i="7"/>
  <c r="E96" i="7"/>
  <c r="E72" i="7"/>
  <c r="E44" i="7"/>
  <c r="E28" i="7"/>
  <c r="E104" i="7"/>
  <c r="E36" i="7"/>
  <c r="E100" i="7"/>
  <c r="E84" i="7"/>
  <c r="E48" i="7"/>
  <c r="E16" i="7"/>
  <c r="E112" i="7"/>
  <c r="E12" i="7"/>
  <c r="E108" i="7"/>
  <c r="E68" i="7"/>
  <c r="E20" i="7"/>
  <c r="E120" i="7"/>
  <c r="E52" i="7"/>
  <c r="D8" i="7"/>
  <c r="E116" i="7"/>
  <c r="E56" i="7"/>
  <c r="E92" i="7"/>
  <c r="E76" i="7"/>
  <c r="E60" i="7"/>
  <c r="E32" i="7"/>
  <c r="E2" i="7"/>
  <c r="E4" i="7"/>
  <c r="E88" i="7"/>
  <c r="E80" i="7"/>
  <c r="E64" i="7"/>
  <c r="E40" i="7"/>
  <c r="E24" i="7"/>
  <c r="E5" i="7"/>
  <c r="F27" i="7"/>
  <c r="E7" i="7"/>
  <c r="D11" i="7"/>
  <c r="D15" i="7"/>
  <c r="D19" i="7"/>
  <c r="D23" i="7"/>
  <c r="D27" i="7"/>
  <c r="D31" i="7"/>
  <c r="D35" i="7"/>
  <c r="D39" i="7"/>
  <c r="D43" i="7"/>
  <c r="D47" i="7"/>
  <c r="D51" i="7"/>
  <c r="D55" i="7"/>
  <c r="D59" i="7"/>
  <c r="D63" i="7"/>
  <c r="D67" i="7"/>
  <c r="D71" i="7"/>
  <c r="D75" i="7"/>
  <c r="D79" i="7"/>
  <c r="D83" i="7"/>
  <c r="D87" i="7"/>
  <c r="D91" i="7"/>
  <c r="D95" i="7"/>
  <c r="D99" i="7"/>
  <c r="D103" i="7"/>
  <c r="D107" i="7"/>
  <c r="D111" i="7"/>
  <c r="D115" i="7"/>
  <c r="D119" i="7"/>
  <c r="F19" i="7"/>
  <c r="F4" i="7"/>
  <c r="F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F15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F87" i="7"/>
  <c r="F91" i="7"/>
  <c r="F95" i="7"/>
  <c r="F99" i="7"/>
  <c r="F103" i="7"/>
  <c r="F107" i="7"/>
  <c r="F111" i="7"/>
  <c r="F115" i="7"/>
  <c r="F119" i="7"/>
  <c r="D2" i="7"/>
  <c r="D5" i="7"/>
  <c r="E8" i="7"/>
  <c r="D12" i="7"/>
  <c r="D16" i="7"/>
  <c r="D20" i="7"/>
  <c r="D24" i="7"/>
  <c r="D28" i="7"/>
  <c r="D32" i="7"/>
  <c r="D36" i="7"/>
  <c r="D40" i="7"/>
  <c r="D44" i="7"/>
  <c r="D48" i="7"/>
  <c r="D52" i="7"/>
  <c r="D56" i="7"/>
  <c r="D60" i="7"/>
  <c r="D64" i="7"/>
  <c r="D68" i="7"/>
  <c r="D72" i="7"/>
  <c r="D76" i="7"/>
  <c r="D80" i="7"/>
  <c r="D84" i="7"/>
  <c r="D88" i="7"/>
  <c r="D92" i="7"/>
  <c r="D96" i="7"/>
  <c r="D100" i="7"/>
  <c r="D104" i="7"/>
  <c r="D108" i="7"/>
  <c r="D112" i="7"/>
  <c r="D116" i="7"/>
  <c r="D120" i="7"/>
  <c r="F2" i="7"/>
  <c r="F5" i="7"/>
  <c r="D9" i="7"/>
  <c r="F12" i="7"/>
  <c r="F16" i="7"/>
  <c r="F20" i="7"/>
  <c r="F24" i="7"/>
  <c r="F28" i="7"/>
  <c r="F32" i="7"/>
  <c r="F36" i="7"/>
  <c r="F40" i="7"/>
  <c r="F44" i="7"/>
  <c r="F48" i="7"/>
  <c r="F52" i="7"/>
  <c r="F56" i="7"/>
  <c r="F60" i="7"/>
  <c r="F64" i="7"/>
  <c r="F68" i="7"/>
  <c r="F72" i="7"/>
  <c r="F76" i="7"/>
  <c r="F80" i="7"/>
  <c r="F84" i="7"/>
  <c r="F88" i="7"/>
  <c r="F92" i="7"/>
  <c r="F96" i="7"/>
  <c r="F100" i="7"/>
  <c r="F104" i="7"/>
  <c r="F108" i="7"/>
  <c r="F112" i="7"/>
  <c r="F116" i="7"/>
  <c r="F120" i="7"/>
  <c r="D6" i="7"/>
  <c r="E9" i="7"/>
  <c r="D13" i="7"/>
  <c r="D17" i="7"/>
  <c r="D21" i="7"/>
  <c r="D25" i="7"/>
  <c r="D29" i="7"/>
  <c r="D33" i="7"/>
  <c r="D37" i="7"/>
  <c r="D41" i="7"/>
  <c r="D45" i="7"/>
  <c r="D49" i="7"/>
  <c r="D53" i="7"/>
  <c r="D57" i="7"/>
  <c r="D61" i="7"/>
  <c r="D65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F23" i="7"/>
  <c r="D3" i="7"/>
  <c r="E6" i="7"/>
  <c r="F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3" i="7"/>
  <c r="F6" i="7"/>
  <c r="D10" i="7"/>
  <c r="F13" i="7"/>
  <c r="F17" i="7"/>
  <c r="F21" i="7"/>
  <c r="F25" i="7"/>
  <c r="F29" i="7"/>
  <c r="F33" i="7"/>
  <c r="F37" i="7"/>
  <c r="F41" i="7"/>
  <c r="F45" i="7"/>
  <c r="F49" i="7"/>
  <c r="F53" i="7"/>
  <c r="F57" i="7"/>
  <c r="F61" i="7"/>
  <c r="F65" i="7"/>
  <c r="F69" i="7"/>
  <c r="F73" i="7"/>
  <c r="F77" i="7"/>
  <c r="F81" i="7"/>
  <c r="F85" i="7"/>
  <c r="F89" i="7"/>
  <c r="F93" i="7"/>
  <c r="F97" i="7"/>
  <c r="F101" i="7"/>
  <c r="F105" i="7"/>
  <c r="F109" i="7"/>
  <c r="F113" i="7"/>
  <c r="F117" i="7"/>
  <c r="F121" i="7"/>
  <c r="F11" i="7"/>
  <c r="F3" i="7"/>
  <c r="E10" i="7"/>
  <c r="D14" i="7"/>
  <c r="D18" i="7"/>
  <c r="D22" i="7"/>
  <c r="D26" i="7"/>
  <c r="D30" i="7"/>
  <c r="D34" i="7"/>
  <c r="D38" i="7"/>
  <c r="D42" i="7"/>
  <c r="D46" i="7"/>
  <c r="D50" i="7"/>
  <c r="D54" i="7"/>
  <c r="D58" i="7"/>
  <c r="D62" i="7"/>
  <c r="D66" i="7"/>
  <c r="D70" i="7"/>
  <c r="D74" i="7"/>
  <c r="D78" i="7"/>
  <c r="D82" i="7"/>
  <c r="D86" i="7"/>
  <c r="D90" i="7"/>
  <c r="D94" i="7"/>
  <c r="D98" i="7"/>
  <c r="D102" i="7"/>
  <c r="D106" i="7"/>
  <c r="D110" i="7"/>
  <c r="D114" i="7"/>
  <c r="D118" i="7"/>
  <c r="D122" i="7"/>
  <c r="F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F31" i="7"/>
  <c r="F8" i="7"/>
  <c r="D4" i="7"/>
  <c r="F14" i="7"/>
  <c r="F18" i="7"/>
  <c r="F22" i="7"/>
  <c r="F26" i="7"/>
  <c r="F30" i="7"/>
  <c r="F34" i="7"/>
  <c r="F38" i="7"/>
  <c r="F42" i="7"/>
  <c r="F46" i="7"/>
  <c r="F50" i="7"/>
  <c r="F54" i="7"/>
  <c r="F58" i="7"/>
  <c r="F62" i="7"/>
  <c r="F66" i="7"/>
  <c r="F70" i="7"/>
  <c r="F74" i="7"/>
  <c r="F78" i="7"/>
  <c r="F82" i="7"/>
  <c r="F86" i="7"/>
  <c r="F90" i="7"/>
  <c r="F94" i="7"/>
  <c r="F98" i="7"/>
  <c r="F102" i="7"/>
  <c r="F106" i="7"/>
  <c r="F110" i="7"/>
  <c r="F114" i="7"/>
  <c r="F118" i="7"/>
  <c r="D10" i="6"/>
  <c r="E122" i="6"/>
  <c r="F121" i="6"/>
  <c r="D118" i="6"/>
  <c r="D50" i="6"/>
  <c r="F73" i="6"/>
  <c r="F69" i="6"/>
  <c r="F65" i="6"/>
  <c r="F61" i="6"/>
  <c r="F57" i="6"/>
  <c r="F53" i="6"/>
  <c r="F49" i="6"/>
  <c r="F45" i="6"/>
  <c r="F41" i="6"/>
  <c r="F37" i="6"/>
  <c r="F33" i="6"/>
  <c r="F29" i="6"/>
  <c r="F25" i="6"/>
  <c r="F21" i="6"/>
  <c r="F17" i="6"/>
  <c r="F13" i="6"/>
  <c r="F6" i="6"/>
  <c r="F30" i="6"/>
  <c r="D86" i="6"/>
  <c r="D70" i="6"/>
  <c r="D46" i="6"/>
  <c r="D18" i="6"/>
  <c r="F9" i="6"/>
  <c r="F34" i="6"/>
  <c r="D114" i="6"/>
  <c r="D82" i="6"/>
  <c r="D30" i="6"/>
  <c r="F38" i="6"/>
  <c r="D122" i="6"/>
  <c r="D78" i="6"/>
  <c r="D38" i="6"/>
  <c r="F114" i="6"/>
  <c r="F70" i="6"/>
  <c r="D110" i="6"/>
  <c r="D58" i="6"/>
  <c r="F102" i="6"/>
  <c r="F66" i="6"/>
  <c r="F18" i="6"/>
  <c r="D90" i="6"/>
  <c r="D74" i="6"/>
  <c r="D54" i="6"/>
  <c r="D34" i="6"/>
  <c r="F110" i="6"/>
  <c r="F90" i="6"/>
  <c r="F78" i="6"/>
  <c r="F62" i="6"/>
  <c r="F46" i="6"/>
  <c r="F26" i="6"/>
  <c r="D4" i="6"/>
  <c r="D102" i="6"/>
  <c r="D62" i="6"/>
  <c r="D26" i="6"/>
  <c r="F3" i="6"/>
  <c r="F106" i="6"/>
  <c r="F50" i="6"/>
  <c r="D94" i="6"/>
  <c r="D22" i="6"/>
  <c r="F118" i="6"/>
  <c r="F94" i="6"/>
  <c r="F82" i="6"/>
  <c r="F54" i="6"/>
  <c r="F14" i="6"/>
  <c r="D98" i="6"/>
  <c r="D14" i="6"/>
  <c r="F122" i="6"/>
  <c r="F98" i="6"/>
  <c r="F86" i="6"/>
  <c r="F74" i="6"/>
  <c r="F58" i="6"/>
  <c r="F42" i="6"/>
  <c r="F22" i="6"/>
  <c r="D7" i="6"/>
  <c r="F10" i="6"/>
  <c r="D106" i="6"/>
  <c r="D66" i="6"/>
  <c r="D42" i="6"/>
  <c r="E10" i="6"/>
  <c r="E4" i="6"/>
  <c r="E7" i="6"/>
  <c r="D11" i="6"/>
  <c r="D15" i="6"/>
  <c r="D19" i="6"/>
  <c r="D23" i="6"/>
  <c r="D27" i="6"/>
  <c r="D31" i="6"/>
  <c r="D35" i="6"/>
  <c r="D39" i="6"/>
  <c r="D43" i="6"/>
  <c r="D47" i="6"/>
  <c r="D51" i="6"/>
  <c r="D55" i="6"/>
  <c r="D59" i="6"/>
  <c r="D63" i="6"/>
  <c r="D67" i="6"/>
  <c r="D71" i="6"/>
  <c r="D75" i="6"/>
  <c r="D79" i="6"/>
  <c r="D83" i="6"/>
  <c r="D87" i="6"/>
  <c r="D91" i="6"/>
  <c r="D95" i="6"/>
  <c r="D99" i="6"/>
  <c r="D103" i="6"/>
  <c r="D107" i="6"/>
  <c r="D111" i="6"/>
  <c r="D115" i="6"/>
  <c r="D119" i="6"/>
  <c r="F4" i="6"/>
  <c r="F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E107" i="6"/>
  <c r="E111" i="6"/>
  <c r="E115" i="6"/>
  <c r="E119" i="6"/>
  <c r="D8" i="6"/>
  <c r="F11" i="6"/>
  <c r="F15" i="6"/>
  <c r="F19" i="6"/>
  <c r="F23" i="6"/>
  <c r="F27" i="6"/>
  <c r="F31" i="6"/>
  <c r="F35" i="6"/>
  <c r="F39" i="6"/>
  <c r="F43" i="6"/>
  <c r="F47" i="6"/>
  <c r="F51" i="6"/>
  <c r="F55" i="6"/>
  <c r="F59" i="6"/>
  <c r="F63" i="6"/>
  <c r="F67" i="6"/>
  <c r="F71" i="6"/>
  <c r="F75" i="6"/>
  <c r="F79" i="6"/>
  <c r="F83" i="6"/>
  <c r="F87" i="6"/>
  <c r="F91" i="6"/>
  <c r="F95" i="6"/>
  <c r="F99" i="6"/>
  <c r="F103" i="6"/>
  <c r="F107" i="6"/>
  <c r="F111" i="6"/>
  <c r="F115" i="6"/>
  <c r="F119" i="6"/>
  <c r="D2" i="6"/>
  <c r="D5" i="6"/>
  <c r="E8" i="6"/>
  <c r="D12" i="6"/>
  <c r="D16" i="6"/>
  <c r="D20" i="6"/>
  <c r="D2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E2" i="6"/>
  <c r="E5" i="6"/>
  <c r="F8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104" i="6"/>
  <c r="E108" i="6"/>
  <c r="E112" i="6"/>
  <c r="E116" i="6"/>
  <c r="E120" i="6"/>
  <c r="F2" i="6"/>
  <c r="F5" i="6"/>
  <c r="D9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D6" i="6"/>
  <c r="E9" i="6"/>
  <c r="D13" i="6"/>
  <c r="D17" i="6"/>
  <c r="D21" i="6"/>
  <c r="D25" i="6"/>
  <c r="D29" i="6"/>
  <c r="D33" i="6"/>
  <c r="D37" i="6"/>
  <c r="D41" i="6"/>
  <c r="D45" i="6"/>
  <c r="D49" i="6"/>
  <c r="D53" i="6"/>
  <c r="D57" i="6"/>
  <c r="D61" i="6"/>
  <c r="D65" i="6"/>
  <c r="D69" i="6"/>
  <c r="D73" i="6"/>
  <c r="D77" i="6"/>
  <c r="D81" i="6"/>
  <c r="D85" i="6"/>
  <c r="D89" i="6"/>
  <c r="D93" i="6"/>
  <c r="D97" i="6"/>
  <c r="D101" i="6"/>
  <c r="D105" i="6"/>
  <c r="D109" i="6"/>
  <c r="D113" i="6"/>
  <c r="D117" i="6"/>
  <c r="D121" i="6"/>
  <c r="D3" i="6"/>
  <c r="E6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69" i="6"/>
  <c r="E73" i="6"/>
  <c r="E77" i="6"/>
  <c r="E81" i="6"/>
  <c r="E85" i="6"/>
  <c r="E89" i="6"/>
  <c r="E93" i="6"/>
  <c r="E97" i="6"/>
  <c r="E101" i="6"/>
  <c r="E105" i="6"/>
  <c r="E109" i="6"/>
  <c r="E113" i="6"/>
  <c r="E117" i="6"/>
  <c r="E121" i="6"/>
  <c r="E3" i="6"/>
  <c r="F77" i="6"/>
  <c r="F81" i="6"/>
  <c r="F85" i="6"/>
  <c r="F89" i="6"/>
  <c r="F93" i="6"/>
  <c r="F97" i="6"/>
  <c r="F101" i="6"/>
  <c r="F105" i="6"/>
  <c r="F109" i="6"/>
  <c r="F113" i="6"/>
  <c r="F117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E86" i="6"/>
  <c r="E90" i="6"/>
  <c r="E94" i="6"/>
  <c r="E98" i="6"/>
  <c r="E102" i="6"/>
  <c r="E106" i="6"/>
  <c r="E110" i="6"/>
  <c r="E114" i="6"/>
  <c r="E118" i="6"/>
  <c r="O10" i="5"/>
  <c r="E93" i="5"/>
  <c r="E89" i="5"/>
  <c r="E85" i="5"/>
  <c r="E57" i="5"/>
  <c r="E45" i="5"/>
  <c r="E41" i="5"/>
  <c r="E37" i="5"/>
  <c r="F9" i="5"/>
  <c r="F109" i="5"/>
  <c r="F73" i="5"/>
  <c r="F37" i="5"/>
  <c r="F96" i="5"/>
  <c r="F84" i="5"/>
  <c r="F80" i="5"/>
  <c r="F76" i="5"/>
  <c r="F48" i="5"/>
  <c r="F36" i="5"/>
  <c r="F32" i="5"/>
  <c r="F28" i="5"/>
  <c r="F6" i="5"/>
  <c r="F30" i="5"/>
  <c r="F14" i="5"/>
  <c r="F34" i="5"/>
  <c r="F42" i="5"/>
  <c r="F4" i="5"/>
  <c r="F97" i="5"/>
  <c r="F17" i="5"/>
  <c r="F98" i="5"/>
  <c r="F74" i="5"/>
  <c r="F70" i="5"/>
  <c r="F66" i="5"/>
  <c r="F49" i="5"/>
  <c r="E9" i="5"/>
  <c r="F8" i="5"/>
  <c r="E98" i="5"/>
  <c r="E7" i="5"/>
  <c r="E86" i="5"/>
  <c r="E106" i="5"/>
  <c r="E11" i="5"/>
  <c r="E47" i="5"/>
  <c r="E59" i="5"/>
  <c r="E63" i="5"/>
  <c r="E67" i="5"/>
  <c r="E95" i="5"/>
  <c r="E107" i="5"/>
  <c r="E111" i="5"/>
  <c r="E115" i="5"/>
  <c r="F11" i="5"/>
  <c r="F23" i="5"/>
  <c r="F27" i="5"/>
  <c r="F31" i="5"/>
  <c r="F59" i="5"/>
  <c r="F71" i="5"/>
  <c r="F75" i="5"/>
  <c r="F79" i="5"/>
  <c r="F107" i="5"/>
  <c r="F119" i="5"/>
  <c r="E22" i="5"/>
  <c r="E46" i="5"/>
  <c r="E8" i="5"/>
  <c r="E42" i="5"/>
  <c r="E16" i="5"/>
  <c r="E28" i="5"/>
  <c r="E32" i="5"/>
  <c r="E36" i="5"/>
  <c r="E64" i="5"/>
  <c r="E76" i="5"/>
  <c r="E80" i="5"/>
  <c r="E84" i="5"/>
  <c r="E112" i="5"/>
  <c r="E58" i="5"/>
  <c r="F122" i="4"/>
  <c r="F10" i="4"/>
  <c r="F101" i="4"/>
  <c r="F73" i="4"/>
  <c r="F61" i="4"/>
  <c r="D10" i="4"/>
  <c r="E101" i="4"/>
  <c r="E57" i="4"/>
  <c r="F9" i="4"/>
  <c r="E9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2" i="4"/>
  <c r="F48" i="4"/>
  <c r="F44" i="4"/>
  <c r="F40" i="4"/>
  <c r="F36" i="4"/>
  <c r="F32" i="4"/>
  <c r="F28" i="4"/>
  <c r="F24" i="4"/>
  <c r="F16" i="4"/>
  <c r="F12" i="4"/>
  <c r="F5" i="4"/>
  <c r="F2" i="4"/>
  <c r="F56" i="4"/>
  <c r="F20" i="4"/>
  <c r="D9" i="4"/>
  <c r="E24" i="4"/>
  <c r="E20" i="4"/>
  <c r="E16" i="4"/>
  <c r="E12" i="4"/>
  <c r="F8" i="4"/>
  <c r="E5" i="4"/>
  <c r="E2" i="4"/>
  <c r="F3" i="4"/>
  <c r="F113" i="4"/>
  <c r="F89" i="4"/>
  <c r="F53" i="4"/>
  <c r="F25" i="4"/>
  <c r="E3" i="4"/>
  <c r="E117" i="4"/>
  <c r="E93" i="4"/>
  <c r="E77" i="4"/>
  <c r="E65" i="4"/>
  <c r="E45" i="4"/>
  <c r="E33" i="4"/>
  <c r="E21" i="4"/>
  <c r="D3" i="4"/>
  <c r="E15" i="4"/>
  <c r="D34" i="4"/>
  <c r="F109" i="4"/>
  <c r="F69" i="4"/>
  <c r="F41" i="4"/>
  <c r="F21" i="4"/>
  <c r="F13" i="4"/>
  <c r="E113" i="4"/>
  <c r="E89" i="4"/>
  <c r="E69" i="4"/>
  <c r="E41" i="4"/>
  <c r="E13" i="4"/>
  <c r="F4" i="4"/>
  <c r="E10" i="4"/>
  <c r="F105" i="4"/>
  <c r="F81" i="4"/>
  <c r="F57" i="4"/>
  <c r="F33" i="4"/>
  <c r="E109" i="4"/>
  <c r="E61" i="4"/>
  <c r="E17" i="4"/>
  <c r="F7" i="4"/>
  <c r="D14" i="4"/>
  <c r="F121" i="4"/>
  <c r="F97" i="4"/>
  <c r="F93" i="4"/>
  <c r="F77" i="4"/>
  <c r="F65" i="4"/>
  <c r="F45" i="4"/>
  <c r="F37" i="4"/>
  <c r="F17" i="4"/>
  <c r="E105" i="4"/>
  <c r="E81" i="4"/>
  <c r="E53" i="4"/>
  <c r="E29" i="4"/>
  <c r="E7" i="4"/>
  <c r="E4" i="4"/>
  <c r="F117" i="4"/>
  <c r="F85" i="4"/>
  <c r="F49" i="4"/>
  <c r="F29" i="4"/>
  <c r="F6" i="4"/>
  <c r="E121" i="4"/>
  <c r="E97" i="4"/>
  <c r="E85" i="4"/>
  <c r="E73" i="4"/>
  <c r="E49" i="4"/>
  <c r="E37" i="4"/>
  <c r="E25" i="4"/>
  <c r="E6" i="4"/>
  <c r="D7" i="4"/>
  <c r="E122" i="4"/>
  <c r="D22" i="4"/>
  <c r="D46" i="4"/>
  <c r="D66" i="4"/>
  <c r="D86" i="4"/>
  <c r="D118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30" i="4"/>
  <c r="D54" i="4"/>
  <c r="D78" i="4"/>
  <c r="D106" i="4"/>
  <c r="E23" i="4"/>
  <c r="E31" i="4"/>
  <c r="E43" i="4"/>
  <c r="E59" i="4"/>
  <c r="E91" i="4"/>
  <c r="D50" i="4"/>
  <c r="D110" i="4"/>
  <c r="E11" i="4"/>
  <c r="E19" i="4"/>
  <c r="E27" i="4"/>
  <c r="E35" i="4"/>
  <c r="E39" i="4"/>
  <c r="E51" i="4"/>
  <c r="E55" i="4"/>
  <c r="E63" i="4"/>
  <c r="E67" i="4"/>
  <c r="E71" i="4"/>
  <c r="E75" i="4"/>
  <c r="E79" i="4"/>
  <c r="E83" i="4"/>
  <c r="E87" i="4"/>
  <c r="E95" i="4"/>
  <c r="E99" i="4"/>
  <c r="E103" i="4"/>
  <c r="E107" i="4"/>
  <c r="E111" i="4"/>
  <c r="E115" i="4"/>
  <c r="E119" i="4"/>
  <c r="D8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D70" i="4"/>
  <c r="D102" i="4"/>
  <c r="E47" i="4"/>
  <c r="D2" i="4"/>
  <c r="D5" i="4"/>
  <c r="E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D116" i="4"/>
  <c r="D120" i="4"/>
  <c r="D18" i="4"/>
  <c r="D42" i="4"/>
  <c r="D62" i="4"/>
  <c r="D82" i="4"/>
  <c r="D11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D6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26" i="4"/>
  <c r="D38" i="4"/>
  <c r="D58" i="4"/>
  <c r="D74" i="4"/>
  <c r="D90" i="4"/>
  <c r="D94" i="4"/>
  <c r="D98" i="4"/>
  <c r="D122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D4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D9" i="3"/>
  <c r="D8" i="3"/>
  <c r="D7" i="3"/>
  <c r="D4" i="3"/>
  <c r="D122" i="3"/>
  <c r="E54" i="3"/>
  <c r="F110" i="3"/>
  <c r="E18" i="3"/>
  <c r="E50" i="3"/>
  <c r="F26" i="3"/>
  <c r="F38" i="3"/>
  <c r="F54" i="3"/>
  <c r="F62" i="3"/>
  <c r="F70" i="3"/>
  <c r="F78" i="3"/>
  <c r="F82" i="3"/>
  <c r="F90" i="3"/>
  <c r="F98" i="3"/>
  <c r="F106" i="3"/>
  <c r="F114" i="3"/>
  <c r="F122" i="3"/>
  <c r="E4" i="3"/>
  <c r="E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F10" i="3"/>
  <c r="E30" i="3"/>
  <c r="E58" i="3"/>
  <c r="F14" i="3"/>
  <c r="F22" i="3"/>
  <c r="F30" i="3"/>
  <c r="F34" i="3"/>
  <c r="F42" i="3"/>
  <c r="F46" i="3"/>
  <c r="F58" i="3"/>
  <c r="F66" i="3"/>
  <c r="F74" i="3"/>
  <c r="F86" i="3"/>
  <c r="F94" i="3"/>
  <c r="F102" i="3"/>
  <c r="F118" i="3"/>
  <c r="F4" i="3"/>
  <c r="F7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F11" i="3"/>
  <c r="F15" i="3"/>
  <c r="F19" i="3"/>
  <c r="F23" i="3"/>
  <c r="F27" i="3"/>
  <c r="F31" i="3"/>
  <c r="F35" i="3"/>
  <c r="F39" i="3"/>
  <c r="F43" i="3"/>
  <c r="F47" i="3"/>
  <c r="F51" i="3"/>
  <c r="F55" i="3"/>
  <c r="F59" i="3"/>
  <c r="F63" i="3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D2" i="3"/>
  <c r="D5" i="3"/>
  <c r="E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E5" i="3"/>
  <c r="E20" i="3"/>
  <c r="E36" i="3"/>
  <c r="E44" i="3"/>
  <c r="E48" i="3"/>
  <c r="E56" i="3"/>
  <c r="E60" i="3"/>
  <c r="E64" i="3"/>
  <c r="E72" i="3"/>
  <c r="E88" i="3"/>
  <c r="E92" i="3"/>
  <c r="E96" i="3"/>
  <c r="E100" i="3"/>
  <c r="E104" i="3"/>
  <c r="E108" i="3"/>
  <c r="E112" i="3"/>
  <c r="E116" i="3"/>
  <c r="E120" i="3"/>
  <c r="E12" i="3"/>
  <c r="E52" i="3"/>
  <c r="F20" i="3"/>
  <c r="F100" i="3"/>
  <c r="F8" i="3"/>
  <c r="E32" i="3"/>
  <c r="E68" i="3"/>
  <c r="F36" i="3"/>
  <c r="F64" i="3"/>
  <c r="F108" i="3"/>
  <c r="D6" i="3"/>
  <c r="E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E2" i="3"/>
  <c r="E24" i="3"/>
  <c r="E80" i="3"/>
  <c r="F5" i="3"/>
  <c r="F16" i="3"/>
  <c r="F28" i="3"/>
  <c r="F40" i="3"/>
  <c r="F52" i="3"/>
  <c r="F72" i="3"/>
  <c r="F88" i="3"/>
  <c r="F112" i="3"/>
  <c r="D3" i="3"/>
  <c r="E6" i="3"/>
  <c r="F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28" i="3"/>
  <c r="E84" i="3"/>
  <c r="F12" i="3"/>
  <c r="F32" i="3"/>
  <c r="F48" i="3"/>
  <c r="F56" i="3"/>
  <c r="F68" i="3"/>
  <c r="F76" i="3"/>
  <c r="F84" i="3"/>
  <c r="F92" i="3"/>
  <c r="F104" i="3"/>
  <c r="F120" i="3"/>
  <c r="E3" i="3"/>
  <c r="F6" i="3"/>
  <c r="D10" i="3"/>
  <c r="F13" i="3"/>
  <c r="F17" i="3"/>
  <c r="F21" i="3"/>
  <c r="F25" i="3"/>
  <c r="F29" i="3"/>
  <c r="F33" i="3"/>
  <c r="F37" i="3"/>
  <c r="F41" i="3"/>
  <c r="F45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F101" i="3"/>
  <c r="F105" i="3"/>
  <c r="F109" i="3"/>
  <c r="F113" i="3"/>
  <c r="F117" i="3"/>
  <c r="F121" i="3"/>
  <c r="E16" i="3"/>
  <c r="E40" i="3"/>
  <c r="E76" i="3"/>
  <c r="F2" i="3"/>
  <c r="F24" i="3"/>
  <c r="F44" i="3"/>
  <c r="F60" i="3"/>
  <c r="F80" i="3"/>
  <c r="F96" i="3"/>
  <c r="F116" i="3"/>
  <c r="F3" i="3"/>
  <c r="E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E14" i="3"/>
  <c r="E26" i="3"/>
  <c r="E34" i="3"/>
  <c r="E38" i="3"/>
  <c r="E42" i="3"/>
  <c r="E46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22" i="3"/>
  <c r="F18" i="3"/>
  <c r="F50" i="3"/>
  <c r="V22" i="8" l="1"/>
  <c r="V17" i="8"/>
  <c r="V108" i="8"/>
  <c r="T88" i="8"/>
  <c r="E13" i="8"/>
  <c r="T53" i="8"/>
  <c r="S2" i="8"/>
  <c r="T62" i="8"/>
  <c r="F78" i="8"/>
  <c r="U52" i="8"/>
  <c r="V29" i="8"/>
  <c r="V3" i="8"/>
  <c r="U79" i="8"/>
  <c r="F8" i="8"/>
  <c r="E38" i="8"/>
  <c r="S6" i="8"/>
  <c r="F79" i="8"/>
  <c r="S42" i="8"/>
  <c r="U105" i="8"/>
  <c r="V107" i="8"/>
  <c r="V8" i="8"/>
  <c r="V32" i="8"/>
  <c r="V58" i="8"/>
  <c r="V53" i="8"/>
  <c r="V31" i="8"/>
  <c r="S59" i="8"/>
  <c r="F76" i="8"/>
  <c r="D18" i="8"/>
  <c r="S48" i="8"/>
  <c r="V122" i="8"/>
  <c r="D57" i="8"/>
  <c r="V86" i="8"/>
  <c r="E49" i="8"/>
  <c r="E26" i="8"/>
  <c r="E71" i="8"/>
  <c r="T17" i="8"/>
  <c r="U16" i="8"/>
  <c r="T65" i="8"/>
  <c r="F119" i="8"/>
  <c r="V68" i="8"/>
  <c r="V94" i="8"/>
  <c r="V89" i="8"/>
  <c r="V67" i="8"/>
  <c r="D44" i="8"/>
  <c r="D54" i="8"/>
  <c r="F37" i="8"/>
  <c r="E86" i="8"/>
  <c r="F5" i="8"/>
  <c r="F28" i="8"/>
  <c r="U43" i="8"/>
  <c r="V49" i="8"/>
  <c r="V80" i="8"/>
  <c r="V106" i="8"/>
  <c r="V101" i="8"/>
  <c r="V79" i="8"/>
  <c r="V38" i="8"/>
  <c r="T38" i="8"/>
  <c r="T7" i="8"/>
  <c r="F64" i="8"/>
  <c r="U117" i="8"/>
  <c r="U122" i="8"/>
  <c r="U3" i="8"/>
  <c r="V42" i="8"/>
  <c r="V61" i="8"/>
  <c r="V92" i="8"/>
  <c r="V118" i="8"/>
  <c r="V113" i="8"/>
  <c r="V91" i="8"/>
  <c r="U33" i="8"/>
  <c r="E23" i="8"/>
  <c r="E97" i="8"/>
  <c r="T47" i="8"/>
  <c r="V48" i="8"/>
  <c r="E59" i="8"/>
  <c r="E25" i="8"/>
  <c r="V54" i="8"/>
  <c r="V73" i="8"/>
  <c r="V104" i="8"/>
  <c r="V99" i="8"/>
  <c r="V120" i="8"/>
  <c r="V103" i="8"/>
  <c r="T28" i="8"/>
  <c r="S33" i="8"/>
  <c r="S69" i="8"/>
  <c r="E32" i="8"/>
  <c r="V15" i="8"/>
  <c r="D27" i="8"/>
  <c r="V21" i="8"/>
  <c r="V66" i="8"/>
  <c r="V85" i="8"/>
  <c r="V116" i="8"/>
  <c r="V111" i="8"/>
  <c r="V84" i="8"/>
  <c r="V115" i="8"/>
  <c r="S23" i="8"/>
  <c r="D104" i="8"/>
  <c r="S36" i="8"/>
  <c r="D92" i="8"/>
  <c r="V4" i="8"/>
  <c r="V57" i="8"/>
  <c r="D78" i="8"/>
  <c r="V78" i="8"/>
  <c r="V97" i="8"/>
  <c r="V10" i="8"/>
  <c r="V7" i="8"/>
  <c r="V96" i="8"/>
  <c r="S107" i="8"/>
  <c r="F18" i="8"/>
  <c r="S71" i="8"/>
  <c r="D21" i="8"/>
  <c r="S83" i="8"/>
  <c r="S12" i="8"/>
  <c r="U22" i="8"/>
  <c r="V27" i="8"/>
  <c r="T11" i="8"/>
  <c r="V87" i="8"/>
  <c r="V72" i="8"/>
  <c r="U58" i="8"/>
  <c r="U46" i="8"/>
  <c r="F2" i="8"/>
  <c r="T29" i="8"/>
  <c r="F43" i="8"/>
  <c r="E120" i="5"/>
  <c r="E72" i="5"/>
  <c r="E24" i="5"/>
  <c r="F115" i="5"/>
  <c r="F67" i="5"/>
  <c r="F19" i="5"/>
  <c r="E103" i="5"/>
  <c r="E55" i="5"/>
  <c r="E102" i="5"/>
  <c r="E4" i="5"/>
  <c r="F13" i="5"/>
  <c r="F82" i="5"/>
  <c r="F10" i="5"/>
  <c r="F50" i="5"/>
  <c r="F40" i="5"/>
  <c r="F88" i="5"/>
  <c r="E49" i="5"/>
  <c r="E97" i="5"/>
  <c r="E116" i="5"/>
  <c r="E68" i="5"/>
  <c r="E20" i="5"/>
  <c r="F111" i="5"/>
  <c r="F63" i="5"/>
  <c r="F15" i="5"/>
  <c r="E99" i="5"/>
  <c r="E51" i="5"/>
  <c r="E90" i="5"/>
  <c r="E110" i="5"/>
  <c r="F33" i="5"/>
  <c r="F90" i="5"/>
  <c r="F62" i="5"/>
  <c r="F18" i="5"/>
  <c r="F94" i="5"/>
  <c r="F44" i="5"/>
  <c r="F92" i="5"/>
  <c r="E6" i="5"/>
  <c r="E53" i="5"/>
  <c r="E101" i="5"/>
  <c r="E105" i="5"/>
  <c r="E108" i="5"/>
  <c r="E60" i="5"/>
  <c r="E12" i="5"/>
  <c r="F103" i="5"/>
  <c r="F55" i="5"/>
  <c r="E91" i="5"/>
  <c r="E43" i="5"/>
  <c r="E70" i="5"/>
  <c r="E82" i="5"/>
  <c r="F61" i="5"/>
  <c r="F22" i="5"/>
  <c r="F102" i="5"/>
  <c r="F86" i="5"/>
  <c r="F78" i="5"/>
  <c r="F25" i="5"/>
  <c r="F2" i="5"/>
  <c r="F52" i="5"/>
  <c r="F100" i="5"/>
  <c r="E13" i="5"/>
  <c r="E61" i="5"/>
  <c r="E109" i="5"/>
  <c r="E104" i="5"/>
  <c r="E56" i="5"/>
  <c r="E5" i="5"/>
  <c r="D2" i="5"/>
  <c r="F99" i="5"/>
  <c r="F51" i="5"/>
  <c r="E122" i="5"/>
  <c r="E87" i="5"/>
  <c r="E39" i="5"/>
  <c r="E50" i="5"/>
  <c r="E66" i="5"/>
  <c r="F77" i="5"/>
  <c r="F26" i="5"/>
  <c r="F106" i="5"/>
  <c r="F53" i="5"/>
  <c r="F7" i="5"/>
  <c r="E3" i="5"/>
  <c r="F45" i="5"/>
  <c r="F5" i="5"/>
  <c r="F56" i="5"/>
  <c r="F104" i="5"/>
  <c r="E17" i="5"/>
  <c r="E65" i="5"/>
  <c r="E113" i="5"/>
  <c r="E100" i="5"/>
  <c r="E52" i="5"/>
  <c r="E2" i="5"/>
  <c r="E23" i="5"/>
  <c r="F95" i="5"/>
  <c r="F47" i="5"/>
  <c r="E94" i="5"/>
  <c r="E83" i="5"/>
  <c r="E35" i="5"/>
  <c r="E30" i="5"/>
  <c r="E54" i="5"/>
  <c r="F93" i="5"/>
  <c r="F38" i="5"/>
  <c r="F110" i="5"/>
  <c r="F81" i="5"/>
  <c r="F21" i="5"/>
  <c r="F41" i="5"/>
  <c r="F65" i="5"/>
  <c r="F12" i="5"/>
  <c r="F60" i="5"/>
  <c r="F108" i="5"/>
  <c r="E21" i="5"/>
  <c r="E69" i="5"/>
  <c r="E117" i="5"/>
  <c r="E96" i="5"/>
  <c r="E48" i="5"/>
  <c r="E27" i="5"/>
  <c r="F91" i="5"/>
  <c r="F43" i="5"/>
  <c r="E62" i="5"/>
  <c r="E79" i="5"/>
  <c r="E31" i="5"/>
  <c r="E14" i="5"/>
  <c r="E38" i="5"/>
  <c r="F117" i="5"/>
  <c r="F46" i="5"/>
  <c r="F114" i="5"/>
  <c r="F101" i="5"/>
  <c r="F57" i="5"/>
  <c r="F69" i="5"/>
  <c r="F89" i="5"/>
  <c r="F16" i="5"/>
  <c r="F64" i="5"/>
  <c r="F112" i="5"/>
  <c r="E25" i="5"/>
  <c r="E73" i="5"/>
  <c r="E121" i="5"/>
  <c r="E92" i="5"/>
  <c r="E44" i="5"/>
  <c r="E118" i="5"/>
  <c r="E114" i="5"/>
  <c r="F87" i="5"/>
  <c r="F39" i="5"/>
  <c r="E34" i="5"/>
  <c r="E75" i="5"/>
  <c r="E19" i="5"/>
  <c r="E26" i="5"/>
  <c r="F54" i="5"/>
  <c r="F118" i="5"/>
  <c r="F3" i="5"/>
  <c r="F85" i="5"/>
  <c r="F105" i="5"/>
  <c r="F121" i="5"/>
  <c r="F20" i="5"/>
  <c r="F68" i="5"/>
  <c r="F116" i="5"/>
  <c r="E29" i="5"/>
  <c r="E77" i="5"/>
  <c r="F29" i="5"/>
  <c r="E88" i="5"/>
  <c r="E40" i="5"/>
  <c r="E78" i="5"/>
  <c r="E74" i="5"/>
  <c r="F83" i="5"/>
  <c r="F35" i="5"/>
  <c r="E119" i="5"/>
  <c r="E71" i="5"/>
  <c r="E15" i="5"/>
  <c r="E18" i="5"/>
  <c r="F58" i="5"/>
  <c r="F122" i="5"/>
  <c r="F113" i="5"/>
  <c r="E10" i="5"/>
  <c r="F24" i="5"/>
  <c r="F72" i="5"/>
  <c r="F120" i="5"/>
  <c r="E33" i="5"/>
  <c r="E81" i="5"/>
</calcChain>
</file>

<file path=xl/sharedStrings.xml><?xml version="1.0" encoding="utf-8"?>
<sst xmlns="http://schemas.openxmlformats.org/spreadsheetml/2006/main" count="128" uniqueCount="28">
  <si>
    <t>cat-694723-discharge</t>
  </si>
  <si>
    <t>wb-694723</t>
  </si>
  <si>
    <t>Guage</t>
  </si>
  <si>
    <t>long</t>
  </si>
  <si>
    <t>lat</t>
  </si>
  <si>
    <t>cat-694722-discharge</t>
  </si>
  <si>
    <t>time</t>
  </si>
  <si>
    <t>Catchment</t>
  </si>
  <si>
    <t>Up Stream</t>
  </si>
  <si>
    <t>Down Stream</t>
  </si>
  <si>
    <t>dlat</t>
  </si>
  <si>
    <t>dlon</t>
  </si>
  <si>
    <t>Distance</t>
  </si>
  <si>
    <t>distance</t>
  </si>
  <si>
    <t>cat-694852-discharge</t>
  </si>
  <si>
    <t>cat-694724-discharge</t>
  </si>
  <si>
    <t>cat-694725-discharge</t>
  </si>
  <si>
    <t>cat-694856-discharge</t>
  </si>
  <si>
    <t>cat-694855-discharge</t>
  </si>
  <si>
    <t>wb-694722</t>
  </si>
  <si>
    <t>wb-694724</t>
  </si>
  <si>
    <t>wb-694725</t>
  </si>
  <si>
    <t>cat-694854-discharge</t>
  </si>
  <si>
    <t>wb-694755</t>
  </si>
  <si>
    <t>wb-694756</t>
  </si>
  <si>
    <t>cat-694853-discharge</t>
  </si>
  <si>
    <t>wb-694754</t>
  </si>
  <si>
    <t>wb-694753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</si>
</sst>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2A15-89CC-4213-9959-4E60885D36CF}">
  <dimension ref="A1:Q146"/>
  <sheetViews>
    <sheetView tabSelected="1" topLeftCell="A117" workbookViewId="0">
      <selection activeCell="H124" sqref="H124"/>
    </sheetView>
  </sheetViews>
  <sheetFormatPr defaultRowHeight="15" x14ac:dyDescent="0.25"/>
  <cols>
    <col min="1" max="1" width="22.5703125" customWidth="1"/>
    <col min="2" max="3" width="12.5703125"/>
    <col min="6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5</v>
      </c>
      <c r="C1" s="1" t="s">
        <v>14</v>
      </c>
      <c r="D1">
        <v>10</v>
      </c>
      <c r="E1">
        <v>31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39233</v>
      </c>
      <c r="B2" s="1">
        <v>4806.2774146301499</v>
      </c>
      <c r="C2" s="1">
        <v>37661.637249529304</v>
      </c>
      <c r="D2">
        <f>$C2+($B2-$C2)*$K$2/$O$10</f>
        <v>23348.527800948999</v>
      </c>
      <c r="E2">
        <f>$C2+($B2-$C2)*$K$3/$O$10</f>
        <v>32272.072183187909</v>
      </c>
      <c r="F2" s="11">
        <f>$C2+($B2-$C2)*$K$4/$O$10</f>
        <v>745.71209269974497</v>
      </c>
      <c r="H2">
        <v>10</v>
      </c>
      <c r="I2">
        <v>-73.918520689999994</v>
      </c>
      <c r="J2">
        <v>40.859017340000001</v>
      </c>
      <c r="K2">
        <f>SQRT(($P$2-J2)^2+($P$3-I2)^2)</f>
        <v>2.2213369369636585E-2</v>
      </c>
      <c r="N2" s="3" t="s">
        <v>19</v>
      </c>
      <c r="O2" s="9">
        <v>40.89</v>
      </c>
      <c r="P2" s="9">
        <v>40.840000000000003</v>
      </c>
      <c r="Q2" s="5" t="s">
        <v>4</v>
      </c>
    </row>
    <row r="3" spans="1:17" x14ac:dyDescent="0.25">
      <c r="A3" s="2">
        <v>39233.041666666664</v>
      </c>
      <c r="B3" s="1">
        <v>4799.48135632293</v>
      </c>
      <c r="C3" s="1">
        <v>37608.4382100535</v>
      </c>
      <c r="D3">
        <f>C3+(B3-C3)*$K$2/$O$10</f>
        <v>23315.543756881678</v>
      </c>
      <c r="E3">
        <f t="shared" ref="E3:E66" si="0">$C3+($B3-$C3)*$K$3/$O$10</f>
        <v>32226.485048970091</v>
      </c>
      <c r="F3" s="11">
        <f t="shared" ref="F3:F66" si="1">$C3+($B3-$C3)*$K$4/$O$10</f>
        <v>744.6509384421006</v>
      </c>
      <c r="H3">
        <v>31</v>
      </c>
      <c r="I3">
        <v>-73.926998960000006</v>
      </c>
      <c r="J3">
        <v>40.84780748</v>
      </c>
      <c r="K3">
        <f t="shared" ref="K3" si="2">SQRT(($P$2-J3)^2+($P$3-I3)^2)</f>
        <v>8.3643879053971887E-3</v>
      </c>
      <c r="N3" s="6"/>
      <c r="O3" s="10">
        <v>-73.94</v>
      </c>
      <c r="P3" s="10">
        <v>-73.930000000000007</v>
      </c>
      <c r="Q3" s="8" t="s">
        <v>3</v>
      </c>
    </row>
    <row r="4" spans="1:17" x14ac:dyDescent="0.25">
      <c r="A4" s="2">
        <v>39233.083333333336</v>
      </c>
      <c r="B4" s="1">
        <v>4792.7129242689898</v>
      </c>
      <c r="C4" s="1">
        <v>38016.072229412697</v>
      </c>
      <c r="D4">
        <f t="shared" ref="D4:D67" si="3">C4+(B4-C4)*$K$2/$O$10</f>
        <v>23542.647486125592</v>
      </c>
      <c r="E4">
        <f t="shared" si="0"/>
        <v>32566.140845391972</v>
      </c>
      <c r="F4" s="11">
        <f t="shared" si="1"/>
        <v>686.66686814871355</v>
      </c>
      <c r="H4" s="11">
        <v>30</v>
      </c>
      <c r="I4" s="11">
        <v>-73.934087700000006</v>
      </c>
      <c r="J4" s="11">
        <v>40.83301385</v>
      </c>
      <c r="K4" s="11">
        <f t="shared" ref="K4" si="4">SQRT(($O$2-J4)^2+($O$3-I4)^2)</f>
        <v>5.7292028966623436E-2</v>
      </c>
    </row>
    <row r="5" spans="1:17" x14ac:dyDescent="0.25">
      <c r="A5" s="2">
        <v>39233.125</v>
      </c>
      <c r="B5" s="1">
        <v>4785.9444922150496</v>
      </c>
      <c r="C5" s="1">
        <v>38856.829463088601</v>
      </c>
      <c r="D5">
        <f t="shared" si="3"/>
        <v>24014.188626140371</v>
      </c>
      <c r="E5">
        <f t="shared" si="0"/>
        <v>33267.870695292477</v>
      </c>
      <c r="F5" s="11">
        <f t="shared" si="1"/>
        <v>575.15347682474385</v>
      </c>
      <c r="O5" t="s">
        <v>10</v>
      </c>
      <c r="P5" t="s">
        <v>11</v>
      </c>
    </row>
    <row r="6" spans="1:17" x14ac:dyDescent="0.25">
      <c r="A6" s="2">
        <v>39233.166666666664</v>
      </c>
      <c r="B6" s="1">
        <v>4779.2036864143902</v>
      </c>
      <c r="C6" s="1">
        <v>40103.772466410199</v>
      </c>
      <c r="D6">
        <f t="shared" si="3"/>
        <v>24714.97679615469</v>
      </c>
      <c r="E6">
        <f t="shared" si="0"/>
        <v>34309.160481122723</v>
      </c>
      <c r="F6" s="11">
        <f t="shared" si="1"/>
        <v>413.47098036634998</v>
      </c>
      <c r="O6">
        <f>O2-P2</f>
        <v>4.9999999999997158E-2</v>
      </c>
      <c r="P6">
        <f>O3-P3</f>
        <v>-9.9999999999909051E-3</v>
      </c>
    </row>
    <row r="7" spans="1:17" x14ac:dyDescent="0.25">
      <c r="A7" s="2">
        <v>39233.208333333336</v>
      </c>
      <c r="B7" s="1">
        <v>4772.4628806137298</v>
      </c>
      <c r="C7" s="1">
        <v>41731.122394477199</v>
      </c>
      <c r="D7">
        <f t="shared" si="3"/>
        <v>25630.451412543778</v>
      </c>
      <c r="E7">
        <f t="shared" si="0"/>
        <v>35668.455565817399</v>
      </c>
      <c r="F7" s="11">
        <f t="shared" si="1"/>
        <v>204.77432321679953</v>
      </c>
    </row>
    <row r="8" spans="1:17" x14ac:dyDescent="0.25">
      <c r="A8" s="2">
        <v>39233.25</v>
      </c>
      <c r="B8" s="1">
        <v>4765.7497010663501</v>
      </c>
      <c r="C8" s="1">
        <v>43714.162452179298</v>
      </c>
      <c r="D8">
        <f t="shared" si="3"/>
        <v>26746.675340289279</v>
      </c>
      <c r="E8">
        <f t="shared" si="0"/>
        <v>37325.09820793775</v>
      </c>
      <c r="F8" s="11">
        <f t="shared" si="1"/>
        <v>-47.850726873897656</v>
      </c>
    </row>
    <row r="9" spans="1:17" x14ac:dyDescent="0.25">
      <c r="A9" s="2">
        <v>39233.291666666664</v>
      </c>
      <c r="B9" s="1">
        <v>4759.0088952656897</v>
      </c>
      <c r="C9" s="1">
        <v>46029.0447942342</v>
      </c>
      <c r="D9">
        <f t="shared" si="3"/>
        <v>28050.165739580632</v>
      </c>
      <c r="E9">
        <f t="shared" si="0"/>
        <v>39259.14347872731</v>
      </c>
      <c r="F9" s="11">
        <f t="shared" si="1"/>
        <v>-341.51891658223758</v>
      </c>
      <c r="O9" t="s">
        <v>12</v>
      </c>
    </row>
    <row r="10" spans="1:17" x14ac:dyDescent="0.25">
      <c r="A10" s="2">
        <v>39233.333333333336</v>
      </c>
      <c r="B10" s="1">
        <v>4752.3233419715998</v>
      </c>
      <c r="C10" s="1">
        <v>48534.516798585399</v>
      </c>
      <c r="D10">
        <f t="shared" si="3"/>
        <v>29461.24138804527</v>
      </c>
      <c r="E10">
        <f t="shared" si="0"/>
        <v>41352.523310542056</v>
      </c>
      <c r="F10" s="11">
        <f t="shared" si="1"/>
        <v>-658.67983563277085</v>
      </c>
      <c r="O10">
        <f>SQRT(O6^2+P6^2)</f>
        <v>5.0990195135923282E-2</v>
      </c>
    </row>
    <row r="11" spans="1:17" x14ac:dyDescent="0.25">
      <c r="A11" s="2">
        <v>39233.375</v>
      </c>
      <c r="B11" s="1">
        <v>4745.6377886774999</v>
      </c>
      <c r="C11" s="1">
        <v>50878.846884814702</v>
      </c>
      <c r="D11">
        <f t="shared" si="3"/>
        <v>30781.3749860024</v>
      </c>
      <c r="E11">
        <f t="shared" si="0"/>
        <v>43311.194806365711</v>
      </c>
      <c r="F11" s="11">
        <f t="shared" si="1"/>
        <v>-955.92536529408972</v>
      </c>
    </row>
    <row r="12" spans="1:17" x14ac:dyDescent="0.25">
      <c r="A12" s="2">
        <v>39233.416666666664</v>
      </c>
      <c r="B12" s="1">
        <v>4738.9522353834</v>
      </c>
      <c r="C12" s="1">
        <v>53069.179751508796</v>
      </c>
      <c r="D12">
        <f t="shared" si="3"/>
        <v>32014.598715439817</v>
      </c>
      <c r="E12">
        <f t="shared" si="0"/>
        <v>45141.13065455266</v>
      </c>
      <c r="F12" s="11">
        <f t="shared" si="1"/>
        <v>-1234.1385126451642</v>
      </c>
    </row>
    <row r="13" spans="1:17" x14ac:dyDescent="0.25">
      <c r="A13" s="2">
        <v>39233.458333333336</v>
      </c>
      <c r="B13" s="1">
        <v>4732.2666820893</v>
      </c>
      <c r="C13" s="1">
        <v>55112.949747196901</v>
      </c>
      <c r="D13">
        <f t="shared" si="3"/>
        <v>33165.108225182579</v>
      </c>
      <c r="E13">
        <f t="shared" si="0"/>
        <v>46848.545679471528</v>
      </c>
      <c r="F13" s="11">
        <f t="shared" si="1"/>
        <v>-1494.2380823492495</v>
      </c>
    </row>
    <row r="14" spans="1:17" x14ac:dyDescent="0.25">
      <c r="A14" s="2">
        <v>39233.5</v>
      </c>
      <c r="B14" s="1">
        <v>4725.6087550484899</v>
      </c>
      <c r="C14" s="1">
        <v>57016.5291706184</v>
      </c>
      <c r="D14">
        <f t="shared" si="3"/>
        <v>34236.511820753585</v>
      </c>
      <c r="E14">
        <f t="shared" si="0"/>
        <v>48438.771405225212</v>
      </c>
      <c r="F14" s="11">
        <f t="shared" si="1"/>
        <v>-1736.9805807026569</v>
      </c>
    </row>
    <row r="15" spans="1:17" x14ac:dyDescent="0.25">
      <c r="A15" s="2">
        <v>39233.541666666664</v>
      </c>
      <c r="B15" s="1">
        <v>4718.9784542609495</v>
      </c>
      <c r="C15" s="1">
        <v>58787.448920283503</v>
      </c>
      <c r="D15">
        <f t="shared" si="3"/>
        <v>35233.059639923704</v>
      </c>
      <c r="E15">
        <f t="shared" si="0"/>
        <v>49918.103368187192</v>
      </c>
      <c r="F15" s="11">
        <f t="shared" si="1"/>
        <v>-1963.2967448967756</v>
      </c>
    </row>
    <row r="16" spans="1:17" x14ac:dyDescent="0.25">
      <c r="A16" s="2">
        <v>39233.583333333336</v>
      </c>
      <c r="B16" s="1">
        <v>4712.3481534734201</v>
      </c>
      <c r="C16" s="1">
        <v>60431.888194969797</v>
      </c>
      <c r="D16">
        <f t="shared" si="3"/>
        <v>36158.226940121502</v>
      </c>
      <c r="E16">
        <f t="shared" si="0"/>
        <v>51291.702604876984</v>
      </c>
      <c r="F16" s="11">
        <f t="shared" si="1"/>
        <v>-2173.9812972874861</v>
      </c>
    </row>
    <row r="17" spans="1:6" x14ac:dyDescent="0.25">
      <c r="A17" s="2">
        <v>39233.625</v>
      </c>
      <c r="B17" s="1">
        <v>4705.7178526858897</v>
      </c>
      <c r="C17" s="1">
        <v>61955.736543512197</v>
      </c>
      <c r="D17">
        <f t="shared" si="3"/>
        <v>37015.337547039599</v>
      </c>
      <c r="E17">
        <f t="shared" si="0"/>
        <v>52564.492547586669</v>
      </c>
      <c r="F17" s="11">
        <f t="shared" si="1"/>
        <v>-2369.7621220885339</v>
      </c>
    </row>
    <row r="18" spans="1:6" x14ac:dyDescent="0.25">
      <c r="A18" s="2">
        <v>39233.666666666664</v>
      </c>
      <c r="B18" s="1">
        <v>4699.1151781516301</v>
      </c>
      <c r="C18" s="1">
        <v>63364.690414783698</v>
      </c>
      <c r="D18">
        <f t="shared" si="3"/>
        <v>37807.618343580354</v>
      </c>
      <c r="E18">
        <f t="shared" si="0"/>
        <v>53741.239736385563</v>
      </c>
      <c r="F18" s="11">
        <f t="shared" si="1"/>
        <v>-2551.3121978996132</v>
      </c>
    </row>
    <row r="19" spans="1:6" x14ac:dyDescent="0.25">
      <c r="A19" s="2">
        <v>39233.708333333336</v>
      </c>
      <c r="B19" s="1">
        <v>4692.5125036173804</v>
      </c>
      <c r="C19" s="1">
        <v>64664.060057733899</v>
      </c>
      <c r="D19">
        <f t="shared" si="3"/>
        <v>38538.054186660389</v>
      </c>
      <c r="E19">
        <f t="shared" si="0"/>
        <v>54826.378799750193</v>
      </c>
      <c r="F19" s="11">
        <f t="shared" si="1"/>
        <v>-2719.3188543237702</v>
      </c>
    </row>
    <row r="20" spans="1:6" x14ac:dyDescent="0.25">
      <c r="A20" s="2">
        <v>39233.75</v>
      </c>
      <c r="B20" s="1">
        <v>4685.9374553364096</v>
      </c>
      <c r="C20" s="1">
        <v>65859.445371255002</v>
      </c>
      <c r="D20">
        <f t="shared" si="3"/>
        <v>39209.817470236339</v>
      </c>
      <c r="E20">
        <f t="shared" si="0"/>
        <v>55824.595565745156</v>
      </c>
      <c r="F20" s="11">
        <f t="shared" si="1"/>
        <v>-2874.4431374326086</v>
      </c>
    </row>
    <row r="21" spans="1:6" x14ac:dyDescent="0.25">
      <c r="A21" s="2">
        <v>39233.791666666664</v>
      </c>
      <c r="B21" s="1">
        <v>4679.3624070554397</v>
      </c>
      <c r="C21" s="1">
        <v>66954.901454544801</v>
      </c>
      <c r="D21">
        <f t="shared" si="3"/>
        <v>39825.184694929601</v>
      </c>
      <c r="E21">
        <f t="shared" si="0"/>
        <v>56739.275406784654</v>
      </c>
      <c r="F21" s="11">
        <f t="shared" si="1"/>
        <v>-3017.2172539639578</v>
      </c>
    </row>
    <row r="22" spans="1:6" x14ac:dyDescent="0.25">
      <c r="A22" s="2">
        <v>39233.833333333336</v>
      </c>
      <c r="B22" s="1">
        <v>4672.7873587744698</v>
      </c>
      <c r="C22" s="1">
        <v>67955.5454565908</v>
      </c>
      <c r="D22">
        <f t="shared" si="3"/>
        <v>40387.043774866426</v>
      </c>
      <c r="E22">
        <f t="shared" si="0"/>
        <v>57574.696059122289</v>
      </c>
      <c r="F22" s="11">
        <f t="shared" si="1"/>
        <v>-3148.2736279067758</v>
      </c>
    </row>
    <row r="23" spans="1:6" x14ac:dyDescent="0.25">
      <c r="A23" s="2">
        <v>39233.875</v>
      </c>
      <c r="B23" s="1">
        <v>4666.2399367467797</v>
      </c>
      <c r="C23" s="1">
        <v>68865.722126533801</v>
      </c>
      <c r="D23">
        <f t="shared" si="3"/>
        <v>40897.858747708509</v>
      </c>
      <c r="E23">
        <f t="shared" si="0"/>
        <v>58334.494094760681</v>
      </c>
      <c r="F23" s="11">
        <f t="shared" si="1"/>
        <v>-3268.1181824674713</v>
      </c>
    </row>
    <row r="24" spans="1:6" x14ac:dyDescent="0.25">
      <c r="A24" s="2">
        <v>39233.916666666664</v>
      </c>
      <c r="B24" s="1">
        <v>4659.6925147190896</v>
      </c>
      <c r="C24" s="1">
        <v>69690.741713323005</v>
      </c>
      <c r="D24">
        <f t="shared" si="3"/>
        <v>41360.614470372195</v>
      </c>
      <c r="E24">
        <f t="shared" si="0"/>
        <v>59023.104142176009</v>
      </c>
      <c r="F24" s="11">
        <f t="shared" si="1"/>
        <v>-3377.4382472490688</v>
      </c>
    </row>
    <row r="25" spans="1:6" x14ac:dyDescent="0.25">
      <c r="A25" s="2">
        <v>39233.958333333336</v>
      </c>
      <c r="B25" s="1">
        <v>4653.1727189446801</v>
      </c>
      <c r="C25" s="1">
        <v>70434.659316156394</v>
      </c>
      <c r="D25">
        <f t="shared" si="3"/>
        <v>41777.611513681783</v>
      </c>
      <c r="E25">
        <f t="shared" si="0"/>
        <v>59643.920637356438</v>
      </c>
      <c r="F25" s="11">
        <f t="shared" si="1"/>
        <v>-3476.7039478736697</v>
      </c>
    </row>
    <row r="26" spans="1:6" x14ac:dyDescent="0.25">
      <c r="A26" s="2">
        <v>39234</v>
      </c>
      <c r="B26" s="1">
        <v>4646.6529231702698</v>
      </c>
      <c r="C26" s="1">
        <v>71101.723134193497</v>
      </c>
      <c r="D26">
        <f t="shared" si="3"/>
        <v>42151.235356150151</v>
      </c>
      <c r="E26">
        <f t="shared" si="0"/>
        <v>60200.490376725669</v>
      </c>
      <c r="F26" s="11">
        <f t="shared" si="1"/>
        <v>-3566.4713561352983</v>
      </c>
    </row>
    <row r="27" spans="1:6" x14ac:dyDescent="0.25">
      <c r="A27" s="2">
        <v>39234.041666666664</v>
      </c>
      <c r="B27" s="1">
        <v>4640.1331273958604</v>
      </c>
      <c r="C27" s="1">
        <v>71695.698616689304</v>
      </c>
      <c r="D27">
        <f t="shared" si="3"/>
        <v>42483.611066662714</v>
      </c>
      <c r="E27">
        <f t="shared" si="0"/>
        <v>60695.96112847035</v>
      </c>
      <c r="F27" s="11">
        <f t="shared" si="1"/>
        <v>-3647.2058406295982</v>
      </c>
    </row>
    <row r="28" spans="1:6" x14ac:dyDescent="0.25">
      <c r="A28" s="2">
        <v>39234.083333333336</v>
      </c>
      <c r="B28" s="1">
        <v>4633.6409578747298</v>
      </c>
      <c r="C28" s="1">
        <v>72220.447762880096</v>
      </c>
      <c r="D28">
        <f t="shared" si="3"/>
        <v>42776.930238152207</v>
      </c>
      <c r="E28">
        <f t="shared" si="0"/>
        <v>61133.565904569143</v>
      </c>
      <c r="F28" s="11">
        <f t="shared" si="1"/>
        <v>-3719.3536619225051</v>
      </c>
    </row>
    <row r="29" spans="1:6" x14ac:dyDescent="0.25">
      <c r="A29" s="2">
        <v>39234.125</v>
      </c>
      <c r="B29" s="1">
        <v>4627.1764146068899</v>
      </c>
      <c r="C29" s="1">
        <v>72679.253272116199</v>
      </c>
      <c r="D29">
        <f t="shared" si="3"/>
        <v>43033.04549477504</v>
      </c>
      <c r="E29">
        <f t="shared" si="0"/>
        <v>61516.048913184612</v>
      </c>
      <c r="F29" s="11">
        <f t="shared" si="1"/>
        <v>-3783.3205259691749</v>
      </c>
    </row>
    <row r="30" spans="1:6" x14ac:dyDescent="0.25">
      <c r="A30" s="2">
        <v>39234.166666666664</v>
      </c>
      <c r="B30" s="1">
        <v>4620.6842450857603</v>
      </c>
      <c r="C30" s="1">
        <v>73076.170243595494</v>
      </c>
      <c r="D30">
        <f t="shared" si="3"/>
        <v>43254.221302051243</v>
      </c>
      <c r="E30">
        <f t="shared" si="0"/>
        <v>61846.790994944116</v>
      </c>
      <c r="F30" s="11">
        <f t="shared" si="1"/>
        <v>-3839.6696800653444</v>
      </c>
    </row>
    <row r="31" spans="1:6" x14ac:dyDescent="0.25">
      <c r="A31" s="2">
        <v>39234.208333333336</v>
      </c>
      <c r="B31" s="1">
        <v>4614.2473280712002</v>
      </c>
      <c r="C31" s="1">
        <v>73414.288276706706</v>
      </c>
      <c r="D31">
        <f t="shared" si="3"/>
        <v>43442.237411549919</v>
      </c>
      <c r="E31">
        <f t="shared" si="0"/>
        <v>62128.388529361524</v>
      </c>
      <c r="F31" s="11">
        <f t="shared" si="1"/>
        <v>-3888.6898434363829</v>
      </c>
    </row>
    <row r="32" spans="1:6" x14ac:dyDescent="0.25">
      <c r="A32" s="2">
        <v>39234.25</v>
      </c>
      <c r="B32" s="1">
        <v>4607.7827848033503</v>
      </c>
      <c r="C32" s="1">
        <v>73697.179720743297</v>
      </c>
      <c r="D32">
        <f t="shared" si="3"/>
        <v>43599.073808960864</v>
      </c>
      <c r="E32">
        <f t="shared" si="0"/>
        <v>62363.814265253401</v>
      </c>
      <c r="F32" s="11">
        <f t="shared" si="1"/>
        <v>-3930.9156412954326</v>
      </c>
    </row>
    <row r="33" spans="1:6" x14ac:dyDescent="0.25">
      <c r="A33" s="2">
        <v>39234.291666666664</v>
      </c>
      <c r="B33" s="1">
        <v>4601.3458677887902</v>
      </c>
      <c r="C33" s="1">
        <v>73926.679025342295</v>
      </c>
      <c r="D33">
        <f t="shared" si="3"/>
        <v>43725.789854456656</v>
      </c>
      <c r="E33">
        <f t="shared" si="0"/>
        <v>62554.61079428449</v>
      </c>
      <c r="F33" s="11">
        <f t="shared" si="1"/>
        <v>-3966.5117105605168</v>
      </c>
    </row>
    <row r="34" spans="1:6" x14ac:dyDescent="0.25">
      <c r="A34" s="2">
        <v>39234.333333333336</v>
      </c>
      <c r="B34" s="1">
        <v>4594.9089507742201</v>
      </c>
      <c r="C34" s="1">
        <v>74105.682689930603</v>
      </c>
      <c r="D34">
        <f t="shared" si="3"/>
        <v>43824.008181309269</v>
      </c>
      <c r="E34">
        <f t="shared" si="0"/>
        <v>62703.194944811432</v>
      </c>
      <c r="F34" s="11">
        <f t="shared" si="1"/>
        <v>-3995.8670676323236</v>
      </c>
    </row>
    <row r="35" spans="1:6" x14ac:dyDescent="0.25">
      <c r="A35" s="2">
        <v>39234.375</v>
      </c>
      <c r="B35" s="1">
        <v>4588.4996600129398</v>
      </c>
      <c r="C35" s="1">
        <v>74236.797563992601</v>
      </c>
      <c r="D35">
        <f t="shared" si="3"/>
        <v>43895.212026156201</v>
      </c>
      <c r="E35">
        <f t="shared" si="0"/>
        <v>62811.750472750486</v>
      </c>
      <c r="F35" s="11">
        <f t="shared" si="1"/>
        <v>-4019.2728502115351</v>
      </c>
    </row>
    <row r="36" spans="1:6" x14ac:dyDescent="0.25">
      <c r="A36" s="2">
        <v>39234.416666666664</v>
      </c>
      <c r="B36" s="1">
        <v>4582.0903692516604</v>
      </c>
      <c r="C36" s="1">
        <v>74322.920146955294</v>
      </c>
      <c r="D36">
        <f t="shared" si="3"/>
        <v>43941.024022269477</v>
      </c>
      <c r="E36">
        <f t="shared" si="0"/>
        <v>62882.694206458393</v>
      </c>
      <c r="F36" s="11">
        <f t="shared" si="1"/>
        <v>-4037.1180746988393</v>
      </c>
    </row>
    <row r="37" spans="1:6" x14ac:dyDescent="0.25">
      <c r="A37" s="2">
        <v>39234.458333333336</v>
      </c>
      <c r="B37" s="1">
        <v>4575.7087047436598</v>
      </c>
      <c r="C37" s="1">
        <v>74366.464188341095</v>
      </c>
      <c r="D37">
        <f t="shared" si="3"/>
        <v>43962.818428394967</v>
      </c>
      <c r="E37">
        <f t="shared" si="0"/>
        <v>62918.048477841679</v>
      </c>
      <c r="F37" s="11">
        <f t="shared" si="1"/>
        <v>-4049.6700137387234</v>
      </c>
    </row>
    <row r="38" spans="1:6" x14ac:dyDescent="0.25">
      <c r="A38" s="2">
        <v>39234.5</v>
      </c>
      <c r="B38" s="1">
        <v>4569.3270402356502</v>
      </c>
      <c r="C38" s="1">
        <v>74369.939987653503</v>
      </c>
      <c r="D38">
        <f t="shared" si="3"/>
        <v>43961.999922021598</v>
      </c>
      <c r="E38">
        <f t="shared" si="0"/>
        <v>62919.907267238013</v>
      </c>
      <c r="F38" s="11">
        <f t="shared" si="1"/>
        <v>-4057.2699536195432</v>
      </c>
    </row>
    <row r="39" spans="1:6" x14ac:dyDescent="0.25">
      <c r="A39" s="2">
        <v>39234.541666666664</v>
      </c>
      <c r="B39" s="1">
        <v>4562.9453757276497</v>
      </c>
      <c r="C39" s="1">
        <v>74335.568194453095</v>
      </c>
      <c r="D39">
        <f t="shared" si="3"/>
        <v>43939.821748902279</v>
      </c>
      <c r="E39">
        <f t="shared" si="0"/>
        <v>62890.126950757418</v>
      </c>
      <c r="F39" s="11">
        <f t="shared" si="1"/>
        <v>-4060.1923424873967</v>
      </c>
    </row>
    <row r="40" spans="1:6" x14ac:dyDescent="0.25">
      <c r="A40" s="2">
        <v>39234.583333333336</v>
      </c>
      <c r="B40" s="1">
        <v>4556.5913374729298</v>
      </c>
      <c r="C40" s="1">
        <v>74265.666008281594</v>
      </c>
      <c r="D40">
        <f t="shared" si="3"/>
        <v>43897.6036788372</v>
      </c>
      <c r="E40">
        <f t="shared" si="0"/>
        <v>62830.649148301818</v>
      </c>
      <c r="F40" s="11">
        <f t="shared" si="1"/>
        <v>-4058.6925204587315</v>
      </c>
    </row>
    <row r="41" spans="1:6" x14ac:dyDescent="0.25">
      <c r="A41" s="2">
        <v>39234.625</v>
      </c>
      <c r="B41" s="1">
        <v>4550.23729921821</v>
      </c>
      <c r="C41" s="1">
        <v>74162.3575287188</v>
      </c>
      <c r="D41">
        <f t="shared" si="3"/>
        <v>43836.532433532127</v>
      </c>
      <c r="E41">
        <f t="shared" si="0"/>
        <v>62743.24499218964</v>
      </c>
      <c r="F41" s="11">
        <f t="shared" si="1"/>
        <v>-4053.0640437094844</v>
      </c>
    </row>
    <row r="42" spans="1:6" x14ac:dyDescent="0.25">
      <c r="A42" s="2">
        <v>39234.666666666664</v>
      </c>
      <c r="B42" s="1">
        <v>4543.9108872167699</v>
      </c>
      <c r="C42" s="1">
        <v>74027.670305363499</v>
      </c>
      <c r="D42">
        <f t="shared" si="3"/>
        <v>43757.764315949782</v>
      </c>
      <c r="E42">
        <f t="shared" si="0"/>
        <v>62629.61396630825</v>
      </c>
      <c r="F42" s="11">
        <f t="shared" si="1"/>
        <v>-4043.5264547717234</v>
      </c>
    </row>
    <row r="43" spans="1:6" x14ac:dyDescent="0.25">
      <c r="A43" s="2">
        <v>39234.708333333336</v>
      </c>
      <c r="B43" s="1">
        <v>4537.5844752153398</v>
      </c>
      <c r="C43" s="1">
        <v>73863.438787852894</v>
      </c>
      <c r="D43">
        <f t="shared" si="3"/>
        <v>43662.322580958673</v>
      </c>
      <c r="E43">
        <f t="shared" si="0"/>
        <v>62491.285066961791</v>
      </c>
      <c r="F43" s="11">
        <f t="shared" si="1"/>
        <v>-4030.3375122371508</v>
      </c>
    </row>
    <row r="44" spans="1:6" x14ac:dyDescent="0.25">
      <c r="A44" s="2">
        <v>39234.75</v>
      </c>
      <c r="B44" s="1">
        <v>4531.2580632138997</v>
      </c>
      <c r="C44" s="1">
        <v>73671.6905257857</v>
      </c>
      <c r="D44">
        <f t="shared" si="3"/>
        <v>43551.351496420073</v>
      </c>
      <c r="E44">
        <f t="shared" si="0"/>
        <v>62329.953246250676</v>
      </c>
      <c r="F44" s="11">
        <f t="shared" si="1"/>
        <v>-4013.747799195713</v>
      </c>
    </row>
    <row r="45" spans="1:6" x14ac:dyDescent="0.25">
      <c r="A45" s="2">
        <v>39234.791666666664</v>
      </c>
      <c r="B45" s="1">
        <v>4524.9592774657403</v>
      </c>
      <c r="C45" s="1">
        <v>73454.356518780201</v>
      </c>
      <c r="D45">
        <f t="shared" si="3"/>
        <v>43425.952876351141</v>
      </c>
      <c r="E45">
        <f t="shared" si="0"/>
        <v>62147.237276057785</v>
      </c>
      <c r="F45" s="11">
        <f t="shared" si="1"/>
        <v>-3993.9649256514531</v>
      </c>
    </row>
    <row r="46" spans="1:6" x14ac:dyDescent="0.25">
      <c r="A46" s="2">
        <v>39234.833333333336</v>
      </c>
      <c r="B46" s="1">
        <v>4518.66049171758</v>
      </c>
      <c r="C46" s="1">
        <v>73213.078116511402</v>
      </c>
      <c r="D46">
        <f t="shared" si="3"/>
        <v>43287.040997728604</v>
      </c>
      <c r="E46">
        <f t="shared" si="0"/>
        <v>61944.504728677377</v>
      </c>
      <c r="F46" s="11">
        <f t="shared" si="1"/>
        <v>-3971.2227851398056</v>
      </c>
    </row>
    <row r="47" spans="1:6" x14ac:dyDescent="0.25">
      <c r="A47" s="2">
        <v>39234.875</v>
      </c>
      <c r="B47" s="1">
        <v>4512.3893322227004</v>
      </c>
      <c r="C47" s="1">
        <v>72949.689768616605</v>
      </c>
      <c r="D47">
        <f t="shared" si="3"/>
        <v>43135.663185623765</v>
      </c>
      <c r="E47">
        <f t="shared" si="0"/>
        <v>61723.293663987497</v>
      </c>
      <c r="F47" s="11">
        <f t="shared" si="1"/>
        <v>-3945.7170551367599</v>
      </c>
    </row>
    <row r="48" spans="1:6" x14ac:dyDescent="0.25">
      <c r="A48" s="2">
        <v>39234.916666666664</v>
      </c>
      <c r="B48" s="1">
        <v>4506.1181727278299</v>
      </c>
      <c r="C48" s="1">
        <v>72665.060424923897</v>
      </c>
      <c r="D48">
        <f t="shared" si="3"/>
        <v>42972.297805447291</v>
      </c>
      <c r="E48">
        <f t="shared" si="0"/>
        <v>61484.325958244328</v>
      </c>
      <c r="F48" s="11">
        <f t="shared" si="1"/>
        <v>-3917.5861689529556</v>
      </c>
    </row>
    <row r="49" spans="1:6" x14ac:dyDescent="0.25">
      <c r="A49" s="2">
        <v>39234.958333333336</v>
      </c>
      <c r="B49" s="1">
        <v>4499.8470132329503</v>
      </c>
      <c r="C49" s="1">
        <v>72360.927985089307</v>
      </c>
      <c r="D49">
        <f t="shared" si="3"/>
        <v>42797.925658223103</v>
      </c>
      <c r="E49">
        <f t="shared" si="0"/>
        <v>61229.054427533905</v>
      </c>
      <c r="F49" s="11">
        <f t="shared" si="1"/>
        <v>-3887.0449120941194</v>
      </c>
    </row>
    <row r="50" spans="1:6" x14ac:dyDescent="0.25">
      <c r="A50" s="2">
        <v>39235</v>
      </c>
      <c r="B50" s="1">
        <v>4493.6034799913596</v>
      </c>
      <c r="C50" s="1">
        <v>72038.547598864694</v>
      </c>
      <c r="D50">
        <f t="shared" si="3"/>
        <v>42613.267135347836</v>
      </c>
      <c r="E50">
        <f t="shared" si="0"/>
        <v>60958.532859705505</v>
      </c>
      <c r="F50" s="11">
        <f t="shared" si="1"/>
        <v>-3854.2173668676114</v>
      </c>
    </row>
    <row r="51" spans="1:6" x14ac:dyDescent="0.25">
      <c r="A51" s="2">
        <v>39235.041666666664</v>
      </c>
      <c r="B51" s="1">
        <v>4487.3599467497597</v>
      </c>
      <c r="C51" s="1">
        <v>71699.270965982694</v>
      </c>
      <c r="D51">
        <f t="shared" si="3"/>
        <v>42419.073046961043</v>
      </c>
      <c r="E51">
        <f t="shared" si="0"/>
        <v>60673.886691039297</v>
      </c>
      <c r="F51" s="11">
        <f t="shared" si="1"/>
        <v>-3819.3016292246466</v>
      </c>
    </row>
    <row r="52" spans="1:6" x14ac:dyDescent="0.25">
      <c r="A52" s="2">
        <v>39235.083333333336</v>
      </c>
      <c r="B52" s="1">
        <v>4481.1440397614497</v>
      </c>
      <c r="C52" s="1">
        <v>71344.256686213907</v>
      </c>
      <c r="D52">
        <f t="shared" si="3"/>
        <v>42216.009295513388</v>
      </c>
      <c r="E52">
        <f t="shared" si="0"/>
        <v>60376.088997379469</v>
      </c>
      <c r="F52" s="11">
        <f t="shared" si="1"/>
        <v>-3782.409848944415</v>
      </c>
    </row>
    <row r="53" spans="1:6" x14ac:dyDescent="0.25">
      <c r="A53" s="2">
        <v>39235.125</v>
      </c>
      <c r="B53" s="1">
        <v>4474.9281327731396</v>
      </c>
      <c r="C53" s="1">
        <v>70974.953009271994</v>
      </c>
      <c r="D53">
        <f t="shared" si="3"/>
        <v>42004.881180090262</v>
      </c>
      <c r="E53">
        <f t="shared" si="0"/>
        <v>60066.345927011069</v>
      </c>
      <c r="F53" s="11">
        <f t="shared" si="1"/>
        <v>-3743.7520545062434</v>
      </c>
    </row>
    <row r="54" spans="1:6" x14ac:dyDescent="0.25">
      <c r="A54" s="2">
        <v>39235.166666666664</v>
      </c>
      <c r="B54" s="1">
        <v>4468.7122257848296</v>
      </c>
      <c r="C54" s="1">
        <v>70592.228884984899</v>
      </c>
      <c r="D54">
        <f t="shared" si="3"/>
        <v>41786.179101203597</v>
      </c>
      <c r="E54">
        <f t="shared" si="0"/>
        <v>59745.383887977063</v>
      </c>
      <c r="F54" s="11">
        <f t="shared" si="1"/>
        <v>-3703.4356386629806</v>
      </c>
    </row>
    <row r="55" spans="1:6" x14ac:dyDescent="0.25">
      <c r="A55" s="2">
        <v>39235.208333333336</v>
      </c>
      <c r="B55" s="1">
        <v>4462.5239450497902</v>
      </c>
      <c r="C55" s="1">
        <v>70197.532563066299</v>
      </c>
      <c r="D55">
        <f t="shared" si="3"/>
        <v>41560.732428141593</v>
      </c>
      <c r="E55">
        <f t="shared" si="0"/>
        <v>59414.41809213633</v>
      </c>
      <c r="F55" s="11">
        <f t="shared" si="1"/>
        <v>-3661.6085487781675</v>
      </c>
    </row>
    <row r="56" spans="1:6" x14ac:dyDescent="0.25">
      <c r="A56" s="2">
        <v>39235.25</v>
      </c>
      <c r="B56" s="1">
        <v>4456.3356643147599</v>
      </c>
      <c r="C56" s="1">
        <v>69791.539893382404</v>
      </c>
      <c r="D56">
        <f t="shared" si="3"/>
        <v>41328.910548423279</v>
      </c>
      <c r="E56">
        <f t="shared" si="0"/>
        <v>59074.008991735398</v>
      </c>
      <c r="F56" s="11">
        <f t="shared" si="1"/>
        <v>-3618.385353106336</v>
      </c>
    </row>
    <row r="57" spans="1:6" x14ac:dyDescent="0.25">
      <c r="A57" s="2">
        <v>39235.291666666664</v>
      </c>
      <c r="B57" s="1">
        <v>4450.1473835797296</v>
      </c>
      <c r="C57" s="1">
        <v>69376.085325570399</v>
      </c>
      <c r="D57">
        <f t="shared" si="3"/>
        <v>41091.748752018531</v>
      </c>
      <c r="E57">
        <f t="shared" si="0"/>
        <v>58725.690114865312</v>
      </c>
      <c r="F57" s="11">
        <f t="shared" si="1"/>
        <v>-3573.9927696812665</v>
      </c>
    </row>
    <row r="58" spans="1:6" x14ac:dyDescent="0.25">
      <c r="A58" s="2">
        <v>39235.333333333336</v>
      </c>
      <c r="B58" s="1">
        <v>4443.9867290979801</v>
      </c>
      <c r="C58" s="1">
        <v>68951.844709496407</v>
      </c>
      <c r="D58">
        <f t="shared" si="3"/>
        <v>40849.640496649103</v>
      </c>
      <c r="E58">
        <f t="shared" si="0"/>
        <v>58370.030977346352</v>
      </c>
      <c r="F58" s="11">
        <f t="shared" si="1"/>
        <v>-3528.4832856417343</v>
      </c>
    </row>
    <row r="59" spans="1:6" x14ac:dyDescent="0.25">
      <c r="A59" s="2">
        <v>39235.375</v>
      </c>
      <c r="B59" s="1">
        <v>4437.8260746162296</v>
      </c>
      <c r="C59" s="1">
        <v>68520.0731949123</v>
      </c>
      <c r="D59">
        <f t="shared" si="3"/>
        <v>40603.282103508842</v>
      </c>
      <c r="E59">
        <f t="shared" si="0"/>
        <v>58008.076303453985</v>
      </c>
      <c r="F59" s="11">
        <f t="shared" si="1"/>
        <v>-3482.0430644108856</v>
      </c>
    </row>
    <row r="60" spans="1:6" x14ac:dyDescent="0.25">
      <c r="A60" s="2">
        <v>39235.416666666664</v>
      </c>
      <c r="B60" s="1">
        <v>4431.6930463877598</v>
      </c>
      <c r="C60" s="1">
        <v>68080.577681856099</v>
      </c>
      <c r="D60">
        <f t="shared" si="3"/>
        <v>40352.576629807474</v>
      </c>
      <c r="E60">
        <f t="shared" si="0"/>
        <v>57639.669200965414</v>
      </c>
      <c r="F60" s="11">
        <f t="shared" si="1"/>
        <v>-3434.6172003746033</v>
      </c>
    </row>
    <row r="61" spans="1:6" x14ac:dyDescent="0.25">
      <c r="A61" s="2">
        <v>39235.458333333336</v>
      </c>
      <c r="B61" s="1">
        <v>4425.5600181592899</v>
      </c>
      <c r="C61" s="1">
        <v>67634.323670137004</v>
      </c>
      <c r="D61">
        <f t="shared" si="3"/>
        <v>40098.056929901548</v>
      </c>
      <c r="E61">
        <f t="shared" si="0"/>
        <v>57265.612258141766</v>
      </c>
      <c r="F61" s="11">
        <f t="shared" si="1"/>
        <v>-3386.3560593717266</v>
      </c>
    </row>
    <row r="62" spans="1:6" x14ac:dyDescent="0.25">
      <c r="A62" s="2">
        <v>39235.5</v>
      </c>
      <c r="B62" s="1">
        <v>4419.4546161840999</v>
      </c>
      <c r="C62" s="1">
        <v>67182.083559602106</v>
      </c>
      <c r="D62">
        <f t="shared" si="3"/>
        <v>39840.170950458611</v>
      </c>
      <c r="E62">
        <f t="shared" si="0"/>
        <v>56886.555702808168</v>
      </c>
      <c r="F62" s="11">
        <f t="shared" si="1"/>
        <v>-3337.3240610691573</v>
      </c>
    </row>
    <row r="63" spans="1:6" x14ac:dyDescent="0.25">
      <c r="A63" s="2">
        <v>39235.541666666664</v>
      </c>
      <c r="B63" s="1">
        <v>4413.3215879556301</v>
      </c>
      <c r="C63" s="1">
        <v>66724.436650136806</v>
      </c>
      <c r="D63">
        <f t="shared" si="3"/>
        <v>39579.221554950571</v>
      </c>
      <c r="E63">
        <f t="shared" si="0"/>
        <v>56502.974743419516</v>
      </c>
      <c r="F63" s="11">
        <f t="shared" si="1"/>
        <v>-3287.6548817511648</v>
      </c>
    </row>
    <row r="64" spans="1:6" x14ac:dyDescent="0.25">
      <c r="A64" s="2">
        <v>39235.583333333336</v>
      </c>
      <c r="B64" s="1">
        <v>4407.2438122337298</v>
      </c>
      <c r="C64" s="1">
        <v>66287.741086526803</v>
      </c>
      <c r="D64">
        <f t="shared" si="3"/>
        <v>39330.120330879698</v>
      </c>
      <c r="E64">
        <f t="shared" si="0"/>
        <v>56136.917352643701</v>
      </c>
      <c r="F64" s="11">
        <f t="shared" si="1"/>
        <v>-3240.5129799138667</v>
      </c>
    </row>
    <row r="65" spans="1:6" x14ac:dyDescent="0.25">
      <c r="A65" s="2">
        <v>39235.625</v>
      </c>
      <c r="B65" s="1">
        <v>4401.1384102585398</v>
      </c>
      <c r="C65" s="1">
        <v>65821.501228761394</v>
      </c>
      <c r="D65">
        <f t="shared" si="3"/>
        <v>39064.333454298576</v>
      </c>
      <c r="E65">
        <f t="shared" si="0"/>
        <v>55746.157556615821</v>
      </c>
      <c r="F65" s="11">
        <f t="shared" si="1"/>
        <v>-3189.750765037621</v>
      </c>
    </row>
    <row r="66" spans="1:6" x14ac:dyDescent="0.25">
      <c r="A66" s="2">
        <v>39235.666666666664</v>
      </c>
      <c r="B66" s="1">
        <v>4395.0606345366295</v>
      </c>
      <c r="C66" s="1">
        <v>65361.344019792698</v>
      </c>
      <c r="D66">
        <f t="shared" si="3"/>
        <v>38801.991416403034</v>
      </c>
      <c r="E66">
        <f t="shared" si="0"/>
        <v>55360.487148676511</v>
      </c>
      <c r="F66" s="11">
        <f t="shared" si="1"/>
        <v>-3139.7092588734376</v>
      </c>
    </row>
    <row r="67" spans="1:6" x14ac:dyDescent="0.25">
      <c r="A67" s="2">
        <v>39235.708333333336</v>
      </c>
      <c r="B67" s="1">
        <v>4388.9828588147302</v>
      </c>
      <c r="C67" s="1">
        <v>64997.157491838399</v>
      </c>
      <c r="D67">
        <f t="shared" si="3"/>
        <v>38593.811390613177</v>
      </c>
      <c r="E67">
        <f t="shared" ref="E67:E130" si="5">$C67+($B67-$C67)*$K$3/$O$10</f>
        <v>55055.04447349636</v>
      </c>
      <c r="F67" s="11">
        <f t="shared" ref="F67:F122" si="6">$C67+($B67-$C67)*$K$4/$O$10</f>
        <v>-3101.5286856348685</v>
      </c>
    </row>
    <row r="68" spans="1:6" x14ac:dyDescent="0.25">
      <c r="A68" s="2">
        <v>39235.75</v>
      </c>
      <c r="B68" s="1">
        <v>4382.9327093460997</v>
      </c>
      <c r="C68" s="1">
        <v>64549.262130444004</v>
      </c>
      <c r="D68">
        <f t="shared" ref="D68:D131" si="7">C68+(B68-C68)*$K$2/$O$10</f>
        <v>38338.40148393315</v>
      </c>
      <c r="E68">
        <f t="shared" si="5"/>
        <v>54679.629021952038</v>
      </c>
      <c r="F68" s="11">
        <f t="shared" si="6"/>
        <v>-3052.971569980793</v>
      </c>
    </row>
    <row r="69" spans="1:6" x14ac:dyDescent="0.25">
      <c r="A69" s="2">
        <v>39235.791666666664</v>
      </c>
      <c r="B69" s="1">
        <v>4376.8825598774802</v>
      </c>
      <c r="C69" s="1">
        <v>64117.973365764403</v>
      </c>
      <c r="D69">
        <f t="shared" si="7"/>
        <v>38092.363675927365</v>
      </c>
      <c r="E69">
        <f t="shared" si="5"/>
        <v>54318.096035231261</v>
      </c>
      <c r="F69" s="11">
        <f t="shared" si="6"/>
        <v>-3006.4668491588891</v>
      </c>
    </row>
    <row r="70" spans="1:6" x14ac:dyDescent="0.25">
      <c r="A70" s="2">
        <v>39235.833333333336</v>
      </c>
      <c r="B70" s="1">
        <v>4370.8324104088497</v>
      </c>
      <c r="C70" s="1">
        <v>63990.044641072098</v>
      </c>
      <c r="D70">
        <f t="shared" si="7"/>
        <v>38017.530135563567</v>
      </c>
      <c r="E70">
        <f t="shared" si="5"/>
        <v>54210.160167554124</v>
      </c>
      <c r="F70" s="11">
        <f t="shared" si="6"/>
        <v>-2997.4541316089671</v>
      </c>
    </row>
    <row r="71" spans="1:6" x14ac:dyDescent="0.25">
      <c r="A71" s="2">
        <v>39235.875</v>
      </c>
      <c r="B71" s="1">
        <v>4364.8098871935099</v>
      </c>
      <c r="C71" s="1">
        <v>63590.134620184901</v>
      </c>
      <c r="D71">
        <f t="shared" si="7"/>
        <v>37789.213270037777</v>
      </c>
      <c r="E71">
        <f t="shared" si="5"/>
        <v>53874.863114176289</v>
      </c>
      <c r="F71" s="11">
        <f t="shared" si="6"/>
        <v>-2954.7964418598058</v>
      </c>
    </row>
    <row r="72" spans="1:6" x14ac:dyDescent="0.25">
      <c r="A72" s="2">
        <v>39235.916666666664</v>
      </c>
      <c r="B72" s="1">
        <v>4358.7873639781701</v>
      </c>
      <c r="C72" s="1">
        <v>63222.086092994599</v>
      </c>
      <c r="D72">
        <f t="shared" si="7"/>
        <v>37578.877756619484</v>
      </c>
      <c r="E72">
        <f t="shared" si="5"/>
        <v>53566.201022378431</v>
      </c>
      <c r="F72" s="11">
        <f t="shared" si="6"/>
        <v>-2916.076486381724</v>
      </c>
    </row>
    <row r="73" spans="1:6" x14ac:dyDescent="0.25">
      <c r="A73" s="2">
        <v>39235.958333333336</v>
      </c>
      <c r="B73" s="1">
        <v>4352.7924670161001</v>
      </c>
      <c r="C73" s="1">
        <v>62626.469260823404</v>
      </c>
      <c r="D73">
        <f t="shared" si="7"/>
        <v>37240.123833098216</v>
      </c>
      <c r="E73">
        <f t="shared" si="5"/>
        <v>53067.305267082382</v>
      </c>
      <c r="F73" s="11">
        <f t="shared" si="6"/>
        <v>-2849.2005216277466</v>
      </c>
    </row>
    <row r="74" spans="1:6" x14ac:dyDescent="0.25">
      <c r="A74" s="2">
        <v>39236</v>
      </c>
      <c r="B74" s="1">
        <v>4346.7975700540401</v>
      </c>
      <c r="C74" s="1">
        <v>62317.316221982102</v>
      </c>
      <c r="D74">
        <f t="shared" si="7"/>
        <v>37063.038611707401</v>
      </c>
      <c r="E74">
        <f t="shared" si="5"/>
        <v>52807.882029992135</v>
      </c>
      <c r="F74" s="11">
        <f t="shared" si="6"/>
        <v>-2817.7283677292653</v>
      </c>
    </row>
    <row r="75" spans="1:6" x14ac:dyDescent="0.25">
      <c r="A75" s="2">
        <v>39236.041666666664</v>
      </c>
      <c r="B75" s="1">
        <v>4340.8026730919801</v>
      </c>
      <c r="C75" s="1">
        <v>62020.907780619498</v>
      </c>
      <c r="D75">
        <f t="shared" si="7"/>
        <v>36893.145931159568</v>
      </c>
      <c r="E75">
        <f t="shared" si="5"/>
        <v>52559.112777533839</v>
      </c>
      <c r="F75" s="11">
        <f t="shared" si="6"/>
        <v>-2787.8313075391998</v>
      </c>
    </row>
    <row r="76" spans="1:6" x14ac:dyDescent="0.25">
      <c r="A76" s="2">
        <v>39236.083333333336</v>
      </c>
      <c r="B76" s="1">
        <v>4334.8354023831998</v>
      </c>
      <c r="C76" s="1">
        <v>72017.113503105007</v>
      </c>
      <c r="D76">
        <f t="shared" si="7"/>
        <v>42532.004861687063</v>
      </c>
      <c r="E76">
        <f t="shared" si="5"/>
        <v>60914.570615275057</v>
      </c>
      <c r="F76" s="11">
        <f t="shared" si="6"/>
        <v>-4029.9584317453846</v>
      </c>
    </row>
    <row r="77" spans="1:6" x14ac:dyDescent="0.25">
      <c r="A77" s="2">
        <v>39236.125</v>
      </c>
      <c r="B77" s="1">
        <v>4328.8681316744196</v>
      </c>
      <c r="C77" s="1">
        <v>71750.056255935997</v>
      </c>
      <c r="D77">
        <f t="shared" si="7"/>
        <v>42378.688855757879</v>
      </c>
      <c r="E77">
        <f t="shared" si="5"/>
        <v>60690.342344059223</v>
      </c>
      <c r="F77" s="11">
        <f t="shared" si="6"/>
        <v>-4003.6578195381007</v>
      </c>
    </row>
    <row r="78" spans="1:6" x14ac:dyDescent="0.25">
      <c r="A78" s="2">
        <v>39236.166666666664</v>
      </c>
      <c r="B78" s="1">
        <v>4322.9008609656403</v>
      </c>
      <c r="C78" s="1">
        <v>71658.333774081097</v>
      </c>
      <c r="D78">
        <f t="shared" si="7"/>
        <v>42324.324775365887</v>
      </c>
      <c r="E78">
        <f t="shared" si="5"/>
        <v>60612.687073538254</v>
      </c>
      <c r="F78" s="11">
        <f t="shared" si="6"/>
        <v>-3999.0266783498664</v>
      </c>
    </row>
    <row r="79" spans="1:6" x14ac:dyDescent="0.25">
      <c r="A79" s="2">
        <v>39236.208333333336</v>
      </c>
      <c r="B79" s="1">
        <v>4316.9612165101398</v>
      </c>
      <c r="C79" s="1">
        <v>63741.718090197603</v>
      </c>
      <c r="D79">
        <f t="shared" si="7"/>
        <v>37853.91611930271</v>
      </c>
      <c r="E79">
        <f t="shared" si="5"/>
        <v>53993.731906766421</v>
      </c>
      <c r="F79" s="11">
        <f t="shared" si="6"/>
        <v>-3027.2927572093104</v>
      </c>
    </row>
    <row r="80" spans="1:6" x14ac:dyDescent="0.25">
      <c r="A80" s="2">
        <v>39236.25</v>
      </c>
      <c r="B80" s="1">
        <v>4311.0215720546403</v>
      </c>
      <c r="C80" s="1">
        <v>63965.038196018999</v>
      </c>
      <c r="D80">
        <f t="shared" si="7"/>
        <v>37977.361504093598</v>
      </c>
      <c r="E80">
        <f t="shared" si="5"/>
        <v>54179.444439655439</v>
      </c>
      <c r="F80" s="11">
        <f t="shared" si="6"/>
        <v>-3061.5664146345953</v>
      </c>
    </row>
    <row r="81" spans="1:6" x14ac:dyDescent="0.25">
      <c r="A81" s="2">
        <v>39236.291666666664</v>
      </c>
      <c r="B81" s="1">
        <v>4305.1095538524196</v>
      </c>
      <c r="C81" s="1">
        <v>64238.178091984701</v>
      </c>
      <c r="D81">
        <f t="shared" si="7"/>
        <v>38128.935220008556</v>
      </c>
      <c r="E81">
        <f t="shared" si="5"/>
        <v>54406.808898801923</v>
      </c>
      <c r="F81" s="11">
        <f t="shared" si="6"/>
        <v>-3101.966215998611</v>
      </c>
    </row>
    <row r="82" spans="1:6" x14ac:dyDescent="0.25">
      <c r="A82" s="2">
        <v>39236.333333333336</v>
      </c>
      <c r="B82" s="1">
        <v>4299.1975356501998</v>
      </c>
      <c r="C82" s="1">
        <v>62206.766493851799</v>
      </c>
      <c r="D82">
        <f t="shared" si="7"/>
        <v>36979.912289091124</v>
      </c>
      <c r="E82">
        <f t="shared" si="5"/>
        <v>52707.658515665302</v>
      </c>
      <c r="F82" s="11">
        <f t="shared" si="6"/>
        <v>-2857.5485042821529</v>
      </c>
    </row>
    <row r="83" spans="1:6" x14ac:dyDescent="0.25">
      <c r="A83" s="2">
        <v>39236.375</v>
      </c>
      <c r="B83" s="1">
        <v>4293.2855174479901</v>
      </c>
      <c r="C83" s="1">
        <v>62569.118572168903</v>
      </c>
      <c r="D83">
        <f t="shared" si="7"/>
        <v>37181.833790907142</v>
      </c>
      <c r="E83">
        <f t="shared" si="5"/>
        <v>53009.600867235786</v>
      </c>
      <c r="F83" s="11">
        <f t="shared" si="6"/>
        <v>-2908.9739616051811</v>
      </c>
    </row>
    <row r="84" spans="1:6" x14ac:dyDescent="0.25">
      <c r="A84" s="2">
        <v>39236.416666666664</v>
      </c>
      <c r="B84" s="1">
        <v>4287.3734992457703</v>
      </c>
      <c r="C84" s="1">
        <v>62899.512606808203</v>
      </c>
      <c r="D84">
        <f t="shared" si="7"/>
        <v>37365.719451669866</v>
      </c>
      <c r="E84">
        <f t="shared" si="5"/>
        <v>53284.827545221495</v>
      </c>
      <c r="F84" s="11">
        <f t="shared" si="6"/>
        <v>-2956.4497521290468</v>
      </c>
    </row>
    <row r="85" spans="1:6" x14ac:dyDescent="0.25">
      <c r="A85" s="2">
        <v>39236.458333333336</v>
      </c>
      <c r="B85" s="1">
        <v>4281.4891072968303</v>
      </c>
      <c r="C85" s="1">
        <v>63096.378017862997</v>
      </c>
      <c r="D85">
        <f t="shared" si="7"/>
        <v>37474.258935519683</v>
      </c>
      <c r="E85">
        <f t="shared" si="5"/>
        <v>53448.434052372402</v>
      </c>
      <c r="F85" s="11">
        <f t="shared" si="6"/>
        <v>-2987.3918157407606</v>
      </c>
    </row>
    <row r="86" spans="1:6" x14ac:dyDescent="0.25">
      <c r="A86" s="2">
        <v>39236.5</v>
      </c>
      <c r="B86" s="1">
        <v>4275.6323416011801</v>
      </c>
      <c r="C86" s="1">
        <v>63367.586914210697</v>
      </c>
      <c r="D86">
        <f t="shared" si="7"/>
        <v>37624.766942721821</v>
      </c>
      <c r="E86">
        <f t="shared" si="5"/>
        <v>53674.19333499694</v>
      </c>
      <c r="F86" s="11">
        <f t="shared" si="6"/>
        <v>-3027.4908854271343</v>
      </c>
    </row>
    <row r="87" spans="1:6" x14ac:dyDescent="0.25">
      <c r="A87" s="2">
        <v>39236.541666666664</v>
      </c>
      <c r="B87" s="1">
        <v>4269.7479496522401</v>
      </c>
      <c r="C87" s="1">
        <v>63594.672469287201</v>
      </c>
      <c r="D87">
        <f t="shared" si="7"/>
        <v>37750.361466600938</v>
      </c>
      <c r="E87">
        <f t="shared" si="5"/>
        <v>53863.062699646522</v>
      </c>
      <c r="F87" s="11">
        <f t="shared" si="6"/>
        <v>-3062.1678303323351</v>
      </c>
    </row>
    <row r="88" spans="1:6" x14ac:dyDescent="0.25">
      <c r="A88" s="2">
        <v>39236.583333333336</v>
      </c>
      <c r="B88" s="1">
        <v>4263.8911839565899</v>
      </c>
      <c r="C88" s="1">
        <v>63794.530929749897</v>
      </c>
      <c r="D88">
        <f t="shared" si="7"/>
        <v>37860.60214287135</v>
      </c>
      <c r="E88">
        <f t="shared" si="5"/>
        <v>54029.17581073277</v>
      </c>
      <c r="F88" s="11">
        <f t="shared" si="6"/>
        <v>-3093.4487617570776</v>
      </c>
    </row>
    <row r="89" spans="1:6" x14ac:dyDescent="0.25">
      <c r="A89" s="2">
        <v>39236.625</v>
      </c>
      <c r="B89" s="1">
        <v>4258.0620445142104</v>
      </c>
      <c r="C89" s="1">
        <v>63940.417950889503</v>
      </c>
      <c r="D89">
        <f t="shared" si="7"/>
        <v>37940.395533551862</v>
      </c>
      <c r="E89">
        <f t="shared" si="5"/>
        <v>54150.175442929409</v>
      </c>
      <c r="F89" s="11">
        <f t="shared" si="6"/>
        <v>-3118.0283694193058</v>
      </c>
    </row>
    <row r="90" spans="1:6" x14ac:dyDescent="0.25">
      <c r="A90" s="2">
        <v>39236.666666666664</v>
      </c>
      <c r="B90" s="1">
        <v>4252.2329050718399</v>
      </c>
      <c r="C90" s="1">
        <v>64054.733128275002</v>
      </c>
      <c r="D90">
        <f t="shared" si="7"/>
        <v>38002.371038962272</v>
      </c>
      <c r="E90">
        <f t="shared" si="5"/>
        <v>54244.782249560521</v>
      </c>
      <c r="F90" s="11">
        <f t="shared" si="6"/>
        <v>-3138.7060403947326</v>
      </c>
    </row>
    <row r="91" spans="1:6" x14ac:dyDescent="0.25">
      <c r="A91" s="2">
        <v>39236.708333333336</v>
      </c>
      <c r="B91" s="1">
        <v>4246.4037656294604</v>
      </c>
      <c r="C91" s="1">
        <v>64180.441203406597</v>
      </c>
      <c r="D91">
        <f t="shared" si="7"/>
        <v>38070.776239974715</v>
      </c>
      <c r="E91">
        <f t="shared" si="5"/>
        <v>54348.913072756543</v>
      </c>
      <c r="F91" s="11">
        <f t="shared" si="6"/>
        <v>-3160.7917496852533</v>
      </c>
    </row>
    <row r="92" spans="1:6" x14ac:dyDescent="0.25">
      <c r="A92" s="2">
        <v>39236.75</v>
      </c>
      <c r="B92" s="1">
        <v>4240.57462618709</v>
      </c>
      <c r="C92" s="1">
        <v>64236.440192328497</v>
      </c>
      <c r="D92">
        <f t="shared" si="7"/>
        <v>38099.840422133711</v>
      </c>
      <c r="E92">
        <f t="shared" si="5"/>
        <v>54394.769828495671</v>
      </c>
      <c r="F92" s="11">
        <f t="shared" si="6"/>
        <v>-3174.2621736917717</v>
      </c>
    </row>
    <row r="93" spans="1:6" x14ac:dyDescent="0.25">
      <c r="A93" s="2">
        <v>39236.791666666664</v>
      </c>
      <c r="B93" s="1">
        <v>4234.7731129980002</v>
      </c>
      <c r="C93" s="1">
        <v>64272.646435165901</v>
      </c>
      <c r="D93">
        <f t="shared" si="7"/>
        <v>38117.746405509097</v>
      </c>
      <c r="E93">
        <f t="shared" si="5"/>
        <v>54424.085155040164</v>
      </c>
      <c r="F93" s="11">
        <f t="shared" si="6"/>
        <v>-3185.2553888811017</v>
      </c>
    </row>
    <row r="94" spans="1:6" x14ac:dyDescent="0.25">
      <c r="A94" s="2">
        <v>39236.833333333336</v>
      </c>
      <c r="B94" s="1">
        <v>4228.9715998089096</v>
      </c>
      <c r="C94" s="1">
        <v>64249.281339788198</v>
      </c>
      <c r="D94">
        <f t="shared" si="7"/>
        <v>38102.03270933804</v>
      </c>
      <c r="E94">
        <f t="shared" si="5"/>
        <v>54403.601174630589</v>
      </c>
      <c r="F94" s="11">
        <f t="shared" si="6"/>
        <v>-3188.8862342363136</v>
      </c>
    </row>
    <row r="95" spans="1:6" x14ac:dyDescent="0.25">
      <c r="A95" s="2">
        <v>39236.875</v>
      </c>
      <c r="B95" s="1">
        <v>4223.1977128730996</v>
      </c>
      <c r="C95" s="1">
        <v>64249.281339788198</v>
      </c>
      <c r="D95">
        <f t="shared" si="7"/>
        <v>38099.517373147195</v>
      </c>
      <c r="E95">
        <f t="shared" si="5"/>
        <v>54402.654031166552</v>
      </c>
      <c r="F95" s="11">
        <f t="shared" si="6"/>
        <v>-3195.3737108324567</v>
      </c>
    </row>
    <row r="96" spans="1:6" x14ac:dyDescent="0.25">
      <c r="A96" s="2">
        <v>39236.916666666664</v>
      </c>
      <c r="B96" s="1">
        <v>4217.4238259372796</v>
      </c>
      <c r="C96" s="1">
        <v>64226.012794391303</v>
      </c>
      <c r="D96">
        <f t="shared" si="7"/>
        <v>38083.870201023252</v>
      </c>
      <c r="E96">
        <f t="shared" si="5"/>
        <v>54382.255294548595</v>
      </c>
      <c r="F96" s="11">
        <f t="shared" si="6"/>
        <v>-3198.9854481578877</v>
      </c>
    </row>
    <row r="97" spans="1:6" x14ac:dyDescent="0.25">
      <c r="A97" s="2">
        <v>39236.958333333336</v>
      </c>
      <c r="B97" s="1">
        <v>4211.6499390014696</v>
      </c>
      <c r="C97" s="1">
        <v>64170.786205316603</v>
      </c>
      <c r="D97">
        <f t="shared" si="7"/>
        <v>38050.187187846022</v>
      </c>
      <c r="E97">
        <f t="shared" si="5"/>
        <v>54335.140884345878</v>
      </c>
      <c r="F97" s="11">
        <f t="shared" si="6"/>
        <v>-3198.6475186841271</v>
      </c>
    </row>
    <row r="98" spans="1:6" x14ac:dyDescent="0.25">
      <c r="A98" s="2">
        <v>39237</v>
      </c>
      <c r="B98" s="1">
        <v>4205.8760520656597</v>
      </c>
      <c r="C98" s="1">
        <v>64105.035668323799</v>
      </c>
      <c r="D98">
        <f t="shared" si="7"/>
        <v>38010.56487957872</v>
      </c>
      <c r="E98">
        <f t="shared" si="5"/>
        <v>54279.228865621248</v>
      </c>
      <c r="F98" s="11">
        <f t="shared" si="6"/>
        <v>-3197.0089436481139</v>
      </c>
    </row>
    <row r="99" spans="1:6" x14ac:dyDescent="0.25">
      <c r="A99" s="2">
        <v>39237.041666666664</v>
      </c>
      <c r="B99" s="1">
        <v>4200.1297913831304</v>
      </c>
      <c r="C99" s="1">
        <v>64016.982085743097</v>
      </c>
      <c r="D99">
        <f t="shared" si="7"/>
        <v>37958.367659937518</v>
      </c>
      <c r="E99">
        <f t="shared" si="5"/>
        <v>54204.6769055775</v>
      </c>
      <c r="F99" s="11">
        <f t="shared" si="6"/>
        <v>-3192.5829140644564</v>
      </c>
    </row>
    <row r="100" spans="1:6" x14ac:dyDescent="0.25">
      <c r="A100" s="2">
        <v>39237.083333333336</v>
      </c>
      <c r="B100" s="1">
        <v>4194.41115695388</v>
      </c>
      <c r="C100" s="1">
        <v>63903.342758223996</v>
      </c>
      <c r="D100">
        <f t="shared" si="7"/>
        <v>37891.742904765939</v>
      </c>
      <c r="E100">
        <f t="shared" si="5"/>
        <v>54108.740796051912</v>
      </c>
      <c r="F100" s="11">
        <f t="shared" si="6"/>
        <v>-3184.9637239779695</v>
      </c>
    </row>
    <row r="101" spans="1:6" x14ac:dyDescent="0.25">
      <c r="A101" s="2">
        <v>39237.125</v>
      </c>
      <c r="B101" s="1">
        <v>4188.6648962713498</v>
      </c>
      <c r="C101" s="1">
        <v>63774.448533722702</v>
      </c>
      <c r="D101">
        <f t="shared" si="7"/>
        <v>37816.496861059662</v>
      </c>
      <c r="E101">
        <f t="shared" si="5"/>
        <v>54000.047657982905</v>
      </c>
      <c r="F101" s="11">
        <f t="shared" si="6"/>
        <v>-3175.4902350104749</v>
      </c>
    </row>
    <row r="102" spans="1:6" x14ac:dyDescent="0.25">
      <c r="A102" s="2">
        <v>39237.166666666664</v>
      </c>
      <c r="B102" s="1">
        <v>4182.9462618421103</v>
      </c>
      <c r="C102" s="1">
        <v>63624.602963366102</v>
      </c>
      <c r="D102">
        <f t="shared" si="7"/>
        <v>37729.438751220398</v>
      </c>
      <c r="E102">
        <f t="shared" si="5"/>
        <v>53873.844546661792</v>
      </c>
      <c r="F102" s="11">
        <f t="shared" si="6"/>
        <v>-3163.3963468886432</v>
      </c>
    </row>
    <row r="103" spans="1:6" x14ac:dyDescent="0.25">
      <c r="A103" s="2">
        <v>39237.208333333336</v>
      </c>
      <c r="B103" s="1">
        <v>4177.2552536661397</v>
      </c>
      <c r="C103" s="1">
        <v>63454.095697097</v>
      </c>
      <c r="D103">
        <f t="shared" si="7"/>
        <v>37630.732042085561</v>
      </c>
      <c r="E103">
        <f t="shared" si="5"/>
        <v>53730.373598103033</v>
      </c>
      <c r="F103" s="11">
        <f t="shared" si="6"/>
        <v>-3148.7178571967816</v>
      </c>
    </row>
    <row r="104" spans="1:6" x14ac:dyDescent="0.25">
      <c r="A104" s="2">
        <v>39237.25</v>
      </c>
      <c r="B104" s="1">
        <v>4171.5366192368901</v>
      </c>
      <c r="C104" s="1">
        <v>63266.112884285001</v>
      </c>
      <c r="D104">
        <f t="shared" si="7"/>
        <v>37522.150798663068</v>
      </c>
      <c r="E104">
        <f t="shared" si="5"/>
        <v>53572.289244890722</v>
      </c>
      <c r="F104" s="11">
        <f t="shared" si="6"/>
        <v>-3131.9106204777636</v>
      </c>
    </row>
    <row r="105" spans="1:6" x14ac:dyDescent="0.25">
      <c r="A105" s="2">
        <v>39237.291666666664</v>
      </c>
      <c r="B105" s="1">
        <v>4165.8456110609204</v>
      </c>
      <c r="C105" s="1">
        <v>63059.109725235699</v>
      </c>
      <c r="D105">
        <f t="shared" si="7"/>
        <v>37402.847268023208</v>
      </c>
      <c r="E105">
        <f t="shared" si="5"/>
        <v>53398.309158522075</v>
      </c>
      <c r="F105" s="11">
        <f t="shared" si="6"/>
        <v>-3112.7216351663083</v>
      </c>
    </row>
    <row r="106" spans="1:6" x14ac:dyDescent="0.25">
      <c r="A106" s="2">
        <v>39237.333333333336</v>
      </c>
      <c r="B106" s="1">
        <v>4160.1822291382396</v>
      </c>
      <c r="C106" s="1">
        <v>62834.534469662598</v>
      </c>
      <c r="D106">
        <f t="shared" si="7"/>
        <v>37273.63878435269</v>
      </c>
      <c r="E106">
        <f t="shared" si="5"/>
        <v>53209.644019068917</v>
      </c>
      <c r="F106" s="11">
        <f t="shared" si="6"/>
        <v>-3091.3298891838058</v>
      </c>
    </row>
    <row r="107" spans="1:6" x14ac:dyDescent="0.25">
      <c r="A107" s="2">
        <v>39237.375</v>
      </c>
      <c r="B107" s="1">
        <v>4154.5188472155596</v>
      </c>
      <c r="C107" s="1">
        <v>62593.352617374803</v>
      </c>
      <c r="D107">
        <f t="shared" si="7"/>
        <v>37135.058202007996</v>
      </c>
      <c r="E107">
        <f t="shared" si="5"/>
        <v>53007.0964147923</v>
      </c>
      <c r="F107" s="11">
        <f t="shared" si="6"/>
        <v>-3067.8857483691318</v>
      </c>
    </row>
    <row r="108" spans="1:6" x14ac:dyDescent="0.25">
      <c r="A108" s="2">
        <v>39237.416666666664</v>
      </c>
      <c r="B108" s="1">
        <v>4148.8554652928697</v>
      </c>
      <c r="C108" s="1">
        <v>62336.819318123897</v>
      </c>
      <c r="D108">
        <f t="shared" si="7"/>
        <v>36987.813877284192</v>
      </c>
      <c r="E108">
        <f t="shared" si="5"/>
        <v>52791.715601754375</v>
      </c>
      <c r="F108" s="11">
        <f t="shared" si="6"/>
        <v>-3042.5443355874595</v>
      </c>
    </row>
    <row r="109" spans="1:6" x14ac:dyDescent="0.25">
      <c r="A109" s="2">
        <v>39237.458333333336</v>
      </c>
      <c r="B109" s="1">
        <v>4143.1920833701797</v>
      </c>
      <c r="C109" s="1">
        <v>62066.189721661598</v>
      </c>
      <c r="D109">
        <f t="shared" si="7"/>
        <v>36832.614166476444</v>
      </c>
      <c r="E109">
        <f t="shared" si="5"/>
        <v>52564.550836017392</v>
      </c>
      <c r="F109" s="11">
        <f t="shared" si="6"/>
        <v>-3015.4607737040569</v>
      </c>
    </row>
    <row r="110" spans="1:6" x14ac:dyDescent="0.25">
      <c r="A110" s="2">
        <v>39237.5</v>
      </c>
      <c r="B110" s="1">
        <v>4137.5563277007795</v>
      </c>
      <c r="C110" s="1">
        <v>61782.236227835099</v>
      </c>
      <c r="D110">
        <f t="shared" si="7"/>
        <v>36669.907016252379</v>
      </c>
      <c r="E110">
        <f t="shared" si="5"/>
        <v>52326.252345406574</v>
      </c>
      <c r="F110" s="11">
        <f t="shared" si="6"/>
        <v>-2986.6994823857531</v>
      </c>
    </row>
    <row r="111" spans="1:6" x14ac:dyDescent="0.25">
      <c r="A111" s="2">
        <v>39237.541666666664</v>
      </c>
      <c r="B111" s="1">
        <v>4131.9205720313803</v>
      </c>
      <c r="C111" s="1">
        <v>61486.117436415298</v>
      </c>
      <c r="D111">
        <f t="shared" si="7"/>
        <v>36500.334258860021</v>
      </c>
      <c r="E111">
        <f t="shared" si="5"/>
        <v>52077.78414219254</v>
      </c>
      <c r="F111" s="11">
        <f t="shared" si="6"/>
        <v>-2956.4346925275968</v>
      </c>
    </row>
    <row r="112" spans="1:6" x14ac:dyDescent="0.25">
      <c r="A112" s="2">
        <v>39237.583333333336</v>
      </c>
      <c r="B112" s="1">
        <v>4126.2848163619701</v>
      </c>
      <c r="C112" s="1">
        <v>61178.798847211001</v>
      </c>
      <c r="D112">
        <f t="shared" si="7"/>
        <v>36324.440783757091</v>
      </c>
      <c r="E112">
        <f t="shared" si="5"/>
        <v>51819.953346423019</v>
      </c>
      <c r="F112" s="11">
        <f t="shared" si="6"/>
        <v>-2924.7857294105052</v>
      </c>
    </row>
    <row r="113" spans="1:6" x14ac:dyDescent="0.25">
      <c r="A113" s="2">
        <v>39237.625</v>
      </c>
      <c r="B113" s="1">
        <v>4120.6766869458497</v>
      </c>
      <c r="C113" s="1">
        <v>60861.149410050501</v>
      </c>
      <c r="D113">
        <f t="shared" si="7"/>
        <v>36142.729026557077</v>
      </c>
      <c r="E113">
        <f t="shared" si="5"/>
        <v>51553.490897928161</v>
      </c>
      <c r="F113" s="11">
        <f t="shared" si="6"/>
        <v>-2891.8289452294557</v>
      </c>
    </row>
    <row r="114" spans="1:6" x14ac:dyDescent="0.25">
      <c r="A114" s="2">
        <v>39237.666666666664</v>
      </c>
      <c r="B114" s="1">
        <v>4115.0685575297302</v>
      </c>
      <c r="C114" s="1">
        <v>60534.038074761796</v>
      </c>
      <c r="D114">
        <f t="shared" si="7"/>
        <v>35955.677352670595</v>
      </c>
      <c r="E114">
        <f t="shared" si="5"/>
        <v>51279.118672964069</v>
      </c>
      <c r="F114" s="11">
        <f t="shared" si="6"/>
        <v>-2857.7027732951829</v>
      </c>
    </row>
    <row r="115" spans="1:6" x14ac:dyDescent="0.25">
      <c r="A115" s="2">
        <v>39237.708333333336</v>
      </c>
      <c r="B115" s="1">
        <v>4109.4880543668896</v>
      </c>
      <c r="C115" s="1">
        <v>60198.333791172998</v>
      </c>
      <c r="D115">
        <f t="shared" si="7"/>
        <v>35763.788197711023</v>
      </c>
      <c r="E115">
        <f t="shared" si="5"/>
        <v>50997.567611360755</v>
      </c>
      <c r="F115" s="11">
        <f t="shared" si="6"/>
        <v>-2822.4835658026495</v>
      </c>
    </row>
    <row r="116" spans="1:6" x14ac:dyDescent="0.25">
      <c r="A116" s="2">
        <v>39237.75</v>
      </c>
      <c r="B116" s="1">
        <v>4103.9075512040399</v>
      </c>
      <c r="C116" s="1">
        <v>59854.712409150401</v>
      </c>
      <c r="D116">
        <f t="shared" si="7"/>
        <v>35567.430949197456</v>
      </c>
      <c r="E116">
        <f t="shared" si="5"/>
        <v>50709.398165364822</v>
      </c>
      <c r="F116" s="11">
        <f t="shared" si="6"/>
        <v>-2786.2858910063951</v>
      </c>
    </row>
    <row r="117" spans="1:6" x14ac:dyDescent="0.25">
      <c r="A117" s="2">
        <v>39237.791666666664</v>
      </c>
      <c r="B117" s="1">
        <v>4098.3270480412002</v>
      </c>
      <c r="C117" s="1">
        <v>59503.9463285413</v>
      </c>
      <c r="D117">
        <f t="shared" si="7"/>
        <v>35367.041518696198</v>
      </c>
      <c r="E117">
        <f t="shared" si="5"/>
        <v>50415.256031014651</v>
      </c>
      <c r="F117" s="11">
        <f t="shared" si="6"/>
        <v>-2749.2052091311707</v>
      </c>
    </row>
    <row r="118" spans="1:6" x14ac:dyDescent="0.25">
      <c r="A118" s="2">
        <v>39237.833333333336</v>
      </c>
      <c r="B118" s="1">
        <v>4092.7465448783601</v>
      </c>
      <c r="C118" s="1">
        <v>59147.001049154504</v>
      </c>
      <c r="D118">
        <f t="shared" si="7"/>
        <v>35163.164795664925</v>
      </c>
      <c r="E118">
        <f t="shared" si="5"/>
        <v>50115.948328357976</v>
      </c>
      <c r="F118" s="11">
        <f t="shared" si="6"/>
        <v>-2711.3608454579007</v>
      </c>
    </row>
    <row r="119" spans="1:6" x14ac:dyDescent="0.25">
      <c r="A119" s="2">
        <v>39237.875</v>
      </c>
      <c r="B119" s="1">
        <v>4087.1936679688001</v>
      </c>
      <c r="C119" s="1">
        <v>58784.069670951998</v>
      </c>
      <c r="D119">
        <f t="shared" si="7"/>
        <v>34955.921793096713</v>
      </c>
      <c r="E119">
        <f t="shared" si="5"/>
        <v>49811.641013191416</v>
      </c>
      <c r="F119" s="11">
        <f t="shared" si="6"/>
        <v>-2672.7456244849309</v>
      </c>
    </row>
    <row r="120" spans="1:6" x14ac:dyDescent="0.25">
      <c r="A120" s="2">
        <v>39237.916666666664</v>
      </c>
      <c r="B120" s="1">
        <v>4081.6407910592402</v>
      </c>
      <c r="C120" s="1">
        <v>58416.890093589798</v>
      </c>
      <c r="D120">
        <f t="shared" si="7"/>
        <v>34746.281276914102</v>
      </c>
      <c r="E120">
        <f t="shared" si="5"/>
        <v>49503.7823698141</v>
      </c>
      <c r="F120" s="11">
        <f t="shared" si="6"/>
        <v>-2633.6053722758079</v>
      </c>
    </row>
    <row r="121" spans="1:6" x14ac:dyDescent="0.25">
      <c r="A121" s="2">
        <v>39237.958333333336</v>
      </c>
      <c r="B121" s="1">
        <v>4076.1155404029601</v>
      </c>
      <c r="C121" s="1">
        <v>58046.138166934397</v>
      </c>
      <c r="D121">
        <f t="shared" si="7"/>
        <v>34534.63670483906</v>
      </c>
      <c r="E121">
        <f t="shared" si="5"/>
        <v>49192.941914046627</v>
      </c>
      <c r="F121" s="11">
        <f t="shared" si="6"/>
        <v>-2593.9925759693215</v>
      </c>
    </row>
    <row r="122" spans="1:6" x14ac:dyDescent="0.25">
      <c r="A122" s="2">
        <v>39238</v>
      </c>
      <c r="B122" s="1">
        <v>4070.5902897466899</v>
      </c>
      <c r="C122" s="1">
        <v>57672.296640890199</v>
      </c>
      <c r="D122">
        <f t="shared" si="7"/>
        <v>34321.248486499047</v>
      </c>
      <c r="E122">
        <f t="shared" si="5"/>
        <v>48879.518674125939</v>
      </c>
      <c r="F122" s="11">
        <f t="shared" si="6"/>
        <v>-2553.9979387638232</v>
      </c>
    </row>
    <row r="123" spans="1:6" x14ac:dyDescent="0.25">
      <c r="A123" s="2">
        <v>39238.041666666664</v>
      </c>
      <c r="B123" s="1">
        <v>4065.0650390904102</v>
      </c>
      <c r="C123" s="1">
        <v>57295.655165399803</v>
      </c>
      <c r="D123">
        <f t="shared" si="7"/>
        <v>34106.28008873135</v>
      </c>
      <c r="E123">
        <f t="shared" si="5"/>
        <v>48563.754786066311</v>
      </c>
    </row>
    <row r="124" spans="1:6" x14ac:dyDescent="0.25">
      <c r="A124" s="2">
        <v>39238.083333333336</v>
      </c>
      <c r="B124" s="1">
        <v>4059.5397884341301</v>
      </c>
      <c r="C124" s="1">
        <v>56917.0826902915</v>
      </c>
      <c r="D124">
        <f t="shared" si="7"/>
        <v>33890.221912048073</v>
      </c>
      <c r="E124">
        <f t="shared" si="5"/>
        <v>48246.376657911002</v>
      </c>
    </row>
    <row r="125" spans="1:6" x14ac:dyDescent="0.25">
      <c r="A125" s="2">
        <v>39238.125</v>
      </c>
      <c r="B125" s="1">
        <v>4054.0421640311301</v>
      </c>
      <c r="C125" s="1">
        <v>56536.193015641598</v>
      </c>
      <c r="D125">
        <f t="shared" si="7"/>
        <v>33672.868035767482</v>
      </c>
      <c r="E125">
        <f t="shared" si="5"/>
        <v>47927.065973427685</v>
      </c>
    </row>
    <row r="126" spans="1:6" x14ac:dyDescent="0.25">
      <c r="A126" s="2">
        <v>39238.166666666664</v>
      </c>
      <c r="B126" s="1">
        <v>4048.5445396281398</v>
      </c>
      <c r="C126" s="1">
        <v>56154.3378411827</v>
      </c>
      <c r="D126">
        <f t="shared" si="7"/>
        <v>33454.969270029076</v>
      </c>
      <c r="E126">
        <f t="shared" si="5"/>
        <v>47606.948168896502</v>
      </c>
    </row>
    <row r="127" spans="1:6" x14ac:dyDescent="0.25">
      <c r="A127" s="2">
        <v>39238.208333333336</v>
      </c>
      <c r="B127" s="1">
        <v>4043.0745414784201</v>
      </c>
      <c r="C127" s="1">
        <v>55771.517166914797</v>
      </c>
      <c r="D127">
        <f t="shared" si="7"/>
        <v>33236.537649934253</v>
      </c>
      <c r="E127">
        <f t="shared" si="5"/>
        <v>47286.027776104333</v>
      </c>
    </row>
    <row r="128" spans="1:6" x14ac:dyDescent="0.25">
      <c r="A128" s="2">
        <v>39238.25</v>
      </c>
      <c r="B128" s="1">
        <v>4037.5769170754202</v>
      </c>
      <c r="C128" s="1">
        <v>55388.9861425895</v>
      </c>
      <c r="D128">
        <f t="shared" si="7"/>
        <v>33018.257461575326</v>
      </c>
      <c r="E128">
        <f t="shared" si="5"/>
        <v>46965.344987539538</v>
      </c>
    </row>
    <row r="129" spans="1:5" x14ac:dyDescent="0.25">
      <c r="A129" s="2">
        <v>39238.291666666664</v>
      </c>
      <c r="B129" s="1">
        <v>4032.1345451789898</v>
      </c>
      <c r="C129" s="1">
        <v>55005.296518493502</v>
      </c>
      <c r="D129">
        <f t="shared" si="7"/>
        <v>32799.347476069888</v>
      </c>
      <c r="E129">
        <f t="shared" si="5"/>
        <v>46643.7027184912</v>
      </c>
    </row>
    <row r="130" spans="1:5" x14ac:dyDescent="0.25">
      <c r="A130" s="2">
        <v>39238.333333333336</v>
      </c>
      <c r="B130" s="1">
        <v>4026.6645470292701</v>
      </c>
      <c r="C130" s="1">
        <v>54620.737944569402</v>
      </c>
      <c r="D130">
        <f t="shared" si="7"/>
        <v>32579.935054951016</v>
      </c>
      <c r="E130">
        <f t="shared" si="5"/>
        <v>46321.32950961285</v>
      </c>
    </row>
    <row r="131" spans="1:5" x14ac:dyDescent="0.25">
      <c r="A131" s="2">
        <v>39238.375</v>
      </c>
      <c r="B131" s="1">
        <v>4021.2221751328402</v>
      </c>
      <c r="C131" s="1">
        <v>54235.793170721699</v>
      </c>
      <c r="D131">
        <f t="shared" si="7"/>
        <v>32360.316713150423</v>
      </c>
      <c r="E131">
        <f t="shared" ref="E131:E146" si="8">$C131+($B131-$C131)*$K$3/$O$10</f>
        <v>45998.63798450226</v>
      </c>
    </row>
    <row r="132" spans="1:5" x14ac:dyDescent="0.25">
      <c r="A132" s="2">
        <v>39238.416666666664</v>
      </c>
      <c r="B132" s="1">
        <v>4015.7798032363999</v>
      </c>
      <c r="C132" s="1">
        <v>53850.751846893101</v>
      </c>
      <c r="D132">
        <f t="shared" ref="D132:D146" si="9">C132+(B132-C132)*$K$2/$O$10</f>
        <v>32140.643882404042</v>
      </c>
      <c r="E132">
        <f t="shared" si="8"/>
        <v>45675.865747386873</v>
      </c>
    </row>
    <row r="133" spans="1:5" x14ac:dyDescent="0.25">
      <c r="A133" s="2">
        <v>39238.458333333336</v>
      </c>
      <c r="B133" s="1">
        <v>4010.33743133997</v>
      </c>
      <c r="C133" s="1">
        <v>53465.807073045398</v>
      </c>
      <c r="D133">
        <f t="shared" si="9"/>
        <v>31921.025540603445</v>
      </c>
      <c r="E133">
        <f t="shared" si="8"/>
        <v>45353.174222276284</v>
      </c>
    </row>
    <row r="134" spans="1:5" x14ac:dyDescent="0.25">
      <c r="A134" s="2">
        <v>39238.5</v>
      </c>
      <c r="B134" s="1">
        <v>4004.9226856968198</v>
      </c>
      <c r="C134" s="1">
        <v>53081.345049102201</v>
      </c>
      <c r="D134">
        <f t="shared" si="9"/>
        <v>31701.691678633149</v>
      </c>
      <c r="E134">
        <f t="shared" si="8"/>
        <v>45030.890788976547</v>
      </c>
    </row>
    <row r="135" spans="1:5" x14ac:dyDescent="0.25">
      <c r="A135" s="2">
        <v>39238.541666666664</v>
      </c>
      <c r="B135" s="1">
        <v>3999.5079400536601</v>
      </c>
      <c r="C135" s="1">
        <v>52697.558875025199</v>
      </c>
      <c r="D135">
        <f t="shared" si="9"/>
        <v>31482.739239283248</v>
      </c>
      <c r="E135">
        <f t="shared" si="8"/>
        <v>44709.172339710232</v>
      </c>
    </row>
    <row r="136" spans="1:5" x14ac:dyDescent="0.25">
      <c r="A136" s="2">
        <v>39238.583333333336</v>
      </c>
      <c r="B136" s="1">
        <v>3994.1208206637898</v>
      </c>
      <c r="C136" s="1">
        <v>52314.931300719101</v>
      </c>
      <c r="D136">
        <f t="shared" si="9"/>
        <v>31264.452702384169</v>
      </c>
      <c r="E136">
        <f t="shared" si="8"/>
        <v>44388.426966288374</v>
      </c>
    </row>
    <row r="137" spans="1:5" x14ac:dyDescent="0.25">
      <c r="A137" s="2">
        <v>39238.625</v>
      </c>
      <c r="B137" s="1">
        <v>3988.7337012739199</v>
      </c>
      <c r="C137" s="1">
        <v>51933.462326183799</v>
      </c>
      <c r="D137">
        <f t="shared" si="9"/>
        <v>31046.82003283445</v>
      </c>
      <c r="E137">
        <f t="shared" si="8"/>
        <v>44068.65013692397</v>
      </c>
    </row>
    <row r="138" spans="1:5" x14ac:dyDescent="0.25">
      <c r="A138" s="2">
        <v>39238.666666666664</v>
      </c>
      <c r="B138" s="1">
        <v>3983.34658188405</v>
      </c>
      <c r="C138" s="1">
        <v>51553.538151342902</v>
      </c>
      <c r="D138">
        <f t="shared" si="9"/>
        <v>30830.059186417224</v>
      </c>
      <c r="E138">
        <f t="shared" si="8"/>
        <v>43750.164699636181</v>
      </c>
    </row>
    <row r="139" spans="1:5" x14ac:dyDescent="0.25">
      <c r="A139" s="2">
        <v>39238.708333333336</v>
      </c>
      <c r="B139" s="1">
        <v>3977.9594624941801</v>
      </c>
      <c r="C139" s="1">
        <v>51175.3518761581</v>
      </c>
      <c r="D139">
        <f t="shared" si="9"/>
        <v>30614.279141023988</v>
      </c>
      <c r="E139">
        <f t="shared" si="8"/>
        <v>43433.132078434486</v>
      </c>
    </row>
    <row r="140" spans="1:5" x14ac:dyDescent="0.25">
      <c r="A140" s="2">
        <v>39238.75</v>
      </c>
      <c r="B140" s="1">
        <v>3972.59996935759</v>
      </c>
      <c r="C140" s="1">
        <v>50799.096600591402</v>
      </c>
      <c r="D140">
        <f t="shared" si="9"/>
        <v>30399.600909647805</v>
      </c>
      <c r="E140">
        <f t="shared" si="8"/>
        <v>43117.718229115548</v>
      </c>
    </row>
    <row r="141" spans="1:5" x14ac:dyDescent="0.25">
      <c r="A141" s="2">
        <v>39238.791666666664</v>
      </c>
      <c r="B141" s="1">
        <v>3967.2404762209999</v>
      </c>
      <c r="C141" s="1">
        <v>50424.965424604503</v>
      </c>
      <c r="D141">
        <f t="shared" si="9"/>
        <v>30186.121435078803</v>
      </c>
      <c r="E141">
        <f t="shared" si="8"/>
        <v>42804.080043901951</v>
      </c>
    </row>
    <row r="142" spans="1:5" x14ac:dyDescent="0.25">
      <c r="A142" s="2">
        <v>39238.833333333336</v>
      </c>
      <c r="B142" s="1">
        <v>3961.8809830844102</v>
      </c>
      <c r="C142" s="1">
        <v>50053.344548120898</v>
      </c>
      <c r="D142">
        <f t="shared" si="9"/>
        <v>29974.058673100029</v>
      </c>
      <c r="E142">
        <f t="shared" si="8"/>
        <v>42492.540370812749</v>
      </c>
    </row>
    <row r="143" spans="1:5" x14ac:dyDescent="0.25">
      <c r="A143" s="2">
        <v>39238.875</v>
      </c>
      <c r="B143" s="1">
        <v>3956.5491162010999</v>
      </c>
      <c r="C143" s="1">
        <v>49684.040871179001</v>
      </c>
      <c r="D143">
        <f t="shared" si="9"/>
        <v>29763.315680921438</v>
      </c>
      <c r="E143">
        <f t="shared" si="8"/>
        <v>42182.942317625464</v>
      </c>
    </row>
    <row r="144" spans="1:5" x14ac:dyDescent="0.25">
      <c r="A144" s="2">
        <v>39238.916666666664</v>
      </c>
      <c r="B144" s="1">
        <v>3951.21724931779</v>
      </c>
      <c r="C144" s="1">
        <v>49318.212993549503</v>
      </c>
      <c r="D144">
        <f t="shared" si="9"/>
        <v>29554.534290790943</v>
      </c>
      <c r="E144">
        <f t="shared" si="8"/>
        <v>41876.249896610549</v>
      </c>
    </row>
    <row r="145" spans="1:5" x14ac:dyDescent="0.25">
      <c r="A145" s="2">
        <v>39238.958333333336</v>
      </c>
      <c r="B145" s="1">
        <v>3945.8853824344801</v>
      </c>
      <c r="C145" s="1">
        <v>48959.336714544697</v>
      </c>
      <c r="D145">
        <f t="shared" si="9"/>
        <v>29349.676104756581</v>
      </c>
      <c r="E145">
        <f t="shared" si="8"/>
        <v>41575.368739940277</v>
      </c>
    </row>
    <row r="146" spans="1:5" x14ac:dyDescent="0.25">
      <c r="A146" s="2">
        <v>39239</v>
      </c>
      <c r="B146" s="1">
        <v>3940.58114180446</v>
      </c>
      <c r="C146" s="1">
        <v>48600.943185444499</v>
      </c>
      <c r="D146">
        <f t="shared" si="9"/>
        <v>29145.102398552583</v>
      </c>
      <c r="E146">
        <f t="shared" si="8"/>
        <v>41274.895675080945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C6D-B746-479E-93E3-FCBA3BF71257}">
  <dimension ref="A1:Q146"/>
  <sheetViews>
    <sheetView topLeftCell="A117" workbookViewId="0">
      <selection activeCell="N140" sqref="N140"/>
    </sheetView>
  </sheetViews>
  <sheetFormatPr defaultRowHeight="15" x14ac:dyDescent="0.25"/>
  <cols>
    <col min="1" max="1" width="22.570312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0</v>
      </c>
      <c r="C1" s="1" t="s">
        <v>5</v>
      </c>
      <c r="D1">
        <v>8</v>
      </c>
      <c r="E1">
        <v>9</v>
      </c>
      <c r="F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39233</v>
      </c>
      <c r="B2" s="1">
        <v>6011.0567568126398</v>
      </c>
      <c r="C2" s="1">
        <v>4806.2774146301499</v>
      </c>
      <c r="D2">
        <f>$C2+($B2-$C2)*$K$2/$O$10</f>
        <v>5751.3093199543582</v>
      </c>
      <c r="E2">
        <f>$C2+($B2-$C2)*$K$3/$O$10</f>
        <v>5391.8588188808335</v>
      </c>
      <c r="F2">
        <f>$C2+($B2-$C2)*$K$4/$O$10</f>
        <v>4992.0322856536186</v>
      </c>
      <c r="H2">
        <v>8</v>
      </c>
      <c r="I2">
        <v>-73.928122290000005</v>
      </c>
      <c r="J2">
        <v>40.798863570000002</v>
      </c>
      <c r="K2">
        <f>SQRT(($O$2-J2)^2+($O$3-I2)^2)</f>
        <v>4.1179262596471367E-2</v>
      </c>
      <c r="N2" s="3" t="s">
        <v>1</v>
      </c>
      <c r="O2" s="4">
        <v>40.840000000000003</v>
      </c>
      <c r="P2" s="4">
        <v>40.79</v>
      </c>
      <c r="Q2" s="5" t="s">
        <v>4</v>
      </c>
    </row>
    <row r="3" spans="1:17" x14ac:dyDescent="0.25">
      <c r="A3" s="2">
        <v>39233.041666666664</v>
      </c>
      <c r="B3" s="1">
        <v>6002.55714501683</v>
      </c>
      <c r="C3" s="1">
        <v>4799.48135632293</v>
      </c>
      <c r="D3">
        <f>C3+(B3-C3)*$K$2/$O$10</f>
        <v>5743.1769900638055</v>
      </c>
      <c r="E3">
        <f t="shared" ref="E3:E66" si="0">$C3+($B3-$C3)*$K$3/$O$10</f>
        <v>5384.2347506558326</v>
      </c>
      <c r="F3">
        <f t="shared" ref="F3:F66" si="1">$C3+($B3-$C3)*$K$4/$O$10</f>
        <v>4984.9735706527827</v>
      </c>
      <c r="H3">
        <v>9</v>
      </c>
      <c r="I3">
        <v>-73.93297853</v>
      </c>
      <c r="J3">
        <v>40.814658039999998</v>
      </c>
      <c r="K3">
        <f t="shared" ref="K3:K4" si="2">SQRT(($O$2-J3)^2+($O$3-I3)^2)</f>
        <v>2.551639820983264E-2</v>
      </c>
      <c r="N3" s="6"/>
      <c r="O3" s="7">
        <v>-73.930000000000007</v>
      </c>
      <c r="P3" s="7">
        <v>-73.914000000000001</v>
      </c>
      <c r="Q3" s="8" t="s">
        <v>3</v>
      </c>
    </row>
    <row r="4" spans="1:17" x14ac:dyDescent="0.25">
      <c r="A4" s="2">
        <v>39233.083333333336</v>
      </c>
      <c r="B4" s="1">
        <v>5994.0920844884804</v>
      </c>
      <c r="C4" s="1">
        <v>4792.7129242689898</v>
      </c>
      <c r="D4">
        <f t="shared" ref="D4:D67" si="3">C4+(B4-C4)*$K$2/$O$10</f>
        <v>5735.0777184248391</v>
      </c>
      <c r="E4">
        <f t="shared" si="0"/>
        <v>5376.6416745780862</v>
      </c>
      <c r="F4">
        <f t="shared" si="1"/>
        <v>4977.9435496153628</v>
      </c>
      <c r="H4">
        <v>30</v>
      </c>
      <c r="I4">
        <v>-73.934087700000006</v>
      </c>
      <c r="J4">
        <v>40.83301385</v>
      </c>
      <c r="K4">
        <f t="shared" si="2"/>
        <v>8.09416969877318E-3</v>
      </c>
    </row>
    <row r="5" spans="1:17" x14ac:dyDescent="0.25">
      <c r="A5" s="2">
        <v>39233.125</v>
      </c>
      <c r="B5" s="1">
        <v>5985.6270239601399</v>
      </c>
      <c r="C5" s="1">
        <v>4785.9444922150496</v>
      </c>
      <c r="D5">
        <f t="shared" si="3"/>
        <v>5726.9784467858799</v>
      </c>
      <c r="E5">
        <f t="shared" si="0"/>
        <v>5369.0485985003434</v>
      </c>
      <c r="F5">
        <f t="shared" si="1"/>
        <v>4970.9135285779448</v>
      </c>
      <c r="O5" t="s">
        <v>10</v>
      </c>
      <c r="P5" t="s">
        <v>11</v>
      </c>
    </row>
    <row r="6" spans="1:17" x14ac:dyDescent="0.25">
      <c r="A6" s="2">
        <v>39233.166666666664</v>
      </c>
      <c r="B6" s="1">
        <v>5977.1965146992497</v>
      </c>
      <c r="C6" s="1">
        <v>4779.2036864143902</v>
      </c>
      <c r="D6">
        <f t="shared" si="3"/>
        <v>5718.9122333984988</v>
      </c>
      <c r="E6">
        <f t="shared" si="0"/>
        <v>5361.4865145698514</v>
      </c>
      <c r="F6">
        <f t="shared" si="1"/>
        <v>4963.912201503942</v>
      </c>
      <c r="O6">
        <f>O2-P2</f>
        <v>5.0000000000004263E-2</v>
      </c>
      <c r="P6">
        <f>O3-P3</f>
        <v>-1.6000000000005343E-2</v>
      </c>
    </row>
    <row r="7" spans="1:17" x14ac:dyDescent="0.25">
      <c r="A7" s="2">
        <v>39233.208333333336</v>
      </c>
      <c r="B7" s="1">
        <v>5968.7660054383696</v>
      </c>
      <c r="C7" s="1">
        <v>4772.4628806137298</v>
      </c>
      <c r="D7">
        <f t="shared" si="3"/>
        <v>5710.8460200111249</v>
      </c>
      <c r="E7">
        <f t="shared" si="0"/>
        <v>5353.924430639363</v>
      </c>
      <c r="F7">
        <f t="shared" si="1"/>
        <v>4956.9108744299401</v>
      </c>
    </row>
    <row r="8" spans="1:17" x14ac:dyDescent="0.25">
      <c r="A8" s="2">
        <v>39233.25</v>
      </c>
      <c r="B8" s="1">
        <v>5960.3700474449497</v>
      </c>
      <c r="C8" s="1">
        <v>4765.7497010663501</v>
      </c>
      <c r="D8">
        <f t="shared" si="3"/>
        <v>5702.8128648753363</v>
      </c>
      <c r="E8">
        <f t="shared" si="0"/>
        <v>5346.393338856129</v>
      </c>
      <c r="F8">
        <f t="shared" si="1"/>
        <v>4949.9382413193553</v>
      </c>
    </row>
    <row r="9" spans="1:17" x14ac:dyDescent="0.25">
      <c r="A9" s="2">
        <v>39233.291666666664</v>
      </c>
      <c r="B9" s="1">
        <v>5951.9395381840604</v>
      </c>
      <c r="C9" s="1">
        <v>4759.0088952656897</v>
      </c>
      <c r="D9">
        <f t="shared" si="3"/>
        <v>5694.7466514879552</v>
      </c>
      <c r="E9">
        <f t="shared" si="0"/>
        <v>5338.831254925637</v>
      </c>
      <c r="F9">
        <f t="shared" si="1"/>
        <v>4942.9369142453515</v>
      </c>
      <c r="O9" t="s">
        <v>12</v>
      </c>
    </row>
    <row r="10" spans="1:17" x14ac:dyDescent="0.25">
      <c r="A10" s="2">
        <v>39233.333333333336</v>
      </c>
      <c r="B10" s="1">
        <v>5943.5781314581</v>
      </c>
      <c r="C10" s="1">
        <v>4752.3233419715998</v>
      </c>
      <c r="D10">
        <f t="shared" si="3"/>
        <v>5686.7465546037538</v>
      </c>
      <c r="E10">
        <f t="shared" si="0"/>
        <v>5331.3311552896621</v>
      </c>
      <c r="F10">
        <f t="shared" si="1"/>
        <v>4935.992975098191</v>
      </c>
      <c r="O10">
        <f>SQRT(O6^2+P6^2)</f>
        <v>5.2497618993632436E-2</v>
      </c>
    </row>
    <row r="11" spans="1:17" x14ac:dyDescent="0.25">
      <c r="A11" s="2">
        <v>39233.375</v>
      </c>
      <c r="B11" s="1">
        <v>5935.2167247321404</v>
      </c>
      <c r="C11" s="1">
        <v>4745.6377886774999</v>
      </c>
      <c r="D11">
        <f t="shared" si="3"/>
        <v>5678.7464577195506</v>
      </c>
      <c r="E11">
        <f t="shared" si="0"/>
        <v>5323.8310556536826</v>
      </c>
      <c r="F11">
        <f t="shared" si="1"/>
        <v>4929.0490359510231</v>
      </c>
    </row>
    <row r="12" spans="1:17" x14ac:dyDescent="0.25">
      <c r="A12" s="2">
        <v>39233.416666666664</v>
      </c>
      <c r="B12" s="1">
        <v>5926.8553180061899</v>
      </c>
      <c r="C12" s="1">
        <v>4738.9522353834</v>
      </c>
      <c r="D12">
        <f t="shared" si="3"/>
        <v>5670.7463608353555</v>
      </c>
      <c r="E12">
        <f t="shared" si="0"/>
        <v>5316.3309560177076</v>
      </c>
      <c r="F12">
        <f t="shared" si="1"/>
        <v>4922.1050968038553</v>
      </c>
    </row>
    <row r="13" spans="1:17" x14ac:dyDescent="0.25">
      <c r="A13" s="2">
        <v>39233.458333333336</v>
      </c>
      <c r="B13" s="1">
        <v>5918.4939112802303</v>
      </c>
      <c r="C13" s="1">
        <v>4732.2666820893</v>
      </c>
      <c r="D13">
        <f t="shared" si="3"/>
        <v>5662.7462639511523</v>
      </c>
      <c r="E13">
        <f t="shared" si="0"/>
        <v>5308.8308563817282</v>
      </c>
      <c r="F13">
        <f t="shared" si="1"/>
        <v>4915.1611576566866</v>
      </c>
    </row>
    <row r="14" spans="1:17" x14ac:dyDescent="0.25">
      <c r="A14" s="2">
        <v>39233.5</v>
      </c>
      <c r="B14" s="1">
        <v>5910.1670558217302</v>
      </c>
      <c r="C14" s="1">
        <v>4725.6087550484899</v>
      </c>
      <c r="D14">
        <f t="shared" si="3"/>
        <v>5654.7792253185362</v>
      </c>
      <c r="E14">
        <f t="shared" si="0"/>
        <v>5301.3617488930076</v>
      </c>
      <c r="F14">
        <f t="shared" si="1"/>
        <v>4908.245912472943</v>
      </c>
    </row>
    <row r="15" spans="1:17" x14ac:dyDescent="0.25">
      <c r="A15" s="2">
        <v>39233.541666666664</v>
      </c>
      <c r="B15" s="1">
        <v>5901.8747516307003</v>
      </c>
      <c r="C15" s="1">
        <v>4718.9784542609495</v>
      </c>
      <c r="D15">
        <f t="shared" si="3"/>
        <v>5646.8452449375118</v>
      </c>
      <c r="E15">
        <f t="shared" si="0"/>
        <v>5293.9236335515416</v>
      </c>
      <c r="F15">
        <f t="shared" si="1"/>
        <v>4901.3593612526083</v>
      </c>
    </row>
    <row r="16" spans="1:17" x14ac:dyDescent="0.25">
      <c r="A16" s="2">
        <v>39233.583333333336</v>
      </c>
      <c r="B16" s="1">
        <v>5893.5824474396704</v>
      </c>
      <c r="C16" s="1">
        <v>4712.3481534734201</v>
      </c>
      <c r="D16">
        <f t="shared" si="3"/>
        <v>5638.9112645564892</v>
      </c>
      <c r="E16">
        <f t="shared" si="0"/>
        <v>5286.48551821008</v>
      </c>
      <c r="F16">
        <f t="shared" si="1"/>
        <v>4894.4728100322827</v>
      </c>
    </row>
    <row r="17" spans="1:6" x14ac:dyDescent="0.25">
      <c r="A17" s="2">
        <v>39233.625</v>
      </c>
      <c r="B17" s="1">
        <v>5885.2901432486296</v>
      </c>
      <c r="C17" s="1">
        <v>4705.7178526858897</v>
      </c>
      <c r="D17">
        <f t="shared" si="3"/>
        <v>5630.9772841754575</v>
      </c>
      <c r="E17">
        <f t="shared" si="0"/>
        <v>5279.0474028686131</v>
      </c>
      <c r="F17">
        <f t="shared" si="1"/>
        <v>4887.5862588119553</v>
      </c>
    </row>
    <row r="18" spans="1:6" x14ac:dyDescent="0.25">
      <c r="A18" s="2">
        <v>39233.666666666664</v>
      </c>
      <c r="B18" s="1">
        <v>5877.0323903250601</v>
      </c>
      <c r="C18" s="1">
        <v>4699.1151781516301</v>
      </c>
      <c r="D18">
        <f t="shared" si="3"/>
        <v>5623.0763620460184</v>
      </c>
      <c r="E18">
        <f t="shared" si="0"/>
        <v>5271.6402796744014</v>
      </c>
      <c r="F18">
        <f t="shared" si="1"/>
        <v>4880.7284015550376</v>
      </c>
    </row>
    <row r="19" spans="1:6" x14ac:dyDescent="0.25">
      <c r="A19" s="2">
        <v>39233.708333333336</v>
      </c>
      <c r="B19" s="1">
        <v>5868.7746374014896</v>
      </c>
      <c r="C19" s="1">
        <v>4692.5125036173804</v>
      </c>
      <c r="D19">
        <f t="shared" si="3"/>
        <v>5615.1754399165802</v>
      </c>
      <c r="E19">
        <f t="shared" si="0"/>
        <v>5264.2331564801934</v>
      </c>
      <c r="F19">
        <f t="shared" si="1"/>
        <v>4873.8705442981291</v>
      </c>
    </row>
    <row r="20" spans="1:6" x14ac:dyDescent="0.25">
      <c r="A20" s="2">
        <v>39233.75</v>
      </c>
      <c r="B20" s="1">
        <v>5860.5514357453803</v>
      </c>
      <c r="C20" s="1">
        <v>4685.9374553364096</v>
      </c>
      <c r="D20">
        <f t="shared" si="3"/>
        <v>5607.3075760387292</v>
      </c>
      <c r="E20">
        <f t="shared" si="0"/>
        <v>5256.8570254332408</v>
      </c>
      <c r="F20">
        <f t="shared" si="1"/>
        <v>4867.0413810046357</v>
      </c>
    </row>
    <row r="21" spans="1:6" x14ac:dyDescent="0.25">
      <c r="A21" s="2">
        <v>39233.791666666664</v>
      </c>
      <c r="B21" s="1">
        <v>5852.3282340892702</v>
      </c>
      <c r="C21" s="1">
        <v>4679.3624070554397</v>
      </c>
      <c r="D21">
        <f t="shared" si="3"/>
        <v>5599.4397121608763</v>
      </c>
      <c r="E21">
        <f t="shared" si="0"/>
        <v>5249.4808943862872</v>
      </c>
      <c r="F21">
        <f t="shared" si="1"/>
        <v>4860.2122177111423</v>
      </c>
    </row>
    <row r="22" spans="1:6" x14ac:dyDescent="0.25">
      <c r="A22" s="2">
        <v>39233.833333333336</v>
      </c>
      <c r="B22" s="1">
        <v>5844.10503243317</v>
      </c>
      <c r="C22" s="1">
        <v>4672.7873587744698</v>
      </c>
      <c r="D22">
        <f t="shared" si="3"/>
        <v>5591.5718482830316</v>
      </c>
      <c r="E22">
        <f t="shared" si="0"/>
        <v>5242.1047633393391</v>
      </c>
      <c r="F22">
        <f t="shared" si="1"/>
        <v>4853.3830544176508</v>
      </c>
    </row>
    <row r="23" spans="1:6" x14ac:dyDescent="0.25">
      <c r="A23" s="2">
        <v>39233.875</v>
      </c>
      <c r="B23" s="1">
        <v>5835.9163820445201</v>
      </c>
      <c r="C23" s="1">
        <v>4666.2399367467797</v>
      </c>
      <c r="D23">
        <f t="shared" si="3"/>
        <v>5583.737042656765</v>
      </c>
      <c r="E23">
        <f t="shared" si="0"/>
        <v>5234.75962443964</v>
      </c>
      <c r="F23">
        <f t="shared" si="1"/>
        <v>4846.5825850875744</v>
      </c>
    </row>
    <row r="24" spans="1:6" x14ac:dyDescent="0.25">
      <c r="A24" s="2">
        <v>39233.916666666664</v>
      </c>
      <c r="B24" s="1">
        <v>5827.7277316558702</v>
      </c>
      <c r="C24" s="1">
        <v>4659.6925147190896</v>
      </c>
      <c r="D24">
        <f t="shared" si="3"/>
        <v>5575.9022370304974</v>
      </c>
      <c r="E24">
        <f t="shared" si="0"/>
        <v>5227.4144855399409</v>
      </c>
      <c r="F24">
        <f t="shared" si="1"/>
        <v>4839.7821157574981</v>
      </c>
    </row>
    <row r="25" spans="1:6" x14ac:dyDescent="0.25">
      <c r="A25" s="2">
        <v>39233.958333333336</v>
      </c>
      <c r="B25" s="1">
        <v>5819.5736325346898</v>
      </c>
      <c r="C25" s="1">
        <v>4653.1727189446801</v>
      </c>
      <c r="D25">
        <f t="shared" si="3"/>
        <v>5568.1004896558234</v>
      </c>
      <c r="E25">
        <f t="shared" si="0"/>
        <v>5220.1003387875007</v>
      </c>
      <c r="F25">
        <f t="shared" si="1"/>
        <v>4833.0103403908397</v>
      </c>
    </row>
    <row r="26" spans="1:6" x14ac:dyDescent="0.25">
      <c r="A26" s="2">
        <v>39234</v>
      </c>
      <c r="B26" s="1">
        <v>5811.4195334135102</v>
      </c>
      <c r="C26" s="1">
        <v>4646.6529231702698</v>
      </c>
      <c r="D26">
        <f t="shared" si="3"/>
        <v>5560.2987422811502</v>
      </c>
      <c r="E26">
        <f t="shared" si="0"/>
        <v>5212.7861920350606</v>
      </c>
      <c r="F26">
        <f t="shared" si="1"/>
        <v>4826.2385650241813</v>
      </c>
    </row>
    <row r="27" spans="1:6" x14ac:dyDescent="0.25">
      <c r="A27" s="2">
        <v>39234.041666666664</v>
      </c>
      <c r="B27" s="1">
        <v>5803.2654342923297</v>
      </c>
      <c r="C27" s="1">
        <v>4640.1331273958604</v>
      </c>
      <c r="D27">
        <f t="shared" si="3"/>
        <v>5552.4969949064762</v>
      </c>
      <c r="E27">
        <f t="shared" si="0"/>
        <v>5205.4720452826205</v>
      </c>
      <c r="F27">
        <f t="shared" si="1"/>
        <v>4819.4667896575238</v>
      </c>
    </row>
    <row r="28" spans="1:6" x14ac:dyDescent="0.25">
      <c r="A28" s="2">
        <v>39234.083333333336</v>
      </c>
      <c r="B28" s="1">
        <v>5795.1458864386104</v>
      </c>
      <c r="C28" s="1">
        <v>4633.6409578747298</v>
      </c>
      <c r="D28">
        <f t="shared" si="3"/>
        <v>5544.7283057833874</v>
      </c>
      <c r="E28">
        <f t="shared" si="0"/>
        <v>5198.1888906774348</v>
      </c>
      <c r="F28">
        <f t="shared" si="1"/>
        <v>4812.7237082542815</v>
      </c>
    </row>
    <row r="29" spans="1:6" x14ac:dyDescent="0.25">
      <c r="A29" s="2">
        <v>39234.125</v>
      </c>
      <c r="B29" s="1">
        <v>5787.0608898523496</v>
      </c>
      <c r="C29" s="1">
        <v>4627.1764146068899</v>
      </c>
      <c r="D29">
        <f t="shared" si="3"/>
        <v>5536.9926749118858</v>
      </c>
      <c r="E29">
        <f t="shared" si="0"/>
        <v>5190.9367282195071</v>
      </c>
      <c r="F29">
        <f t="shared" si="1"/>
        <v>4806.0093208144644</v>
      </c>
    </row>
    <row r="30" spans="1:6" x14ac:dyDescent="0.25">
      <c r="A30" s="2">
        <v>39234.166666666664</v>
      </c>
      <c r="B30" s="1">
        <v>5778.9413419986304</v>
      </c>
      <c r="C30" s="1">
        <v>4620.6842450857603</v>
      </c>
      <c r="D30">
        <f t="shared" si="3"/>
        <v>5529.223985788798</v>
      </c>
      <c r="E30">
        <f t="shared" si="0"/>
        <v>5183.6535736143214</v>
      </c>
      <c r="F30">
        <f t="shared" si="1"/>
        <v>4799.2662394112222</v>
      </c>
    </row>
    <row r="31" spans="1:6" x14ac:dyDescent="0.25">
      <c r="A31" s="2">
        <v>39234.208333333336</v>
      </c>
      <c r="B31" s="1">
        <v>5770.8908966798299</v>
      </c>
      <c r="C31" s="1">
        <v>4614.2473280712002</v>
      </c>
      <c r="D31">
        <f t="shared" si="3"/>
        <v>5521.5214131688808</v>
      </c>
      <c r="E31">
        <f t="shared" si="0"/>
        <v>5176.4324033036492</v>
      </c>
      <c r="F31">
        <f t="shared" si="1"/>
        <v>4792.5805459348221</v>
      </c>
    </row>
    <row r="32" spans="1:6" x14ac:dyDescent="0.25">
      <c r="A32" s="2">
        <v>39234.25</v>
      </c>
      <c r="B32" s="1">
        <v>5762.80590009358</v>
      </c>
      <c r="C32" s="1">
        <v>4607.7827848033503</v>
      </c>
      <c r="D32">
        <f t="shared" si="3"/>
        <v>5513.7857822973856</v>
      </c>
      <c r="E32">
        <f t="shared" si="0"/>
        <v>5169.1802408457215</v>
      </c>
      <c r="F32">
        <f t="shared" si="1"/>
        <v>4785.8661584949978</v>
      </c>
    </row>
    <row r="33" spans="1:6" x14ac:dyDescent="0.25">
      <c r="A33" s="2">
        <v>39234.291666666664</v>
      </c>
      <c r="B33" s="1">
        <v>5754.7554547747804</v>
      </c>
      <c r="C33" s="1">
        <v>4601.3458677887902</v>
      </c>
      <c r="D33">
        <f t="shared" si="3"/>
        <v>5506.0832096774702</v>
      </c>
      <c r="E33">
        <f t="shared" si="0"/>
        <v>5161.9590705350492</v>
      </c>
      <c r="F33">
        <f t="shared" si="1"/>
        <v>4779.1804650185968</v>
      </c>
    </row>
    <row r="34" spans="1:6" x14ac:dyDescent="0.25">
      <c r="A34" s="2">
        <v>39234.333333333336</v>
      </c>
      <c r="B34" s="1">
        <v>5746.70500945599</v>
      </c>
      <c r="C34" s="1">
        <v>4594.9089507742201</v>
      </c>
      <c r="D34">
        <f t="shared" si="3"/>
        <v>5498.3806370575594</v>
      </c>
      <c r="E34">
        <f t="shared" si="0"/>
        <v>5154.7379002243761</v>
      </c>
      <c r="F34">
        <f t="shared" si="1"/>
        <v>4772.4947715421895</v>
      </c>
    </row>
    <row r="35" spans="1:6" x14ac:dyDescent="0.25">
      <c r="A35" s="2">
        <v>39234.375</v>
      </c>
      <c r="B35" s="1">
        <v>5738.6891154046498</v>
      </c>
      <c r="C35" s="1">
        <v>4588.4996600129398</v>
      </c>
      <c r="D35">
        <f t="shared" si="3"/>
        <v>5490.7111226892284</v>
      </c>
      <c r="E35">
        <f t="shared" si="0"/>
        <v>5147.5477220609573</v>
      </c>
      <c r="F35">
        <f t="shared" si="1"/>
        <v>4765.8377720292046</v>
      </c>
    </row>
    <row r="36" spans="1:6" x14ac:dyDescent="0.25">
      <c r="A36" s="2">
        <v>39234.416666666664</v>
      </c>
      <c r="B36" s="1">
        <v>5730.6732213533196</v>
      </c>
      <c r="C36" s="1">
        <v>4582.0903692516604</v>
      </c>
      <c r="D36">
        <f t="shared" si="3"/>
        <v>5483.0416083209047</v>
      </c>
      <c r="E36">
        <f t="shared" si="0"/>
        <v>5140.357543897544</v>
      </c>
      <c r="F36">
        <f t="shared" si="1"/>
        <v>4759.1807725162225</v>
      </c>
    </row>
    <row r="37" spans="1:6" x14ac:dyDescent="0.25">
      <c r="A37" s="2">
        <v>39234.458333333336</v>
      </c>
      <c r="B37" s="1">
        <v>5722.6918785694497</v>
      </c>
      <c r="C37" s="1">
        <v>4575.7087047436598</v>
      </c>
      <c r="D37">
        <f t="shared" si="3"/>
        <v>5475.4051522041673</v>
      </c>
      <c r="E37">
        <f t="shared" si="0"/>
        <v>5133.1983578813843</v>
      </c>
      <c r="F37">
        <f t="shared" si="1"/>
        <v>4752.5524669666565</v>
      </c>
    </row>
    <row r="38" spans="1:6" x14ac:dyDescent="0.25">
      <c r="A38" s="2">
        <v>39234.5</v>
      </c>
      <c r="B38" s="1">
        <v>5714.7105357855799</v>
      </c>
      <c r="C38" s="1">
        <v>4569.3270402356502</v>
      </c>
      <c r="D38">
        <f t="shared" si="3"/>
        <v>5467.768696087428</v>
      </c>
      <c r="E38">
        <f t="shared" si="0"/>
        <v>5126.039171865219</v>
      </c>
      <c r="F38">
        <f t="shared" si="1"/>
        <v>4745.9241614170824</v>
      </c>
    </row>
    <row r="39" spans="1:6" x14ac:dyDescent="0.25">
      <c r="A39" s="2">
        <v>39234.541666666664</v>
      </c>
      <c r="B39" s="1">
        <v>5706.72919300171</v>
      </c>
      <c r="C39" s="1">
        <v>4562.9453757276497</v>
      </c>
      <c r="D39">
        <f t="shared" si="3"/>
        <v>5460.1322399706896</v>
      </c>
      <c r="E39">
        <f t="shared" si="0"/>
        <v>5118.8799858490593</v>
      </c>
      <c r="F39">
        <f t="shared" si="1"/>
        <v>4739.2958558675155</v>
      </c>
    </row>
    <row r="40" spans="1:6" x14ac:dyDescent="0.25">
      <c r="A40" s="2">
        <v>39234.583333333336</v>
      </c>
      <c r="B40" s="1">
        <v>5698.7824014853004</v>
      </c>
      <c r="C40" s="1">
        <v>4556.5913374729298</v>
      </c>
      <c r="D40">
        <f t="shared" si="3"/>
        <v>5452.5288421055375</v>
      </c>
      <c r="E40">
        <f t="shared" si="0"/>
        <v>5111.7517919801539</v>
      </c>
      <c r="F40">
        <f t="shared" si="1"/>
        <v>4732.6962442813656</v>
      </c>
    </row>
    <row r="41" spans="1:6" x14ac:dyDescent="0.25">
      <c r="A41" s="2">
        <v>39234.625</v>
      </c>
      <c r="B41" s="1">
        <v>5690.8356099688999</v>
      </c>
      <c r="C41" s="1">
        <v>4550.23729921821</v>
      </c>
      <c r="D41">
        <f t="shared" si="3"/>
        <v>5444.9254442403926</v>
      </c>
      <c r="E41">
        <f t="shared" si="0"/>
        <v>5104.6235981112532</v>
      </c>
      <c r="F41">
        <f t="shared" si="1"/>
        <v>4726.0966326952175</v>
      </c>
    </row>
    <row r="42" spans="1:6" x14ac:dyDescent="0.25">
      <c r="A42" s="2">
        <v>39234.666666666664</v>
      </c>
      <c r="B42" s="1">
        <v>5682.9233697199497</v>
      </c>
      <c r="C42" s="1">
        <v>4543.9108872167699</v>
      </c>
      <c r="D42">
        <f t="shared" si="3"/>
        <v>5437.3551046268249</v>
      </c>
      <c r="E42">
        <f t="shared" si="0"/>
        <v>5097.5263963896023</v>
      </c>
      <c r="F42">
        <f t="shared" si="1"/>
        <v>4719.5257150724847</v>
      </c>
    </row>
    <row r="43" spans="1:6" x14ac:dyDescent="0.25">
      <c r="A43" s="2">
        <v>39234.708333333336</v>
      </c>
      <c r="B43" s="1">
        <v>5675.0111294710096</v>
      </c>
      <c r="C43" s="1">
        <v>4537.5844752153398</v>
      </c>
      <c r="D43">
        <f t="shared" si="3"/>
        <v>5429.784765013268</v>
      </c>
      <c r="E43">
        <f t="shared" si="0"/>
        <v>5090.4291946679605</v>
      </c>
      <c r="F43">
        <f t="shared" si="1"/>
        <v>4712.9547974497609</v>
      </c>
    </row>
    <row r="44" spans="1:6" x14ac:dyDescent="0.25">
      <c r="A44" s="2">
        <v>39234.75</v>
      </c>
      <c r="B44" s="1">
        <v>5667.0988892220703</v>
      </c>
      <c r="C44" s="1">
        <v>4531.2580632138997</v>
      </c>
      <c r="D44">
        <f t="shared" si="3"/>
        <v>5422.2144253997094</v>
      </c>
      <c r="E44">
        <f t="shared" si="0"/>
        <v>5083.3319929463141</v>
      </c>
      <c r="F44">
        <f t="shared" si="1"/>
        <v>4706.3838798270299</v>
      </c>
    </row>
    <row r="45" spans="1:6" x14ac:dyDescent="0.25">
      <c r="A45" s="2">
        <v>39234.791666666664</v>
      </c>
      <c r="B45" s="1">
        <v>5659.2212002405804</v>
      </c>
      <c r="C45" s="1">
        <v>4524.9592774657403</v>
      </c>
      <c r="D45">
        <f t="shared" si="3"/>
        <v>5414.677144037727</v>
      </c>
      <c r="E45">
        <f t="shared" si="0"/>
        <v>5076.2657833719177</v>
      </c>
      <c r="F45">
        <f t="shared" si="1"/>
        <v>4699.8416561677132</v>
      </c>
    </row>
    <row r="46" spans="1:6" x14ac:dyDescent="0.25">
      <c r="A46" s="2">
        <v>39234.833333333336</v>
      </c>
      <c r="B46" s="1">
        <v>5651.3435112590996</v>
      </c>
      <c r="C46" s="1">
        <v>4518.66049171758</v>
      </c>
      <c r="D46">
        <f t="shared" si="3"/>
        <v>5407.1398626757527</v>
      </c>
      <c r="E46">
        <f t="shared" si="0"/>
        <v>5069.1995737975249</v>
      </c>
      <c r="F46">
        <f t="shared" si="1"/>
        <v>4693.2994325083973</v>
      </c>
    </row>
    <row r="47" spans="1:6" x14ac:dyDescent="0.25">
      <c r="A47" s="2">
        <v>39234.875</v>
      </c>
      <c r="B47" s="1">
        <v>5643.50037354508</v>
      </c>
      <c r="C47" s="1">
        <v>4512.3893322227004</v>
      </c>
      <c r="D47">
        <f t="shared" si="3"/>
        <v>5399.6356395653638</v>
      </c>
      <c r="E47">
        <f t="shared" si="0"/>
        <v>5062.1643563703865</v>
      </c>
      <c r="F47">
        <f t="shared" si="1"/>
        <v>4686.7859028124994</v>
      </c>
    </row>
    <row r="48" spans="1:6" x14ac:dyDescent="0.25">
      <c r="A48" s="2">
        <v>39234.916666666664</v>
      </c>
      <c r="B48" s="1">
        <v>5635.6572358310596</v>
      </c>
      <c r="C48" s="1">
        <v>4506.1181727278299</v>
      </c>
      <c r="D48">
        <f t="shared" si="3"/>
        <v>5392.1314164549767</v>
      </c>
      <c r="E48">
        <f t="shared" si="0"/>
        <v>5055.1291389432527</v>
      </c>
      <c r="F48">
        <f t="shared" si="1"/>
        <v>4680.2723731166088</v>
      </c>
    </row>
    <row r="49" spans="1:6" x14ac:dyDescent="0.25">
      <c r="A49" s="2">
        <v>39234.958333333336</v>
      </c>
      <c r="B49" s="1">
        <v>5627.81409811704</v>
      </c>
      <c r="C49" s="1">
        <v>4499.8470132329503</v>
      </c>
      <c r="D49">
        <f t="shared" si="3"/>
        <v>5384.6271933445878</v>
      </c>
      <c r="E49">
        <f t="shared" si="0"/>
        <v>5048.0939215161152</v>
      </c>
      <c r="F49">
        <f t="shared" si="1"/>
        <v>4673.75884342071</v>
      </c>
    </row>
    <row r="50" spans="1:6" x14ac:dyDescent="0.25">
      <c r="A50" s="2">
        <v>39235</v>
      </c>
      <c r="B50" s="1">
        <v>5620.0055116704898</v>
      </c>
      <c r="C50" s="1">
        <v>4493.6034799913596</v>
      </c>
      <c r="D50">
        <f t="shared" si="3"/>
        <v>5377.1560284857942</v>
      </c>
      <c r="E50">
        <f t="shared" si="0"/>
        <v>5041.0896962362403</v>
      </c>
      <c r="F50">
        <f t="shared" si="1"/>
        <v>4667.2740076882374</v>
      </c>
    </row>
    <row r="51" spans="1:6" x14ac:dyDescent="0.25">
      <c r="A51" s="2">
        <v>39235.041666666664</v>
      </c>
      <c r="B51" s="1">
        <v>5612.1969252239296</v>
      </c>
      <c r="C51" s="1">
        <v>4487.3599467497597</v>
      </c>
      <c r="D51">
        <f t="shared" si="3"/>
        <v>5369.6848636269897</v>
      </c>
      <c r="E51">
        <f t="shared" si="0"/>
        <v>5034.0854709563564</v>
      </c>
      <c r="F51">
        <f t="shared" si="1"/>
        <v>4660.7891719557547</v>
      </c>
    </row>
    <row r="52" spans="1:6" x14ac:dyDescent="0.25">
      <c r="A52" s="2">
        <v>39235.083333333336</v>
      </c>
      <c r="B52" s="1">
        <v>5604.4228900448397</v>
      </c>
      <c r="C52" s="1">
        <v>4481.1440397614497</v>
      </c>
      <c r="D52">
        <f t="shared" si="3"/>
        <v>5362.2467570197823</v>
      </c>
      <c r="E52">
        <f t="shared" si="0"/>
        <v>5027.112237823736</v>
      </c>
      <c r="F52">
        <f t="shared" si="1"/>
        <v>4654.333030186699</v>
      </c>
    </row>
    <row r="53" spans="1:6" x14ac:dyDescent="0.25">
      <c r="A53" s="2">
        <v>39235.125</v>
      </c>
      <c r="B53" s="1">
        <v>5596.6488548657499</v>
      </c>
      <c r="C53" s="1">
        <v>4474.9281327731396</v>
      </c>
      <c r="D53">
        <f t="shared" si="3"/>
        <v>5354.8086504125731</v>
      </c>
      <c r="E53">
        <f t="shared" si="0"/>
        <v>5020.1390046911156</v>
      </c>
      <c r="F53">
        <f t="shared" si="1"/>
        <v>4647.8768884176434</v>
      </c>
    </row>
    <row r="54" spans="1:6" x14ac:dyDescent="0.25">
      <c r="A54" s="2">
        <v>39235.166666666664</v>
      </c>
      <c r="B54" s="1">
        <v>5588.87481968665</v>
      </c>
      <c r="C54" s="1">
        <v>4468.7122257848296</v>
      </c>
      <c r="D54">
        <f t="shared" si="3"/>
        <v>5347.3705438053566</v>
      </c>
      <c r="E54">
        <f t="shared" si="0"/>
        <v>5013.1657715584906</v>
      </c>
      <c r="F54">
        <f t="shared" si="1"/>
        <v>4641.4207466485859</v>
      </c>
    </row>
    <row r="55" spans="1:6" x14ac:dyDescent="0.25">
      <c r="A55" s="2">
        <v>39235.208333333336</v>
      </c>
      <c r="B55" s="1">
        <v>5581.1353357750204</v>
      </c>
      <c r="C55" s="1">
        <v>4462.5239450497902</v>
      </c>
      <c r="D55">
        <f t="shared" si="3"/>
        <v>5339.9654954497319</v>
      </c>
      <c r="E55">
        <f t="shared" si="0"/>
        <v>5006.2235305731201</v>
      </c>
      <c r="F55">
        <f t="shared" si="1"/>
        <v>4634.9932988429382</v>
      </c>
    </row>
    <row r="56" spans="1:6" x14ac:dyDescent="0.25">
      <c r="A56" s="2">
        <v>39235.25</v>
      </c>
      <c r="B56" s="1">
        <v>5573.3958518633899</v>
      </c>
      <c r="C56" s="1">
        <v>4456.3356643147599</v>
      </c>
      <c r="D56">
        <f t="shared" si="3"/>
        <v>5332.5604470941089</v>
      </c>
      <c r="E56">
        <f t="shared" si="0"/>
        <v>4999.2812895877541</v>
      </c>
      <c r="F56">
        <f t="shared" si="1"/>
        <v>4628.5658510372987</v>
      </c>
    </row>
    <row r="57" spans="1:6" x14ac:dyDescent="0.25">
      <c r="A57" s="2">
        <v>39235.291666666664</v>
      </c>
      <c r="B57" s="1">
        <v>5565.6563679517603</v>
      </c>
      <c r="C57" s="1">
        <v>4450.1473835797296</v>
      </c>
      <c r="D57">
        <f t="shared" si="3"/>
        <v>5325.1553987384859</v>
      </c>
      <c r="E57">
        <f t="shared" si="0"/>
        <v>4992.3390486023882</v>
      </c>
      <c r="F57">
        <f t="shared" si="1"/>
        <v>4622.1384032316591</v>
      </c>
    </row>
    <row r="58" spans="1:6" x14ac:dyDescent="0.25">
      <c r="A58" s="2">
        <v>39235.333333333336</v>
      </c>
      <c r="B58" s="1">
        <v>5557.9514353075901</v>
      </c>
      <c r="C58" s="1">
        <v>4443.9867290979801</v>
      </c>
      <c r="D58">
        <f t="shared" si="3"/>
        <v>5317.7834086344474</v>
      </c>
      <c r="E58">
        <f t="shared" si="0"/>
        <v>4985.4277997642766</v>
      </c>
      <c r="F58">
        <f t="shared" si="1"/>
        <v>4615.7396493894366</v>
      </c>
    </row>
    <row r="59" spans="1:6" x14ac:dyDescent="0.25">
      <c r="A59" s="2">
        <v>39235.375</v>
      </c>
      <c r="B59" s="1">
        <v>5550.24650266342</v>
      </c>
      <c r="C59" s="1">
        <v>4437.8260746162296</v>
      </c>
      <c r="D59">
        <f t="shared" si="3"/>
        <v>5310.4114185304097</v>
      </c>
      <c r="E59">
        <f t="shared" si="0"/>
        <v>4978.5165509261642</v>
      </c>
      <c r="F59">
        <f t="shared" si="1"/>
        <v>4609.3408955472132</v>
      </c>
    </row>
    <row r="60" spans="1:6" x14ac:dyDescent="0.25">
      <c r="A60" s="2">
        <v>39235.416666666664</v>
      </c>
      <c r="B60" s="1">
        <v>5542.5761212867101</v>
      </c>
      <c r="C60" s="1">
        <v>4431.6930463877598</v>
      </c>
      <c r="D60">
        <f t="shared" si="3"/>
        <v>5303.0724866779565</v>
      </c>
      <c r="E60">
        <f t="shared" si="0"/>
        <v>4971.6362942353062</v>
      </c>
      <c r="F60">
        <f t="shared" si="1"/>
        <v>4602.9708356684068</v>
      </c>
    </row>
    <row r="61" spans="1:6" x14ac:dyDescent="0.25">
      <c r="A61" s="2">
        <v>39235.458333333336</v>
      </c>
      <c r="B61" s="1">
        <v>5534.9057399100102</v>
      </c>
      <c r="C61" s="1">
        <v>4425.5600181592899</v>
      </c>
      <c r="D61">
        <f t="shared" si="3"/>
        <v>5295.7335548255123</v>
      </c>
      <c r="E61">
        <f t="shared" si="0"/>
        <v>4964.7560375444536</v>
      </c>
      <c r="F61">
        <f t="shared" si="1"/>
        <v>4596.6007757896023</v>
      </c>
    </row>
    <row r="62" spans="1:6" x14ac:dyDescent="0.25">
      <c r="A62" s="2">
        <v>39235.5</v>
      </c>
      <c r="B62" s="1">
        <v>5527.2699098007697</v>
      </c>
      <c r="C62" s="1">
        <v>4419.4546161840999</v>
      </c>
      <c r="D62">
        <f t="shared" si="3"/>
        <v>5288.4276812246517</v>
      </c>
      <c r="E62">
        <f t="shared" si="0"/>
        <v>4957.9067730008546</v>
      </c>
      <c r="F62">
        <f t="shared" si="1"/>
        <v>4590.2594098742129</v>
      </c>
    </row>
    <row r="63" spans="1:6" x14ac:dyDescent="0.25">
      <c r="A63" s="2">
        <v>39235.541666666664</v>
      </c>
      <c r="B63" s="1">
        <v>5519.5995284240598</v>
      </c>
      <c r="C63" s="1">
        <v>4413.3215879556301</v>
      </c>
      <c r="D63">
        <f t="shared" si="3"/>
        <v>5281.0887493721993</v>
      </c>
      <c r="E63">
        <f t="shared" si="0"/>
        <v>4951.0265163099966</v>
      </c>
      <c r="F63">
        <f t="shared" si="1"/>
        <v>4583.8893499954065</v>
      </c>
    </row>
    <row r="64" spans="1:6" x14ac:dyDescent="0.25">
      <c r="A64" s="2">
        <v>39235.583333333336</v>
      </c>
      <c r="B64" s="1">
        <v>5511.9982495822796</v>
      </c>
      <c r="C64" s="1">
        <v>4407.2438122337298</v>
      </c>
      <c r="D64">
        <f t="shared" si="3"/>
        <v>5273.8159340229267</v>
      </c>
      <c r="E64">
        <f t="shared" si="0"/>
        <v>4944.2082439136575</v>
      </c>
      <c r="F64">
        <f t="shared" si="1"/>
        <v>4577.5766780434433</v>
      </c>
    </row>
    <row r="65" spans="1:6" x14ac:dyDescent="0.25">
      <c r="A65" s="2">
        <v>39235.625</v>
      </c>
      <c r="B65" s="1">
        <v>5504.3624194730301</v>
      </c>
      <c r="C65" s="1">
        <v>4401.1384102585398</v>
      </c>
      <c r="D65">
        <f t="shared" si="3"/>
        <v>5266.5100604220597</v>
      </c>
      <c r="E65">
        <f t="shared" si="0"/>
        <v>4937.3589793700539</v>
      </c>
      <c r="F65">
        <f t="shared" si="1"/>
        <v>4571.235312128053</v>
      </c>
    </row>
    <row r="66" spans="1:6" x14ac:dyDescent="0.25">
      <c r="A66" s="2">
        <v>39235.666666666664</v>
      </c>
      <c r="B66" s="1">
        <v>5496.7611406312499</v>
      </c>
      <c r="C66" s="1">
        <v>4395.0606345366295</v>
      </c>
      <c r="D66">
        <f t="shared" si="3"/>
        <v>5259.2372450727853</v>
      </c>
      <c r="E66">
        <f t="shared" si="0"/>
        <v>4930.5407069737084</v>
      </c>
      <c r="F66">
        <f t="shared" si="1"/>
        <v>4564.9226401760807</v>
      </c>
    </row>
    <row r="67" spans="1:6" x14ac:dyDescent="0.25">
      <c r="A67" s="2">
        <v>39235.708333333336</v>
      </c>
      <c r="B67" s="1">
        <v>5489.1598617894697</v>
      </c>
      <c r="C67" s="1">
        <v>4388.9828588147302</v>
      </c>
      <c r="D67">
        <f t="shared" si="3"/>
        <v>5251.9644297235127</v>
      </c>
      <c r="E67">
        <f t="shared" ref="E67:E130" si="4">$C67+($B67-$C67)*$K$3/$O$10</f>
        <v>4923.7224345773693</v>
      </c>
      <c r="F67">
        <f t="shared" ref="F67:F130" si="5">$C67+($B67-$C67)*$K$4/$O$10</f>
        <v>4558.6099682241174</v>
      </c>
    </row>
    <row r="68" spans="1:6" x14ac:dyDescent="0.25">
      <c r="A68" s="2">
        <v>39235.75</v>
      </c>
      <c r="B68" s="1">
        <v>5481.5931342151598</v>
      </c>
      <c r="C68" s="1">
        <v>4382.9327093460997</v>
      </c>
      <c r="D68">
        <f t="shared" ref="D68:D131" si="6">C68+(B68-C68)*$K$2/$O$10</f>
        <v>5244.7246726258318</v>
      </c>
      <c r="E68">
        <f t="shared" si="4"/>
        <v>4916.9351543282837</v>
      </c>
      <c r="F68">
        <f t="shared" si="5"/>
        <v>4552.325990235563</v>
      </c>
    </row>
    <row r="69" spans="1:6" x14ac:dyDescent="0.25">
      <c r="A69" s="2">
        <v>39235.791666666664</v>
      </c>
      <c r="B69" s="1">
        <v>5474.0264066408399</v>
      </c>
      <c r="C69" s="1">
        <v>4376.8825598774802</v>
      </c>
      <c r="D69">
        <f t="shared" si="6"/>
        <v>5237.4849155281445</v>
      </c>
      <c r="E69">
        <f t="shared" si="4"/>
        <v>4910.1478740791981</v>
      </c>
      <c r="F69">
        <f t="shared" si="5"/>
        <v>4546.0420122470168</v>
      </c>
    </row>
    <row r="70" spans="1:6" x14ac:dyDescent="0.25">
      <c r="A70" s="2">
        <v>39235.833333333336</v>
      </c>
      <c r="B70" s="1">
        <v>5466.45967906652</v>
      </c>
      <c r="C70" s="1">
        <v>4370.8324104088497</v>
      </c>
      <c r="D70">
        <f t="shared" si="6"/>
        <v>5230.2451584304554</v>
      </c>
      <c r="E70">
        <f t="shared" si="4"/>
        <v>4903.360593830108</v>
      </c>
      <c r="F70">
        <f t="shared" si="5"/>
        <v>4539.7580342584606</v>
      </c>
    </row>
    <row r="71" spans="1:6" x14ac:dyDescent="0.25">
      <c r="A71" s="2">
        <v>39235.875</v>
      </c>
      <c r="B71" s="1">
        <v>5458.9275027596696</v>
      </c>
      <c r="C71" s="1">
        <v>4364.8098871935099</v>
      </c>
      <c r="D71">
        <f t="shared" si="6"/>
        <v>5223.0384595843607</v>
      </c>
      <c r="E71">
        <f t="shared" si="4"/>
        <v>4896.6043057282805</v>
      </c>
      <c r="F71">
        <f t="shared" si="5"/>
        <v>4533.5027502333314</v>
      </c>
    </row>
    <row r="72" spans="1:6" x14ac:dyDescent="0.25">
      <c r="A72" s="2">
        <v>39235.916666666664</v>
      </c>
      <c r="B72" s="1">
        <v>5451.39532645281</v>
      </c>
      <c r="C72" s="1">
        <v>4358.7873639781701</v>
      </c>
      <c r="D72">
        <f t="shared" si="6"/>
        <v>5215.8317607382596</v>
      </c>
      <c r="E72">
        <f t="shared" si="4"/>
        <v>4889.8480176264502</v>
      </c>
      <c r="F72">
        <f t="shared" si="5"/>
        <v>4527.2474662082013</v>
      </c>
    </row>
    <row r="73" spans="1:6" x14ac:dyDescent="0.25">
      <c r="A73" s="2">
        <v>39235.958333333336</v>
      </c>
      <c r="B73" s="1">
        <v>5443.8977014134198</v>
      </c>
      <c r="C73" s="1">
        <v>4352.7924670161001</v>
      </c>
      <c r="D73">
        <f t="shared" si="6"/>
        <v>5208.6581201437484</v>
      </c>
      <c r="E73">
        <f t="shared" si="4"/>
        <v>4883.1227216718726</v>
      </c>
      <c r="F73">
        <f t="shared" si="5"/>
        <v>4521.0208761464801</v>
      </c>
    </row>
    <row r="74" spans="1:6" x14ac:dyDescent="0.25">
      <c r="A74" s="2">
        <v>39236</v>
      </c>
      <c r="B74" s="1">
        <v>5436.4000763740196</v>
      </c>
      <c r="C74" s="1">
        <v>4346.7975700540401</v>
      </c>
      <c r="D74">
        <f t="shared" si="6"/>
        <v>5201.4844795492318</v>
      </c>
      <c r="E74">
        <f t="shared" si="4"/>
        <v>4876.3974257172949</v>
      </c>
      <c r="F74">
        <f t="shared" si="5"/>
        <v>4514.7942860847652</v>
      </c>
    </row>
    <row r="75" spans="1:6" x14ac:dyDescent="0.25">
      <c r="A75" s="2">
        <v>39236.041666666664</v>
      </c>
      <c r="B75" s="1">
        <v>5428.9024513346303</v>
      </c>
      <c r="C75" s="1">
        <v>4340.8026730919801</v>
      </c>
      <c r="D75">
        <f t="shared" si="6"/>
        <v>5194.3108389547233</v>
      </c>
      <c r="E75">
        <f t="shared" si="4"/>
        <v>4869.6721297627228</v>
      </c>
      <c r="F75">
        <f t="shared" si="5"/>
        <v>4508.567696023053</v>
      </c>
    </row>
    <row r="76" spans="1:6" x14ac:dyDescent="0.25">
      <c r="A76" s="2">
        <v>39236.083333333336</v>
      </c>
      <c r="B76" s="1">
        <v>5421.4393775627004</v>
      </c>
      <c r="C76" s="1">
        <v>4334.8354023831998</v>
      </c>
      <c r="D76">
        <f t="shared" si="6"/>
        <v>5187.1702566118001</v>
      </c>
      <c r="E76">
        <f t="shared" si="4"/>
        <v>4862.9778259554041</v>
      </c>
      <c r="F76">
        <f t="shared" si="5"/>
        <v>4502.369799924757</v>
      </c>
    </row>
    <row r="77" spans="1:6" x14ac:dyDescent="0.25">
      <c r="A77" s="2">
        <v>39236.125</v>
      </c>
      <c r="B77" s="1">
        <v>5413.9763037907696</v>
      </c>
      <c r="C77" s="1">
        <v>4328.8681316744196</v>
      </c>
      <c r="D77">
        <f t="shared" si="6"/>
        <v>5180.0296742688761</v>
      </c>
      <c r="E77">
        <f t="shared" si="4"/>
        <v>4856.2835221480855</v>
      </c>
      <c r="F77">
        <f t="shared" si="5"/>
        <v>4496.17190382646</v>
      </c>
    </row>
    <row r="78" spans="1:6" x14ac:dyDescent="0.25">
      <c r="A78" s="2">
        <v>39236.166666666664</v>
      </c>
      <c r="B78" s="1">
        <v>5406.5132300188397</v>
      </c>
      <c r="C78" s="1">
        <v>4322.9008609656403</v>
      </c>
      <c r="D78">
        <f t="shared" si="6"/>
        <v>5172.8890919259529</v>
      </c>
      <c r="E78">
        <f t="shared" si="4"/>
        <v>4849.5892183407677</v>
      </c>
      <c r="F78">
        <f t="shared" si="5"/>
        <v>4489.974007728164</v>
      </c>
    </row>
    <row r="79" spans="1:6" x14ac:dyDescent="0.25">
      <c r="A79" s="2">
        <v>39236.208333333336</v>
      </c>
      <c r="B79" s="1">
        <v>5399.0847075143702</v>
      </c>
      <c r="C79" s="1">
        <v>4316.9612165101398</v>
      </c>
      <c r="D79">
        <f t="shared" si="6"/>
        <v>5165.7815678346151</v>
      </c>
      <c r="E79">
        <f t="shared" si="4"/>
        <v>4842.9259066807035</v>
      </c>
      <c r="F79">
        <f t="shared" si="5"/>
        <v>4483.8048055932841</v>
      </c>
    </row>
    <row r="80" spans="1:6" x14ac:dyDescent="0.25">
      <c r="A80" s="2">
        <v>39236.25</v>
      </c>
      <c r="B80" s="1">
        <v>5391.6561850099097</v>
      </c>
      <c r="C80" s="1">
        <v>4311.0215720546403</v>
      </c>
      <c r="D80">
        <f t="shared" si="6"/>
        <v>5158.6740437432845</v>
      </c>
      <c r="E80">
        <f t="shared" si="4"/>
        <v>4836.2625950206439</v>
      </c>
      <c r="F80">
        <f t="shared" si="5"/>
        <v>4477.635603458406</v>
      </c>
    </row>
    <row r="81" spans="1:6" x14ac:dyDescent="0.25">
      <c r="A81" s="2">
        <v>39236.291666666664</v>
      </c>
      <c r="B81" s="1">
        <v>5384.2622137729004</v>
      </c>
      <c r="C81" s="1">
        <v>4305.1095538524196</v>
      </c>
      <c r="D81">
        <f t="shared" si="6"/>
        <v>5151.599577903532</v>
      </c>
      <c r="E81">
        <f t="shared" si="4"/>
        <v>4829.6302755078341</v>
      </c>
      <c r="F81">
        <f t="shared" si="5"/>
        <v>4471.4950952869431</v>
      </c>
    </row>
    <row r="82" spans="1:6" x14ac:dyDescent="0.25">
      <c r="A82" s="2">
        <v>39236.333333333336</v>
      </c>
      <c r="B82" s="1">
        <v>5376.8682425359002</v>
      </c>
      <c r="C82" s="1">
        <v>4299.1975356501998</v>
      </c>
      <c r="D82">
        <f t="shared" si="6"/>
        <v>5144.5251120637868</v>
      </c>
      <c r="E82">
        <f t="shared" si="4"/>
        <v>4822.9979559950289</v>
      </c>
      <c r="F82">
        <f t="shared" si="5"/>
        <v>4465.3545871154811</v>
      </c>
    </row>
    <row r="83" spans="1:6" x14ac:dyDescent="0.25">
      <c r="A83" s="2">
        <v>39236.375</v>
      </c>
      <c r="B83" s="1">
        <v>5369.47427129889</v>
      </c>
      <c r="C83" s="1">
        <v>4293.2855174479901</v>
      </c>
      <c r="D83">
        <f t="shared" si="6"/>
        <v>5137.4506462240352</v>
      </c>
      <c r="E83">
        <f t="shared" si="4"/>
        <v>4816.3656364822236</v>
      </c>
      <c r="F83">
        <f t="shared" si="5"/>
        <v>4459.2140789440264</v>
      </c>
    </row>
    <row r="84" spans="1:6" x14ac:dyDescent="0.25">
      <c r="A84" s="2">
        <v>39236.416666666664</v>
      </c>
      <c r="B84" s="1">
        <v>5362.0803000618898</v>
      </c>
      <c r="C84" s="1">
        <v>4287.3734992457703</v>
      </c>
      <c r="D84">
        <f t="shared" si="6"/>
        <v>5130.3761803842899</v>
      </c>
      <c r="E84">
        <f t="shared" si="4"/>
        <v>4809.7333169694193</v>
      </c>
      <c r="F84">
        <f t="shared" si="5"/>
        <v>4453.0735707725644</v>
      </c>
    </row>
    <row r="85" spans="1:6" x14ac:dyDescent="0.25">
      <c r="A85" s="2">
        <v>39236.458333333336</v>
      </c>
      <c r="B85" s="1">
        <v>5354.7208800923399</v>
      </c>
      <c r="C85" s="1">
        <v>4281.4891072968303</v>
      </c>
      <c r="D85">
        <f t="shared" si="6"/>
        <v>5123.3347727961227</v>
      </c>
      <c r="E85">
        <f t="shared" si="4"/>
        <v>4803.1319896038631</v>
      </c>
      <c r="F85">
        <f t="shared" si="5"/>
        <v>4446.9617565645176</v>
      </c>
    </row>
    <row r="86" spans="1:6" x14ac:dyDescent="0.25">
      <c r="A86" s="2">
        <v>39236.5</v>
      </c>
      <c r="B86" s="1">
        <v>5347.3960113902704</v>
      </c>
      <c r="C86" s="1">
        <v>4275.6323416011801</v>
      </c>
      <c r="D86">
        <f t="shared" si="6"/>
        <v>5116.3264234595581</v>
      </c>
      <c r="E86">
        <f t="shared" si="4"/>
        <v>4796.5616543855758</v>
      </c>
      <c r="F86">
        <f t="shared" si="5"/>
        <v>4440.8786363198988</v>
      </c>
    </row>
    <row r="87" spans="1:6" x14ac:dyDescent="0.25">
      <c r="A87" s="2">
        <v>39236.541666666664</v>
      </c>
      <c r="B87" s="1">
        <v>5340.0365914207196</v>
      </c>
      <c r="C87" s="1">
        <v>4269.7479496522401</v>
      </c>
      <c r="D87">
        <f t="shared" si="6"/>
        <v>5109.28501587139</v>
      </c>
      <c r="E87">
        <f t="shared" si="4"/>
        <v>4789.9603270200196</v>
      </c>
      <c r="F87">
        <f t="shared" si="5"/>
        <v>4434.766822111852</v>
      </c>
    </row>
    <row r="88" spans="1:6" x14ac:dyDescent="0.25">
      <c r="A88" s="2">
        <v>39236.583333333336</v>
      </c>
      <c r="B88" s="1">
        <v>5332.71172271864</v>
      </c>
      <c r="C88" s="1">
        <v>4263.8911839565899</v>
      </c>
      <c r="D88">
        <f t="shared" si="6"/>
        <v>5102.2766665348172</v>
      </c>
      <c r="E88">
        <f t="shared" si="4"/>
        <v>4783.3899918017278</v>
      </c>
      <c r="F88">
        <f t="shared" si="5"/>
        <v>4428.6837018672313</v>
      </c>
    </row>
    <row r="89" spans="1:6" x14ac:dyDescent="0.25">
      <c r="A89" s="2">
        <v>39236.625</v>
      </c>
      <c r="B89" s="1">
        <v>5325.4214052840298</v>
      </c>
      <c r="C89" s="1">
        <v>4258.0620445142104</v>
      </c>
      <c r="D89">
        <f t="shared" si="6"/>
        <v>5095.3013754498361</v>
      </c>
      <c r="E89">
        <f t="shared" si="4"/>
        <v>4776.8506487306904</v>
      </c>
      <c r="F89">
        <f t="shared" si="5"/>
        <v>4422.6292755860213</v>
      </c>
    </row>
    <row r="90" spans="1:6" x14ac:dyDescent="0.25">
      <c r="A90" s="2">
        <v>39236.666666666664</v>
      </c>
      <c r="B90" s="1">
        <v>5318.1310878494096</v>
      </c>
      <c r="C90" s="1">
        <v>4252.2329050718399</v>
      </c>
      <c r="D90">
        <f t="shared" si="6"/>
        <v>5088.3260843648486</v>
      </c>
      <c r="E90">
        <f t="shared" si="4"/>
        <v>4770.3113056596521</v>
      </c>
      <c r="F90">
        <f t="shared" si="5"/>
        <v>4416.5748493048168</v>
      </c>
    </row>
    <row r="91" spans="1:6" x14ac:dyDescent="0.25">
      <c r="A91" s="2">
        <v>39236.708333333336</v>
      </c>
      <c r="B91" s="1">
        <v>5310.8407704147903</v>
      </c>
      <c r="C91" s="1">
        <v>4246.4037656294604</v>
      </c>
      <c r="D91">
        <f t="shared" si="6"/>
        <v>5081.3507932798593</v>
      </c>
      <c r="E91">
        <f t="shared" si="4"/>
        <v>4763.7719625886102</v>
      </c>
      <c r="F91">
        <f t="shared" si="5"/>
        <v>4410.520423023605</v>
      </c>
    </row>
    <row r="92" spans="1:6" x14ac:dyDescent="0.25">
      <c r="A92" s="2">
        <v>39236.75</v>
      </c>
      <c r="B92" s="1">
        <v>5303.5504529801801</v>
      </c>
      <c r="C92" s="1">
        <v>4240.57462618709</v>
      </c>
      <c r="D92">
        <f t="shared" si="6"/>
        <v>5074.37550219488</v>
      </c>
      <c r="E92">
        <f t="shared" si="4"/>
        <v>4757.2326195175765</v>
      </c>
      <c r="F92">
        <f t="shared" si="5"/>
        <v>4404.4659967424022</v>
      </c>
    </row>
    <row r="93" spans="1:6" x14ac:dyDescent="0.25">
      <c r="A93" s="2">
        <v>39236.791666666664</v>
      </c>
      <c r="B93" s="1">
        <v>5296.2946868130202</v>
      </c>
      <c r="C93" s="1">
        <v>4234.7731129980002</v>
      </c>
      <c r="D93">
        <f t="shared" si="6"/>
        <v>5067.4332693614779</v>
      </c>
      <c r="E93">
        <f t="shared" si="4"/>
        <v>4750.7242685937927</v>
      </c>
      <c r="F93">
        <f t="shared" si="5"/>
        <v>4398.4402644246147</v>
      </c>
    </row>
    <row r="94" spans="1:6" x14ac:dyDescent="0.25">
      <c r="A94" s="2">
        <v>39236.833333333336</v>
      </c>
      <c r="B94" s="1">
        <v>5289.0389206458703</v>
      </c>
      <c r="C94" s="1">
        <v>4228.9715998089096</v>
      </c>
      <c r="D94">
        <f t="shared" si="6"/>
        <v>5060.4910365280839</v>
      </c>
      <c r="E94">
        <f t="shared" si="4"/>
        <v>4744.2159176700143</v>
      </c>
      <c r="F94">
        <f t="shared" si="5"/>
        <v>4392.4145321068281</v>
      </c>
    </row>
    <row r="95" spans="1:6" x14ac:dyDescent="0.25">
      <c r="A95" s="2">
        <v>39236.875</v>
      </c>
      <c r="B95" s="1">
        <v>5281.8177057461799</v>
      </c>
      <c r="C95" s="1">
        <v>4223.1977128730996</v>
      </c>
      <c r="D95">
        <f t="shared" si="6"/>
        <v>5053.5818619462743</v>
      </c>
      <c r="E95">
        <f t="shared" si="4"/>
        <v>4737.7385588934894</v>
      </c>
      <c r="F95">
        <f t="shared" si="5"/>
        <v>4386.4174937524585</v>
      </c>
    </row>
    <row r="96" spans="1:6" x14ac:dyDescent="0.25">
      <c r="A96" s="2">
        <v>39236.916666666664</v>
      </c>
      <c r="B96" s="1">
        <v>5274.5964908464803</v>
      </c>
      <c r="C96" s="1">
        <v>4217.4238259372796</v>
      </c>
      <c r="D96">
        <f t="shared" si="6"/>
        <v>5046.6726873644557</v>
      </c>
      <c r="E96">
        <f t="shared" si="4"/>
        <v>4731.2612001169546</v>
      </c>
      <c r="F96">
        <f t="shared" si="5"/>
        <v>4380.420455398079</v>
      </c>
    </row>
    <row r="97" spans="1:6" x14ac:dyDescent="0.25">
      <c r="A97" s="2">
        <v>39236.958333333336</v>
      </c>
      <c r="B97" s="1">
        <v>5267.3752759467898</v>
      </c>
      <c r="C97" s="1">
        <v>4211.6499390014696</v>
      </c>
      <c r="D97">
        <f t="shared" si="6"/>
        <v>5039.763512782647</v>
      </c>
      <c r="E97">
        <f t="shared" si="4"/>
        <v>4724.7838413404297</v>
      </c>
      <c r="F97">
        <f t="shared" si="5"/>
        <v>4374.4234170437094</v>
      </c>
    </row>
    <row r="98" spans="1:6" x14ac:dyDescent="0.25">
      <c r="A98" s="2">
        <v>39237</v>
      </c>
      <c r="B98" s="1">
        <v>5260.1540610471002</v>
      </c>
      <c r="C98" s="1">
        <v>4205.8760520656597</v>
      </c>
      <c r="D98">
        <f t="shared" si="6"/>
        <v>5032.8543382008384</v>
      </c>
      <c r="E98">
        <f t="shared" si="4"/>
        <v>4718.3064825639049</v>
      </c>
      <c r="F98">
        <f t="shared" si="5"/>
        <v>4368.4263786893407</v>
      </c>
    </row>
    <row r="99" spans="1:6" x14ac:dyDescent="0.25">
      <c r="A99" s="2">
        <v>39237.041666666664</v>
      </c>
      <c r="B99" s="1">
        <v>5252.96739741487</v>
      </c>
      <c r="C99" s="1">
        <v>4200.1297913831304</v>
      </c>
      <c r="D99">
        <f t="shared" si="6"/>
        <v>5025.9782218706141</v>
      </c>
      <c r="E99">
        <f t="shared" si="4"/>
        <v>4711.8601159346354</v>
      </c>
      <c r="F99">
        <f t="shared" si="5"/>
        <v>4362.4580342983882</v>
      </c>
    </row>
    <row r="100" spans="1:6" x14ac:dyDescent="0.25">
      <c r="A100" s="2">
        <v>39237.083333333336</v>
      </c>
      <c r="B100" s="1">
        <v>5245.8152850501101</v>
      </c>
      <c r="C100" s="1">
        <v>4194.41115695388</v>
      </c>
      <c r="D100">
        <f t="shared" si="6"/>
        <v>5019.1351637919834</v>
      </c>
      <c r="E100">
        <f t="shared" si="4"/>
        <v>4705.444741452623</v>
      </c>
      <c r="F100">
        <f t="shared" si="5"/>
        <v>4356.5183838708526</v>
      </c>
    </row>
    <row r="101" spans="1:6" x14ac:dyDescent="0.25">
      <c r="A101" s="2">
        <v>39237.125</v>
      </c>
      <c r="B101" s="1">
        <v>5238.6286214178799</v>
      </c>
      <c r="C101" s="1">
        <v>4188.6648962713498</v>
      </c>
      <c r="D101">
        <f t="shared" si="6"/>
        <v>5012.25904746176</v>
      </c>
      <c r="E101">
        <f t="shared" si="4"/>
        <v>4698.9983748233526</v>
      </c>
      <c r="F101">
        <f t="shared" si="5"/>
        <v>4350.5500394798992</v>
      </c>
    </row>
    <row r="102" spans="1:6" x14ac:dyDescent="0.25">
      <c r="A102" s="2">
        <v>39237.166666666664</v>
      </c>
      <c r="B102" s="1">
        <v>5231.47650905311</v>
      </c>
      <c r="C102" s="1">
        <v>4182.9462618421103</v>
      </c>
      <c r="D102">
        <f t="shared" si="6"/>
        <v>5005.4159893831238</v>
      </c>
      <c r="E102">
        <f t="shared" si="4"/>
        <v>4692.5830003413412</v>
      </c>
      <c r="F102">
        <f t="shared" si="5"/>
        <v>4344.6103890523718</v>
      </c>
    </row>
    <row r="103" spans="1:6" x14ac:dyDescent="0.25">
      <c r="A103" s="2">
        <v>39237.208333333336</v>
      </c>
      <c r="B103" s="1">
        <v>5224.3589479558104</v>
      </c>
      <c r="C103" s="1">
        <v>4177.2552536661397</v>
      </c>
      <c r="D103">
        <f t="shared" si="6"/>
        <v>4998.6059895560784</v>
      </c>
      <c r="E103">
        <f t="shared" si="4"/>
        <v>4686.1986180065842</v>
      </c>
      <c r="F103">
        <f t="shared" si="5"/>
        <v>4338.6994325882524</v>
      </c>
    </row>
    <row r="104" spans="1:6" x14ac:dyDescent="0.25">
      <c r="A104" s="2">
        <v>39237.25</v>
      </c>
      <c r="B104" s="1">
        <v>5217.2068355910396</v>
      </c>
      <c r="C104" s="1">
        <v>4171.5366192368901</v>
      </c>
      <c r="D104">
        <f t="shared" si="6"/>
        <v>4991.7629314774395</v>
      </c>
      <c r="E104">
        <f t="shared" si="4"/>
        <v>4679.7832435245673</v>
      </c>
      <c r="F104">
        <f t="shared" si="5"/>
        <v>4332.759782160716</v>
      </c>
    </row>
    <row r="105" spans="1:6" x14ac:dyDescent="0.25">
      <c r="A105" s="2">
        <v>39237.291666666664</v>
      </c>
      <c r="B105" s="1">
        <v>5210.08927449374</v>
      </c>
      <c r="C105" s="1">
        <v>4165.8456110609204</v>
      </c>
      <c r="D105">
        <f t="shared" si="6"/>
        <v>4984.952931650394</v>
      </c>
      <c r="E105">
        <f t="shared" si="4"/>
        <v>4673.3988611898103</v>
      </c>
      <c r="F105">
        <f t="shared" si="5"/>
        <v>4326.8488256965984</v>
      </c>
    </row>
    <row r="106" spans="1:6" x14ac:dyDescent="0.25">
      <c r="A106" s="2">
        <v>39237.333333333336</v>
      </c>
      <c r="B106" s="1">
        <v>5203.0062646638999</v>
      </c>
      <c r="C106" s="1">
        <v>4160.1822291382396</v>
      </c>
      <c r="D106">
        <f t="shared" si="6"/>
        <v>4978.1759900749357</v>
      </c>
      <c r="E106">
        <f t="shared" si="4"/>
        <v>4667.0454710023114</v>
      </c>
      <c r="F106">
        <f t="shared" si="5"/>
        <v>4320.9665631959033</v>
      </c>
    </row>
    <row r="107" spans="1:6" x14ac:dyDescent="0.25">
      <c r="A107" s="2">
        <v>39237.375</v>
      </c>
      <c r="B107" s="1">
        <v>5195.9232548340597</v>
      </c>
      <c r="C107" s="1">
        <v>4154.5188472155596</v>
      </c>
      <c r="D107">
        <f t="shared" si="6"/>
        <v>4971.3990484994774</v>
      </c>
      <c r="E107">
        <f t="shared" si="4"/>
        <v>4660.6920808148134</v>
      </c>
      <c r="F107">
        <f t="shared" si="5"/>
        <v>4315.08430069521</v>
      </c>
    </row>
    <row r="108" spans="1:6" x14ac:dyDescent="0.25">
      <c r="A108" s="2">
        <v>39237.416666666664</v>
      </c>
      <c r="B108" s="1">
        <v>5188.8402450042104</v>
      </c>
      <c r="C108" s="1">
        <v>4148.8554652928697</v>
      </c>
      <c r="D108">
        <f t="shared" si="6"/>
        <v>4964.622106924011</v>
      </c>
      <c r="E108">
        <f t="shared" si="4"/>
        <v>4654.3386906273054</v>
      </c>
      <c r="F108">
        <f t="shared" si="5"/>
        <v>4309.2020381945067</v>
      </c>
    </row>
    <row r="109" spans="1:6" x14ac:dyDescent="0.25">
      <c r="A109" s="2">
        <v>39237.458333333336</v>
      </c>
      <c r="B109" s="1">
        <v>5181.7572351743702</v>
      </c>
      <c r="C109" s="1">
        <v>4143.1920833701797</v>
      </c>
      <c r="D109">
        <f t="shared" si="6"/>
        <v>4957.8451653485499</v>
      </c>
      <c r="E109">
        <f t="shared" si="4"/>
        <v>4647.9853004398019</v>
      </c>
      <c r="F109">
        <f t="shared" si="5"/>
        <v>4303.3197756938043</v>
      </c>
    </row>
    <row r="110" spans="1:6" x14ac:dyDescent="0.25">
      <c r="A110" s="2">
        <v>39237.5</v>
      </c>
      <c r="B110" s="1">
        <v>5174.7087766120003</v>
      </c>
      <c r="C110" s="1">
        <v>4137.5563277007795</v>
      </c>
      <c r="D110">
        <f t="shared" si="6"/>
        <v>4951.1012820246851</v>
      </c>
      <c r="E110">
        <f t="shared" si="4"/>
        <v>4641.6629023995629</v>
      </c>
      <c r="F110">
        <f t="shared" si="5"/>
        <v>4297.466207156529</v>
      </c>
    </row>
    <row r="111" spans="1:6" x14ac:dyDescent="0.25">
      <c r="A111" s="2">
        <v>39237.541666666664</v>
      </c>
      <c r="B111" s="1">
        <v>5167.6603180496204</v>
      </c>
      <c r="C111" s="1">
        <v>4131.9205720313803</v>
      </c>
      <c r="D111">
        <f t="shared" si="6"/>
        <v>4944.3573987008131</v>
      </c>
      <c r="E111">
        <f t="shared" si="4"/>
        <v>4635.3405043593184</v>
      </c>
      <c r="F111">
        <f t="shared" si="5"/>
        <v>4291.6126386192518</v>
      </c>
    </row>
    <row r="112" spans="1:6" x14ac:dyDescent="0.25">
      <c r="A112" s="2">
        <v>39237.583333333336</v>
      </c>
      <c r="B112" s="1">
        <v>5160.6118594872396</v>
      </c>
      <c r="C112" s="1">
        <v>4126.2848163619701</v>
      </c>
      <c r="D112">
        <f t="shared" si="6"/>
        <v>4937.6135153769374</v>
      </c>
      <c r="E112">
        <f t="shared" si="4"/>
        <v>4629.0181063190694</v>
      </c>
      <c r="F112">
        <f t="shared" si="5"/>
        <v>4285.7590700819665</v>
      </c>
    </row>
    <row r="113" spans="1:6" x14ac:dyDescent="0.25">
      <c r="A113" s="2">
        <v>39237.625</v>
      </c>
      <c r="B113" s="1">
        <v>5153.59795219232</v>
      </c>
      <c r="C113" s="1">
        <v>4120.6766869458497</v>
      </c>
      <c r="D113">
        <f t="shared" si="6"/>
        <v>4930.9026903046497</v>
      </c>
      <c r="E113">
        <f t="shared" si="4"/>
        <v>4622.7267004260793</v>
      </c>
      <c r="F113">
        <f t="shared" si="5"/>
        <v>4279.9341955081054</v>
      </c>
    </row>
    <row r="114" spans="1:6" x14ac:dyDescent="0.25">
      <c r="A114" s="2">
        <v>39237.666666666664</v>
      </c>
      <c r="B114" s="1">
        <v>5146.5840448974104</v>
      </c>
      <c r="C114" s="1">
        <v>4115.0685575297302</v>
      </c>
      <c r="D114">
        <f t="shared" si="6"/>
        <v>4924.1918652323711</v>
      </c>
      <c r="E114">
        <f t="shared" si="4"/>
        <v>4616.4352945330938</v>
      </c>
      <c r="F114">
        <f t="shared" si="5"/>
        <v>4274.1093209342462</v>
      </c>
    </row>
    <row r="115" spans="1:6" x14ac:dyDescent="0.25">
      <c r="A115" s="2">
        <v>39237.708333333336</v>
      </c>
      <c r="B115" s="1">
        <v>5139.6046888699502</v>
      </c>
      <c r="C115" s="1">
        <v>4109.4880543668896</v>
      </c>
      <c r="D115">
        <f t="shared" si="6"/>
        <v>4917.5140984116679</v>
      </c>
      <c r="E115">
        <f t="shared" si="4"/>
        <v>4610.1748807873582</v>
      </c>
      <c r="F115">
        <f t="shared" si="5"/>
        <v>4268.3131403238012</v>
      </c>
    </row>
    <row r="116" spans="1:6" x14ac:dyDescent="0.25">
      <c r="A116" s="2">
        <v>39237.75</v>
      </c>
      <c r="B116" s="1">
        <v>5132.6253328425</v>
      </c>
      <c r="C116" s="1">
        <v>4103.9075512040399</v>
      </c>
      <c r="D116">
        <f t="shared" si="6"/>
        <v>4910.8363315909719</v>
      </c>
      <c r="E116">
        <f t="shared" si="4"/>
        <v>4603.9144670416217</v>
      </c>
      <c r="F116">
        <f t="shared" si="5"/>
        <v>4262.5169597133508</v>
      </c>
    </row>
    <row r="117" spans="1:6" x14ac:dyDescent="0.25">
      <c r="A117" s="2">
        <v>39237.791666666664</v>
      </c>
      <c r="B117" s="1">
        <v>5125.6459768150498</v>
      </c>
      <c r="C117" s="1">
        <v>4098.3270480412002</v>
      </c>
      <c r="D117">
        <f t="shared" si="6"/>
        <v>4904.1585647702768</v>
      </c>
      <c r="E117">
        <f t="shared" si="4"/>
        <v>4597.6540532958907</v>
      </c>
      <c r="F117">
        <f t="shared" si="5"/>
        <v>4256.7207791029077</v>
      </c>
    </row>
    <row r="118" spans="1:6" x14ac:dyDescent="0.25">
      <c r="A118" s="2">
        <v>39237.833333333336</v>
      </c>
      <c r="B118" s="1">
        <v>5118.6666207875996</v>
      </c>
      <c r="C118" s="1">
        <v>4092.7465448783601</v>
      </c>
      <c r="D118">
        <f t="shared" si="6"/>
        <v>4897.4807979495827</v>
      </c>
      <c r="E118">
        <f t="shared" si="4"/>
        <v>4591.3936395501596</v>
      </c>
      <c r="F118">
        <f t="shared" si="5"/>
        <v>4250.9245984924646</v>
      </c>
    </row>
    <row r="119" spans="1:6" x14ac:dyDescent="0.25">
      <c r="A119" s="2">
        <v>39237.875</v>
      </c>
      <c r="B119" s="1">
        <v>5111.7218160275997</v>
      </c>
      <c r="C119" s="1">
        <v>4087.1936679688001</v>
      </c>
      <c r="D119">
        <f t="shared" si="6"/>
        <v>4890.8360893804656</v>
      </c>
      <c r="E119">
        <f t="shared" si="4"/>
        <v>4585.1642179516775</v>
      </c>
      <c r="F119">
        <f t="shared" si="5"/>
        <v>4245.1571118454376</v>
      </c>
    </row>
    <row r="120" spans="1:6" x14ac:dyDescent="0.25">
      <c r="A120" s="2">
        <v>39237.916666666664</v>
      </c>
      <c r="B120" s="1">
        <v>5104.7770112676099</v>
      </c>
      <c r="C120" s="1">
        <v>4081.6407910592402</v>
      </c>
      <c r="D120">
        <f t="shared" si="6"/>
        <v>4884.1913808113568</v>
      </c>
      <c r="E120">
        <f t="shared" si="4"/>
        <v>4578.9347963532009</v>
      </c>
      <c r="F120">
        <f t="shared" si="5"/>
        <v>4239.3896251984115</v>
      </c>
    </row>
    <row r="121" spans="1:6" x14ac:dyDescent="0.25">
      <c r="A121" s="2">
        <v>39237.958333333336</v>
      </c>
      <c r="B121" s="1">
        <v>5097.8667577750803</v>
      </c>
      <c r="C121" s="1">
        <v>4076.1155404029601</v>
      </c>
      <c r="D121">
        <f t="shared" si="6"/>
        <v>4877.5797304938324</v>
      </c>
      <c r="E121">
        <f t="shared" si="4"/>
        <v>4572.7363669019778</v>
      </c>
      <c r="F121">
        <f t="shared" si="5"/>
        <v>4233.6508325148016</v>
      </c>
    </row>
    <row r="122" spans="1:6" x14ac:dyDescent="0.25">
      <c r="A122" s="2">
        <v>39238</v>
      </c>
      <c r="B122" s="1">
        <v>5090.9565042825598</v>
      </c>
      <c r="C122" s="1">
        <v>4070.5902897466899</v>
      </c>
      <c r="D122">
        <f t="shared" si="6"/>
        <v>4870.9680801763179</v>
      </c>
      <c r="E122">
        <f t="shared" si="4"/>
        <v>4566.5379374507647</v>
      </c>
      <c r="F122">
        <f t="shared" si="5"/>
        <v>4227.9120398312007</v>
      </c>
    </row>
    <row r="123" spans="1:6" x14ac:dyDescent="0.25">
      <c r="A123" s="2">
        <v>39238.041666666664</v>
      </c>
      <c r="B123" s="1">
        <v>5084.0462507900302</v>
      </c>
      <c r="C123" s="1">
        <v>4065.0650390904102</v>
      </c>
      <c r="D123">
        <f t="shared" si="6"/>
        <v>4864.3564298587944</v>
      </c>
      <c r="E123">
        <f t="shared" si="4"/>
        <v>4560.3395079995425</v>
      </c>
      <c r="F123">
        <f t="shared" si="5"/>
        <v>4222.1732471475916</v>
      </c>
    </row>
    <row r="124" spans="1:6" x14ac:dyDescent="0.25">
      <c r="A124" s="2">
        <v>39238.083333333336</v>
      </c>
      <c r="B124" s="1">
        <v>5077.1359972974997</v>
      </c>
      <c r="C124" s="1">
        <v>4059.5397884341301</v>
      </c>
      <c r="D124">
        <f t="shared" si="6"/>
        <v>4857.74477954127</v>
      </c>
      <c r="E124">
        <f t="shared" si="4"/>
        <v>4554.1410785483195</v>
      </c>
      <c r="F124">
        <f t="shared" si="5"/>
        <v>4216.4344544639816</v>
      </c>
    </row>
    <row r="125" spans="1:6" x14ac:dyDescent="0.25">
      <c r="A125" s="2">
        <v>39238.125</v>
      </c>
      <c r="B125" s="1">
        <v>5070.2602950724404</v>
      </c>
      <c r="C125" s="1">
        <v>4054.0421640311301</v>
      </c>
      <c r="D125">
        <f t="shared" si="6"/>
        <v>4851.1661874753399</v>
      </c>
      <c r="E125">
        <f t="shared" si="4"/>
        <v>4547.9736412443553</v>
      </c>
      <c r="F125">
        <f t="shared" si="5"/>
        <v>4210.7243557437896</v>
      </c>
    </row>
    <row r="126" spans="1:6" x14ac:dyDescent="0.25">
      <c r="A126" s="2">
        <v>39238.166666666664</v>
      </c>
      <c r="B126" s="1">
        <v>5063.3845928473702</v>
      </c>
      <c r="C126" s="1">
        <v>4048.5445396281398</v>
      </c>
      <c r="D126">
        <f t="shared" si="6"/>
        <v>4844.5875954094035</v>
      </c>
      <c r="E126">
        <f t="shared" si="4"/>
        <v>4541.8062039403922</v>
      </c>
      <c r="F126">
        <f t="shared" si="5"/>
        <v>4205.0142570236048</v>
      </c>
    </row>
    <row r="127" spans="1:6" x14ac:dyDescent="0.25">
      <c r="A127" s="2">
        <v>39238.208333333336</v>
      </c>
      <c r="B127" s="1">
        <v>5056.5434418897703</v>
      </c>
      <c r="C127" s="1">
        <v>4043.0745414784201</v>
      </c>
      <c r="D127">
        <f t="shared" si="6"/>
        <v>4838.0420615950579</v>
      </c>
      <c r="E127">
        <f t="shared" si="4"/>
        <v>4535.6697587836825</v>
      </c>
      <c r="F127">
        <f t="shared" si="5"/>
        <v>4199.3328522668298</v>
      </c>
    </row>
    <row r="128" spans="1:6" x14ac:dyDescent="0.25">
      <c r="A128" s="2">
        <v>39238.25</v>
      </c>
      <c r="B128" s="1">
        <v>5049.6677396647001</v>
      </c>
      <c r="C128" s="1">
        <v>4037.5769170754202</v>
      </c>
      <c r="D128">
        <f t="shared" si="6"/>
        <v>4831.4634695291188</v>
      </c>
      <c r="E128">
        <f t="shared" si="4"/>
        <v>4529.5023214797138</v>
      </c>
      <c r="F128">
        <f t="shared" si="5"/>
        <v>4193.622753546636</v>
      </c>
    </row>
    <row r="129" spans="1:6" x14ac:dyDescent="0.25">
      <c r="A129" s="2">
        <v>39238.291666666664</v>
      </c>
      <c r="B129" s="1">
        <v>5042.8611399745596</v>
      </c>
      <c r="C129" s="1">
        <v>4032.1345451789898</v>
      </c>
      <c r="D129">
        <f t="shared" si="6"/>
        <v>4824.9509939663603</v>
      </c>
      <c r="E129">
        <f t="shared" si="4"/>
        <v>4523.3968684702622</v>
      </c>
      <c r="F129">
        <f t="shared" si="5"/>
        <v>4187.9700427532853</v>
      </c>
    </row>
    <row r="130" spans="1:6" x14ac:dyDescent="0.25">
      <c r="A130" s="2">
        <v>39238.333333333336</v>
      </c>
      <c r="B130" s="1">
        <v>5036.0199890169597</v>
      </c>
      <c r="C130" s="1">
        <v>4026.6645470292701</v>
      </c>
      <c r="D130">
        <f t="shared" si="6"/>
        <v>4818.4054601520147</v>
      </c>
      <c r="E130">
        <f t="shared" si="4"/>
        <v>4517.2604233135526</v>
      </c>
      <c r="F130">
        <f t="shared" si="5"/>
        <v>4182.2886379965103</v>
      </c>
    </row>
    <row r="131" spans="1:6" x14ac:dyDescent="0.25">
      <c r="A131" s="2">
        <v>39238.375</v>
      </c>
      <c r="B131" s="1">
        <v>5029.2133893268201</v>
      </c>
      <c r="C131" s="1">
        <v>4021.2221751328402</v>
      </c>
      <c r="D131">
        <f t="shared" si="6"/>
        <v>4811.8929845892571</v>
      </c>
      <c r="E131">
        <f t="shared" ref="E131:E146" si="7">$C131+($B131-$C131)*$K$3/$O$10</f>
        <v>4511.1549703041028</v>
      </c>
      <c r="F131">
        <f t="shared" ref="F131:F146" si="8">$C131+($B131-$C131)*$K$4/$O$10</f>
        <v>4176.6359272031596</v>
      </c>
    </row>
    <row r="132" spans="1:6" x14ac:dyDescent="0.25">
      <c r="A132" s="2">
        <v>39238.416666666664</v>
      </c>
      <c r="B132" s="1">
        <v>5022.4067896366796</v>
      </c>
      <c r="C132" s="1">
        <v>4015.7798032363999</v>
      </c>
      <c r="D132">
        <f t="shared" ref="D132:D146" si="9">C132+(B132-C132)*$K$2/$O$10</f>
        <v>4805.3805090264959</v>
      </c>
      <c r="E132">
        <f t="shared" si="7"/>
        <v>4505.0495172946466</v>
      </c>
      <c r="F132">
        <f t="shared" si="8"/>
        <v>4170.9832164098007</v>
      </c>
    </row>
    <row r="133" spans="1:6" x14ac:dyDescent="0.25">
      <c r="A133" s="2">
        <v>39238.458333333336</v>
      </c>
      <c r="B133" s="1">
        <v>5015.60018994654</v>
      </c>
      <c r="C133" s="1">
        <v>4010.33743133997</v>
      </c>
      <c r="D133">
        <f t="shared" si="9"/>
        <v>4798.8680334637384</v>
      </c>
      <c r="E133">
        <f t="shared" si="7"/>
        <v>4498.944064285196</v>
      </c>
      <c r="F133">
        <f t="shared" si="8"/>
        <v>4165.33050561645</v>
      </c>
    </row>
    <row r="134" spans="1:6" x14ac:dyDescent="0.25">
      <c r="A134" s="2">
        <v>39238.5</v>
      </c>
      <c r="B134" s="1">
        <v>5008.8281415238698</v>
      </c>
      <c r="C134" s="1">
        <v>4004.9226856968198</v>
      </c>
      <c r="D134">
        <f t="shared" si="9"/>
        <v>4792.3886161525734</v>
      </c>
      <c r="E134">
        <f t="shared" si="7"/>
        <v>4492.8696034230043</v>
      </c>
      <c r="F134">
        <f t="shared" si="8"/>
        <v>4159.7064887865181</v>
      </c>
    </row>
    <row r="135" spans="1:6" x14ac:dyDescent="0.25">
      <c r="A135" s="2">
        <v>39238.541666666664</v>
      </c>
      <c r="B135" s="1">
        <v>5002.0560931011896</v>
      </c>
      <c r="C135" s="1">
        <v>3999.5079400536601</v>
      </c>
      <c r="D135">
        <f t="shared" si="9"/>
        <v>4785.9091988413975</v>
      </c>
      <c r="E135">
        <f t="shared" si="7"/>
        <v>4486.7951425608035</v>
      </c>
      <c r="F135">
        <f t="shared" si="8"/>
        <v>4154.0824719565753</v>
      </c>
    </row>
    <row r="136" spans="1:6" x14ac:dyDescent="0.25">
      <c r="A136" s="2">
        <v>39238.583333333336</v>
      </c>
      <c r="B136" s="1">
        <v>4995.3185959459697</v>
      </c>
      <c r="C136" s="1">
        <v>3994.1208206637898</v>
      </c>
      <c r="D136">
        <f t="shared" si="9"/>
        <v>4779.4628397818096</v>
      </c>
      <c r="E136">
        <f t="shared" si="7"/>
        <v>4480.7516738458608</v>
      </c>
      <c r="F136">
        <f t="shared" si="8"/>
        <v>4148.4871490900578</v>
      </c>
    </row>
    <row r="137" spans="1:6" x14ac:dyDescent="0.25">
      <c r="A137" s="2">
        <v>39238.625</v>
      </c>
      <c r="B137" s="1">
        <v>4988.5810987907598</v>
      </c>
      <c r="C137" s="1">
        <v>3988.7337012739199</v>
      </c>
      <c r="D137">
        <f t="shared" si="9"/>
        <v>4773.01648072223</v>
      </c>
      <c r="E137">
        <f t="shared" si="7"/>
        <v>4474.7082051309235</v>
      </c>
      <c r="F137">
        <f t="shared" si="8"/>
        <v>4142.891826223542</v>
      </c>
    </row>
    <row r="138" spans="1:6" x14ac:dyDescent="0.25">
      <c r="A138" s="2">
        <v>39238.666666666664</v>
      </c>
      <c r="B138" s="1">
        <v>4981.8436016355399</v>
      </c>
      <c r="C138" s="1">
        <v>3983.34658188405</v>
      </c>
      <c r="D138">
        <f t="shared" si="9"/>
        <v>4766.5701216626421</v>
      </c>
      <c r="E138">
        <f t="shared" si="7"/>
        <v>4468.6647364159808</v>
      </c>
      <c r="F138">
        <f t="shared" si="8"/>
        <v>4137.2965033570244</v>
      </c>
    </row>
    <row r="139" spans="1:6" x14ac:dyDescent="0.25">
      <c r="A139" s="2">
        <v>39238.708333333336</v>
      </c>
      <c r="B139" s="1">
        <v>4975.10610448033</v>
      </c>
      <c r="C139" s="1">
        <v>3977.9594624941801</v>
      </c>
      <c r="D139">
        <f t="shared" si="9"/>
        <v>4760.1237626030625</v>
      </c>
      <c r="E139">
        <f t="shared" si="7"/>
        <v>4462.6212677010435</v>
      </c>
      <c r="F139">
        <f t="shared" si="8"/>
        <v>4131.7011804905087</v>
      </c>
    </row>
    <row r="140" spans="1:6" x14ac:dyDescent="0.25">
      <c r="A140" s="2">
        <v>39238.75</v>
      </c>
      <c r="B140" s="1">
        <v>4968.4031585925804</v>
      </c>
      <c r="C140" s="1">
        <v>3972.59996935759</v>
      </c>
      <c r="D140">
        <f t="shared" si="9"/>
        <v>4753.7104617950681</v>
      </c>
      <c r="E140">
        <f t="shared" si="7"/>
        <v>4456.6087911333607</v>
      </c>
      <c r="F140">
        <f t="shared" si="8"/>
        <v>4126.1345515874091</v>
      </c>
    </row>
    <row r="141" spans="1:6" x14ac:dyDescent="0.25">
      <c r="A141" s="2">
        <v>39238.791666666664</v>
      </c>
      <c r="B141" s="1">
        <v>4961.7002127048299</v>
      </c>
      <c r="C141" s="1">
        <v>3967.2404762209999</v>
      </c>
      <c r="D141">
        <f t="shared" si="9"/>
        <v>4747.2971609870729</v>
      </c>
      <c r="E141">
        <f t="shared" si="7"/>
        <v>4450.5963145656769</v>
      </c>
      <c r="F141">
        <f t="shared" si="8"/>
        <v>4120.5679226843095</v>
      </c>
    </row>
    <row r="142" spans="1:6" x14ac:dyDescent="0.25">
      <c r="A142" s="2">
        <v>39238.833333333336</v>
      </c>
      <c r="B142" s="1">
        <v>4954.9972668170703</v>
      </c>
      <c r="C142" s="1">
        <v>3961.8809830844102</v>
      </c>
      <c r="D142">
        <f t="shared" si="9"/>
        <v>4740.8838601790712</v>
      </c>
      <c r="E142">
        <f t="shared" si="7"/>
        <v>4444.5838379979887</v>
      </c>
      <c r="F142">
        <f t="shared" si="8"/>
        <v>4115.001293781208</v>
      </c>
    </row>
    <row r="143" spans="1:6" x14ac:dyDescent="0.25">
      <c r="A143" s="2">
        <v>39238.875</v>
      </c>
      <c r="B143" s="1">
        <v>4948.3288721967801</v>
      </c>
      <c r="C143" s="1">
        <v>3956.5491162010999</v>
      </c>
      <c r="D143">
        <f t="shared" si="9"/>
        <v>4734.5036176226613</v>
      </c>
      <c r="E143">
        <f t="shared" si="7"/>
        <v>4438.6023535775594</v>
      </c>
      <c r="F143">
        <f t="shared" si="8"/>
        <v>4109.4633588415245</v>
      </c>
    </row>
    <row r="144" spans="1:6" x14ac:dyDescent="0.25">
      <c r="A144" s="2">
        <v>39238.916666666664</v>
      </c>
      <c r="B144" s="1">
        <v>4941.6604775764899</v>
      </c>
      <c r="C144" s="1">
        <v>3951.21724931779</v>
      </c>
      <c r="D144">
        <f t="shared" si="9"/>
        <v>4728.1233750662523</v>
      </c>
      <c r="E144">
        <f t="shared" si="7"/>
        <v>4432.6208691571301</v>
      </c>
      <c r="F144">
        <f t="shared" si="8"/>
        <v>4103.9254239018419</v>
      </c>
    </row>
    <row r="145" spans="1:6" x14ac:dyDescent="0.25">
      <c r="A145" s="2">
        <v>39238.958333333336</v>
      </c>
      <c r="B145" s="1">
        <v>4934.9920829562097</v>
      </c>
      <c r="C145" s="1">
        <v>3945.8853824344801</v>
      </c>
      <c r="D145">
        <f t="shared" si="9"/>
        <v>4721.7431325098496</v>
      </c>
      <c r="E145">
        <f t="shared" si="7"/>
        <v>4426.6393847367053</v>
      </c>
      <c r="F145">
        <f t="shared" si="8"/>
        <v>4098.3874889621602</v>
      </c>
    </row>
    <row r="146" spans="1:6" x14ac:dyDescent="0.25">
      <c r="A146" s="2">
        <v>39239</v>
      </c>
      <c r="B146" s="1">
        <v>4928.3582396033798</v>
      </c>
      <c r="C146" s="1">
        <v>3940.58114180446</v>
      </c>
      <c r="D146">
        <f t="shared" si="9"/>
        <v>4715.3959482050277</v>
      </c>
      <c r="E146">
        <f t="shared" si="7"/>
        <v>4420.6888924635359</v>
      </c>
      <c r="F146">
        <f t="shared" si="8"/>
        <v>4092.8782479859019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D71D-870A-4454-8DBF-DA12EB8E554B}">
  <dimension ref="A1:Q146"/>
  <sheetViews>
    <sheetView topLeftCell="A117" workbookViewId="0">
      <selection activeCell="F122" sqref="F122:F146"/>
    </sheetView>
  </sheetViews>
  <sheetFormatPr defaultRowHeight="15" x14ac:dyDescent="0.25"/>
  <cols>
    <col min="1" max="1" width="22.5703125" customWidth="1"/>
    <col min="2" max="3" width="12.5703125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17</v>
      </c>
      <c r="C1" s="1" t="s">
        <v>18</v>
      </c>
      <c r="D1">
        <v>20</v>
      </c>
      <c r="E1">
        <v>21</v>
      </c>
      <c r="F1">
        <v>22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39233</v>
      </c>
      <c r="B2" s="1">
        <v>14974.468802465701</v>
      </c>
      <c r="C2" s="1">
        <v>13936.2673868518</v>
      </c>
      <c r="D2">
        <f>$C2+($B2-$C2)*$K$2/$O$10</f>
        <v>14834.211712403609</v>
      </c>
      <c r="E2">
        <f>$C2+($B2-$C2)*$K$3/$O$10</f>
        <v>14563.649690240585</v>
      </c>
      <c r="F2">
        <f>$C2+($B2-$C2)*$K$4/$O$10</f>
        <v>14309.048636137515</v>
      </c>
      <c r="H2">
        <v>20</v>
      </c>
      <c r="I2">
        <v>-74.018725430000003</v>
      </c>
      <c r="J2">
        <v>40.698051679999999</v>
      </c>
      <c r="K2">
        <f>SQRT(($O$2-J2)^2+($O$3-I2)^2)</f>
        <v>6.2965945395166825E-2</v>
      </c>
      <c r="N2" s="3" t="s">
        <v>24</v>
      </c>
      <c r="O2" s="9">
        <v>40.76</v>
      </c>
      <c r="P2" s="12">
        <v>40.69</v>
      </c>
      <c r="Q2" s="5" t="s">
        <v>4</v>
      </c>
    </row>
    <row r="3" spans="1:17" x14ac:dyDescent="0.25">
      <c r="A3" s="2">
        <v>39233.041666666664</v>
      </c>
      <c r="B3" s="1">
        <v>14953.3388642707</v>
      </c>
      <c r="C3" s="1">
        <v>13916.6006588071</v>
      </c>
      <c r="D3">
        <f>C3+(B3-C3)*$K$2/$O$10</f>
        <v>14813.279448373509</v>
      </c>
      <c r="E3">
        <f t="shared" ref="E3:E66" si="0">$C3+($B3-$C3)*$K$3/$O$10</f>
        <v>14543.098748265302</v>
      </c>
      <c r="F3">
        <f t="shared" ref="F3:F66" si="1">$C3+($B3-$C3)*$K$4/$O$10</f>
        <v>14288.856521304093</v>
      </c>
      <c r="H3">
        <v>21</v>
      </c>
      <c r="I3">
        <v>-74.021394479999998</v>
      </c>
      <c r="J3">
        <v>40.716856360000001</v>
      </c>
      <c r="K3">
        <f t="shared" ref="K3:K4" si="2">SQRT(($O$2-J3)^2+($O$3-I3)^2)</f>
        <v>4.3993506872262091E-2</v>
      </c>
      <c r="N3" s="6"/>
      <c r="O3" s="10">
        <v>-74.03</v>
      </c>
      <c r="P3" s="15">
        <v>-74.05</v>
      </c>
      <c r="Q3" s="8" t="s">
        <v>3</v>
      </c>
    </row>
    <row r="4" spans="1:17" x14ac:dyDescent="0.25">
      <c r="A4" s="2">
        <v>39233.083333333336</v>
      </c>
      <c r="B4" s="1">
        <v>14932.1124423396</v>
      </c>
      <c r="C4" s="1">
        <v>13896.9339307624</v>
      </c>
      <c r="D4">
        <f t="shared" ref="D4:D67" si="3">C4+(B4-C4)*$K$2/$O$10</f>
        <v>14792.263735195647</v>
      </c>
      <c r="E4">
        <f t="shared" si="0"/>
        <v>14522.489501429629</v>
      </c>
      <c r="F4">
        <f t="shared" si="1"/>
        <v>14268.629762588338</v>
      </c>
      <c r="H4">
        <v>22</v>
      </c>
      <c r="I4">
        <v>-74.015935049999996</v>
      </c>
      <c r="J4">
        <v>40.737966120000003</v>
      </c>
      <c r="K4">
        <f t="shared" si="2"/>
        <v>2.6140288566823978E-2</v>
      </c>
    </row>
    <row r="5" spans="1:17" x14ac:dyDescent="0.25">
      <c r="A5" s="2">
        <v>39233.125</v>
      </c>
      <c r="B5" s="1">
        <v>14911.078987880701</v>
      </c>
      <c r="C5" s="1">
        <v>13877.341137785599</v>
      </c>
      <c r="D5">
        <f t="shared" si="3"/>
        <v>14771.42490866174</v>
      </c>
      <c r="E5">
        <f t="shared" si="0"/>
        <v>14502.026120621364</v>
      </c>
      <c r="F5">
        <f t="shared" si="1"/>
        <v>14248.519679248591</v>
      </c>
      <c r="O5" t="s">
        <v>10</v>
      </c>
      <c r="P5" t="s">
        <v>11</v>
      </c>
    </row>
    <row r="6" spans="1:17" x14ac:dyDescent="0.25">
      <c r="A6" s="2">
        <v>39233.166666666664</v>
      </c>
      <c r="B6" s="1">
        <v>14890.0455334217</v>
      </c>
      <c r="C6" s="1">
        <v>13857.7483448087</v>
      </c>
      <c r="D6">
        <f t="shared" si="3"/>
        <v>14750.586082127731</v>
      </c>
      <c r="E6">
        <f t="shared" si="0"/>
        <v>14481.562739812998</v>
      </c>
      <c r="F6">
        <f t="shared" si="1"/>
        <v>14228.409595908744</v>
      </c>
      <c r="O6">
        <f>O2-P2</f>
        <v>7.0000000000000284E-2</v>
      </c>
      <c r="P6">
        <f>O3-P3</f>
        <v>1.9999999999996021E-2</v>
      </c>
    </row>
    <row r="7" spans="1:17" x14ac:dyDescent="0.25">
      <c r="A7" s="2">
        <v>39233.208333333336</v>
      </c>
      <c r="B7" s="1">
        <v>14869.0120789628</v>
      </c>
      <c r="C7" s="1">
        <v>13838.204841877099</v>
      </c>
      <c r="D7">
        <f t="shared" si="3"/>
        <v>14729.753914492763</v>
      </c>
      <c r="E7">
        <f t="shared" si="0"/>
        <v>14461.118863209125</v>
      </c>
      <c r="F7">
        <f t="shared" si="1"/>
        <v>14208.331104309849</v>
      </c>
    </row>
    <row r="8" spans="1:17" x14ac:dyDescent="0.25">
      <c r="A8" s="2">
        <v>39233.25</v>
      </c>
      <c r="B8" s="1">
        <v>14848.0751082399</v>
      </c>
      <c r="C8" s="1">
        <v>13818.710628990701</v>
      </c>
      <c r="D8">
        <f t="shared" si="3"/>
        <v>14709.011854904416</v>
      </c>
      <c r="E8">
        <f t="shared" si="0"/>
        <v>14440.752795669974</v>
      </c>
      <c r="F8">
        <f t="shared" si="1"/>
        <v>14188.318848334105</v>
      </c>
    </row>
    <row r="9" spans="1:17" x14ac:dyDescent="0.25">
      <c r="A9" s="2">
        <v>39233.291666666664</v>
      </c>
      <c r="B9" s="1">
        <v>14827.138137517</v>
      </c>
      <c r="C9" s="1">
        <v>13799.241061126901</v>
      </c>
      <c r="D9">
        <f t="shared" si="3"/>
        <v>14688.273124765541</v>
      </c>
      <c r="E9">
        <f t="shared" si="0"/>
        <v>14420.396480233021</v>
      </c>
      <c r="F9">
        <f t="shared" si="1"/>
        <v>14168.322388228788</v>
      </c>
      <c r="O9" t="s">
        <v>12</v>
      </c>
    </row>
    <row r="10" spans="1:17" x14ac:dyDescent="0.25">
      <c r="A10" s="2">
        <v>39233.333333333336</v>
      </c>
      <c r="B10" s="1">
        <v>14806.201166794101</v>
      </c>
      <c r="C10" s="1">
        <v>13779.796138285799</v>
      </c>
      <c r="D10">
        <f t="shared" si="3"/>
        <v>14667.53772407615</v>
      </c>
      <c r="E10">
        <f t="shared" si="0"/>
        <v>14400.049916898301</v>
      </c>
      <c r="F10">
        <f t="shared" si="1"/>
        <v>14148.341723993959</v>
      </c>
      <c r="O10">
        <f>SQRT(O6^2+P6^2)</f>
        <v>7.2801098892804367E-2</v>
      </c>
    </row>
    <row r="11" spans="1:17" x14ac:dyDescent="0.25">
      <c r="A11" s="2">
        <v>39233.375</v>
      </c>
      <c r="B11" s="1">
        <v>14785.3606798073</v>
      </c>
      <c r="C11" s="1">
        <v>13760.400505489801</v>
      </c>
      <c r="D11">
        <f t="shared" si="3"/>
        <v>14646.892431433451</v>
      </c>
      <c r="E11">
        <f t="shared" si="0"/>
        <v>14379.781162628326</v>
      </c>
      <c r="F11">
        <f t="shared" si="1"/>
        <v>14128.427295382251</v>
      </c>
    </row>
    <row r="12" spans="1:17" x14ac:dyDescent="0.25">
      <c r="A12" s="2">
        <v>39233.416666666664</v>
      </c>
      <c r="B12" s="1">
        <v>14764.616676556499</v>
      </c>
      <c r="C12" s="1">
        <v>13741.029517716501</v>
      </c>
      <c r="D12">
        <f t="shared" si="3"/>
        <v>14626.333917387914</v>
      </c>
      <c r="E12">
        <f t="shared" si="0"/>
        <v>14359.580465320914</v>
      </c>
      <c r="F12">
        <f t="shared" si="1"/>
        <v>14108.563306523331</v>
      </c>
    </row>
    <row r="13" spans="1:17" x14ac:dyDescent="0.25">
      <c r="A13" s="2">
        <v>39233.458333333336</v>
      </c>
      <c r="B13" s="1">
        <v>14743.872673305699</v>
      </c>
      <c r="C13" s="1">
        <v>13721.683174965699</v>
      </c>
      <c r="D13">
        <f t="shared" si="3"/>
        <v>14605.778732791834</v>
      </c>
      <c r="E13">
        <f t="shared" si="0"/>
        <v>14339.389520115659</v>
      </c>
      <c r="F13">
        <f t="shared" si="1"/>
        <v>14088.71511353477</v>
      </c>
    </row>
    <row r="14" spans="1:17" x14ac:dyDescent="0.25">
      <c r="A14" s="2">
        <v>39233.5</v>
      </c>
      <c r="B14" s="1">
        <v>14723.128670054901</v>
      </c>
      <c r="C14" s="1">
        <v>13702.386122260301</v>
      </c>
      <c r="D14">
        <f t="shared" si="3"/>
        <v>14585.230207094724</v>
      </c>
      <c r="E14">
        <f t="shared" si="0"/>
        <v>14319.218079114877</v>
      </c>
      <c r="F14">
        <f t="shared" si="1"/>
        <v>14068.898512287195</v>
      </c>
    </row>
    <row r="15" spans="1:17" x14ac:dyDescent="0.25">
      <c r="A15" s="2">
        <v>39233.541666666664</v>
      </c>
      <c r="B15" s="1">
        <v>14702.481150540099</v>
      </c>
      <c r="C15" s="1">
        <v>13683.113714577399</v>
      </c>
      <c r="D15">
        <f t="shared" si="3"/>
        <v>14564.768459994746</v>
      </c>
      <c r="E15">
        <f t="shared" si="0"/>
        <v>14299.11469507658</v>
      </c>
      <c r="F15">
        <f t="shared" si="1"/>
        <v>14049.132350792273</v>
      </c>
    </row>
    <row r="16" spans="1:17" x14ac:dyDescent="0.25">
      <c r="A16" s="2">
        <v>39233.583333333336</v>
      </c>
      <c r="B16" s="1">
        <v>14681.737147289299</v>
      </c>
      <c r="C16" s="1">
        <v>13663.8905969397</v>
      </c>
      <c r="D16">
        <f t="shared" si="3"/>
        <v>14544.229922646038</v>
      </c>
      <c r="E16">
        <f t="shared" si="0"/>
        <v>14278.972510382346</v>
      </c>
      <c r="F16">
        <f t="shared" si="1"/>
        <v>14029.363137155911</v>
      </c>
    </row>
    <row r="17" spans="1:6" x14ac:dyDescent="0.25">
      <c r="A17" s="2">
        <v>39233.625</v>
      </c>
      <c r="B17" s="1">
        <v>14661.0896277746</v>
      </c>
      <c r="C17" s="1">
        <v>13644.6921243247</v>
      </c>
      <c r="D17">
        <f t="shared" si="3"/>
        <v>14523.778163894576</v>
      </c>
      <c r="E17">
        <f t="shared" si="0"/>
        <v>14258.898382650737</v>
      </c>
      <c r="F17">
        <f t="shared" si="1"/>
        <v>14009.644363272371</v>
      </c>
    </row>
    <row r="18" spans="1:6" x14ac:dyDescent="0.25">
      <c r="A18" s="2">
        <v>39233.666666666664</v>
      </c>
      <c r="B18" s="1">
        <v>14640.538591995901</v>
      </c>
      <c r="C18" s="1">
        <v>13625.5182967322</v>
      </c>
      <c r="D18">
        <f t="shared" si="3"/>
        <v>14503.413183740249</v>
      </c>
      <c r="E18">
        <f t="shared" si="0"/>
        <v>14238.892311881616</v>
      </c>
      <c r="F18">
        <f t="shared" si="1"/>
        <v>13989.976029141491</v>
      </c>
    </row>
    <row r="19" spans="1:6" x14ac:dyDescent="0.25">
      <c r="A19" s="2">
        <v>39233.708333333336</v>
      </c>
      <c r="B19" s="1">
        <v>14619.891072481099</v>
      </c>
      <c r="C19" s="1">
        <v>13606.393759185001</v>
      </c>
      <c r="D19">
        <f t="shared" si="3"/>
        <v>14482.971413337114</v>
      </c>
      <c r="E19">
        <f t="shared" si="0"/>
        <v>14218.847440456535</v>
      </c>
      <c r="F19">
        <f t="shared" si="1"/>
        <v>13970.304642869194</v>
      </c>
    </row>
    <row r="20" spans="1:6" x14ac:dyDescent="0.25">
      <c r="A20" s="2">
        <v>39233.75</v>
      </c>
      <c r="B20" s="1">
        <v>14599.436520438499</v>
      </c>
      <c r="C20" s="1">
        <v>13587.2938666604</v>
      </c>
      <c r="D20">
        <f t="shared" si="3"/>
        <v>14462.699870678976</v>
      </c>
      <c r="E20">
        <f t="shared" si="0"/>
        <v>14198.928930854432</v>
      </c>
      <c r="F20">
        <f t="shared" si="1"/>
        <v>13950.718340231988</v>
      </c>
    </row>
    <row r="21" spans="1:6" x14ac:dyDescent="0.25">
      <c r="A21" s="2">
        <v>39233.791666666664</v>
      </c>
      <c r="B21" s="1">
        <v>14578.885484659801</v>
      </c>
      <c r="C21" s="1">
        <v>13568.218619158401</v>
      </c>
      <c r="D21">
        <f t="shared" si="3"/>
        <v>14442.348208322548</v>
      </c>
      <c r="E21">
        <f t="shared" si="0"/>
        <v>14178.961868494134</v>
      </c>
      <c r="F21">
        <f t="shared" si="1"/>
        <v>13931.113189582877</v>
      </c>
    </row>
    <row r="22" spans="1:6" x14ac:dyDescent="0.25">
      <c r="A22" s="2">
        <v>39233.833333333336</v>
      </c>
      <c r="B22" s="1">
        <v>14558.527416353199</v>
      </c>
      <c r="C22" s="1">
        <v>13549.1926617017</v>
      </c>
      <c r="D22">
        <f t="shared" si="3"/>
        <v>14422.170103160513</v>
      </c>
      <c r="E22">
        <f t="shared" si="0"/>
        <v>14159.130920058988</v>
      </c>
      <c r="F22">
        <f t="shared" si="1"/>
        <v>13911.608918439309</v>
      </c>
    </row>
    <row r="23" spans="1:6" x14ac:dyDescent="0.25">
      <c r="A23" s="2">
        <v>39233.875</v>
      </c>
      <c r="B23" s="1">
        <v>14538.072864310599</v>
      </c>
      <c r="C23" s="1">
        <v>13530.191349267499</v>
      </c>
      <c r="D23">
        <f t="shared" si="3"/>
        <v>14401.911878300261</v>
      </c>
      <c r="E23">
        <f t="shared" si="0"/>
        <v>14139.251418865668</v>
      </c>
      <c r="F23">
        <f t="shared" si="1"/>
        <v>13892.085799283808</v>
      </c>
    </row>
    <row r="24" spans="1:6" x14ac:dyDescent="0.25">
      <c r="A24" s="2">
        <v>39233.916666666664</v>
      </c>
      <c r="B24" s="1">
        <v>14517.714796004</v>
      </c>
      <c r="C24" s="1">
        <v>13511.2393268786</v>
      </c>
      <c r="D24">
        <f t="shared" si="3"/>
        <v>14381.743761486643</v>
      </c>
      <c r="E24">
        <f t="shared" si="0"/>
        <v>14119.44972673711</v>
      </c>
      <c r="F24">
        <f t="shared" si="1"/>
        <v>13872.628915751522</v>
      </c>
    </row>
    <row r="25" spans="1:6" x14ac:dyDescent="0.25">
      <c r="A25" s="2">
        <v>39233.958333333336</v>
      </c>
      <c r="B25" s="1">
        <v>14497.356727697401</v>
      </c>
      <c r="C25" s="1">
        <v>13492.311949512299</v>
      </c>
      <c r="D25">
        <f t="shared" si="3"/>
        <v>14361.578974122494</v>
      </c>
      <c r="E25">
        <f t="shared" si="0"/>
        <v>14099.657786710748</v>
      </c>
      <c r="F25">
        <f t="shared" si="1"/>
        <v>13853.18782808966</v>
      </c>
    </row>
    <row r="26" spans="1:6" x14ac:dyDescent="0.25">
      <c r="A26" s="2">
        <v>39234</v>
      </c>
      <c r="B26" s="1">
        <v>14477.0951431268</v>
      </c>
      <c r="C26" s="1">
        <v>13473.409217168601</v>
      </c>
      <c r="D26">
        <f t="shared" si="3"/>
        <v>14341.500965355493</v>
      </c>
      <c r="E26">
        <f t="shared" si="0"/>
        <v>14079.933903646914</v>
      </c>
      <c r="F26">
        <f t="shared" si="1"/>
        <v>13833.797180180523</v>
      </c>
    </row>
    <row r="27" spans="1:6" x14ac:dyDescent="0.25">
      <c r="A27" s="2">
        <v>39234.041666666664</v>
      </c>
      <c r="B27" s="1">
        <v>14456.8335585563</v>
      </c>
      <c r="C27" s="1">
        <v>13454.531129847501</v>
      </c>
      <c r="D27">
        <f t="shared" si="3"/>
        <v>14321.426286038051</v>
      </c>
      <c r="E27">
        <f t="shared" si="0"/>
        <v>14060.219772685334</v>
      </c>
      <c r="F27">
        <f t="shared" si="1"/>
        <v>13814.422328141847</v>
      </c>
    </row>
    <row r="28" spans="1:6" x14ac:dyDescent="0.25">
      <c r="A28" s="2">
        <v>39234.083333333336</v>
      </c>
      <c r="B28" s="1">
        <v>14436.6684577218</v>
      </c>
      <c r="C28" s="1">
        <v>13435.7023325716</v>
      </c>
      <c r="D28">
        <f t="shared" si="3"/>
        <v>14301.441714767228</v>
      </c>
      <c r="E28">
        <f t="shared" si="0"/>
        <v>14040.583450788476</v>
      </c>
      <c r="F28">
        <f t="shared" si="1"/>
        <v>13795.113711726319</v>
      </c>
    </row>
    <row r="29" spans="1:6" x14ac:dyDescent="0.25">
      <c r="A29" s="2">
        <v>39234.125</v>
      </c>
      <c r="B29" s="1">
        <v>14416.5033568873</v>
      </c>
      <c r="C29" s="1">
        <v>13416.922825341</v>
      </c>
      <c r="D29">
        <f t="shared" si="3"/>
        <v>14281.463802395359</v>
      </c>
      <c r="E29">
        <f t="shared" si="0"/>
        <v>14020.96663309605</v>
      </c>
      <c r="F29">
        <f t="shared" si="1"/>
        <v>13775.836687051709</v>
      </c>
    </row>
    <row r="30" spans="1:6" x14ac:dyDescent="0.25">
      <c r="A30" s="2">
        <v>39234.166666666664</v>
      </c>
      <c r="B30" s="1">
        <v>14396.338256052801</v>
      </c>
      <c r="C30" s="1">
        <v>13398.1433181104</v>
      </c>
      <c r="D30">
        <f t="shared" si="3"/>
        <v>14261.485890023492</v>
      </c>
      <c r="E30">
        <f t="shared" si="0"/>
        <v>14001.349815403626</v>
      </c>
      <c r="F30">
        <f t="shared" si="1"/>
        <v>13756.559662377098</v>
      </c>
    </row>
    <row r="31" spans="1:6" x14ac:dyDescent="0.25">
      <c r="A31" s="2">
        <v>39234.208333333336</v>
      </c>
      <c r="B31" s="1">
        <v>14376.0766714822</v>
      </c>
      <c r="C31" s="1">
        <v>13379.413100924899</v>
      </c>
      <c r="D31">
        <f t="shared" si="3"/>
        <v>14241.431187402792</v>
      </c>
      <c r="E31">
        <f t="shared" si="0"/>
        <v>13981.694197055163</v>
      </c>
      <c r="F31">
        <f t="shared" si="1"/>
        <v>13737.279585560944</v>
      </c>
    </row>
    <row r="32" spans="1:6" x14ac:dyDescent="0.25">
      <c r="A32" s="2">
        <v>39234.25</v>
      </c>
      <c r="B32" s="1">
        <v>14355.911570647701</v>
      </c>
      <c r="C32" s="1">
        <v>13360.707528762099</v>
      </c>
      <c r="D32">
        <f t="shared" si="3"/>
        <v>14221.463263379339</v>
      </c>
      <c r="E32">
        <f t="shared" si="0"/>
        <v>13962.106635669326</v>
      </c>
      <c r="F32">
        <f t="shared" si="1"/>
        <v>13718.049948497614</v>
      </c>
    </row>
    <row r="33" spans="1:6" x14ac:dyDescent="0.25">
      <c r="A33" s="2">
        <v>39234.291666666664</v>
      </c>
      <c r="B33" s="1">
        <v>14335.8429535493</v>
      </c>
      <c r="C33" s="1">
        <v>13342.0512466446</v>
      </c>
      <c r="D33">
        <f t="shared" si="3"/>
        <v>14201.585447402604</v>
      </c>
      <c r="E33">
        <f t="shared" si="0"/>
        <v>13942.596883348309</v>
      </c>
      <c r="F33">
        <f t="shared" si="1"/>
        <v>13698.886547057531</v>
      </c>
    </row>
    <row r="34" spans="1:6" x14ac:dyDescent="0.25">
      <c r="A34" s="2">
        <v>39234.333333333336</v>
      </c>
      <c r="B34" s="1">
        <v>14315.870820186899</v>
      </c>
      <c r="C34" s="1">
        <v>13323.419609549601</v>
      </c>
      <c r="D34">
        <f t="shared" si="3"/>
        <v>14181.794410023003</v>
      </c>
      <c r="E34">
        <f t="shared" si="0"/>
        <v>13923.155187989782</v>
      </c>
      <c r="F34">
        <f t="shared" si="1"/>
        <v>13679.773585370109</v>
      </c>
    </row>
    <row r="35" spans="1:6" x14ac:dyDescent="0.25">
      <c r="A35" s="2">
        <v>39234.375</v>
      </c>
      <c r="B35" s="1">
        <v>14295.898686824499</v>
      </c>
      <c r="C35" s="1">
        <v>13304.812617477201</v>
      </c>
      <c r="D35">
        <f t="shared" si="3"/>
        <v>14162.006702092873</v>
      </c>
      <c r="E35">
        <f t="shared" si="0"/>
        <v>13903.723244733448</v>
      </c>
      <c r="F35">
        <f t="shared" si="1"/>
        <v>13660.67641955311</v>
      </c>
    </row>
    <row r="36" spans="1:6" x14ac:dyDescent="0.25">
      <c r="A36" s="2">
        <v>39234.416666666664</v>
      </c>
      <c r="B36" s="1">
        <v>14275.926553462101</v>
      </c>
      <c r="C36" s="1">
        <v>13286.230270427501</v>
      </c>
      <c r="D36">
        <f t="shared" si="3"/>
        <v>14142.222323612232</v>
      </c>
      <c r="E36">
        <f t="shared" si="0"/>
        <v>13884.301053579353</v>
      </c>
      <c r="F36">
        <f t="shared" si="1"/>
        <v>13641.595049606605</v>
      </c>
    </row>
    <row r="37" spans="1:6" x14ac:dyDescent="0.25">
      <c r="A37" s="2">
        <v>39234.458333333336</v>
      </c>
      <c r="B37" s="1">
        <v>14256.0509038358</v>
      </c>
      <c r="C37" s="1">
        <v>13267.697213423</v>
      </c>
      <c r="D37">
        <f t="shared" si="3"/>
        <v>14122.528053178292</v>
      </c>
      <c r="E37">
        <f t="shared" si="0"/>
        <v>13864.956671490037</v>
      </c>
      <c r="F37">
        <f t="shared" si="1"/>
        <v>13622.579915283282</v>
      </c>
    </row>
    <row r="38" spans="1:6" x14ac:dyDescent="0.25">
      <c r="A38" s="2">
        <v>39234.5</v>
      </c>
      <c r="B38" s="1">
        <v>14236.078770473399</v>
      </c>
      <c r="C38" s="1">
        <v>13249.1888014411</v>
      </c>
      <c r="D38">
        <f t="shared" si="3"/>
        <v>14102.753663046062</v>
      </c>
      <c r="E38">
        <f t="shared" si="0"/>
        <v>13845.563736642529</v>
      </c>
      <c r="F38">
        <f t="shared" si="1"/>
        <v>13603.545932948055</v>
      </c>
    </row>
    <row r="39" spans="1:6" x14ac:dyDescent="0.25">
      <c r="A39" s="2">
        <v>39234.541666666664</v>
      </c>
      <c r="B39" s="1">
        <v>14216.299604583101</v>
      </c>
      <c r="C39" s="1">
        <v>13230.7296795044</v>
      </c>
      <c r="D39">
        <f t="shared" si="3"/>
        <v>14083.152830108214</v>
      </c>
      <c r="E39">
        <f t="shared" si="0"/>
        <v>13826.306915720132</v>
      </c>
      <c r="F39">
        <f t="shared" si="1"/>
        <v>13584.612830118309</v>
      </c>
    </row>
    <row r="40" spans="1:6" x14ac:dyDescent="0.25">
      <c r="A40" s="2">
        <v>39234.583333333336</v>
      </c>
      <c r="B40" s="1">
        <v>14196.423954956699</v>
      </c>
      <c r="C40" s="1">
        <v>13212.2952025904</v>
      </c>
      <c r="D40">
        <f t="shared" si="3"/>
        <v>14063.471877472086</v>
      </c>
      <c r="E40">
        <f t="shared" si="0"/>
        <v>13807.001542039581</v>
      </c>
      <c r="F40">
        <f t="shared" si="1"/>
        <v>13565.66087927672</v>
      </c>
    </row>
    <row r="41" spans="1:6" x14ac:dyDescent="0.25">
      <c r="A41" s="2">
        <v>39234.625</v>
      </c>
      <c r="B41" s="1">
        <v>14176.6447890664</v>
      </c>
      <c r="C41" s="1">
        <v>13193.885370698899</v>
      </c>
      <c r="D41">
        <f t="shared" si="3"/>
        <v>14043.877703433182</v>
      </c>
      <c r="E41">
        <f t="shared" si="0"/>
        <v>13787.764225321576</v>
      </c>
      <c r="F41">
        <f t="shared" si="1"/>
        <v>13546.759368187826</v>
      </c>
    </row>
    <row r="42" spans="1:6" x14ac:dyDescent="0.25">
      <c r="A42" s="2">
        <v>39234.666666666664</v>
      </c>
      <c r="B42" s="1">
        <v>14156.9621069122</v>
      </c>
      <c r="C42" s="1">
        <v>13175.5001838301</v>
      </c>
      <c r="D42">
        <f t="shared" si="3"/>
        <v>14024.370307991525</v>
      </c>
      <c r="E42">
        <f t="shared" si="0"/>
        <v>13768.594965566199</v>
      </c>
      <c r="F42">
        <f t="shared" si="1"/>
        <v>13527.908296851754</v>
      </c>
    </row>
    <row r="43" spans="1:6" x14ac:dyDescent="0.25">
      <c r="A43" s="2">
        <v>39234.708333333336</v>
      </c>
      <c r="B43" s="1">
        <v>14137.2794247579</v>
      </c>
      <c r="C43" s="1">
        <v>13157.164287006401</v>
      </c>
      <c r="D43">
        <f t="shared" si="3"/>
        <v>14004.869571448709</v>
      </c>
      <c r="E43">
        <f t="shared" si="0"/>
        <v>13749.445210015114</v>
      </c>
      <c r="F43">
        <f t="shared" si="1"/>
        <v>13509.088817256437</v>
      </c>
    </row>
    <row r="44" spans="1:6" x14ac:dyDescent="0.25">
      <c r="A44" s="2">
        <v>39234.75</v>
      </c>
      <c r="B44" s="1">
        <v>14117.5967426037</v>
      </c>
      <c r="C44" s="1">
        <v>13138.8530352054</v>
      </c>
      <c r="D44">
        <f t="shared" si="3"/>
        <v>13985.372164355465</v>
      </c>
      <c r="E44">
        <f t="shared" si="0"/>
        <v>13730.305206566323</v>
      </c>
      <c r="F44">
        <f t="shared" si="1"/>
        <v>13490.285133531645</v>
      </c>
    </row>
    <row r="45" spans="1:6" x14ac:dyDescent="0.25">
      <c r="A45" s="2">
        <v>39234.791666666664</v>
      </c>
      <c r="B45" s="1">
        <v>14097.914060449501</v>
      </c>
      <c r="C45" s="1">
        <v>13120.566428427101</v>
      </c>
      <c r="D45">
        <f t="shared" si="3"/>
        <v>13965.878086711706</v>
      </c>
      <c r="E45">
        <f t="shared" si="0"/>
        <v>13711.174955219769</v>
      </c>
      <c r="F45">
        <f t="shared" si="1"/>
        <v>13471.497245677345</v>
      </c>
    </row>
    <row r="46" spans="1:6" x14ac:dyDescent="0.25">
      <c r="A46" s="2">
        <v>39234.833333333336</v>
      </c>
      <c r="B46" s="1">
        <v>14078.327862031299</v>
      </c>
      <c r="C46" s="1">
        <v>13102.3291116939</v>
      </c>
      <c r="D46">
        <f t="shared" si="3"/>
        <v>13946.474117114552</v>
      </c>
      <c r="E46">
        <f t="shared" si="0"/>
        <v>13692.122512937896</v>
      </c>
      <c r="F46">
        <f t="shared" si="1"/>
        <v>13452.775593446127</v>
      </c>
    </row>
    <row r="47" spans="1:6" x14ac:dyDescent="0.25">
      <c r="A47" s="2">
        <v>39234.875</v>
      </c>
      <c r="B47" s="1">
        <v>14058.7416636131</v>
      </c>
      <c r="C47" s="1">
        <v>13084.091794960699</v>
      </c>
      <c r="D47">
        <f t="shared" si="3"/>
        <v>13927.070147517399</v>
      </c>
      <c r="E47">
        <f t="shared" si="0"/>
        <v>13673.070070656024</v>
      </c>
      <c r="F47">
        <f t="shared" si="1"/>
        <v>13434.05394121491</v>
      </c>
    </row>
    <row r="48" spans="1:6" x14ac:dyDescent="0.25">
      <c r="A48" s="2">
        <v>39234.916666666664</v>
      </c>
      <c r="B48" s="1">
        <v>14039.155465194901</v>
      </c>
      <c r="C48" s="1">
        <v>13065.903768272799</v>
      </c>
      <c r="D48">
        <f t="shared" si="3"/>
        <v>13907.672836819202</v>
      </c>
      <c r="E48">
        <f t="shared" si="0"/>
        <v>13654.037132578585</v>
      </c>
      <c r="F48">
        <f t="shared" si="1"/>
        <v>13415.36388072461</v>
      </c>
    </row>
    <row r="49" spans="1:6" x14ac:dyDescent="0.25">
      <c r="A49" s="2">
        <v>39234.958333333336</v>
      </c>
      <c r="B49" s="1">
        <v>14019.6657505127</v>
      </c>
      <c r="C49" s="1">
        <v>13047.765031630101</v>
      </c>
      <c r="D49">
        <f t="shared" si="3"/>
        <v>13888.365634167623</v>
      </c>
      <c r="E49">
        <f t="shared" si="0"/>
        <v>13635.082003565867</v>
      </c>
      <c r="F49">
        <f t="shared" si="1"/>
        <v>13396.740055857461</v>
      </c>
    </row>
    <row r="50" spans="1:6" x14ac:dyDescent="0.25">
      <c r="A50" s="2">
        <v>39235</v>
      </c>
      <c r="B50" s="1">
        <v>14000.1760358306</v>
      </c>
      <c r="C50" s="1">
        <v>13029.65094001</v>
      </c>
      <c r="D50">
        <f t="shared" si="3"/>
        <v>13869.061760965604</v>
      </c>
      <c r="E50">
        <f t="shared" si="0"/>
        <v>13616.136626655405</v>
      </c>
      <c r="F50">
        <f t="shared" si="1"/>
        <v>13378.132026860772</v>
      </c>
    </row>
    <row r="51" spans="1:6" x14ac:dyDescent="0.25">
      <c r="A51" s="2">
        <v>39235.041666666664</v>
      </c>
      <c r="B51" s="1">
        <v>13980.7828048845</v>
      </c>
      <c r="C51" s="1">
        <v>13011.5368483899</v>
      </c>
      <c r="D51">
        <f t="shared" si="3"/>
        <v>13849.841336911259</v>
      </c>
      <c r="E51">
        <f t="shared" si="0"/>
        <v>13597.249554605272</v>
      </c>
      <c r="F51">
        <f t="shared" si="1"/>
        <v>13359.55864174638</v>
      </c>
    </row>
    <row r="52" spans="1:6" x14ac:dyDescent="0.25">
      <c r="A52" s="2">
        <v>39235.083333333336</v>
      </c>
      <c r="B52" s="1">
        <v>13961.389573938401</v>
      </c>
      <c r="C52" s="1">
        <v>12993.496691837599</v>
      </c>
      <c r="D52">
        <f t="shared" si="3"/>
        <v>13830.63090120533</v>
      </c>
      <c r="E52">
        <f t="shared" si="0"/>
        <v>13578.39173886173</v>
      </c>
      <c r="F52">
        <f t="shared" si="1"/>
        <v>13341.032644243265</v>
      </c>
    </row>
    <row r="53" spans="1:6" x14ac:dyDescent="0.25">
      <c r="A53" s="2">
        <v>39235.125</v>
      </c>
      <c r="B53" s="1">
        <v>13941.996342992299</v>
      </c>
      <c r="C53" s="1">
        <v>12975.456535285301</v>
      </c>
      <c r="D53">
        <f t="shared" si="3"/>
        <v>13811.420465499397</v>
      </c>
      <c r="E53">
        <f t="shared" si="0"/>
        <v>13559.533923118186</v>
      </c>
      <c r="F53">
        <f t="shared" si="1"/>
        <v>13322.506646740154</v>
      </c>
    </row>
    <row r="54" spans="1:6" x14ac:dyDescent="0.25">
      <c r="A54" s="2">
        <v>39235.166666666664</v>
      </c>
      <c r="B54" s="1">
        <v>13922.603112046199</v>
      </c>
      <c r="C54" s="1">
        <v>12957.465668778301</v>
      </c>
      <c r="D54">
        <f t="shared" si="3"/>
        <v>13792.216688692424</v>
      </c>
      <c r="E54">
        <f t="shared" si="0"/>
        <v>13540.695611579074</v>
      </c>
      <c r="F54">
        <f t="shared" si="1"/>
        <v>13304.012240977958</v>
      </c>
    </row>
    <row r="55" spans="1:6" x14ac:dyDescent="0.25">
      <c r="A55" s="2">
        <v>39235.208333333336</v>
      </c>
      <c r="B55" s="1">
        <v>13903.402848572199</v>
      </c>
      <c r="C55" s="1">
        <v>12939.4994472939</v>
      </c>
      <c r="D55">
        <f t="shared" si="3"/>
        <v>13773.183139630361</v>
      </c>
      <c r="E55">
        <f t="shared" si="0"/>
        <v>13521.983661862878</v>
      </c>
      <c r="F55">
        <f t="shared" si="1"/>
        <v>13285.602918850815</v>
      </c>
    </row>
    <row r="56" spans="1:6" x14ac:dyDescent="0.25">
      <c r="A56" s="2">
        <v>39235.25</v>
      </c>
      <c r="B56" s="1">
        <v>13884.1061013622</v>
      </c>
      <c r="C56" s="1">
        <v>12921.557870832001</v>
      </c>
      <c r="D56">
        <f t="shared" si="3"/>
        <v>13754.069470870079</v>
      </c>
      <c r="E56">
        <f t="shared" si="0"/>
        <v>13503.22315938851</v>
      </c>
      <c r="F56">
        <f t="shared" si="1"/>
        <v>13267.174748711741</v>
      </c>
    </row>
    <row r="57" spans="1:6" x14ac:dyDescent="0.25">
      <c r="A57" s="2">
        <v>39235.291666666664</v>
      </c>
      <c r="B57" s="1">
        <v>13864.9058378882</v>
      </c>
      <c r="C57" s="1">
        <v>12903.665584415399</v>
      </c>
      <c r="D57">
        <f t="shared" si="3"/>
        <v>13735.04591015643</v>
      </c>
      <c r="E57">
        <f t="shared" si="0"/>
        <v>13484.540465978902</v>
      </c>
      <c r="F57">
        <f t="shared" si="1"/>
        <v>13248.812814195877</v>
      </c>
    </row>
    <row r="58" spans="1:6" x14ac:dyDescent="0.25">
      <c r="A58" s="2">
        <v>39235.333333333336</v>
      </c>
      <c r="B58" s="1">
        <v>13845.609090678099</v>
      </c>
      <c r="C58" s="1">
        <v>12885.7732979989</v>
      </c>
      <c r="D58">
        <f t="shared" si="3"/>
        <v>13715.93890029503</v>
      </c>
      <c r="E58">
        <f t="shared" si="0"/>
        <v>13465.799467708945</v>
      </c>
      <c r="F58">
        <f t="shared" si="1"/>
        <v>13230.416235797748</v>
      </c>
    </row>
    <row r="59" spans="1:6" x14ac:dyDescent="0.25">
      <c r="A59" s="2">
        <v>39235.375</v>
      </c>
      <c r="B59" s="1">
        <v>13826.5053109402</v>
      </c>
      <c r="C59" s="1">
        <v>12867.930301627501</v>
      </c>
      <c r="D59">
        <f t="shared" si="3"/>
        <v>13697.005447628087</v>
      </c>
      <c r="E59">
        <f t="shared" si="0"/>
        <v>13447.19458336412</v>
      </c>
      <c r="F59">
        <f t="shared" si="1"/>
        <v>13212.120536905069</v>
      </c>
    </row>
    <row r="60" spans="1:6" x14ac:dyDescent="0.25">
      <c r="A60" s="2">
        <v>39235.416666666664</v>
      </c>
      <c r="B60" s="1">
        <v>13807.3050474662</v>
      </c>
      <c r="C60" s="1">
        <v>12850.136595301299</v>
      </c>
      <c r="D60">
        <f t="shared" si="3"/>
        <v>13677.995204712322</v>
      </c>
      <c r="E60">
        <f t="shared" si="0"/>
        <v>13428.550898363297</v>
      </c>
      <c r="F60">
        <f t="shared" si="1"/>
        <v>13193.821785870912</v>
      </c>
    </row>
    <row r="61" spans="1:6" x14ac:dyDescent="0.25">
      <c r="A61" s="2">
        <v>39235.458333333336</v>
      </c>
      <c r="B61" s="1">
        <v>13788.2012677283</v>
      </c>
      <c r="C61" s="1">
        <v>12832.342888975199</v>
      </c>
      <c r="D61">
        <f t="shared" si="3"/>
        <v>13659.068410944335</v>
      </c>
      <c r="E61">
        <f t="shared" si="0"/>
        <v>13409.965518222903</v>
      </c>
      <c r="F61">
        <f t="shared" si="1"/>
        <v>13175.557678719153</v>
      </c>
    </row>
    <row r="62" spans="1:6" x14ac:dyDescent="0.25">
      <c r="A62" s="2">
        <v>39235.5</v>
      </c>
      <c r="B62" s="1">
        <v>13769.097487990301</v>
      </c>
      <c r="C62" s="1">
        <v>12814.598472694301</v>
      </c>
      <c r="D62">
        <f t="shared" si="3"/>
        <v>13640.148276075206</v>
      </c>
      <c r="E62">
        <f t="shared" si="0"/>
        <v>13391.399642286844</v>
      </c>
      <c r="F62">
        <f t="shared" si="1"/>
        <v>13157.325163308209</v>
      </c>
    </row>
    <row r="63" spans="1:6" x14ac:dyDescent="0.25">
      <c r="A63" s="2">
        <v>39235.541666666664</v>
      </c>
      <c r="B63" s="1">
        <v>13750.0901919884</v>
      </c>
      <c r="C63" s="1">
        <v>12796.878701436</v>
      </c>
      <c r="D63">
        <f t="shared" si="3"/>
        <v>13621.314919803308</v>
      </c>
      <c r="E63">
        <f t="shared" si="0"/>
        <v>13372.901823313368</v>
      </c>
      <c r="F63">
        <f t="shared" si="1"/>
        <v>13139.143087650024</v>
      </c>
    </row>
    <row r="64" spans="1:6" x14ac:dyDescent="0.25">
      <c r="A64" s="2">
        <v>39235.583333333336</v>
      </c>
      <c r="B64" s="1">
        <v>13736.389501469301</v>
      </c>
      <c r="C64" s="1">
        <v>12779.183575200301</v>
      </c>
      <c r="D64">
        <f t="shared" si="3"/>
        <v>13607.074596105496</v>
      </c>
      <c r="E64">
        <f t="shared" si="0"/>
        <v>13357.620523761903</v>
      </c>
      <c r="F64">
        <f t="shared" si="1"/>
        <v>13122.882221389538</v>
      </c>
    </row>
    <row r="65" spans="1:6" x14ac:dyDescent="0.25">
      <c r="A65" s="2">
        <v>39235.625</v>
      </c>
      <c r="B65" s="1">
        <v>13717.478689203501</v>
      </c>
      <c r="C65" s="1">
        <v>12761.5130939872</v>
      </c>
      <c r="D65">
        <f t="shared" si="3"/>
        <v>13588.331347880305</v>
      </c>
      <c r="E65">
        <f t="shared" si="0"/>
        <v>13339.200513853211</v>
      </c>
      <c r="F65">
        <f t="shared" si="1"/>
        <v>13104.766381354537</v>
      </c>
    </row>
    <row r="66" spans="1:6" x14ac:dyDescent="0.25">
      <c r="A66" s="2">
        <v>39235.666666666664</v>
      </c>
      <c r="B66" s="1">
        <v>13698.4713932016</v>
      </c>
      <c r="C66" s="1">
        <v>12743.8919028193</v>
      </c>
      <c r="D66">
        <f t="shared" si="3"/>
        <v>13569.511309406293</v>
      </c>
      <c r="E66">
        <f t="shared" si="0"/>
        <v>13320.741703288521</v>
      </c>
      <c r="F66">
        <f t="shared" si="1"/>
        <v>13086.647489178058</v>
      </c>
    </row>
    <row r="67" spans="1:6" x14ac:dyDescent="0.25">
      <c r="A67" s="2">
        <v>39235.708333333336</v>
      </c>
      <c r="B67" s="1">
        <v>13712.2685674567</v>
      </c>
      <c r="C67" s="1">
        <v>12726.2953566741</v>
      </c>
      <c r="D67">
        <f t="shared" si="3"/>
        <v>13579.067310606388</v>
      </c>
      <c r="E67">
        <f t="shared" ref="E67:E130" si="4">$C67+($B67-$C67)*$K$3/$O$10</f>
        <v>13322.116297348361</v>
      </c>
      <c r="F67">
        <f t="shared" ref="F67:F130" si="5">$C67+($B67-$C67)*$K$4/$O$10</f>
        <v>13080.323312858736</v>
      </c>
    </row>
    <row r="68" spans="1:6" x14ac:dyDescent="0.25">
      <c r="A68" s="2">
        <v>39235.75</v>
      </c>
      <c r="B68" s="1">
        <v>13693.454238926999</v>
      </c>
      <c r="C68" s="1">
        <v>12708.723455551501</v>
      </c>
      <c r="D68">
        <f t="shared" ref="D68:D131" si="6">C68+(B68-C68)*$K$2/$O$10</f>
        <v>13560.420829326857</v>
      </c>
      <c r="E68">
        <f t="shared" si="4"/>
        <v>13303.793600708883</v>
      </c>
      <c r="F68">
        <f t="shared" si="5"/>
        <v>13062.305300187838</v>
      </c>
    </row>
    <row r="69" spans="1:6" x14ac:dyDescent="0.25">
      <c r="A69" s="2">
        <v>39235.791666666664</v>
      </c>
      <c r="B69" s="1">
        <v>13674.6399103972</v>
      </c>
      <c r="C69" s="1">
        <v>12691.2008444741</v>
      </c>
      <c r="D69">
        <f t="shared" si="6"/>
        <v>13541.781006946183</v>
      </c>
      <c r="E69">
        <f t="shared" si="4"/>
        <v>13285.490408273738</v>
      </c>
      <c r="F69">
        <f t="shared" si="5"/>
        <v>13044.318879257757</v>
      </c>
    </row>
    <row r="70" spans="1:6" x14ac:dyDescent="0.25">
      <c r="A70" s="2">
        <v>39235.833333333336</v>
      </c>
      <c r="B70" s="1">
        <v>13854.3891106587</v>
      </c>
      <c r="C70" s="1">
        <v>12673.6782333967</v>
      </c>
      <c r="D70">
        <f t="shared" si="6"/>
        <v>13694.879530572542</v>
      </c>
      <c r="E70">
        <f t="shared" si="4"/>
        <v>13387.178618459082</v>
      </c>
      <c r="F70">
        <f t="shared" si="5"/>
        <v>13097.629568129467</v>
      </c>
    </row>
    <row r="71" spans="1:6" x14ac:dyDescent="0.25">
      <c r="A71" s="2">
        <v>39235.875</v>
      </c>
      <c r="B71" s="1">
        <v>13835.767749601</v>
      </c>
      <c r="C71" s="1">
        <v>12656.204912364499</v>
      </c>
      <c r="D71">
        <f t="shared" si="6"/>
        <v>13676.413265386251</v>
      </c>
      <c r="E71">
        <f t="shared" si="4"/>
        <v>13369.011539949046</v>
      </c>
      <c r="F71">
        <f t="shared" si="5"/>
        <v>13079.744026704866</v>
      </c>
    </row>
    <row r="72" spans="1:6" x14ac:dyDescent="0.25">
      <c r="A72" s="2">
        <v>39235.916666666664</v>
      </c>
      <c r="B72" s="1">
        <v>13817.242872279399</v>
      </c>
      <c r="C72" s="1">
        <v>12638.7562363549</v>
      </c>
      <c r="D72">
        <f t="shared" si="6"/>
        <v>13658.033778797191</v>
      </c>
      <c r="E72">
        <f t="shared" si="4"/>
        <v>13350.912518401597</v>
      </c>
      <c r="F72">
        <f t="shared" si="5"/>
        <v>13061.908925033023</v>
      </c>
    </row>
    <row r="73" spans="1:6" x14ac:dyDescent="0.25">
      <c r="A73" s="2">
        <v>39235.958333333336</v>
      </c>
      <c r="B73" s="1">
        <v>13586.9361943275</v>
      </c>
      <c r="C73" s="1">
        <v>12621.332205368</v>
      </c>
      <c r="D73">
        <f t="shared" si="6"/>
        <v>13456.486742412888</v>
      </c>
      <c r="E73">
        <f t="shared" si="4"/>
        <v>13204.844080466526</v>
      </c>
      <c r="F73">
        <f t="shared" si="5"/>
        <v>12968.046297552843</v>
      </c>
    </row>
    <row r="74" spans="1:6" x14ac:dyDescent="0.25">
      <c r="A74" s="2">
        <v>39236</v>
      </c>
      <c r="B74" s="1">
        <v>13568.218349533799</v>
      </c>
      <c r="C74" s="1">
        <v>12603.957464426199</v>
      </c>
      <c r="D74">
        <f t="shared" si="6"/>
        <v>13437.950345876805</v>
      </c>
      <c r="E74">
        <f t="shared" si="4"/>
        <v>13186.657705504946</v>
      </c>
      <c r="F74">
        <f t="shared" si="5"/>
        <v>12950.18929572765</v>
      </c>
    </row>
    <row r="75" spans="1:6" x14ac:dyDescent="0.25">
      <c r="A75" s="2">
        <v>39236.041666666664</v>
      </c>
      <c r="B75" s="1">
        <v>13549.5969884761</v>
      </c>
      <c r="C75" s="1">
        <v>12586.5827234845</v>
      </c>
      <c r="D75">
        <f t="shared" si="6"/>
        <v>13419.497398488413</v>
      </c>
      <c r="E75">
        <f t="shared" si="4"/>
        <v>13168.529635403735</v>
      </c>
      <c r="F75">
        <f t="shared" si="5"/>
        <v>12932.36693778482</v>
      </c>
    </row>
    <row r="76" spans="1:6" x14ac:dyDescent="0.25">
      <c r="A76" s="2">
        <v>39236.083333333336</v>
      </c>
      <c r="B76" s="1">
        <v>15454.3789055795</v>
      </c>
      <c r="C76" s="1">
        <v>12569.257272588</v>
      </c>
      <c r="D76">
        <f t="shared" si="6"/>
        <v>15064.609869790525</v>
      </c>
      <c r="E76">
        <f t="shared" si="4"/>
        <v>14312.728460780037</v>
      </c>
      <c r="F76">
        <f t="shared" si="5"/>
        <v>13605.201965508542</v>
      </c>
    </row>
    <row r="77" spans="1:6" x14ac:dyDescent="0.25">
      <c r="A77" s="2">
        <v>39236.125</v>
      </c>
      <c r="B77" s="1">
        <v>15440.2922801161</v>
      </c>
      <c r="C77" s="1">
        <v>12551.9564667141</v>
      </c>
      <c r="D77">
        <f t="shared" si="6"/>
        <v>15050.08902069332</v>
      </c>
      <c r="E77">
        <f t="shared" si="4"/>
        <v>14297.369975422291</v>
      </c>
      <c r="F77">
        <f t="shared" si="5"/>
        <v>13589.055257645718</v>
      </c>
    </row>
    <row r="78" spans="1:6" x14ac:dyDescent="0.25">
      <c r="A78" s="2">
        <v>39236.166666666664</v>
      </c>
      <c r="B78" s="1">
        <v>15426.2056546528</v>
      </c>
      <c r="C78" s="1">
        <v>12534.680305862799</v>
      </c>
      <c r="D78">
        <f t="shared" si="6"/>
        <v>15035.57150104567</v>
      </c>
      <c r="E78">
        <f t="shared" si="4"/>
        <v>14282.0212421668</v>
      </c>
      <c r="F78">
        <f t="shared" si="5"/>
        <v>13572.924345653355</v>
      </c>
    </row>
    <row r="79" spans="1:6" x14ac:dyDescent="0.25">
      <c r="A79" s="2">
        <v>39236.208333333336</v>
      </c>
      <c r="B79" s="1">
        <v>15220.502329393699</v>
      </c>
      <c r="C79" s="1">
        <v>12517.453435056799</v>
      </c>
      <c r="D79">
        <f t="shared" si="6"/>
        <v>14855.330632925659</v>
      </c>
      <c r="E79">
        <f t="shared" si="4"/>
        <v>14150.898560441088</v>
      </c>
      <c r="F79">
        <f t="shared" si="5"/>
        <v>13488.02227512667</v>
      </c>
    </row>
    <row r="80" spans="1:6" x14ac:dyDescent="0.25">
      <c r="A80" s="2">
        <v>39236.25</v>
      </c>
      <c r="B80" s="1">
        <v>15205.8368015141</v>
      </c>
      <c r="C80" s="1">
        <v>12500.226564250701</v>
      </c>
      <c r="D80">
        <f t="shared" si="6"/>
        <v>14840.319077290638</v>
      </c>
      <c r="E80">
        <f t="shared" si="4"/>
        <v>14135.219502227834</v>
      </c>
      <c r="F80">
        <f t="shared" si="5"/>
        <v>13471.71509158128</v>
      </c>
    </row>
    <row r="81" spans="1:6" x14ac:dyDescent="0.25">
      <c r="A81" s="2">
        <v>39236.291666666664</v>
      </c>
      <c r="B81" s="1">
        <v>15191.2677573705</v>
      </c>
      <c r="C81" s="1">
        <v>12483.0489834899</v>
      </c>
      <c r="D81">
        <f t="shared" si="6"/>
        <v>14825.397629702247</v>
      </c>
      <c r="E81">
        <f t="shared" si="4"/>
        <v>14119.618253079339</v>
      </c>
      <c r="F81">
        <f t="shared" si="5"/>
        <v>13455.474143659101</v>
      </c>
    </row>
    <row r="82" spans="1:6" x14ac:dyDescent="0.25">
      <c r="A82" s="2">
        <v>39236.333333333336</v>
      </c>
      <c r="B82" s="1">
        <v>13625.915623691801</v>
      </c>
      <c r="C82" s="1">
        <v>12465.896047751599</v>
      </c>
      <c r="D82">
        <f t="shared" si="6"/>
        <v>13469.201360265155</v>
      </c>
      <c r="E82">
        <f t="shared" si="4"/>
        <v>13166.892735469562</v>
      </c>
      <c r="F82">
        <f t="shared" si="5"/>
        <v>12882.41787117752</v>
      </c>
    </row>
    <row r="83" spans="1:6" x14ac:dyDescent="0.25">
      <c r="A83" s="2">
        <v>39236.375</v>
      </c>
      <c r="B83" s="1">
        <v>13607.6801975783</v>
      </c>
      <c r="C83" s="1">
        <v>12448.767757035999</v>
      </c>
      <c r="D83">
        <f t="shared" si="6"/>
        <v>13451.115503962366</v>
      </c>
      <c r="E83">
        <f t="shared" si="4"/>
        <v>13149.095405831793</v>
      </c>
      <c r="F83">
        <f t="shared" si="5"/>
        <v>12864.892047468273</v>
      </c>
    </row>
    <row r="84" spans="1:6" x14ac:dyDescent="0.25">
      <c r="A84" s="2">
        <v>39236.416666666664</v>
      </c>
      <c r="B84" s="1">
        <v>13589.444771464799</v>
      </c>
      <c r="C84" s="1">
        <v>12431.6887563656</v>
      </c>
      <c r="D84">
        <f t="shared" si="6"/>
        <v>13433.036306558519</v>
      </c>
      <c r="E84">
        <f t="shared" si="4"/>
        <v>13131.317580398416</v>
      </c>
      <c r="F84">
        <f t="shared" si="5"/>
        <v>12847.397815499879</v>
      </c>
    </row>
    <row r="85" spans="1:6" x14ac:dyDescent="0.25">
      <c r="A85" s="2">
        <v>39236.458333333336</v>
      </c>
      <c r="B85" s="1">
        <v>13342.2534397042</v>
      </c>
      <c r="C85" s="1">
        <v>12414.609755695299</v>
      </c>
      <c r="D85">
        <f t="shared" si="6"/>
        <v>13216.932281615977</v>
      </c>
      <c r="E85">
        <f t="shared" si="4"/>
        <v>12975.182321331253</v>
      </c>
      <c r="F85">
        <f t="shared" si="5"/>
        <v>12747.693650800915</v>
      </c>
    </row>
    <row r="86" spans="1:6" x14ac:dyDescent="0.25">
      <c r="A86" s="2">
        <v>39236.5</v>
      </c>
      <c r="B86" s="1">
        <v>13323.921529854601</v>
      </c>
      <c r="C86" s="1">
        <v>12397.580045070101</v>
      </c>
      <c r="D86">
        <f t="shared" si="6"/>
        <v>13198.776293963312</v>
      </c>
      <c r="E86">
        <f t="shared" si="4"/>
        <v>12957.365695241879</v>
      </c>
      <c r="F86">
        <f t="shared" si="5"/>
        <v>12730.196366691043</v>
      </c>
    </row>
    <row r="87" spans="1:6" x14ac:dyDescent="0.25">
      <c r="A87" s="2">
        <v>39236.541666666664</v>
      </c>
      <c r="B87" s="1">
        <v>13305.589620005099</v>
      </c>
      <c r="C87" s="1">
        <v>12380.574979467599</v>
      </c>
      <c r="D87">
        <f t="shared" si="6"/>
        <v>13180.623635760217</v>
      </c>
      <c r="E87">
        <f t="shared" si="4"/>
        <v>12939.558821254797</v>
      </c>
      <c r="F87">
        <f t="shared" si="5"/>
        <v>12712.714878451696</v>
      </c>
    </row>
    <row r="88" spans="1:6" x14ac:dyDescent="0.25">
      <c r="A88" s="2">
        <v>39236.583333333336</v>
      </c>
      <c r="B88" s="1">
        <v>13322.5707575499</v>
      </c>
      <c r="C88" s="1">
        <v>12363.5945588876</v>
      </c>
      <c r="D88">
        <f t="shared" si="6"/>
        <v>13193.01669507191</v>
      </c>
      <c r="E88">
        <f t="shared" si="4"/>
        <v>12943.101278261523</v>
      </c>
      <c r="F88">
        <f t="shared" si="5"/>
        <v>12707.928847009536</v>
      </c>
    </row>
    <row r="89" spans="1:6" x14ac:dyDescent="0.25">
      <c r="A89" s="2">
        <v>39236.625</v>
      </c>
      <c r="B89" s="1">
        <v>13304.335331436399</v>
      </c>
      <c r="C89" s="1">
        <v>12346.6387833303</v>
      </c>
      <c r="D89">
        <f t="shared" si="6"/>
        <v>13174.954144915435</v>
      </c>
      <c r="E89">
        <f t="shared" si="4"/>
        <v>12925.372213339166</v>
      </c>
      <c r="F89">
        <f t="shared" si="5"/>
        <v>12690.513594393338</v>
      </c>
    </row>
    <row r="90" spans="1:6" x14ac:dyDescent="0.25">
      <c r="A90" s="2">
        <v>39236.666666666664</v>
      </c>
      <c r="B90" s="1">
        <v>13286.196389059</v>
      </c>
      <c r="C90" s="1">
        <v>12329.7076527956</v>
      </c>
      <c r="D90">
        <f t="shared" si="6"/>
        <v>13156.978373356194</v>
      </c>
      <c r="E90">
        <f t="shared" si="4"/>
        <v>12907.711205379395</v>
      </c>
      <c r="F90">
        <f t="shared" si="5"/>
        <v>12673.148781529899</v>
      </c>
    </row>
    <row r="91" spans="1:6" x14ac:dyDescent="0.25">
      <c r="A91" s="2">
        <v>39236.708333333336</v>
      </c>
      <c r="B91" s="1">
        <v>13236.217813785001</v>
      </c>
      <c r="C91" s="1">
        <v>12312.8258123061</v>
      </c>
      <c r="D91">
        <f t="shared" si="6"/>
        <v>13111.471041948382</v>
      </c>
      <c r="E91">
        <f t="shared" si="4"/>
        <v>12870.829097705258</v>
      </c>
      <c r="F91">
        <f t="shared" si="5"/>
        <v>12644.383079243747</v>
      </c>
    </row>
    <row r="92" spans="1:6" x14ac:dyDescent="0.25">
      <c r="A92" s="2">
        <v>39236.75</v>
      </c>
      <c r="B92" s="1">
        <v>13218.078871407501</v>
      </c>
      <c r="C92" s="1">
        <v>12295.9686168392</v>
      </c>
      <c r="D92">
        <f t="shared" si="6"/>
        <v>13093.505258737468</v>
      </c>
      <c r="E92">
        <f t="shared" si="4"/>
        <v>12853.197346052015</v>
      </c>
      <c r="F92">
        <f t="shared" si="5"/>
        <v>12627.065653991553</v>
      </c>
    </row>
    <row r="93" spans="1:6" x14ac:dyDescent="0.25">
      <c r="A93" s="2">
        <v>39236.791666666664</v>
      </c>
      <c r="B93" s="1">
        <v>13200.0364127661</v>
      </c>
      <c r="C93" s="1">
        <v>12279.136066395</v>
      </c>
      <c r="D93">
        <f t="shared" si="6"/>
        <v>13075.626254123803</v>
      </c>
      <c r="E93">
        <f t="shared" si="4"/>
        <v>12835.633651361397</v>
      </c>
      <c r="F93">
        <f t="shared" si="5"/>
        <v>12609.798668492178</v>
      </c>
    </row>
    <row r="94" spans="1:6" x14ac:dyDescent="0.25">
      <c r="A94" s="2">
        <v>39236.833333333336</v>
      </c>
      <c r="B94" s="1">
        <v>13176.494381169899</v>
      </c>
      <c r="C94" s="1">
        <v>12262.3281609733</v>
      </c>
      <c r="D94">
        <f t="shared" si="6"/>
        <v>13052.993977539627</v>
      </c>
      <c r="E94">
        <f t="shared" si="4"/>
        <v>12814.756331732464</v>
      </c>
      <c r="F94">
        <f t="shared" si="5"/>
        <v>12590.572777571304</v>
      </c>
    </row>
    <row r="95" spans="1:6" x14ac:dyDescent="0.25">
      <c r="A95" s="2">
        <v>39236.875</v>
      </c>
      <c r="B95" s="1">
        <v>13158.4519225285</v>
      </c>
      <c r="C95" s="1">
        <v>12245.544900574299</v>
      </c>
      <c r="D95">
        <f t="shared" si="6"/>
        <v>13035.121631824904</v>
      </c>
      <c r="E95">
        <f t="shared" si="4"/>
        <v>12797.21214124624</v>
      </c>
      <c r="F95">
        <f t="shared" si="5"/>
        <v>12573.337383812783</v>
      </c>
    </row>
    <row r="96" spans="1:6" x14ac:dyDescent="0.25">
      <c r="A96" s="2">
        <v>39236.916666666664</v>
      </c>
      <c r="B96" s="1">
        <v>13140.5059476232</v>
      </c>
      <c r="C96" s="1">
        <v>12228.786285197901</v>
      </c>
      <c r="D96">
        <f t="shared" si="6"/>
        <v>13017.336064707417</v>
      </c>
      <c r="E96">
        <f t="shared" si="4"/>
        <v>12779.736007722602</v>
      </c>
      <c r="F96">
        <f t="shared" si="5"/>
        <v>12556.152429807022</v>
      </c>
    </row>
    <row r="97" spans="1:6" x14ac:dyDescent="0.25">
      <c r="A97" s="2">
        <v>39236.958333333336</v>
      </c>
      <c r="B97" s="1">
        <v>13124.875582383</v>
      </c>
      <c r="C97" s="1">
        <v>12212.076959866699</v>
      </c>
      <c r="D97">
        <f t="shared" si="6"/>
        <v>13001.559936034051</v>
      </c>
      <c r="E97">
        <f t="shared" si="4"/>
        <v>12763.678695051927</v>
      </c>
      <c r="F97">
        <f t="shared" si="5"/>
        <v>12539.830520717605</v>
      </c>
    </row>
    <row r="98" spans="1:6" x14ac:dyDescent="0.25">
      <c r="A98" s="2">
        <v>39237</v>
      </c>
      <c r="B98" s="1">
        <v>13106.929607477699</v>
      </c>
      <c r="C98" s="1">
        <v>12195.3676345355</v>
      </c>
      <c r="D98">
        <f t="shared" si="6"/>
        <v>12983.781027815505</v>
      </c>
      <c r="E98">
        <f t="shared" si="4"/>
        <v>12746.22206573268</v>
      </c>
      <c r="F98">
        <f t="shared" si="5"/>
        <v>12522.677158452696</v>
      </c>
    </row>
    <row r="99" spans="1:6" x14ac:dyDescent="0.25">
      <c r="A99" s="2">
        <v>39237.041666666664</v>
      </c>
      <c r="B99" s="1">
        <v>13089.0801163084</v>
      </c>
      <c r="C99" s="1">
        <v>12178.707599249499</v>
      </c>
      <c r="D99">
        <f t="shared" si="6"/>
        <v>12966.092227643578</v>
      </c>
      <c r="E99">
        <f t="shared" si="4"/>
        <v>12728.843245478156</v>
      </c>
      <c r="F99">
        <f t="shared" si="5"/>
        <v>12505.590031810934</v>
      </c>
    </row>
    <row r="100" spans="1:6" x14ac:dyDescent="0.25">
      <c r="A100" s="2">
        <v>39237.083333333336</v>
      </c>
      <c r="B100" s="1">
        <v>13070.2657877786</v>
      </c>
      <c r="C100" s="1">
        <v>12162.072208986099</v>
      </c>
      <c r="D100">
        <f t="shared" si="6"/>
        <v>12947.572265443927</v>
      </c>
      <c r="E100">
        <f t="shared" si="4"/>
        <v>12710.891128722231</v>
      </c>
      <c r="F100">
        <f t="shared" si="5"/>
        <v>12488.172262216463</v>
      </c>
    </row>
    <row r="101" spans="1:6" x14ac:dyDescent="0.25">
      <c r="A101" s="2">
        <v>39237.125</v>
      </c>
      <c r="B101" s="1">
        <v>13052.416296609301</v>
      </c>
      <c r="C101" s="1">
        <v>12145.4614637454</v>
      </c>
      <c r="D101">
        <f t="shared" si="6"/>
        <v>12929.890124170957</v>
      </c>
      <c r="E101">
        <f t="shared" si="4"/>
        <v>12693.531812672139</v>
      </c>
      <c r="F101">
        <f t="shared" si="5"/>
        <v>12471.116727315621</v>
      </c>
    </row>
    <row r="102" spans="1:6" x14ac:dyDescent="0.25">
      <c r="A102" s="2">
        <v>39237.166666666664</v>
      </c>
      <c r="B102" s="1">
        <v>13034.566805439999</v>
      </c>
      <c r="C102" s="1">
        <v>12128.875363527301</v>
      </c>
      <c r="D102">
        <f t="shared" si="6"/>
        <v>12912.211312347456</v>
      </c>
      <c r="E102">
        <f t="shared" si="4"/>
        <v>12676.182248724243</v>
      </c>
      <c r="F102">
        <f t="shared" si="5"/>
        <v>12454.076988285206</v>
      </c>
    </row>
    <row r="103" spans="1:6" x14ac:dyDescent="0.25">
      <c r="A103" s="2">
        <v>39237.208333333336</v>
      </c>
      <c r="B103" s="1">
        <v>13014.594672077599</v>
      </c>
      <c r="C103" s="1">
        <v>12112.3139083317</v>
      </c>
      <c r="D103">
        <f t="shared" si="6"/>
        <v>12892.699948723586</v>
      </c>
      <c r="E103">
        <f t="shared" si="4"/>
        <v>12657.55972995059</v>
      </c>
      <c r="F103">
        <f t="shared" si="5"/>
        <v>12436.290879714248</v>
      </c>
    </row>
    <row r="104" spans="1:6" x14ac:dyDescent="0.25">
      <c r="A104" s="2">
        <v>39237.25</v>
      </c>
      <c r="B104" s="1">
        <v>12996.8416646444</v>
      </c>
      <c r="C104" s="1">
        <v>12095.801743181401</v>
      </c>
      <c r="D104">
        <f t="shared" si="6"/>
        <v>12875.114574396264</v>
      </c>
      <c r="E104">
        <f t="shared" si="4"/>
        <v>12640.297727169673</v>
      </c>
      <c r="F104">
        <f t="shared" si="5"/>
        <v>12419.333172177443</v>
      </c>
    </row>
    <row r="105" spans="1:6" x14ac:dyDescent="0.25">
      <c r="A105" s="2">
        <v>39237.291666666664</v>
      </c>
      <c r="B105" s="1">
        <v>12979.088657211199</v>
      </c>
      <c r="C105" s="1">
        <v>12079.289578031099</v>
      </c>
      <c r="D105">
        <f t="shared" si="6"/>
        <v>12857.529200068941</v>
      </c>
      <c r="E105">
        <f t="shared" si="4"/>
        <v>12623.035724388754</v>
      </c>
      <c r="F105">
        <f t="shared" si="5"/>
        <v>12402.375464640636</v>
      </c>
    </row>
    <row r="106" spans="1:6" x14ac:dyDescent="0.25">
      <c r="A106" s="2">
        <v>39237.333333333336</v>
      </c>
      <c r="B106" s="1">
        <v>12961.3356497779</v>
      </c>
      <c r="C106" s="1">
        <v>12062.826702926101</v>
      </c>
      <c r="D106">
        <f t="shared" si="6"/>
        <v>12839.950484640489</v>
      </c>
      <c r="E106">
        <f t="shared" si="4"/>
        <v>12605.793225812207</v>
      </c>
      <c r="F106">
        <f t="shared" si="5"/>
        <v>12385.449348844713</v>
      </c>
    </row>
    <row r="107" spans="1:6" x14ac:dyDescent="0.25">
      <c r="A107" s="2">
        <v>39237.375</v>
      </c>
      <c r="B107" s="1">
        <v>12943.6791260807</v>
      </c>
      <c r="C107" s="1">
        <v>12046.388472843601</v>
      </c>
      <c r="D107">
        <f t="shared" si="6"/>
        <v>12822.458547809256</v>
      </c>
      <c r="E107">
        <f t="shared" si="4"/>
        <v>12588.618784198208</v>
      </c>
      <c r="F107">
        <f t="shared" si="5"/>
        <v>12368.573672801484</v>
      </c>
    </row>
    <row r="108" spans="1:6" x14ac:dyDescent="0.25">
      <c r="A108" s="2">
        <v>39237.416666666664</v>
      </c>
      <c r="B108" s="1">
        <v>12926.119086119599</v>
      </c>
      <c r="C108" s="1">
        <v>12029.974887783799</v>
      </c>
      <c r="D108">
        <f t="shared" si="6"/>
        <v>12805.053389575271</v>
      </c>
      <c r="E108">
        <f t="shared" si="4"/>
        <v>12571.512399546833</v>
      </c>
      <c r="F108">
        <f t="shared" si="5"/>
        <v>12351.748436511074</v>
      </c>
    </row>
    <row r="109" spans="1:6" x14ac:dyDescent="0.25">
      <c r="A109" s="2">
        <v>39237.458333333336</v>
      </c>
      <c r="B109" s="1">
        <v>12908.462562422401</v>
      </c>
      <c r="C109" s="1">
        <v>12013.5859477465</v>
      </c>
      <c r="D109">
        <f t="shared" si="6"/>
        <v>12787.568111642982</v>
      </c>
      <c r="E109">
        <f t="shared" si="4"/>
        <v>12554.357462137226</v>
      </c>
      <c r="F109">
        <f t="shared" si="5"/>
        <v>12334.904352208698</v>
      </c>
    </row>
    <row r="110" spans="1:6" x14ac:dyDescent="0.25">
      <c r="A110" s="2">
        <v>39237.5</v>
      </c>
      <c r="B110" s="1">
        <v>12890.9025224613</v>
      </c>
      <c r="C110" s="1">
        <v>11997.2216527319</v>
      </c>
      <c r="D110">
        <f t="shared" si="6"/>
        <v>12770.169612307938</v>
      </c>
      <c r="E110">
        <f t="shared" si="4"/>
        <v>12537.270581690243</v>
      </c>
      <c r="F110">
        <f t="shared" si="5"/>
        <v>12318.110707659143</v>
      </c>
    </row>
    <row r="111" spans="1:6" x14ac:dyDescent="0.25">
      <c r="A111" s="2">
        <v>39237.541666666664</v>
      </c>
      <c r="B111" s="1">
        <v>12873.3424825001</v>
      </c>
      <c r="C111" s="1">
        <v>11980.8820027399</v>
      </c>
      <c r="D111">
        <f t="shared" si="6"/>
        <v>12752.774442422282</v>
      </c>
      <c r="E111">
        <f t="shared" si="4"/>
        <v>12520.193453345399</v>
      </c>
      <c r="F111">
        <f t="shared" si="5"/>
        <v>12301.332858979978</v>
      </c>
    </row>
    <row r="112" spans="1:6" x14ac:dyDescent="0.25">
      <c r="A112" s="2">
        <v>39237.583333333336</v>
      </c>
      <c r="B112" s="1">
        <v>12855.782442539001</v>
      </c>
      <c r="C112" s="1">
        <v>11964.591642793101</v>
      </c>
      <c r="D112">
        <f t="shared" si="6"/>
        <v>12735.385931435656</v>
      </c>
      <c r="E112">
        <f t="shared" si="4"/>
        <v>12503.135829205006</v>
      </c>
      <c r="F112">
        <f t="shared" si="5"/>
        <v>12284.586602041703</v>
      </c>
    </row>
    <row r="113" spans="1:6" x14ac:dyDescent="0.25">
      <c r="A113" s="2">
        <v>39237.625</v>
      </c>
      <c r="B113" s="1">
        <v>12838.3188863139</v>
      </c>
      <c r="C113" s="1">
        <v>11948.3012828463</v>
      </c>
      <c r="D113">
        <f t="shared" si="6"/>
        <v>12718.080869596703</v>
      </c>
      <c r="E113">
        <f t="shared" si="4"/>
        <v>12486.136509924941</v>
      </c>
      <c r="F113">
        <f t="shared" si="5"/>
        <v>12267.874988985724</v>
      </c>
    </row>
    <row r="114" spans="1:6" x14ac:dyDescent="0.25">
      <c r="A114" s="2">
        <v>39237.666666666664</v>
      </c>
      <c r="B114" s="1">
        <v>12820.8553300888</v>
      </c>
      <c r="C114" s="1">
        <v>11932.0602129448</v>
      </c>
      <c r="D114">
        <f t="shared" si="6"/>
        <v>12700.782466656707</v>
      </c>
      <c r="E114">
        <f t="shared" si="4"/>
        <v>12469.156694849309</v>
      </c>
      <c r="F114">
        <f t="shared" si="5"/>
        <v>12251.194967670661</v>
      </c>
    </row>
    <row r="115" spans="1:6" x14ac:dyDescent="0.25">
      <c r="A115" s="2">
        <v>39237.708333333336</v>
      </c>
      <c r="B115" s="1">
        <v>12803.391773863699</v>
      </c>
      <c r="C115" s="1">
        <v>11915.8437880658</v>
      </c>
      <c r="D115">
        <f t="shared" si="6"/>
        <v>12683.48739316617</v>
      </c>
      <c r="E115">
        <f t="shared" si="4"/>
        <v>12452.186631875835</v>
      </c>
      <c r="F115">
        <f t="shared" si="5"/>
        <v>12234.530742225961</v>
      </c>
    </row>
    <row r="116" spans="1:6" x14ac:dyDescent="0.25">
      <c r="A116" s="2">
        <v>39237.75</v>
      </c>
      <c r="B116" s="1">
        <v>12786.024701374699</v>
      </c>
      <c r="C116" s="1">
        <v>11899.627363186901</v>
      </c>
      <c r="D116">
        <f t="shared" si="6"/>
        <v>12666.275768823409</v>
      </c>
      <c r="E116">
        <f t="shared" si="4"/>
        <v>12435.27487376279</v>
      </c>
      <c r="F116">
        <f t="shared" si="5"/>
        <v>12217.901160663658</v>
      </c>
    </row>
    <row r="117" spans="1:6" x14ac:dyDescent="0.25">
      <c r="A117" s="2">
        <v>39237.791666666664</v>
      </c>
      <c r="B117" s="1">
        <v>12768.657628885599</v>
      </c>
      <c r="C117" s="1">
        <v>11883.4602283531</v>
      </c>
      <c r="D117">
        <f t="shared" si="6"/>
        <v>12649.070803379489</v>
      </c>
      <c r="E117">
        <f t="shared" si="4"/>
        <v>12418.382619854036</v>
      </c>
      <c r="F117">
        <f t="shared" si="5"/>
        <v>12201.303170842106</v>
      </c>
    </row>
    <row r="118" spans="1:6" x14ac:dyDescent="0.25">
      <c r="A118" s="2">
        <v>39237.833333333336</v>
      </c>
      <c r="B118" s="1">
        <v>12751.483523868699</v>
      </c>
      <c r="C118" s="1">
        <v>11867.317738542</v>
      </c>
      <c r="D118">
        <f t="shared" si="6"/>
        <v>12632.036065680581</v>
      </c>
      <c r="E118">
        <f t="shared" si="4"/>
        <v>12401.616727768298</v>
      </c>
      <c r="F118">
        <f t="shared" si="5"/>
        <v>12184.790264655709</v>
      </c>
    </row>
    <row r="119" spans="1:6" x14ac:dyDescent="0.25">
      <c r="A119" s="2">
        <v>39237.875</v>
      </c>
      <c r="B119" s="1">
        <v>12734.116451379599</v>
      </c>
      <c r="C119" s="1">
        <v>11851.199893753501</v>
      </c>
      <c r="D119">
        <f t="shared" si="6"/>
        <v>12614.837759135618</v>
      </c>
      <c r="E119">
        <f t="shared" si="4"/>
        <v>12384.743978063978</v>
      </c>
      <c r="F119">
        <f t="shared" si="5"/>
        <v>12168.223866575074</v>
      </c>
    </row>
    <row r="120" spans="1:6" x14ac:dyDescent="0.25">
      <c r="A120" s="2">
        <v>39237.916666666664</v>
      </c>
      <c r="B120" s="1">
        <v>12716.8458626267</v>
      </c>
      <c r="C120" s="1">
        <v>11835.1313390102</v>
      </c>
      <c r="D120">
        <f t="shared" si="6"/>
        <v>12597.729560637448</v>
      </c>
      <c r="E120">
        <f t="shared" si="4"/>
        <v>12367.9490374245</v>
      </c>
      <c r="F120">
        <f t="shared" si="5"/>
        <v>12151.723704117661</v>
      </c>
    </row>
    <row r="121" spans="1:6" x14ac:dyDescent="0.25">
      <c r="A121" s="2">
        <v>39237.958333333336</v>
      </c>
      <c r="B121" s="1">
        <v>12699.575273873699</v>
      </c>
      <c r="C121" s="1">
        <v>11819.062784267</v>
      </c>
      <c r="D121">
        <f t="shared" si="6"/>
        <v>12580.621362139205</v>
      </c>
      <c r="E121">
        <f t="shared" si="4"/>
        <v>12351.154096785</v>
      </c>
      <c r="F121">
        <f t="shared" si="5"/>
        <v>12135.223541660274</v>
      </c>
    </row>
    <row r="122" spans="1:6" x14ac:dyDescent="0.25">
      <c r="A122" s="2">
        <v>39238</v>
      </c>
      <c r="B122" s="1">
        <v>12682.3046851207</v>
      </c>
      <c r="C122" s="1">
        <v>11803.0188745463</v>
      </c>
      <c r="D122">
        <f t="shared" si="6"/>
        <v>12563.516493090419</v>
      </c>
      <c r="E122">
        <f t="shared" si="4"/>
        <v>12334.368908247658</v>
      </c>
      <c r="F122">
        <f t="shared" si="5"/>
        <v>12118.739175073251</v>
      </c>
    </row>
    <row r="123" spans="1:6" x14ac:dyDescent="0.25">
      <c r="A123" s="2">
        <v>39238.041666666664</v>
      </c>
      <c r="B123" s="1">
        <v>12665.1305801037</v>
      </c>
      <c r="C123" s="1">
        <v>11787.024254870899</v>
      </c>
      <c r="D123">
        <f t="shared" si="6"/>
        <v>12546.501732088267</v>
      </c>
      <c r="E123">
        <f t="shared" si="4"/>
        <v>12317.661528775076</v>
      </c>
      <c r="F123">
        <f t="shared" si="5"/>
        <v>12102.321044109442</v>
      </c>
    </row>
    <row r="124" spans="1:6" x14ac:dyDescent="0.25">
      <c r="A124" s="2">
        <v>39238.083333333336</v>
      </c>
      <c r="B124" s="1">
        <v>12648.149442558901</v>
      </c>
      <c r="C124" s="1">
        <v>11771.0296351954</v>
      </c>
      <c r="D124">
        <f t="shared" si="6"/>
        <v>12529.653869381626</v>
      </c>
      <c r="E124">
        <f t="shared" si="4"/>
        <v>12301.070759023234</v>
      </c>
      <c r="F124">
        <f t="shared" si="5"/>
        <v>12085.972200910232</v>
      </c>
    </row>
    <row r="125" spans="1:6" x14ac:dyDescent="0.25">
      <c r="A125" s="2">
        <v>39238.125</v>
      </c>
      <c r="B125" s="1">
        <v>12630.975337542</v>
      </c>
      <c r="C125" s="1">
        <v>11755.0843055652</v>
      </c>
      <c r="D125">
        <f t="shared" si="6"/>
        <v>12512.645767278502</v>
      </c>
      <c r="E125">
        <f t="shared" si="4"/>
        <v>12284.382883755106</v>
      </c>
      <c r="F125">
        <f t="shared" si="5"/>
        <v>12069.58566168731</v>
      </c>
    </row>
    <row r="126" spans="1:6" x14ac:dyDescent="0.25">
      <c r="A126" s="2">
        <v>39238.166666666664</v>
      </c>
      <c r="B126" s="1">
        <v>12613.897716261101</v>
      </c>
      <c r="C126" s="1">
        <v>11739.163620957601</v>
      </c>
      <c r="D126">
        <f t="shared" si="6"/>
        <v>12495.724443772526</v>
      </c>
      <c r="E126">
        <f t="shared" si="4"/>
        <v>12267.763065449504</v>
      </c>
      <c r="F126">
        <f t="shared" si="5"/>
        <v>12053.249562217112</v>
      </c>
    </row>
    <row r="127" spans="1:6" x14ac:dyDescent="0.25">
      <c r="A127" s="2">
        <v>39238.208333333336</v>
      </c>
      <c r="B127" s="1">
        <v>12596.530643771999</v>
      </c>
      <c r="C127" s="1">
        <v>11723.24293635</v>
      </c>
      <c r="D127">
        <f t="shared" si="6"/>
        <v>12478.552772823346</v>
      </c>
      <c r="E127">
        <f t="shared" si="4"/>
        <v>12250.96833256279</v>
      </c>
      <c r="F127">
        <f t="shared" si="5"/>
        <v>12036.809531099952</v>
      </c>
    </row>
    <row r="128" spans="1:6" x14ac:dyDescent="0.25">
      <c r="A128" s="2">
        <v>39238.25</v>
      </c>
      <c r="B128" s="1">
        <v>12579.4530224912</v>
      </c>
      <c r="C128" s="1">
        <v>11707.371541787599</v>
      </c>
      <c r="D128">
        <f t="shared" si="6"/>
        <v>12461.638108216401</v>
      </c>
      <c r="E128">
        <f t="shared" si="4"/>
        <v>12234.368018461641</v>
      </c>
      <c r="F128">
        <f t="shared" si="5"/>
        <v>12020.505023370642</v>
      </c>
    </row>
    <row r="129" spans="1:6" x14ac:dyDescent="0.25">
      <c r="A129" s="2">
        <v>39238.291666666664</v>
      </c>
      <c r="B129" s="1">
        <v>12562.3754012103</v>
      </c>
      <c r="C129" s="1">
        <v>11691.524792247899</v>
      </c>
      <c r="D129">
        <f t="shared" si="6"/>
        <v>12444.726773058852</v>
      </c>
      <c r="E129">
        <f t="shared" si="4"/>
        <v>12217.777456462665</v>
      </c>
      <c r="F129">
        <f t="shared" si="5"/>
        <v>12004.216311511787</v>
      </c>
    </row>
    <row r="130" spans="1:6" x14ac:dyDescent="0.25">
      <c r="A130" s="2">
        <v>39238.333333333336</v>
      </c>
      <c r="B130" s="1">
        <v>12545.394263665399</v>
      </c>
      <c r="C130" s="1">
        <v>11675.7026877307</v>
      </c>
      <c r="D130">
        <f t="shared" si="6"/>
        <v>12427.902216498436</v>
      </c>
      <c r="E130">
        <f t="shared" si="4"/>
        <v>12201.254951426177</v>
      </c>
      <c r="F130">
        <f t="shared" si="5"/>
        <v>11987.978039405591</v>
      </c>
    </row>
    <row r="131" spans="1:6" x14ac:dyDescent="0.25">
      <c r="A131" s="2">
        <v>39238.375</v>
      </c>
      <c r="B131" s="1">
        <v>12528.4131261206</v>
      </c>
      <c r="C131" s="1">
        <v>11659.905228236201</v>
      </c>
      <c r="D131">
        <f t="shared" si="6"/>
        <v>12411.080989387594</v>
      </c>
      <c r="E131">
        <f t="shared" ref="E131:E146" si="7">$C131+($B131-$C131)*$K$3/$O$10</f>
        <v>12184.742198491986</v>
      </c>
      <c r="F131">
        <f t="shared" ref="F131:F146" si="8">$C131+($B131-$C131)*$K$4/$O$10</f>
        <v>11971.75556316992</v>
      </c>
    </row>
    <row r="132" spans="1:6" x14ac:dyDescent="0.25">
      <c r="A132" s="2">
        <v>39238.416666666664</v>
      </c>
      <c r="B132" s="1">
        <v>12511.5284723118</v>
      </c>
      <c r="C132" s="1">
        <v>11644.132413764301</v>
      </c>
      <c r="D132">
        <f t="shared" ref="D132:D146" si="9">C132+(B132-C132)*$K$2/$O$10</f>
        <v>12394.346540873899</v>
      </c>
      <c r="E132">
        <f t="shared" si="7"/>
        <v>12168.29750252032</v>
      </c>
      <c r="F132">
        <f t="shared" si="8"/>
        <v>11955.583526686973</v>
      </c>
    </row>
    <row r="133" spans="1:6" x14ac:dyDescent="0.25">
      <c r="A133" s="2">
        <v>39238.458333333336</v>
      </c>
      <c r="B133" s="1">
        <v>12494.547334766999</v>
      </c>
      <c r="C133" s="1">
        <v>11628.384244314901</v>
      </c>
      <c r="D133">
        <f t="shared" si="9"/>
        <v>12377.531972661985</v>
      </c>
      <c r="E133">
        <f t="shared" si="7"/>
        <v>12151.804253790478</v>
      </c>
      <c r="F133">
        <f t="shared" si="8"/>
        <v>11939.39264219209</v>
      </c>
    </row>
    <row r="134" spans="1:6" x14ac:dyDescent="0.25">
      <c r="A134" s="2">
        <v>39238.5</v>
      </c>
      <c r="B134" s="1">
        <v>12477.662680958199</v>
      </c>
      <c r="C134" s="1">
        <v>11612.6853649108</v>
      </c>
      <c r="D134">
        <f t="shared" si="9"/>
        <v>12360.807512496704</v>
      </c>
      <c r="E134">
        <f t="shared" si="7"/>
        <v>12135.388814125401</v>
      </c>
      <c r="F134">
        <f t="shared" si="8"/>
        <v>11923.26799332042</v>
      </c>
    </row>
    <row r="135" spans="1:6" x14ac:dyDescent="0.25">
      <c r="A135" s="2">
        <v>39238.541666666664</v>
      </c>
      <c r="B135" s="1">
        <v>12460.8745108854</v>
      </c>
      <c r="C135" s="1">
        <v>11596.986485506801</v>
      </c>
      <c r="D135">
        <f t="shared" si="9"/>
        <v>12344.166501479112</v>
      </c>
      <c r="E135">
        <f t="shared" si="7"/>
        <v>12119.031679320693</v>
      </c>
      <c r="F135">
        <f t="shared" si="8"/>
        <v>11907.177988331112</v>
      </c>
    </row>
    <row r="136" spans="1:6" x14ac:dyDescent="0.25">
      <c r="A136" s="2">
        <v>39238.583333333336</v>
      </c>
      <c r="B136" s="1">
        <v>12443.9898570766</v>
      </c>
      <c r="C136" s="1">
        <v>11581.3122511253</v>
      </c>
      <c r="D136">
        <f t="shared" si="9"/>
        <v>12327.445370763302</v>
      </c>
      <c r="E136">
        <f t="shared" si="7"/>
        <v>12102.62599175781</v>
      </c>
      <c r="F136">
        <f t="shared" si="8"/>
        <v>11891.06913532987</v>
      </c>
    </row>
    <row r="137" spans="1:6" x14ac:dyDescent="0.25">
      <c r="A137" s="2">
        <v>39238.625</v>
      </c>
      <c r="B137" s="1">
        <v>12427.201687003901</v>
      </c>
      <c r="C137" s="1">
        <v>11565.687306788999</v>
      </c>
      <c r="D137">
        <f t="shared" si="9"/>
        <v>12310.814348094198</v>
      </c>
      <c r="E137">
        <f t="shared" si="7"/>
        <v>12086.298113259711</v>
      </c>
      <c r="F137">
        <f t="shared" si="8"/>
        <v>11875.026517951812</v>
      </c>
    </row>
    <row r="138" spans="1:6" x14ac:dyDescent="0.25">
      <c r="A138" s="2">
        <v>39238.666666666664</v>
      </c>
      <c r="B138" s="1">
        <v>12410.413516931199</v>
      </c>
      <c r="C138" s="1">
        <v>11550.0623624528</v>
      </c>
      <c r="D138">
        <f t="shared" si="9"/>
        <v>12294.183325425105</v>
      </c>
      <c r="E138">
        <f t="shared" si="7"/>
        <v>12069.970234761649</v>
      </c>
      <c r="F138">
        <f t="shared" si="8"/>
        <v>11858.983900573818</v>
      </c>
    </row>
    <row r="139" spans="1:6" x14ac:dyDescent="0.25">
      <c r="A139" s="2">
        <v>39238.708333333336</v>
      </c>
      <c r="B139" s="1">
        <v>12393.6253468584</v>
      </c>
      <c r="C139" s="1">
        <v>11534.486708161699</v>
      </c>
      <c r="D139">
        <f t="shared" si="9"/>
        <v>12277.558961654857</v>
      </c>
      <c r="E139">
        <f t="shared" si="7"/>
        <v>12053.661860467882</v>
      </c>
      <c r="F139">
        <f t="shared" si="8"/>
        <v>11842.972874936579</v>
      </c>
    </row>
    <row r="140" spans="1:6" x14ac:dyDescent="0.25">
      <c r="A140" s="2">
        <v>39238.75</v>
      </c>
      <c r="B140" s="1">
        <v>12376.933660521699</v>
      </c>
      <c r="C140" s="1">
        <v>11518.911053870699</v>
      </c>
      <c r="D140">
        <f t="shared" si="9"/>
        <v>12261.018047032385</v>
      </c>
      <c r="E140">
        <f t="shared" si="7"/>
        <v>12037.411791034543</v>
      </c>
      <c r="F140">
        <f t="shared" si="8"/>
        <v>11826.996493181732</v>
      </c>
    </row>
    <row r="141" spans="1:6" x14ac:dyDescent="0.25">
      <c r="A141" s="2">
        <v>39238.791666666664</v>
      </c>
      <c r="B141" s="1">
        <v>12360.241974185101</v>
      </c>
      <c r="C141" s="1">
        <v>11503.3846896249</v>
      </c>
      <c r="D141">
        <f t="shared" si="9"/>
        <v>12244.483791308943</v>
      </c>
      <c r="E141">
        <f t="shared" si="7"/>
        <v>12021.18122580566</v>
      </c>
      <c r="F141">
        <f t="shared" si="8"/>
        <v>11811.051703167777</v>
      </c>
    </row>
    <row r="142" spans="1:6" x14ac:dyDescent="0.25">
      <c r="A142" s="2">
        <v>39238.833333333336</v>
      </c>
      <c r="B142" s="1">
        <v>12343.7432553205</v>
      </c>
      <c r="C142" s="1">
        <v>11487.8583253791</v>
      </c>
      <c r="D142">
        <f t="shared" si="9"/>
        <v>12228.116433880852</v>
      </c>
      <c r="E142">
        <f t="shared" si="7"/>
        <v>12005.067270297433</v>
      </c>
      <c r="F142">
        <f t="shared" si="8"/>
        <v>11795.176200918413</v>
      </c>
    </row>
    <row r="143" spans="1:6" x14ac:dyDescent="0.25">
      <c r="A143" s="2">
        <v>39238.875</v>
      </c>
      <c r="B143" s="1">
        <v>12327.051568983799</v>
      </c>
      <c r="C143" s="1">
        <v>11472.3812511785</v>
      </c>
      <c r="D143">
        <f t="shared" si="9"/>
        <v>12211.588837056264</v>
      </c>
      <c r="E143">
        <f t="shared" si="7"/>
        <v>11988.856209272879</v>
      </c>
      <c r="F143">
        <f t="shared" si="8"/>
        <v>11779.263002645275</v>
      </c>
    </row>
    <row r="144" spans="1:6" x14ac:dyDescent="0.25">
      <c r="A144" s="2">
        <v>39238.916666666664</v>
      </c>
      <c r="B144" s="1">
        <v>12310.4563663832</v>
      </c>
      <c r="C144" s="1">
        <v>11456.9288220006</v>
      </c>
      <c r="D144">
        <f t="shared" si="9"/>
        <v>12195.148018828926</v>
      </c>
      <c r="E144">
        <f t="shared" si="7"/>
        <v>11972.713205210952</v>
      </c>
      <c r="F144">
        <f t="shared" si="8"/>
        <v>11763.400244124958</v>
      </c>
    </row>
    <row r="145" spans="1:6" x14ac:dyDescent="0.25">
      <c r="A145" s="2">
        <v>39238.958333333336</v>
      </c>
      <c r="B145" s="1">
        <v>12296.9486433361</v>
      </c>
      <c r="C145" s="1">
        <v>11441.4763928226</v>
      </c>
      <c r="D145">
        <f t="shared" si="9"/>
        <v>12181.377573328511</v>
      </c>
      <c r="E145">
        <f t="shared" si="7"/>
        <v>11958.435956680434</v>
      </c>
      <c r="F145">
        <f t="shared" si="8"/>
        <v>11748.646089838581</v>
      </c>
    </row>
    <row r="146" spans="1:6" x14ac:dyDescent="0.25">
      <c r="A146" s="2">
        <v>39239</v>
      </c>
      <c r="B146" s="1">
        <v>12280.449924471501</v>
      </c>
      <c r="C146" s="1">
        <v>11426.0732536899</v>
      </c>
      <c r="D146">
        <f t="shared" si="9"/>
        <v>12165.026863147792</v>
      </c>
      <c r="E146">
        <f t="shared" si="7"/>
        <v>11942.370761683229</v>
      </c>
      <c r="F146">
        <f t="shared" si="8"/>
        <v>11732.849566941413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11CA-BF75-4DE5-91FC-3BE5C21050EA}">
  <dimension ref="A1:Q146"/>
  <sheetViews>
    <sheetView topLeftCell="A116" workbookViewId="0">
      <selection activeCell="J128" sqref="J128"/>
    </sheetView>
  </sheetViews>
  <sheetFormatPr defaultRowHeight="15" x14ac:dyDescent="0.25"/>
  <cols>
    <col min="1" max="1" width="22.5703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18</v>
      </c>
      <c r="C1" s="1" t="s">
        <v>22</v>
      </c>
      <c r="D1">
        <v>23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39233</v>
      </c>
      <c r="B2" s="1">
        <v>13936.2673868518</v>
      </c>
      <c r="C2" s="1">
        <v>12615.1195771885</v>
      </c>
      <c r="D2">
        <f>$C2+($B2-$C2)*$K$2/$O$10</f>
        <v>13727.535815550826</v>
      </c>
      <c r="E2" s="11">
        <f>$C2+($B2-$C2)*$K$3/$O$10</f>
        <v>15578.445523234195</v>
      </c>
      <c r="F2" s="11">
        <f>$C2+($B2-$C2)*$K$4/$O$10</f>
        <v>15812.202489976064</v>
      </c>
      <c r="H2">
        <v>23</v>
      </c>
      <c r="I2">
        <v>-74.008413180000005</v>
      </c>
      <c r="J2">
        <v>40.759682490000003</v>
      </c>
      <c r="K2">
        <f>SQRT(($O$2-J2)^2+($O$3-I2)^2)</f>
        <v>3.0359008717549839E-2</v>
      </c>
      <c r="N2" s="3" t="s">
        <v>23</v>
      </c>
      <c r="O2" s="13">
        <v>40.79</v>
      </c>
      <c r="P2" s="14">
        <v>40.76</v>
      </c>
      <c r="Q2" s="5" t="s">
        <v>4</v>
      </c>
    </row>
    <row r="3" spans="1:17" x14ac:dyDescent="0.25">
      <c r="A3" s="2">
        <v>39233.041666666664</v>
      </c>
      <c r="B3" s="1">
        <v>13916.6006588071</v>
      </c>
      <c r="C3" s="1">
        <v>12597.340167728</v>
      </c>
      <c r="D3">
        <f>C3+(B3-C3)*$K$2/$O$10</f>
        <v>13708.167269867512</v>
      </c>
      <c r="E3" s="11">
        <f t="shared" ref="E3:E66" si="0">$C3+($B3-$C3)*$K$3/$O$10</f>
        <v>15556.432870462002</v>
      </c>
      <c r="F3" s="11">
        <f t="shared" ref="F3:F66" si="1">$C3+($B3-$C3)*$K$4/$O$10</f>
        <v>15789.855904948683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8.0872280650438264E-2</v>
      </c>
      <c r="N3" s="6"/>
      <c r="O3" s="10">
        <v>-74.010000000000005</v>
      </c>
      <c r="P3" s="15">
        <v>-74.03</v>
      </c>
      <c r="Q3" s="8" t="s">
        <v>3</v>
      </c>
    </row>
    <row r="4" spans="1:17" x14ac:dyDescent="0.25">
      <c r="A4" s="2">
        <v>39233.083333333336</v>
      </c>
      <c r="B4" s="1">
        <v>13896.9339307624</v>
      </c>
      <c r="C4" s="1">
        <v>12757.175262877799</v>
      </c>
      <c r="D4">
        <f t="shared" ref="D4:D67" si="3">C4+(B4-C4)*$K$2/$O$10</f>
        <v>13716.860500740904</v>
      </c>
      <c r="E4" s="11">
        <f t="shared" si="0"/>
        <v>15313.646543433211</v>
      </c>
      <c r="F4" s="11">
        <f t="shared" si="1"/>
        <v>15515.309466441317</v>
      </c>
      <c r="H4" s="11">
        <v>30</v>
      </c>
      <c r="I4" s="11">
        <v>-73.934087700000006</v>
      </c>
      <c r="J4" s="11">
        <v>40.83301385</v>
      </c>
      <c r="K4" s="11">
        <f t="shared" si="2"/>
        <v>8.725175404031961E-2</v>
      </c>
    </row>
    <row r="5" spans="1:17" x14ac:dyDescent="0.25">
      <c r="A5" s="2">
        <v>39233.125</v>
      </c>
      <c r="B5" s="1">
        <v>13877.341137785599</v>
      </c>
      <c r="C5" s="1">
        <v>13083.849462964699</v>
      </c>
      <c r="D5">
        <f t="shared" si="3"/>
        <v>13751.975328685239</v>
      </c>
      <c r="E5" s="11">
        <f t="shared" si="0"/>
        <v>14863.64612974893</v>
      </c>
      <c r="F5" s="11">
        <f t="shared" si="1"/>
        <v>15004.042386461741</v>
      </c>
      <c r="O5" t="s">
        <v>10</v>
      </c>
      <c r="P5" t="s">
        <v>11</v>
      </c>
    </row>
    <row r="6" spans="1:17" x14ac:dyDescent="0.25">
      <c r="A6" s="2">
        <v>39233.166666666664</v>
      </c>
      <c r="B6" s="1">
        <v>13857.7483448087</v>
      </c>
      <c r="C6" s="1">
        <v>13566.946548304901</v>
      </c>
      <c r="D6">
        <f t="shared" si="3"/>
        <v>13811.803814244135</v>
      </c>
      <c r="E6" s="11">
        <f t="shared" si="0"/>
        <v>14219.213086865811</v>
      </c>
      <c r="F6" s="11">
        <f t="shared" si="1"/>
        <v>14270.666032082547</v>
      </c>
      <c r="O6">
        <f>O2-P2</f>
        <v>3.0000000000001137E-2</v>
      </c>
      <c r="P6">
        <f>O3-P3</f>
        <v>1.9999999999996021E-2</v>
      </c>
    </row>
    <row r="7" spans="1:17" x14ac:dyDescent="0.25">
      <c r="A7" s="2">
        <v>39233.208333333336</v>
      </c>
      <c r="B7" s="1">
        <v>13838.204841877099</v>
      </c>
      <c r="C7" s="1">
        <v>14196.678864195401</v>
      </c>
      <c r="D7">
        <f t="shared" si="3"/>
        <v>13894.841083031788</v>
      </c>
      <c r="E7" s="11">
        <f t="shared" si="0"/>
        <v>13392.623963184808</v>
      </c>
      <c r="F7" s="11">
        <f t="shared" si="1"/>
        <v>13329.197449133939</v>
      </c>
    </row>
    <row r="8" spans="1:17" x14ac:dyDescent="0.25">
      <c r="A8" s="2">
        <v>39233.25</v>
      </c>
      <c r="B8" s="1">
        <v>13818.710628990701</v>
      </c>
      <c r="C8" s="1">
        <v>14963.4383459277</v>
      </c>
      <c r="D8">
        <f t="shared" si="3"/>
        <v>13999.569131968448</v>
      </c>
      <c r="E8" s="11">
        <f t="shared" si="0"/>
        <v>12395.821520659996</v>
      </c>
      <c r="F8" s="11">
        <f t="shared" si="1"/>
        <v>12193.279400164991</v>
      </c>
    </row>
    <row r="9" spans="1:17" x14ac:dyDescent="0.25">
      <c r="A9" s="2">
        <v>39233.291666666664</v>
      </c>
      <c r="B9" s="1">
        <v>13799.241061126901</v>
      </c>
      <c r="C9" s="1">
        <v>15857.976108782599</v>
      </c>
      <c r="D9">
        <f t="shared" si="3"/>
        <v>14124.50595446164</v>
      </c>
      <c r="E9" s="11">
        <f t="shared" si="0"/>
        <v>11240.24678422917</v>
      </c>
      <c r="F9" s="11">
        <f t="shared" si="1"/>
        <v>10875.984998723263</v>
      </c>
      <c r="O9" t="s">
        <v>12</v>
      </c>
    </row>
    <row r="10" spans="1:17" x14ac:dyDescent="0.25">
      <c r="A10" s="2">
        <v>39233.333333333336</v>
      </c>
      <c r="B10" s="1">
        <v>13779.796138285799</v>
      </c>
      <c r="C10" s="1">
        <v>16782.505400727299</v>
      </c>
      <c r="D10">
        <f t="shared" si="3"/>
        <v>14254.201967766101</v>
      </c>
      <c r="E10" s="11">
        <f t="shared" si="0"/>
        <v>10047.448050791318</v>
      </c>
      <c r="F10" s="11">
        <f t="shared" si="1"/>
        <v>9516.1644169222818</v>
      </c>
      <c r="O10">
        <f>SQRT(O6^2+P6^2)</f>
        <v>3.6055512754638634E-2</v>
      </c>
    </row>
    <row r="11" spans="1:17" x14ac:dyDescent="0.25">
      <c r="A11" s="2">
        <v>39233.375</v>
      </c>
      <c r="B11" s="1">
        <v>13760.400505489801</v>
      </c>
      <c r="C11" s="1">
        <v>17647.5006094786</v>
      </c>
      <c r="D11">
        <f t="shared" si="3"/>
        <v>14374.533539337495</v>
      </c>
      <c r="E11" s="11">
        <f t="shared" si="0"/>
        <v>8928.7603528811705</v>
      </c>
      <c r="F11" s="11">
        <f t="shared" si="1"/>
        <v>8240.997240317718</v>
      </c>
    </row>
    <row r="12" spans="1:17" x14ac:dyDescent="0.25">
      <c r="A12" s="2">
        <v>39233.416666666664</v>
      </c>
      <c r="B12" s="1">
        <v>13741.029517716501</v>
      </c>
      <c r="C12" s="1">
        <v>18455.745379952099</v>
      </c>
      <c r="D12">
        <f t="shared" si="3"/>
        <v>14485.919713169244</v>
      </c>
      <c r="E12" s="11">
        <f t="shared" si="0"/>
        <v>7880.6683593448579</v>
      </c>
      <c r="F12" s="11">
        <f t="shared" si="1"/>
        <v>7046.4712536577681</v>
      </c>
    </row>
    <row r="13" spans="1:17" x14ac:dyDescent="0.25">
      <c r="A13" s="2">
        <v>39233.458333333336</v>
      </c>
      <c r="B13" s="1">
        <v>13721.683174965699</v>
      </c>
      <c r="C13" s="1">
        <v>19209.8437670686</v>
      </c>
      <c r="D13">
        <f t="shared" si="3"/>
        <v>14588.771910656575</v>
      </c>
      <c r="E13" s="11">
        <f t="shared" si="0"/>
        <v>6899.9352468487614</v>
      </c>
      <c r="F13" s="11">
        <f t="shared" si="1"/>
        <v>5928.8888857840011</v>
      </c>
    </row>
    <row r="14" spans="1:17" x14ac:dyDescent="0.25">
      <c r="A14" s="2">
        <v>39233.5</v>
      </c>
      <c r="B14" s="1">
        <v>13702.386122260301</v>
      </c>
      <c r="C14" s="1">
        <v>19912.130440757399</v>
      </c>
      <c r="D14">
        <f t="shared" si="3"/>
        <v>14683.479743652691</v>
      </c>
      <c r="E14" s="11">
        <f t="shared" si="0"/>
        <v>5983.7143144785405</v>
      </c>
      <c r="F14" s="11">
        <f t="shared" si="1"/>
        <v>4884.9947120864617</v>
      </c>
    </row>
    <row r="15" spans="1:17" x14ac:dyDescent="0.25">
      <c r="A15" s="2">
        <v>39233.541666666664</v>
      </c>
      <c r="B15" s="1">
        <v>13683.113714577399</v>
      </c>
      <c r="C15" s="1">
        <v>20565.2992509367</v>
      </c>
      <c r="D15">
        <f t="shared" si="3"/>
        <v>14770.448069205904</v>
      </c>
      <c r="E15" s="11">
        <f t="shared" si="0"/>
        <v>5128.6018456770507</v>
      </c>
      <c r="F15" s="11">
        <f t="shared" si="1"/>
        <v>3910.9040197660324</v>
      </c>
    </row>
    <row r="16" spans="1:17" x14ac:dyDescent="0.25">
      <c r="A16" s="2">
        <v>39233.583333333336</v>
      </c>
      <c r="B16" s="1">
        <v>13663.8905969397</v>
      </c>
      <c r="C16" s="1">
        <v>21171.4154825439</v>
      </c>
      <c r="D16">
        <f t="shared" si="3"/>
        <v>14850.023938335238</v>
      </c>
      <c r="E16" s="11">
        <f t="shared" si="0"/>
        <v>4332.0859833227078</v>
      </c>
      <c r="F16" s="11">
        <f t="shared" si="1"/>
        <v>3003.7438915735802</v>
      </c>
    </row>
    <row r="17" spans="1:6" x14ac:dyDescent="0.25">
      <c r="A17" s="2">
        <v>39233.625</v>
      </c>
      <c r="B17" s="1">
        <v>13644.6921243247</v>
      </c>
      <c r="C17" s="1">
        <v>21732.813805508002</v>
      </c>
      <c r="D17">
        <f t="shared" si="3"/>
        <v>14922.555460310639</v>
      </c>
      <c r="E17" s="11">
        <f t="shared" si="0"/>
        <v>3591.2094692502033</v>
      </c>
      <c r="F17" s="11">
        <f t="shared" si="1"/>
        <v>2160.1396245260294</v>
      </c>
    </row>
    <row r="18" spans="1:6" x14ac:dyDescent="0.25">
      <c r="A18" s="2">
        <v>39233.666666666664</v>
      </c>
      <c r="B18" s="1">
        <v>13625.5182967322</v>
      </c>
      <c r="C18" s="1">
        <v>22251.559504766399</v>
      </c>
      <c r="D18">
        <f t="shared" si="3"/>
        <v>14988.368934859358</v>
      </c>
      <c r="E18" s="11">
        <f t="shared" si="0"/>
        <v>2903.4051677118441</v>
      </c>
      <c r="F18" s="11">
        <f t="shared" si="1"/>
        <v>1377.1586621869901</v>
      </c>
    </row>
    <row r="19" spans="1:6" x14ac:dyDescent="0.25">
      <c r="A19" s="2">
        <v>39233.708333333336</v>
      </c>
      <c r="B19" s="1">
        <v>13606.393759185001</v>
      </c>
      <c r="C19" s="1">
        <v>22729.717865256502</v>
      </c>
      <c r="D19">
        <f t="shared" si="3"/>
        <v>15047.811413000494</v>
      </c>
      <c r="E19" s="11">
        <f t="shared" si="0"/>
        <v>2266.1612215862406</v>
      </c>
      <c r="F19" s="11">
        <f t="shared" si="1"/>
        <v>651.92808730753677</v>
      </c>
    </row>
    <row r="20" spans="1:6" x14ac:dyDescent="0.25">
      <c r="A20" s="2">
        <v>39233.75</v>
      </c>
      <c r="B20" s="1">
        <v>13587.2938666604</v>
      </c>
      <c r="C20" s="1">
        <v>23169.3541719155</v>
      </c>
      <c r="D20">
        <f t="shared" si="3"/>
        <v>15101.188443169831</v>
      </c>
      <c r="E20" s="11">
        <f t="shared" si="0"/>
        <v>1676.855216500735</v>
      </c>
      <c r="F20" s="11">
        <f t="shared" si="1"/>
        <v>-18.544295734711341</v>
      </c>
    </row>
    <row r="21" spans="1:6" x14ac:dyDescent="0.25">
      <c r="A21" s="2">
        <v>39233.791666666664</v>
      </c>
      <c r="B21" s="1">
        <v>13568.218619158401</v>
      </c>
      <c r="C21" s="1">
        <v>23572.174529691802</v>
      </c>
      <c r="D21">
        <f t="shared" si="3"/>
        <v>15148.769577316116</v>
      </c>
      <c r="E21" s="11">
        <f t="shared" si="0"/>
        <v>1133.3664750987518</v>
      </c>
      <c r="F21" s="11">
        <f t="shared" si="1"/>
        <v>-636.68103356088977</v>
      </c>
    </row>
    <row r="22" spans="1:6" x14ac:dyDescent="0.25">
      <c r="A22" s="2">
        <v>39233.833333333336</v>
      </c>
      <c r="B22" s="1">
        <v>13549.1926617017</v>
      </c>
      <c r="C22" s="1">
        <v>23939.974838530699</v>
      </c>
      <c r="D22">
        <f t="shared" si="3"/>
        <v>15190.859305624317</v>
      </c>
      <c r="E22" s="11">
        <f t="shared" si="0"/>
        <v>633.5179840521414</v>
      </c>
      <c r="F22" s="11">
        <f t="shared" si="1"/>
        <v>-1204.9725360585689</v>
      </c>
    </row>
    <row r="23" spans="1:6" x14ac:dyDescent="0.25">
      <c r="A23" s="2">
        <v>39233.875</v>
      </c>
      <c r="B23" s="1">
        <v>13530.191349267499</v>
      </c>
      <c r="C23" s="1">
        <v>24274.6407933751</v>
      </c>
      <c r="D23">
        <f t="shared" si="3"/>
        <v>15227.734802640829</v>
      </c>
      <c r="E23" s="11">
        <f t="shared" si="0"/>
        <v>174.91055818310633</v>
      </c>
      <c r="F23" s="11">
        <f t="shared" si="1"/>
        <v>-1726.1559939432809</v>
      </c>
    </row>
    <row r="24" spans="1:6" x14ac:dyDescent="0.25">
      <c r="A24" s="2">
        <v>39233.916666666664</v>
      </c>
      <c r="B24" s="1">
        <v>13511.2393268786</v>
      </c>
      <c r="C24" s="1">
        <v>24577.6989091787</v>
      </c>
      <c r="D24">
        <f t="shared" si="3"/>
        <v>15259.657997716729</v>
      </c>
      <c r="E24" s="11">
        <f t="shared" si="0"/>
        <v>-244.29797204344504</v>
      </c>
      <c r="F24" s="11">
        <f t="shared" si="1"/>
        <v>-2202.3393097414737</v>
      </c>
    </row>
    <row r="25" spans="1:6" x14ac:dyDescent="0.25">
      <c r="A25" s="2">
        <v>39233.958333333336</v>
      </c>
      <c r="B25" s="1">
        <v>13492.311949512299</v>
      </c>
      <c r="C25" s="1">
        <v>24850.675700895099</v>
      </c>
      <c r="D25">
        <f t="shared" si="3"/>
        <v>15286.849317619788</v>
      </c>
      <c r="E25" s="11">
        <f t="shared" si="0"/>
        <v>-626.06033341403236</v>
      </c>
      <c r="F25" s="11">
        <f t="shared" si="1"/>
        <v>-2635.7496643532286</v>
      </c>
    </row>
    <row r="26" spans="1:6" x14ac:dyDescent="0.25">
      <c r="A26" s="2">
        <v>39234</v>
      </c>
      <c r="B26" s="1">
        <v>13473.409217168601</v>
      </c>
      <c r="C26" s="1">
        <v>25095.187478475302</v>
      </c>
      <c r="D26">
        <f t="shared" si="3"/>
        <v>15309.564127354066</v>
      </c>
      <c r="E26" s="11">
        <f t="shared" si="0"/>
        <v>-972.38558868736436</v>
      </c>
      <c r="F26" s="11">
        <f t="shared" si="1"/>
        <v>-3028.6821019457748</v>
      </c>
    </row>
    <row r="27" spans="1:6" x14ac:dyDescent="0.25">
      <c r="A27" s="2">
        <v>39234.041666666664</v>
      </c>
      <c r="B27" s="1">
        <v>13454.531129847501</v>
      </c>
      <c r="C27" s="1">
        <v>25312.7607568729</v>
      </c>
      <c r="D27">
        <f t="shared" si="3"/>
        <v>15328.043604978939</v>
      </c>
      <c r="E27" s="11">
        <f t="shared" si="0"/>
        <v>-1285.1711860242867</v>
      </c>
      <c r="F27" s="11">
        <f t="shared" si="1"/>
        <v>-3383.304164232417</v>
      </c>
    </row>
    <row r="28" spans="1:6" x14ac:dyDescent="0.25">
      <c r="A28" s="2">
        <v>39234.083333333336</v>
      </c>
      <c r="B28" s="1">
        <v>13435.7023325716</v>
      </c>
      <c r="C28" s="1">
        <v>25504.5628710526</v>
      </c>
      <c r="D28">
        <f t="shared" si="3"/>
        <v>15342.492932066645</v>
      </c>
      <c r="E28" s="11">
        <f t="shared" si="0"/>
        <v>-1565.8128365696793</v>
      </c>
      <c r="F28" s="11">
        <f t="shared" si="1"/>
        <v>-3701.2137439253274</v>
      </c>
    </row>
    <row r="29" spans="1:6" x14ac:dyDescent="0.25">
      <c r="A29" s="2">
        <v>39234.125</v>
      </c>
      <c r="B29" s="1">
        <v>13416.922825341</v>
      </c>
      <c r="C29" s="1">
        <v>25672.120335968</v>
      </c>
      <c r="D29">
        <f t="shared" si="3"/>
        <v>15353.153286676647</v>
      </c>
      <c r="E29" s="11">
        <f t="shared" si="0"/>
        <v>-1816.2079884841551</v>
      </c>
      <c r="F29" s="11">
        <f t="shared" si="1"/>
        <v>-3984.5783827375744</v>
      </c>
    </row>
    <row r="30" spans="1:6" x14ac:dyDescent="0.25">
      <c r="A30" s="2">
        <v>39234.166666666664</v>
      </c>
      <c r="B30" s="1">
        <v>13398.1433181104</v>
      </c>
      <c r="C30" s="1">
        <v>25816.510691586402</v>
      </c>
      <c r="D30">
        <f t="shared" si="3"/>
        <v>15360.153409561861</v>
      </c>
      <c r="E30" s="11">
        <f t="shared" si="0"/>
        <v>-2037.8065741912469</v>
      </c>
      <c r="F30" s="11">
        <f t="shared" si="1"/>
        <v>-4235.0473884872117</v>
      </c>
    </row>
    <row r="31" spans="1:6" x14ac:dyDescent="0.25">
      <c r="A31" s="2">
        <v>39234.208333333336</v>
      </c>
      <c r="B31" s="1">
        <v>13379.413100924899</v>
      </c>
      <c r="C31" s="1">
        <v>25939.170657864201</v>
      </c>
      <c r="D31">
        <f t="shared" si="3"/>
        <v>15363.761794419946</v>
      </c>
      <c r="E31" s="11">
        <f t="shared" si="0"/>
        <v>-2232.28387000355</v>
      </c>
      <c r="F31" s="11">
        <f t="shared" si="1"/>
        <v>-4454.5415220611321</v>
      </c>
    </row>
    <row r="32" spans="1:6" x14ac:dyDescent="0.25">
      <c r="A32" s="2">
        <v>39234.25</v>
      </c>
      <c r="B32" s="1">
        <v>13360.707528762099</v>
      </c>
      <c r="C32" s="1">
        <v>26041.177774768799</v>
      </c>
      <c r="D32">
        <f t="shared" si="3"/>
        <v>15364.127933295616</v>
      </c>
      <c r="E32" s="11">
        <f t="shared" si="0"/>
        <v>-2401.0345297186104</v>
      </c>
      <c r="F32" s="11">
        <f t="shared" si="1"/>
        <v>-4644.6504520902781</v>
      </c>
    </row>
    <row r="33" spans="1:6" x14ac:dyDescent="0.25">
      <c r="A33" s="2">
        <v>39234.291666666664</v>
      </c>
      <c r="B33" s="1">
        <v>13342.0512466446</v>
      </c>
      <c r="C33" s="1">
        <v>26123.609582267301</v>
      </c>
      <c r="D33">
        <f t="shared" si="3"/>
        <v>15361.442820816386</v>
      </c>
      <c r="E33" s="11">
        <f t="shared" si="0"/>
        <v>-2545.3426498831868</v>
      </c>
      <c r="F33" s="11">
        <f t="shared" si="1"/>
        <v>-4806.8445688326246</v>
      </c>
    </row>
    <row r="34" spans="1:6" x14ac:dyDescent="0.25">
      <c r="A34" s="2">
        <v>39234.333333333336</v>
      </c>
      <c r="B34" s="1">
        <v>13323.419609549601</v>
      </c>
      <c r="C34" s="1">
        <v>26187.5436203272</v>
      </c>
      <c r="D34">
        <f t="shared" si="3"/>
        <v>15355.855949026642</v>
      </c>
      <c r="E34" s="11">
        <f t="shared" si="0"/>
        <v>-2666.6028842958294</v>
      </c>
      <c r="F34" s="11">
        <f t="shared" si="1"/>
        <v>-4942.7135409202165</v>
      </c>
    </row>
    <row r="35" spans="1:6" x14ac:dyDescent="0.25">
      <c r="A35" s="2">
        <v>39234.375</v>
      </c>
      <c r="B35" s="1">
        <v>13304.812617477201</v>
      </c>
      <c r="C35" s="1">
        <v>26233.967633918499</v>
      </c>
      <c r="D35">
        <f t="shared" si="3"/>
        <v>15347.523374317825</v>
      </c>
      <c r="E35" s="11">
        <f t="shared" si="0"/>
        <v>-2766.0429935310312</v>
      </c>
      <c r="F35" s="11">
        <f t="shared" si="1"/>
        <v>-5053.6598953438261</v>
      </c>
    </row>
    <row r="36" spans="1:6" x14ac:dyDescent="0.25">
      <c r="A36" s="2">
        <v>39234.416666666664</v>
      </c>
      <c r="B36" s="1">
        <v>13286.230270427501</v>
      </c>
      <c r="C36" s="1">
        <v>26263.9591630084</v>
      </c>
      <c r="D36">
        <f t="shared" si="3"/>
        <v>15336.615340026046</v>
      </c>
      <c r="E36" s="11">
        <f t="shared" si="0"/>
        <v>-2845.0023527608646</v>
      </c>
      <c r="F36" s="11">
        <f t="shared" si="1"/>
        <v>-5141.2136615478339</v>
      </c>
    </row>
    <row r="37" spans="1:6" x14ac:dyDescent="0.25">
      <c r="A37" s="2">
        <v>39234.458333333336</v>
      </c>
      <c r="B37" s="1">
        <v>13267.697213423</v>
      </c>
      <c r="C37" s="1">
        <v>26278.416157569602</v>
      </c>
      <c r="D37">
        <f t="shared" si="3"/>
        <v>15323.294466889425</v>
      </c>
      <c r="E37" s="11">
        <f t="shared" si="0"/>
        <v>-2904.5418293370931</v>
      </c>
      <c r="F37" s="11">
        <f t="shared" si="1"/>
        <v>-5206.5902248832062</v>
      </c>
    </row>
    <row r="38" spans="1:6" x14ac:dyDescent="0.25">
      <c r="A38" s="2">
        <v>39234.5</v>
      </c>
      <c r="B38" s="1">
        <v>13249.1888014411</v>
      </c>
      <c r="C38" s="1">
        <v>26278.236567575099</v>
      </c>
      <c r="D38">
        <f t="shared" si="3"/>
        <v>15307.681873063179</v>
      </c>
      <c r="E38" s="11">
        <f t="shared" si="0"/>
        <v>-2945.8328478624826</v>
      </c>
      <c r="F38" s="11">
        <f t="shared" si="1"/>
        <v>-5251.1242490741133</v>
      </c>
    </row>
    <row r="39" spans="1:6" x14ac:dyDescent="0.25">
      <c r="A39" s="2">
        <v>39234.541666666664</v>
      </c>
      <c r="B39" s="1">
        <v>13230.7296795044</v>
      </c>
      <c r="C39" s="1">
        <v>26264.228548000199</v>
      </c>
      <c r="D39">
        <f t="shared" si="3"/>
        <v>15289.925992340826</v>
      </c>
      <c r="E39" s="11">
        <f t="shared" si="0"/>
        <v>-2969.8246610907154</v>
      </c>
      <c r="F39" s="11">
        <f t="shared" si="1"/>
        <v>-5275.9036170173786</v>
      </c>
    </row>
    <row r="40" spans="1:6" x14ac:dyDescent="0.25">
      <c r="A40" s="2">
        <v>39234.583333333336</v>
      </c>
      <c r="B40" s="1">
        <v>13212.2952025904</v>
      </c>
      <c r="C40" s="1">
        <v>26237.2002538204</v>
      </c>
      <c r="D40">
        <f t="shared" si="3"/>
        <v>15270.133755932964</v>
      </c>
      <c r="E40" s="11">
        <f t="shared" si="0"/>
        <v>-2977.5770790263487</v>
      </c>
      <c r="F40" s="11">
        <f t="shared" si="1"/>
        <v>-5282.135489982873</v>
      </c>
    </row>
    <row r="41" spans="1:6" x14ac:dyDescent="0.25">
      <c r="A41" s="2">
        <v>39234.625</v>
      </c>
      <c r="B41" s="1">
        <v>13193.885370698899</v>
      </c>
      <c r="C41" s="1">
        <v>26197.959840011099</v>
      </c>
      <c r="D41">
        <f t="shared" si="3"/>
        <v>15248.43284634144</v>
      </c>
      <c r="E41" s="11">
        <f t="shared" si="0"/>
        <v>-2970.0946330490624</v>
      </c>
      <c r="F41" s="11">
        <f t="shared" si="1"/>
        <v>-5270.9673900545713</v>
      </c>
    </row>
    <row r="42" spans="1:6" x14ac:dyDescent="0.25">
      <c r="A42" s="2">
        <v>39234.666666666664</v>
      </c>
      <c r="B42" s="1">
        <v>13175.5001838301</v>
      </c>
      <c r="C42" s="1">
        <v>26147.315461548002</v>
      </c>
      <c r="D42">
        <f t="shared" si="3"/>
        <v>15224.950946068489</v>
      </c>
      <c r="E42" s="11">
        <f t="shared" si="0"/>
        <v>-2948.3818545380273</v>
      </c>
      <c r="F42" s="11">
        <f t="shared" si="1"/>
        <v>-5243.5468393158735</v>
      </c>
    </row>
    <row r="43" spans="1:6" x14ac:dyDescent="0.25">
      <c r="A43" s="2">
        <v>39234.708333333336</v>
      </c>
      <c r="B43" s="1">
        <v>13157.164287006401</v>
      </c>
      <c r="C43" s="1">
        <v>26085.805888414499</v>
      </c>
      <c r="D43">
        <f t="shared" si="3"/>
        <v>15199.793928073435</v>
      </c>
      <c r="E43" s="11">
        <f t="shared" si="0"/>
        <v>-2913.0531524541439</v>
      </c>
      <c r="F43" s="11">
        <f t="shared" si="1"/>
        <v>-5200.5792133027753</v>
      </c>
    </row>
    <row r="44" spans="1:6" x14ac:dyDescent="0.25">
      <c r="A44" s="2">
        <v>39234.75</v>
      </c>
      <c r="B44" s="1">
        <v>13138.8530352054</v>
      </c>
      <c r="C44" s="1">
        <v>26014.329070583499</v>
      </c>
      <c r="D44">
        <f t="shared" si="3"/>
        <v>15173.082910511648</v>
      </c>
      <c r="E44" s="11">
        <f t="shared" si="0"/>
        <v>-2865.2799513996324</v>
      </c>
      <c r="F44" s="11">
        <f t="shared" si="1"/>
        <v>-5143.3991757388321</v>
      </c>
    </row>
    <row r="45" spans="1:6" x14ac:dyDescent="0.25">
      <c r="A45" s="2">
        <v>39234.791666666664</v>
      </c>
      <c r="B45" s="1">
        <v>13120.566428427101</v>
      </c>
      <c r="C45" s="1">
        <v>25933.333983041299</v>
      </c>
      <c r="D45">
        <f t="shared" si="3"/>
        <v>15144.888828106468</v>
      </c>
      <c r="E45" s="11">
        <f t="shared" si="0"/>
        <v>-2805.6203243629025</v>
      </c>
      <c r="F45" s="11">
        <f t="shared" si="1"/>
        <v>-5072.6442388925971</v>
      </c>
    </row>
    <row r="46" spans="1:6" x14ac:dyDescent="0.25">
      <c r="A46" s="2">
        <v>39234.833333333336</v>
      </c>
      <c r="B46" s="1">
        <v>13102.3291116939</v>
      </c>
      <c r="C46" s="1">
        <v>25843.628780763502</v>
      </c>
      <c r="D46">
        <f t="shared" si="3"/>
        <v>15115.360114651288</v>
      </c>
      <c r="E46" s="11">
        <f t="shared" si="0"/>
        <v>-2735.0235240984548</v>
      </c>
      <c r="F46" s="11">
        <f t="shared" si="1"/>
        <v>-4989.4022856617921</v>
      </c>
    </row>
    <row r="47" spans="1:6" x14ac:dyDescent="0.25">
      <c r="A47" s="2">
        <v>39234.875</v>
      </c>
      <c r="B47" s="1">
        <v>13084.091794960699</v>
      </c>
      <c r="C47" s="1">
        <v>25745.572643739</v>
      </c>
      <c r="D47">
        <f t="shared" si="3"/>
        <v>15084.512015341807</v>
      </c>
      <c r="E47" s="11">
        <f t="shared" si="0"/>
        <v>-2654.0465662474853</v>
      </c>
      <c r="F47" s="11">
        <f t="shared" si="1"/>
        <v>-4894.3026042338424</v>
      </c>
    </row>
    <row r="48" spans="1:6" x14ac:dyDescent="0.25">
      <c r="A48" s="2">
        <v>39234.916666666664</v>
      </c>
      <c r="B48" s="1">
        <v>13065.903768272799</v>
      </c>
      <c r="C48" s="1">
        <v>25639.883931946199</v>
      </c>
      <c r="D48">
        <f t="shared" si="3"/>
        <v>15052.499528318533</v>
      </c>
      <c r="E48" s="11">
        <f t="shared" si="0"/>
        <v>-2563.4718103407758</v>
      </c>
      <c r="F48" s="11">
        <f t="shared" si="1"/>
        <v>-4788.2459358656015</v>
      </c>
    </row>
    <row r="49" spans="1:6" x14ac:dyDescent="0.25">
      <c r="A49" s="2">
        <v>39234.958333333336</v>
      </c>
      <c r="B49" s="1">
        <v>13047.765031630101</v>
      </c>
      <c r="C49" s="1">
        <v>25527.101415368601</v>
      </c>
      <c r="D49">
        <f t="shared" si="3"/>
        <v>15019.407775249376</v>
      </c>
      <c r="E49" s="11">
        <f t="shared" si="0"/>
        <v>-2463.9689439645917</v>
      </c>
      <c r="F49" s="11">
        <f t="shared" si="1"/>
        <v>-4671.9972952794815</v>
      </c>
    </row>
    <row r="50" spans="1:6" x14ac:dyDescent="0.25">
      <c r="A50" s="2">
        <v>39235</v>
      </c>
      <c r="B50" s="1">
        <v>13029.65094001</v>
      </c>
      <c r="C50" s="1">
        <v>25407.674068992699</v>
      </c>
      <c r="D50">
        <f t="shared" si="3"/>
        <v>14985.286939566184</v>
      </c>
      <c r="E50" s="11">
        <f t="shared" si="0"/>
        <v>-2356.1513187330238</v>
      </c>
      <c r="F50" s="11">
        <f t="shared" si="1"/>
        <v>-4546.2538339308412</v>
      </c>
    </row>
    <row r="51" spans="1:6" x14ac:dyDescent="0.25">
      <c r="A51" s="2">
        <v>39235.041666666664</v>
      </c>
      <c r="B51" s="1">
        <v>13011.5368483899</v>
      </c>
      <c r="C51" s="1">
        <v>25282.1406628021</v>
      </c>
      <c r="D51">
        <f t="shared" si="3"/>
        <v>14950.201391645453</v>
      </c>
      <c r="E51" s="11">
        <f t="shared" si="0"/>
        <v>-2240.743900857673</v>
      </c>
      <c r="F51" s="11">
        <f t="shared" si="1"/>
        <v>-4411.8402057285057</v>
      </c>
    </row>
    <row r="52" spans="1:6" x14ac:dyDescent="0.25">
      <c r="A52" s="2">
        <v>39235.083333333336</v>
      </c>
      <c r="B52" s="1">
        <v>12993.496691837599</v>
      </c>
      <c r="C52" s="1">
        <v>25150.950171783101</v>
      </c>
      <c r="D52">
        <f t="shared" si="3"/>
        <v>14914.284320085069</v>
      </c>
      <c r="E52" s="11">
        <f t="shared" si="0"/>
        <v>-2118.138927450651</v>
      </c>
      <c r="F52" s="11">
        <f t="shared" si="1"/>
        <v>-4269.2150053814694</v>
      </c>
    </row>
    <row r="53" spans="1:6" x14ac:dyDescent="0.25">
      <c r="A53" s="2">
        <v>39235.125</v>
      </c>
      <c r="B53" s="1">
        <v>12975.456535285301</v>
      </c>
      <c r="C53" s="1">
        <v>25014.461775924901</v>
      </c>
      <c r="D53">
        <f t="shared" si="3"/>
        <v>14877.530218789181</v>
      </c>
      <c r="E53" s="11">
        <f t="shared" si="0"/>
        <v>-1988.9486927791913</v>
      </c>
      <c r="F53" s="11">
        <f t="shared" si="1"/>
        <v>-4119.0671602643524</v>
      </c>
    </row>
    <row r="54" spans="1:6" x14ac:dyDescent="0.25">
      <c r="A54" s="2">
        <v>39235.166666666664</v>
      </c>
      <c r="B54" s="1">
        <v>12957.465668778301</v>
      </c>
      <c r="C54" s="1">
        <v>24873.2142452111</v>
      </c>
      <c r="D54">
        <f t="shared" si="3"/>
        <v>14840.065712008911</v>
      </c>
      <c r="E54" s="11">
        <f t="shared" si="0"/>
        <v>-1853.7323271783607</v>
      </c>
      <c r="F54" s="11">
        <f t="shared" si="1"/>
        <v>-3962.0424067261847</v>
      </c>
    </row>
    <row r="55" spans="1:6" x14ac:dyDescent="0.25">
      <c r="A55" s="2">
        <v>39235.208333333336</v>
      </c>
      <c r="B55" s="1">
        <v>12939.4994472939</v>
      </c>
      <c r="C55" s="1">
        <v>24727.476964633599</v>
      </c>
      <c r="D55">
        <f t="shared" si="3"/>
        <v>14801.912609286679</v>
      </c>
      <c r="E55" s="11">
        <f t="shared" si="0"/>
        <v>-1712.8799530670221</v>
      </c>
      <c r="F55" s="11">
        <f t="shared" si="1"/>
        <v>-3798.582891315029</v>
      </c>
    </row>
    <row r="56" spans="1:6" x14ac:dyDescent="0.25">
      <c r="A56" s="2">
        <v>39235.25</v>
      </c>
      <c r="B56" s="1">
        <v>12921.557870832001</v>
      </c>
      <c r="C56" s="1">
        <v>24577.788704175899</v>
      </c>
      <c r="D56">
        <f t="shared" si="3"/>
        <v>14763.156032290401</v>
      </c>
      <c r="E56" s="11">
        <f t="shared" si="0"/>
        <v>-1567.0612580314228</v>
      </c>
      <c r="F56" s="11">
        <f t="shared" si="1"/>
        <v>-3629.4536287532974</v>
      </c>
    </row>
    <row r="57" spans="1:6" x14ac:dyDescent="0.25">
      <c r="A57" s="2">
        <v>39235.291666666664</v>
      </c>
      <c r="B57" s="1">
        <v>12903.665584415399</v>
      </c>
      <c r="C57" s="1">
        <v>24424.418848829999</v>
      </c>
      <c r="D57">
        <f t="shared" si="3"/>
        <v>14723.859293145792</v>
      </c>
      <c r="E57" s="11">
        <f t="shared" si="0"/>
        <v>-1416.5558072390231</v>
      </c>
      <c r="F57" s="11">
        <f t="shared" si="1"/>
        <v>-3454.9774872154376</v>
      </c>
    </row>
    <row r="58" spans="1:6" x14ac:dyDescent="0.25">
      <c r="A58" s="2">
        <v>39235.333333333336</v>
      </c>
      <c r="B58" s="1">
        <v>12885.7732979989</v>
      </c>
      <c r="C58" s="1">
        <v>24267.636783587601</v>
      </c>
      <c r="D58">
        <f t="shared" si="3"/>
        <v>14684.023450103814</v>
      </c>
      <c r="E58" s="11">
        <f t="shared" si="0"/>
        <v>-1261.8090017336253</v>
      </c>
      <c r="F58" s="11">
        <f t="shared" si="1"/>
        <v>-3275.6562524354958</v>
      </c>
    </row>
    <row r="59" spans="1:6" x14ac:dyDescent="0.25">
      <c r="A59" s="2">
        <v>39235.375</v>
      </c>
      <c r="B59" s="1">
        <v>12867.930301627501</v>
      </c>
      <c r="C59" s="1">
        <v>24107.8914834352</v>
      </c>
      <c r="D59">
        <f t="shared" si="3"/>
        <v>14643.760940470695</v>
      </c>
      <c r="E59" s="11">
        <f t="shared" si="0"/>
        <v>-1103.268357253477</v>
      </c>
      <c r="F59" s="11">
        <f t="shared" si="1"/>
        <v>-3092.0081583097417</v>
      </c>
    </row>
    <row r="60" spans="1:6" x14ac:dyDescent="0.25">
      <c r="A60" s="2">
        <v>39235.416666666664</v>
      </c>
      <c r="B60" s="1">
        <v>12850.136595301299</v>
      </c>
      <c r="C60" s="1">
        <v>23945.452333364501</v>
      </c>
      <c r="D60">
        <f t="shared" si="3"/>
        <v>14603.114325080513</v>
      </c>
      <c r="E60" s="11">
        <f t="shared" si="0"/>
        <v>-941.26871759133064</v>
      </c>
      <c r="F60" s="11">
        <f t="shared" si="1"/>
        <v>-2904.4157121989629</v>
      </c>
    </row>
    <row r="61" spans="1:6" x14ac:dyDescent="0.25">
      <c r="A61" s="2">
        <v>39235.458333333336</v>
      </c>
      <c r="B61" s="1">
        <v>12832.342888975199</v>
      </c>
      <c r="C61" s="1">
        <v>23780.5887183673</v>
      </c>
      <c r="D61">
        <f t="shared" si="3"/>
        <v>14562.084662184319</v>
      </c>
      <c r="E61" s="11">
        <f t="shared" si="0"/>
        <v>-776.2554837908865</v>
      </c>
      <c r="F61" s="11">
        <f t="shared" si="1"/>
        <v>-2713.3806998370965</v>
      </c>
    </row>
    <row r="62" spans="1:6" x14ac:dyDescent="0.25">
      <c r="A62" s="2">
        <v>39235.5</v>
      </c>
      <c r="B62" s="1">
        <v>12814.598472694301</v>
      </c>
      <c r="C62" s="1">
        <v>23613.659818432901</v>
      </c>
      <c r="D62">
        <f t="shared" si="3"/>
        <v>14520.770202143778</v>
      </c>
      <c r="E62" s="11">
        <f t="shared" si="0"/>
        <v>-608.56455699256185</v>
      </c>
      <c r="F62" s="11">
        <f t="shared" si="1"/>
        <v>-2519.2938526665639</v>
      </c>
    </row>
    <row r="63" spans="1:6" x14ac:dyDescent="0.25">
      <c r="A63" s="2">
        <v>39235.541666666664</v>
      </c>
      <c r="B63" s="1">
        <v>12796.878701436</v>
      </c>
      <c r="C63" s="1">
        <v>23444.8452235556</v>
      </c>
      <c r="D63">
        <f t="shared" si="3"/>
        <v>14479.17856755667</v>
      </c>
      <c r="E63" s="11">
        <f t="shared" si="0"/>
        <v>-438.47444501689461</v>
      </c>
      <c r="F63" s="11">
        <f t="shared" si="1"/>
        <v>-2322.4698147809868</v>
      </c>
    </row>
    <row r="64" spans="1:6" x14ac:dyDescent="0.25">
      <c r="A64" s="2">
        <v>39235.583333333336</v>
      </c>
      <c r="B64" s="1">
        <v>12779.183575200301</v>
      </c>
      <c r="C64" s="1">
        <v>23274.3245237302</v>
      </c>
      <c r="D64">
        <f t="shared" si="3"/>
        <v>14437.338132312372</v>
      </c>
      <c r="E64" s="11">
        <f t="shared" si="0"/>
        <v>-266.20837705959275</v>
      </c>
      <c r="F64" s="11">
        <f t="shared" si="1"/>
        <v>-2123.1635910881851</v>
      </c>
    </row>
    <row r="65" spans="1:6" x14ac:dyDescent="0.25">
      <c r="A65" s="2">
        <v>39235.625</v>
      </c>
      <c r="B65" s="1">
        <v>12761.5130939872</v>
      </c>
      <c r="C65" s="1">
        <v>23102.546693942801</v>
      </c>
      <c r="D65">
        <f t="shared" si="3"/>
        <v>14395.319831134193</v>
      </c>
      <c r="E65" s="11">
        <f t="shared" si="0"/>
        <v>-92.324426108840271</v>
      </c>
      <c r="F65" s="11">
        <f t="shared" si="1"/>
        <v>-1922.0126938564244</v>
      </c>
    </row>
    <row r="66" spans="1:6" x14ac:dyDescent="0.25">
      <c r="A66" s="2">
        <v>39235.666666666664</v>
      </c>
      <c r="B66" s="1">
        <v>12743.8919028193</v>
      </c>
      <c r="C66" s="1">
        <v>22929.5117341937</v>
      </c>
      <c r="D66">
        <f t="shared" si="3"/>
        <v>14353.144415313696</v>
      </c>
      <c r="E66" s="11">
        <f t="shared" si="0"/>
        <v>83.232686460432888</v>
      </c>
      <c r="F66" s="11">
        <f t="shared" si="1"/>
        <v>-1718.957483899605</v>
      </c>
    </row>
    <row r="67" spans="1:6" x14ac:dyDescent="0.25">
      <c r="A67" s="2">
        <v>39235.708333333336</v>
      </c>
      <c r="B67" s="1">
        <v>12726.2953566741</v>
      </c>
      <c r="C67" s="1">
        <v>22755.5788244717</v>
      </c>
      <c r="D67">
        <f t="shared" si="3"/>
        <v>14310.847881338079</v>
      </c>
      <c r="E67" s="11">
        <f t="shared" ref="E67:E122" si="4">$C67+($B67-$C67)*$K$3/$O$10</f>
        <v>259.9612236325811</v>
      </c>
      <c r="F67" s="11">
        <f t="shared" ref="F67:F122" si="5">$C67+($B67-$C67)*$K$4/$O$10</f>
        <v>-1514.5676102185025</v>
      </c>
    </row>
    <row r="68" spans="1:6" x14ac:dyDescent="0.25">
      <c r="A68" s="2">
        <v>39235.75</v>
      </c>
      <c r="B68" s="1">
        <v>12708.723455551501</v>
      </c>
      <c r="C68" s="1">
        <v>22580.837759774298</v>
      </c>
      <c r="D68">
        <f t="shared" ref="D68:D131" si="6">C68+(B68-C68)*$K$2/$O$10</f>
        <v>14268.444416151964</v>
      </c>
      <c r="E68" s="11">
        <f t="shared" si="4"/>
        <v>437.74957080939566</v>
      </c>
      <c r="F68" s="11">
        <f t="shared" si="5"/>
        <v>-1308.9705752674054</v>
      </c>
    </row>
    <row r="69" spans="1:6" x14ac:dyDescent="0.25">
      <c r="A69" s="2">
        <v>39235.791666666664</v>
      </c>
      <c r="B69" s="1">
        <v>12691.2008444741</v>
      </c>
      <c r="C69" s="1">
        <v>22405.647720090499</v>
      </c>
      <c r="D69">
        <f t="shared" si="6"/>
        <v>14226.011518825529</v>
      </c>
      <c r="E69" s="11">
        <f t="shared" si="4"/>
        <v>616.20654822561482</v>
      </c>
      <c r="F69" s="11">
        <f t="shared" si="5"/>
        <v>-1102.6167496745875</v>
      </c>
    </row>
    <row r="70" spans="1:6" x14ac:dyDescent="0.25">
      <c r="A70" s="2">
        <v>39235.833333333336</v>
      </c>
      <c r="B70" s="1">
        <v>12673.6782333967</v>
      </c>
      <c r="C70" s="1">
        <v>22230.008705420401</v>
      </c>
      <c r="D70">
        <f t="shared" si="6"/>
        <v>14183.507686775758</v>
      </c>
      <c r="E70" s="11">
        <f t="shared" si="4"/>
        <v>795.22159863025445</v>
      </c>
      <c r="F70" s="11">
        <f t="shared" si="5"/>
        <v>-895.6254118132274</v>
      </c>
    </row>
    <row r="71" spans="1:6" x14ac:dyDescent="0.25">
      <c r="A71" s="2">
        <v>39235.875</v>
      </c>
      <c r="B71" s="1">
        <v>12656.204912364499</v>
      </c>
      <c r="C71" s="1">
        <v>22054.190100755699</v>
      </c>
      <c r="D71">
        <f t="shared" si="6"/>
        <v>14141.016983419671</v>
      </c>
      <c r="E71" s="11">
        <f t="shared" si="4"/>
        <v>974.57043548122965</v>
      </c>
      <c r="F71" s="11">
        <f t="shared" si="5"/>
        <v>-688.25979067128355</v>
      </c>
    </row>
    <row r="72" spans="1:6" x14ac:dyDescent="0.25">
      <c r="A72" s="2">
        <v>39235.916666666664</v>
      </c>
      <c r="B72" s="1">
        <v>12638.7562363549</v>
      </c>
      <c r="C72" s="1">
        <v>21878.2817010937</v>
      </c>
      <c r="D72">
        <f t="shared" si="6"/>
        <v>14098.532844410431</v>
      </c>
      <c r="E72" s="11">
        <f t="shared" si="4"/>
        <v>1154.0861655553745</v>
      </c>
      <c r="F72" s="11">
        <f t="shared" si="5"/>
        <v>-480.70702788906056</v>
      </c>
    </row>
    <row r="73" spans="1:6" x14ac:dyDescent="0.25">
      <c r="A73" s="2">
        <v>39235.958333333336</v>
      </c>
      <c r="B73" s="1">
        <v>12621.332205368</v>
      </c>
      <c r="C73" s="1">
        <v>21702.463096429001</v>
      </c>
      <c r="D73">
        <f t="shared" si="6"/>
        <v>14056.083643637463</v>
      </c>
      <c r="E73" s="11">
        <f t="shared" si="4"/>
        <v>1333.5455596574357</v>
      </c>
      <c r="F73" s="11">
        <f t="shared" si="5"/>
        <v>-273.22212837384723</v>
      </c>
    </row>
    <row r="74" spans="1:6" x14ac:dyDescent="0.25">
      <c r="A74" s="2">
        <v>39236</v>
      </c>
      <c r="B74" s="1">
        <v>12603.957464426199</v>
      </c>
      <c r="C74" s="1">
        <v>21526.913876756102</v>
      </c>
      <c r="D74">
        <f t="shared" si="6"/>
        <v>14013.71850628145</v>
      </c>
      <c r="E74" s="11">
        <f t="shared" si="4"/>
        <v>1512.7806672170591</v>
      </c>
      <c r="F74" s="11">
        <f t="shared" si="5"/>
        <v>-66.000457846992504</v>
      </c>
    </row>
    <row r="75" spans="1:6" x14ac:dyDescent="0.25">
      <c r="A75" s="2">
        <v>39236.041666666664</v>
      </c>
      <c r="B75" s="1">
        <v>12586.5827234845</v>
      </c>
      <c r="C75" s="1">
        <v>21351.723837072299</v>
      </c>
      <c r="D75">
        <f t="shared" si="6"/>
        <v>13971.410116704201</v>
      </c>
      <c r="E75" s="11">
        <f t="shared" si="4"/>
        <v>1691.5693163861069</v>
      </c>
      <c r="F75" s="11">
        <f t="shared" si="5"/>
        <v>140.71120286518999</v>
      </c>
    </row>
    <row r="76" spans="1:6" x14ac:dyDescent="0.25">
      <c r="A76" s="2">
        <v>39236.083333333336</v>
      </c>
      <c r="B76" s="1">
        <v>12569.257272588</v>
      </c>
      <c r="C76" s="1">
        <v>21176.9827723749</v>
      </c>
      <c r="D76">
        <f t="shared" si="6"/>
        <v>13929.214164433335</v>
      </c>
      <c r="E76" s="11">
        <f t="shared" si="4"/>
        <v>1869.9104498174638</v>
      </c>
      <c r="F76" s="11">
        <f t="shared" si="5"/>
        <v>346.9046296817105</v>
      </c>
    </row>
    <row r="77" spans="1:6" x14ac:dyDescent="0.25">
      <c r="A77" s="2">
        <v>39236.125</v>
      </c>
      <c r="B77" s="1">
        <v>12551.9564667141</v>
      </c>
      <c r="C77" s="1">
        <v>21002.870272658402</v>
      </c>
      <c r="D77">
        <f t="shared" si="6"/>
        <v>13887.138272066673</v>
      </c>
      <c r="E77" s="11">
        <f t="shared" si="4"/>
        <v>2047.5255596903698</v>
      </c>
      <c r="F77" s="11">
        <f t="shared" si="5"/>
        <v>552.26517850867094</v>
      </c>
    </row>
    <row r="78" spans="1:6" x14ac:dyDescent="0.25">
      <c r="A78" s="2">
        <v>39236.166666666664</v>
      </c>
      <c r="B78" s="1">
        <v>12534.680305862799</v>
      </c>
      <c r="C78" s="1">
        <v>20829.476132920201</v>
      </c>
      <c r="D78">
        <f t="shared" si="6"/>
        <v>13845.196626548899</v>
      </c>
      <c r="E78" s="11">
        <f t="shared" si="4"/>
        <v>2224.3030314069583</v>
      </c>
      <c r="F78" s="11">
        <f t="shared" si="5"/>
        <v>756.66534689216496</v>
      </c>
    </row>
    <row r="79" spans="1:6" x14ac:dyDescent="0.25">
      <c r="A79" s="2">
        <v>39236.208333333336</v>
      </c>
      <c r="B79" s="1">
        <v>12517.453435056799</v>
      </c>
      <c r="C79" s="1">
        <v>20656.9799431547</v>
      </c>
      <c r="D79">
        <f t="shared" si="6"/>
        <v>13803.438353060934</v>
      </c>
      <c r="E79" s="11">
        <f t="shared" si="4"/>
        <v>2400.0749143976718</v>
      </c>
      <c r="F79" s="11">
        <f t="shared" si="5"/>
        <v>959.90976911170219</v>
      </c>
    </row>
    <row r="80" spans="1:6" x14ac:dyDescent="0.25">
      <c r="A80" s="2">
        <v>39236.25</v>
      </c>
      <c r="B80" s="1">
        <v>12500.226564250701</v>
      </c>
      <c r="C80" s="1">
        <v>20485.291908364601</v>
      </c>
      <c r="D80">
        <f t="shared" si="6"/>
        <v>13761.807762074899</v>
      </c>
      <c r="E80" s="11">
        <f t="shared" si="4"/>
        <v>2574.8422660089345</v>
      </c>
      <c r="F80" s="11">
        <f t="shared" si="5"/>
        <v>1162.0066692475266</v>
      </c>
    </row>
    <row r="81" spans="1:6" x14ac:dyDescent="0.25">
      <c r="A81" s="2">
        <v>39236.291666666664</v>
      </c>
      <c r="B81" s="1">
        <v>12483.0489834899</v>
      </c>
      <c r="C81" s="1">
        <v>20314.5916185446</v>
      </c>
      <c r="D81">
        <f t="shared" si="6"/>
        <v>13720.374730063359</v>
      </c>
      <c r="E81" s="11">
        <f t="shared" si="4"/>
        <v>2748.4924142964555</v>
      </c>
      <c r="F81" s="11">
        <f t="shared" si="5"/>
        <v>1362.8203207654842</v>
      </c>
    </row>
    <row r="82" spans="1:6" x14ac:dyDescent="0.25">
      <c r="A82" s="2">
        <v>39236.333333333336</v>
      </c>
      <c r="B82" s="1">
        <v>12465.896047751599</v>
      </c>
      <c r="C82" s="1">
        <v>20145.058663689098</v>
      </c>
      <c r="D82">
        <f t="shared" si="6"/>
        <v>13679.146879623946</v>
      </c>
      <c r="E82" s="11">
        <f t="shared" si="4"/>
        <v>2920.7468514391439</v>
      </c>
      <c r="F82" s="11">
        <f t="shared" si="5"/>
        <v>1562.0360795713314</v>
      </c>
    </row>
    <row r="83" spans="1:6" x14ac:dyDescent="0.25">
      <c r="A83" s="2">
        <v>39236.375</v>
      </c>
      <c r="B83" s="1">
        <v>12448.767757035999</v>
      </c>
      <c r="C83" s="1">
        <v>19976.603248800999</v>
      </c>
      <c r="D83">
        <f t="shared" si="6"/>
        <v>13638.110023812187</v>
      </c>
      <c r="E83" s="11">
        <f t="shared" si="4"/>
        <v>3091.7171920349319</v>
      </c>
      <c r="F83" s="11">
        <f t="shared" si="5"/>
        <v>1759.7814481190217</v>
      </c>
    </row>
    <row r="84" spans="1:6" x14ac:dyDescent="0.25">
      <c r="A84" s="2">
        <v>39236.416666666664</v>
      </c>
      <c r="B84" s="1">
        <v>12431.6887563656</v>
      </c>
      <c r="C84" s="1">
        <v>19809.404963874698</v>
      </c>
      <c r="D84">
        <f t="shared" si="6"/>
        <v>13597.313287808829</v>
      </c>
      <c r="E84" s="11">
        <f t="shared" si="4"/>
        <v>3261.235485513811</v>
      </c>
      <c r="F84" s="11">
        <f t="shared" si="5"/>
        <v>1955.8610606875955</v>
      </c>
    </row>
    <row r="85" spans="1:6" x14ac:dyDescent="0.25">
      <c r="A85" s="2">
        <v>39236.458333333336</v>
      </c>
      <c r="B85" s="1">
        <v>12414.609755695299</v>
      </c>
      <c r="C85" s="1">
        <v>19643.463808910201</v>
      </c>
      <c r="D85">
        <f t="shared" si="6"/>
        <v>13556.715169030922</v>
      </c>
      <c r="E85" s="11">
        <f t="shared" si="4"/>
        <v>3429.1911746251244</v>
      </c>
      <c r="F85" s="11">
        <f t="shared" si="5"/>
        <v>2150.1556389042416</v>
      </c>
    </row>
    <row r="86" spans="1:6" x14ac:dyDescent="0.25">
      <c r="A86" s="2">
        <v>39236.5</v>
      </c>
      <c r="B86" s="1">
        <v>12397.580045070101</v>
      </c>
      <c r="C86" s="1">
        <v>19478.959373902198</v>
      </c>
      <c r="D86">
        <f t="shared" si="6"/>
        <v>13516.385543950699</v>
      </c>
      <c r="E86" s="11">
        <f t="shared" si="4"/>
        <v>3595.4715874237263</v>
      </c>
      <c r="F86" s="11">
        <f t="shared" si="5"/>
        <v>2342.529456233864</v>
      </c>
    </row>
    <row r="87" spans="1:6" x14ac:dyDescent="0.25">
      <c r="A87" s="2">
        <v>39236.541666666664</v>
      </c>
      <c r="B87" s="1">
        <v>12380.574979467599</v>
      </c>
      <c r="C87" s="1">
        <v>19315.801863853299</v>
      </c>
      <c r="D87">
        <f t="shared" si="6"/>
        <v>13476.289474332112</v>
      </c>
      <c r="E87" s="11">
        <f t="shared" si="4"/>
        <v>3760.1330598824607</v>
      </c>
      <c r="F87" s="11">
        <f t="shared" si="5"/>
        <v>2533.0503759443091</v>
      </c>
    </row>
    <row r="88" spans="1:6" x14ac:dyDescent="0.25">
      <c r="A88" s="2">
        <v>39236.583333333336</v>
      </c>
      <c r="B88" s="1">
        <v>12363.5945588876</v>
      </c>
      <c r="C88" s="1">
        <v>19154.081073760801</v>
      </c>
      <c r="D88">
        <f t="shared" si="6"/>
        <v>13436.441147119676</v>
      </c>
      <c r="E88" s="11">
        <f t="shared" si="4"/>
        <v>3923.0639774031624</v>
      </c>
      <c r="F88" s="11">
        <f t="shared" si="5"/>
        <v>2721.5908955813393</v>
      </c>
    </row>
    <row r="89" spans="1:6" x14ac:dyDescent="0.25">
      <c r="A89" s="2">
        <v>39236.625</v>
      </c>
      <c r="B89" s="1">
        <v>12346.6387833303</v>
      </c>
      <c r="C89" s="1">
        <v>18993.886798621999</v>
      </c>
      <c r="D89">
        <f t="shared" si="6"/>
        <v>13396.854749258229</v>
      </c>
      <c r="E89" s="11">
        <f t="shared" si="4"/>
        <v>4084.1527253885433</v>
      </c>
      <c r="F89" s="11">
        <f t="shared" si="5"/>
        <v>2908.0235126916778</v>
      </c>
    </row>
    <row r="90" spans="1:6" x14ac:dyDescent="0.25">
      <c r="A90" s="2">
        <v>39236.666666666664</v>
      </c>
      <c r="B90" s="1">
        <v>12329.7076527956</v>
      </c>
      <c r="C90" s="1">
        <v>18835.308833434101</v>
      </c>
      <c r="D90">
        <f t="shared" si="6"/>
        <v>13357.544467692347</v>
      </c>
      <c r="E90" s="11">
        <f t="shared" si="4"/>
        <v>4243.2876892407658</v>
      </c>
      <c r="F90" s="11">
        <f t="shared" si="5"/>
        <v>3092.2207248214472</v>
      </c>
    </row>
    <row r="91" spans="1:6" x14ac:dyDescent="0.25">
      <c r="A91" s="2">
        <v>39236.708333333336</v>
      </c>
      <c r="B91" s="1">
        <v>12312.8258123061</v>
      </c>
      <c r="C91" s="1">
        <v>18678.2573831999</v>
      </c>
      <c r="D91">
        <f t="shared" si="6"/>
        <v>13318.516866768889</v>
      </c>
      <c r="E91" s="11">
        <f t="shared" si="4"/>
        <v>4400.6357621828829</v>
      </c>
      <c r="F91" s="11">
        <f t="shared" si="5"/>
        <v>3274.3696736108031</v>
      </c>
    </row>
    <row r="92" spans="1:6" x14ac:dyDescent="0.25">
      <c r="A92" s="2">
        <v>39236.75</v>
      </c>
      <c r="B92" s="1">
        <v>12295.9686168392</v>
      </c>
      <c r="C92" s="1">
        <v>18522.822242916602</v>
      </c>
      <c r="D92">
        <f t="shared" si="6"/>
        <v>13279.765382140991</v>
      </c>
      <c r="E92" s="11">
        <f t="shared" si="4"/>
        <v>4556.0300509918325</v>
      </c>
      <c r="F92" s="11">
        <f t="shared" si="5"/>
        <v>3454.2832174195846</v>
      </c>
    </row>
    <row r="93" spans="1:6" x14ac:dyDescent="0.25">
      <c r="A93" s="2">
        <v>39236.791666666664</v>
      </c>
      <c r="B93" s="1">
        <v>12279.136066395</v>
      </c>
      <c r="C93" s="1">
        <v>18369.093207581602</v>
      </c>
      <c r="D93">
        <f t="shared" si="6"/>
        <v>13241.30420075343</v>
      </c>
      <c r="E93" s="11">
        <f t="shared" si="4"/>
        <v>4709.3589410699969</v>
      </c>
      <c r="F93" s="11">
        <f t="shared" si="5"/>
        <v>3631.8338537941418</v>
      </c>
    </row>
    <row r="94" spans="1:6" x14ac:dyDescent="0.25">
      <c r="A94" s="2">
        <v>39236.833333333336</v>
      </c>
      <c r="B94" s="1">
        <v>12262.3281609733</v>
      </c>
      <c r="C94" s="1">
        <v>18216.980482197501</v>
      </c>
      <c r="D94">
        <f t="shared" si="6"/>
        <v>13203.119135661349</v>
      </c>
      <c r="E94" s="11">
        <f t="shared" si="4"/>
        <v>4860.7340470147847</v>
      </c>
      <c r="F94" s="11">
        <f t="shared" si="5"/>
        <v>3807.1490851878916</v>
      </c>
    </row>
    <row r="95" spans="1:6" x14ac:dyDescent="0.25">
      <c r="A95" s="2">
        <v>39236.875</v>
      </c>
      <c r="B95" s="1">
        <v>12245.544900574299</v>
      </c>
      <c r="C95" s="1">
        <v>18066.663656758999</v>
      </c>
      <c r="D95">
        <f t="shared" si="6"/>
        <v>13165.238560754276</v>
      </c>
      <c r="E95" s="11">
        <f t="shared" si="4"/>
        <v>5009.9321396310461</v>
      </c>
      <c r="F95" s="11">
        <f t="shared" si="5"/>
        <v>3979.9739066936454</v>
      </c>
    </row>
    <row r="96" spans="1:6" x14ac:dyDescent="0.25">
      <c r="A96" s="2">
        <v>39236.916666666664</v>
      </c>
      <c r="B96" s="1">
        <v>12228.786285197901</v>
      </c>
      <c r="C96" s="1">
        <v>17917.963141271299</v>
      </c>
      <c r="D96">
        <f t="shared" si="6"/>
        <v>13127.634102142754</v>
      </c>
      <c r="E96" s="11">
        <f t="shared" si="4"/>
        <v>5157.17644811428</v>
      </c>
      <c r="F96" s="11">
        <f t="shared" si="5"/>
        <v>4150.5633232189812</v>
      </c>
    </row>
    <row r="97" spans="1:6" x14ac:dyDescent="0.25">
      <c r="A97" s="2">
        <v>39236.958333333336</v>
      </c>
      <c r="B97" s="1">
        <v>12212.076959866699</v>
      </c>
      <c r="C97" s="1">
        <v>17771.148320726501</v>
      </c>
      <c r="D97">
        <f t="shared" si="6"/>
        <v>13090.369071952347</v>
      </c>
      <c r="E97" s="11">
        <f t="shared" si="4"/>
        <v>5302.1874072964547</v>
      </c>
      <c r="F97" s="11">
        <f t="shared" si="5"/>
        <v>4318.5944665888219</v>
      </c>
    </row>
    <row r="98" spans="1:6" x14ac:dyDescent="0.25">
      <c r="A98" s="2">
        <v>39237</v>
      </c>
      <c r="B98" s="1">
        <v>12195.3676345355</v>
      </c>
      <c r="C98" s="1">
        <v>17626.039605129899</v>
      </c>
      <c r="D98">
        <f t="shared" si="6"/>
        <v>13053.373593710661</v>
      </c>
      <c r="E98" s="11">
        <f t="shared" si="4"/>
        <v>5445.077689122314</v>
      </c>
      <c r="F98" s="11">
        <f t="shared" si="5"/>
        <v>4484.2030633378199</v>
      </c>
    </row>
    <row r="99" spans="1:6" x14ac:dyDescent="0.25">
      <c r="A99" s="2">
        <v>39237.041666666664</v>
      </c>
      <c r="B99" s="1">
        <v>12178.707599249499</v>
      </c>
      <c r="C99" s="1">
        <v>17482.636994481501</v>
      </c>
      <c r="D99">
        <f t="shared" si="6"/>
        <v>13016.689170000729</v>
      </c>
      <c r="E99" s="11">
        <f t="shared" si="4"/>
        <v>5585.957850842713</v>
      </c>
      <c r="F99" s="11">
        <f t="shared" si="5"/>
        <v>4647.508391839001</v>
      </c>
    </row>
    <row r="100" spans="1:6" x14ac:dyDescent="0.25">
      <c r="A100" s="2">
        <v>39237.083333333336</v>
      </c>
      <c r="B100" s="1">
        <v>12162.072208986099</v>
      </c>
      <c r="C100" s="1">
        <v>17341.120078775901</v>
      </c>
      <c r="D100">
        <f t="shared" si="6"/>
        <v>12980.323423420379</v>
      </c>
      <c r="E100" s="11">
        <f t="shared" si="4"/>
        <v>5724.5493846367572</v>
      </c>
      <c r="F100" s="11">
        <f t="shared" si="5"/>
        <v>4808.1958079983251</v>
      </c>
    </row>
    <row r="101" spans="1:6" x14ac:dyDescent="0.25">
      <c r="A101" s="2">
        <v>39237.125</v>
      </c>
      <c r="B101" s="1">
        <v>12145.4614637454</v>
      </c>
      <c r="C101" s="1">
        <v>17201.3990630158</v>
      </c>
      <c r="D101">
        <f t="shared" si="6"/>
        <v>12944.262167025026</v>
      </c>
      <c r="E101" s="11">
        <f t="shared" si="4"/>
        <v>5860.9639051024024</v>
      </c>
      <c r="F101" s="11">
        <f t="shared" si="5"/>
        <v>4966.3928142697951</v>
      </c>
    </row>
    <row r="102" spans="1:6" x14ac:dyDescent="0.25">
      <c r="A102" s="2">
        <v>39237.166666666664</v>
      </c>
      <c r="B102" s="1">
        <v>12128.875363527301</v>
      </c>
      <c r="C102" s="1">
        <v>17063.473947201201</v>
      </c>
      <c r="D102">
        <f t="shared" si="6"/>
        <v>12908.505400814583</v>
      </c>
      <c r="E102" s="11">
        <f t="shared" si="4"/>
        <v>5995.2014122394248</v>
      </c>
      <c r="F102" s="11">
        <f t="shared" si="5"/>
        <v>5122.0994106531671</v>
      </c>
    </row>
    <row r="103" spans="1:6" x14ac:dyDescent="0.25">
      <c r="A103" s="2">
        <v>39237.208333333336</v>
      </c>
      <c r="B103" s="1">
        <v>12112.3139083317</v>
      </c>
      <c r="C103" s="1">
        <v>16927.344731332101</v>
      </c>
      <c r="D103">
        <f t="shared" si="6"/>
        <v>12873.053124788967</v>
      </c>
      <c r="E103" s="11">
        <f t="shared" si="4"/>
        <v>6127.2619060475954</v>
      </c>
      <c r="F103" s="11">
        <f t="shared" si="5"/>
        <v>5275.3155971481974</v>
      </c>
    </row>
    <row r="104" spans="1:6" x14ac:dyDescent="0.25">
      <c r="A104" s="2">
        <v>39237.25</v>
      </c>
      <c r="B104" s="1">
        <v>12095.801743181401</v>
      </c>
      <c r="C104" s="1">
        <v>16793.011415408499</v>
      </c>
      <c r="D104">
        <f t="shared" si="6"/>
        <v>12837.92609023986</v>
      </c>
      <c r="E104" s="11">
        <f t="shared" si="4"/>
        <v>6257.2006651528063</v>
      </c>
      <c r="F104" s="11">
        <f t="shared" si="5"/>
        <v>5426.1010129418992</v>
      </c>
    </row>
    <row r="105" spans="1:6" x14ac:dyDescent="0.25">
      <c r="A105" s="2">
        <v>39237.291666666664</v>
      </c>
      <c r="B105" s="1">
        <v>12079.289578031099</v>
      </c>
      <c r="C105" s="1">
        <v>16660.5637944277</v>
      </c>
      <c r="D105">
        <f t="shared" si="6"/>
        <v>12803.096981528823</v>
      </c>
      <c r="E105" s="11">
        <f t="shared" si="4"/>
        <v>6384.7955177062158</v>
      </c>
      <c r="F105" s="11">
        <f t="shared" si="5"/>
        <v>5574.2088772072075</v>
      </c>
    </row>
    <row r="106" spans="1:6" x14ac:dyDescent="0.25">
      <c r="A106" s="2">
        <v>39237.333333333336</v>
      </c>
      <c r="B106" s="1">
        <v>12062.826702926101</v>
      </c>
      <c r="C106" s="1">
        <v>16529.822278395099</v>
      </c>
      <c r="D106">
        <f t="shared" si="6"/>
        <v>12768.578927349623</v>
      </c>
      <c r="E106" s="11">
        <f t="shared" si="4"/>
        <v>6510.3802501544033</v>
      </c>
      <c r="F106" s="11">
        <f t="shared" si="5"/>
        <v>5720.0134732249589</v>
      </c>
    </row>
    <row r="107" spans="1:6" x14ac:dyDescent="0.25">
      <c r="A107" s="2">
        <v>39237.375</v>
      </c>
      <c r="B107" s="1">
        <v>12046.388472843601</v>
      </c>
      <c r="C107" s="1">
        <v>16400.966457305301</v>
      </c>
      <c r="D107">
        <f t="shared" si="6"/>
        <v>12734.379550299924</v>
      </c>
      <c r="E107" s="11">
        <f t="shared" si="4"/>
        <v>6633.6763546759994</v>
      </c>
      <c r="F107" s="11">
        <f t="shared" si="5"/>
        <v>5863.2001569005952</v>
      </c>
    </row>
    <row r="108" spans="1:6" x14ac:dyDescent="0.25">
      <c r="A108" s="2">
        <v>39237.416666666664</v>
      </c>
      <c r="B108" s="1">
        <v>12029.974887783799</v>
      </c>
      <c r="C108" s="1">
        <v>16273.9963311582</v>
      </c>
      <c r="D108">
        <f t="shared" si="6"/>
        <v>12700.498850379876</v>
      </c>
      <c r="E108" s="11">
        <f t="shared" si="4"/>
        <v>6754.6838312715918</v>
      </c>
      <c r="F108" s="11">
        <f t="shared" si="5"/>
        <v>6003.7689282347565</v>
      </c>
    </row>
    <row r="109" spans="1:6" x14ac:dyDescent="0.25">
      <c r="A109" s="2">
        <v>39237.458333333336</v>
      </c>
      <c r="B109" s="1">
        <v>12013.5859477465</v>
      </c>
      <c r="C109" s="1">
        <v>16148.7323099594</v>
      </c>
      <c r="D109">
        <f t="shared" si="6"/>
        <v>12666.908453699998</v>
      </c>
      <c r="E109" s="11">
        <f t="shared" si="4"/>
        <v>6873.6259091359461</v>
      </c>
      <c r="F109" s="11">
        <f t="shared" si="5"/>
        <v>6141.9747921342077</v>
      </c>
    </row>
    <row r="110" spans="1:6" x14ac:dyDescent="0.25">
      <c r="A110" s="2">
        <v>39237.5</v>
      </c>
      <c r="B110" s="1">
        <v>11997.2216527319</v>
      </c>
      <c r="C110" s="1">
        <v>16025.3539837034</v>
      </c>
      <c r="D110">
        <f t="shared" si="6"/>
        <v>12633.636734149788</v>
      </c>
      <c r="E110" s="11">
        <f t="shared" si="4"/>
        <v>6990.2793590741658</v>
      </c>
      <c r="F110" s="11">
        <f t="shared" si="5"/>
        <v>6277.5627436920295</v>
      </c>
    </row>
    <row r="111" spans="1:6" x14ac:dyDescent="0.25">
      <c r="A111" s="2">
        <v>39237.541666666664</v>
      </c>
      <c r="B111" s="1">
        <v>11980.8820027399</v>
      </c>
      <c r="C111" s="1">
        <v>15903.681762395599</v>
      </c>
      <c r="D111">
        <f t="shared" si="6"/>
        <v>12600.655317839815</v>
      </c>
      <c r="E111" s="11">
        <f t="shared" si="4"/>
        <v>7104.8674102814948</v>
      </c>
      <c r="F111" s="11">
        <f t="shared" si="5"/>
        <v>6410.7877878155286</v>
      </c>
    </row>
    <row r="112" spans="1:6" x14ac:dyDescent="0.25">
      <c r="A112" s="2">
        <v>39237.583333333336</v>
      </c>
      <c r="B112" s="1">
        <v>11964.591642793101</v>
      </c>
      <c r="C112" s="1">
        <v>15783.805441033301</v>
      </c>
      <c r="D112">
        <f t="shared" si="6"/>
        <v>12567.999143006269</v>
      </c>
      <c r="E112" s="11">
        <f t="shared" si="4"/>
        <v>7217.333726785635</v>
      </c>
      <c r="F112" s="11">
        <f t="shared" si="5"/>
        <v>6541.5820612374482</v>
      </c>
    </row>
    <row r="113" spans="1:6" x14ac:dyDescent="0.25">
      <c r="A113" s="2">
        <v>39237.625</v>
      </c>
      <c r="B113" s="1">
        <v>11948.3012828463</v>
      </c>
      <c r="C113" s="1">
        <v>15665.814814613799</v>
      </c>
      <c r="D113">
        <f t="shared" si="6"/>
        <v>12535.64089401079</v>
      </c>
      <c r="E113" s="11">
        <f t="shared" si="4"/>
        <v>7327.4561367379847</v>
      </c>
      <c r="F113" s="11">
        <f t="shared" si="5"/>
        <v>6669.6987831309834</v>
      </c>
    </row>
    <row r="114" spans="1:6" x14ac:dyDescent="0.25">
      <c r="A114" s="2">
        <v>39237.666666666664</v>
      </c>
      <c r="B114" s="1">
        <v>11932.0602129448</v>
      </c>
      <c r="C114" s="1">
        <v>15549.440498145201</v>
      </c>
      <c r="D114">
        <f t="shared" si="6"/>
        <v>12503.579512602477</v>
      </c>
      <c r="E114" s="11">
        <f t="shared" si="4"/>
        <v>7435.6800411828326</v>
      </c>
      <c r="F114" s="11">
        <f t="shared" si="5"/>
        <v>6795.6397392307153</v>
      </c>
    </row>
    <row r="115" spans="1:6" x14ac:dyDescent="0.25">
      <c r="A115" s="2">
        <v>39237.708333333336</v>
      </c>
      <c r="B115" s="1">
        <v>11915.8437880658</v>
      </c>
      <c r="C115" s="1">
        <v>15434.9518766194</v>
      </c>
      <c r="D115">
        <f t="shared" si="6"/>
        <v>12471.836808323664</v>
      </c>
      <c r="E115" s="11">
        <f t="shared" si="4"/>
        <v>7541.6153177011038</v>
      </c>
      <c r="F115" s="11">
        <f t="shared" si="5"/>
        <v>6918.9627829883466</v>
      </c>
    </row>
    <row r="116" spans="1:6" x14ac:dyDescent="0.25">
      <c r="A116" s="2">
        <v>39237.75</v>
      </c>
      <c r="B116" s="1">
        <v>11899.627363186901</v>
      </c>
      <c r="C116" s="1">
        <v>15322.1693600419</v>
      </c>
      <c r="D116">
        <f t="shared" si="6"/>
        <v>12440.363655993669</v>
      </c>
      <c r="E116" s="11">
        <f t="shared" si="4"/>
        <v>7645.4299168631505</v>
      </c>
      <c r="F116" s="11">
        <f t="shared" si="5"/>
        <v>7039.8632801252261</v>
      </c>
    </row>
    <row r="117" spans="1:6" x14ac:dyDescent="0.25">
      <c r="A117" s="2">
        <v>39237.791666666664</v>
      </c>
      <c r="B117" s="1">
        <v>11883.4602283531</v>
      </c>
      <c r="C117" s="1">
        <v>15211.092948412501</v>
      </c>
      <c r="D117">
        <f t="shared" si="6"/>
        <v>12409.201558195329</v>
      </c>
      <c r="E117" s="11">
        <f t="shared" si="4"/>
        <v>7747.2343959196378</v>
      </c>
      <c r="F117" s="11">
        <f t="shared" si="5"/>
        <v>7158.4605090141922</v>
      </c>
    </row>
    <row r="118" spans="1:6" x14ac:dyDescent="0.25">
      <c r="A118" s="2">
        <v>39237.833333333336</v>
      </c>
      <c r="B118" s="1">
        <v>11867.317738542</v>
      </c>
      <c r="C118" s="1">
        <v>15101.7226417314</v>
      </c>
      <c r="D118">
        <f t="shared" si="6"/>
        <v>12378.329763637325</v>
      </c>
      <c r="E118" s="11">
        <f t="shared" si="4"/>
        <v>7846.9734762453372</v>
      </c>
      <c r="F118" s="11">
        <f t="shared" si="5"/>
        <v>7274.6948304689322</v>
      </c>
    </row>
    <row r="119" spans="1:6" x14ac:dyDescent="0.25">
      <c r="A119" s="2">
        <v>39237.875</v>
      </c>
      <c r="B119" s="1">
        <v>11851.199893753501</v>
      </c>
      <c r="C119" s="1">
        <v>14994.0584399985</v>
      </c>
      <c r="D119">
        <f t="shared" si="6"/>
        <v>12347.748272319559</v>
      </c>
      <c r="E119" s="11">
        <f t="shared" si="4"/>
        <v>7944.6471578401479</v>
      </c>
      <c r="F119" s="11">
        <f t="shared" si="5"/>
        <v>7388.5662444893405</v>
      </c>
    </row>
    <row r="120" spans="1:6" x14ac:dyDescent="0.25">
      <c r="A120" s="2">
        <v>39237.916666666664</v>
      </c>
      <c r="B120" s="1">
        <v>11835.1313390102</v>
      </c>
      <c r="C120" s="1">
        <v>14888.1003432139</v>
      </c>
      <c r="D120">
        <f t="shared" si="6"/>
        <v>12317.477835533562</v>
      </c>
      <c r="E120" s="11">
        <f t="shared" si="4"/>
        <v>8040.3107193293736</v>
      </c>
      <c r="F120" s="11">
        <f t="shared" si="5"/>
        <v>7500.1343902617928</v>
      </c>
    </row>
    <row r="121" spans="1:6" x14ac:dyDescent="0.25">
      <c r="A121" s="2">
        <v>39237.958333333336</v>
      </c>
      <c r="B121" s="1">
        <v>11819.062784267</v>
      </c>
      <c r="C121" s="1">
        <v>14783.7585563802</v>
      </c>
      <c r="D121">
        <f t="shared" si="6"/>
        <v>12287.462763751697</v>
      </c>
      <c r="E121" s="11">
        <f t="shared" si="4"/>
        <v>8133.9652180602361</v>
      </c>
      <c r="F121" s="11">
        <f t="shared" si="5"/>
        <v>7609.4074918674041</v>
      </c>
    </row>
    <row r="122" spans="1:6" x14ac:dyDescent="0.25">
      <c r="A122" s="2">
        <v>39238</v>
      </c>
      <c r="B122" s="1">
        <v>11803.0188745463</v>
      </c>
      <c r="C122" s="1">
        <v>14681.1228744947</v>
      </c>
      <c r="D122">
        <f t="shared" si="6"/>
        <v>12257.737995209984</v>
      </c>
      <c r="E122" s="11">
        <f t="shared" si="4"/>
        <v>8225.5543180599852</v>
      </c>
      <c r="F122" s="11">
        <f t="shared" si="5"/>
        <v>7716.3176860384447</v>
      </c>
    </row>
    <row r="123" spans="1:6" x14ac:dyDescent="0.25">
      <c r="A123" s="2">
        <v>39238.041666666664</v>
      </c>
      <c r="B123" s="1">
        <v>11787.024254870899</v>
      </c>
      <c r="C123" s="1">
        <v>14580.1035025602</v>
      </c>
      <c r="D123">
        <f t="shared" si="6"/>
        <v>12228.310094255448</v>
      </c>
    </row>
    <row r="124" spans="1:6" x14ac:dyDescent="0.25">
      <c r="A124" s="2">
        <v>39238.083333333336</v>
      </c>
      <c r="B124" s="1">
        <v>11771.0296351954</v>
      </c>
      <c r="C124" s="1">
        <v>14480.7004405766</v>
      </c>
      <c r="D124">
        <f t="shared" si="6"/>
        <v>12199.137558304879</v>
      </c>
    </row>
    <row r="125" spans="1:6" x14ac:dyDescent="0.25">
      <c r="A125" s="2">
        <v>39238.125</v>
      </c>
      <c r="B125" s="1">
        <v>11755.0843055652</v>
      </c>
      <c r="C125" s="1">
        <v>14382.913688544</v>
      </c>
      <c r="D125">
        <f t="shared" si="6"/>
        <v>12170.261889941488</v>
      </c>
    </row>
    <row r="126" spans="1:6" x14ac:dyDescent="0.25">
      <c r="A126" s="2">
        <v>39238.166666666664</v>
      </c>
      <c r="B126" s="1">
        <v>11739.163620957601</v>
      </c>
      <c r="C126" s="1">
        <v>14286.7432464623</v>
      </c>
      <c r="D126">
        <f t="shared" si="6"/>
        <v>12141.66233787366</v>
      </c>
    </row>
    <row r="127" spans="1:6" x14ac:dyDescent="0.25">
      <c r="A127" s="2">
        <v>39238.208333333336</v>
      </c>
      <c r="B127" s="1">
        <v>11723.24293635</v>
      </c>
      <c r="C127" s="1">
        <v>14192.0095243371</v>
      </c>
      <c r="D127">
        <f t="shared" si="6"/>
        <v>12113.289776920563</v>
      </c>
    </row>
    <row r="128" spans="1:6" x14ac:dyDescent="0.25">
      <c r="A128" s="2">
        <v>39238.25</v>
      </c>
      <c r="B128" s="1">
        <v>11707.371541787599</v>
      </c>
      <c r="C128" s="1">
        <v>14098.98190716</v>
      </c>
      <c r="D128">
        <f t="shared" si="6"/>
        <v>12085.228270499203</v>
      </c>
    </row>
    <row r="129" spans="1:4" x14ac:dyDescent="0.25">
      <c r="A129" s="2">
        <v>39238.291666666664</v>
      </c>
      <c r="B129" s="1">
        <v>11691.524792247899</v>
      </c>
      <c r="C129" s="1">
        <v>14007.3910099394</v>
      </c>
      <c r="D129">
        <f t="shared" si="6"/>
        <v>12057.414506484176</v>
      </c>
    </row>
    <row r="130" spans="1:4" x14ac:dyDescent="0.25">
      <c r="A130" s="2">
        <v>39238.333333333336</v>
      </c>
      <c r="B130" s="1">
        <v>11675.7026877307</v>
      </c>
      <c r="C130" s="1">
        <v>13917.326627672401</v>
      </c>
      <c r="D130">
        <f t="shared" si="6"/>
        <v>12029.862671819956</v>
      </c>
    </row>
    <row r="131" spans="1:4" x14ac:dyDescent="0.25">
      <c r="A131" s="2">
        <v>39238.375</v>
      </c>
      <c r="B131" s="1">
        <v>11659.905228236201</v>
      </c>
      <c r="C131" s="1">
        <v>13828.6989653619</v>
      </c>
      <c r="D131">
        <f t="shared" si="6"/>
        <v>12002.558579562066</v>
      </c>
    </row>
    <row r="132" spans="1:4" x14ac:dyDescent="0.25">
      <c r="A132" s="2">
        <v>39238.416666666664</v>
      </c>
      <c r="B132" s="1">
        <v>11644.132413764301</v>
      </c>
      <c r="C132" s="1">
        <v>13741.597818005001</v>
      </c>
      <c r="D132">
        <f t="shared" ref="D132:D146" si="7">C132+(B132-C132)*$K$2/$O$10</f>
        <v>11975.516416655068</v>
      </c>
    </row>
    <row r="133" spans="1:4" x14ac:dyDescent="0.25">
      <c r="A133" s="2">
        <v>39238.458333333336</v>
      </c>
      <c r="B133" s="1">
        <v>11628.384244314901</v>
      </c>
      <c r="C133" s="1">
        <v>13655.933390604499</v>
      </c>
      <c r="D133">
        <f t="shared" si="7"/>
        <v>11948.721996154214</v>
      </c>
    </row>
    <row r="134" spans="1:4" x14ac:dyDescent="0.25">
      <c r="A134" s="2">
        <v>39238.5</v>
      </c>
      <c r="B134" s="1">
        <v>11612.6853649108</v>
      </c>
      <c r="C134" s="1">
        <v>13571.7056831605</v>
      </c>
      <c r="D134">
        <f t="shared" si="7"/>
        <v>11922.19606935121</v>
      </c>
    </row>
    <row r="135" spans="1:4" x14ac:dyDescent="0.25">
      <c r="A135" s="2">
        <v>39238.541666666664</v>
      </c>
      <c r="B135" s="1">
        <v>11596.986485506801</v>
      </c>
      <c r="C135" s="1">
        <v>13488.8249006755</v>
      </c>
      <c r="D135">
        <f t="shared" si="7"/>
        <v>11895.882946718317</v>
      </c>
    </row>
    <row r="136" spans="1:4" x14ac:dyDescent="0.25">
      <c r="A136" s="2">
        <v>39238.583333333336</v>
      </c>
      <c r="B136" s="1">
        <v>11581.3122511253</v>
      </c>
      <c r="C136" s="1">
        <v>13407.380838147001</v>
      </c>
      <c r="D136">
        <f t="shared" si="7"/>
        <v>11869.817566491585</v>
      </c>
    </row>
    <row r="137" spans="1:4" x14ac:dyDescent="0.25">
      <c r="A137" s="2">
        <v>39238.625</v>
      </c>
      <c r="B137" s="1">
        <v>11565.687306788999</v>
      </c>
      <c r="C137" s="1">
        <v>13327.2837005776</v>
      </c>
      <c r="D137">
        <f t="shared" si="7"/>
        <v>11844.006493017929</v>
      </c>
    </row>
    <row r="138" spans="1:4" x14ac:dyDescent="0.25">
      <c r="A138" s="2">
        <v>39238.666666666664</v>
      </c>
      <c r="B138" s="1">
        <v>11550.0623624528</v>
      </c>
      <c r="C138" s="1">
        <v>13248.533487967299</v>
      </c>
      <c r="D138">
        <f t="shared" si="7"/>
        <v>11818.408223714399</v>
      </c>
    </row>
    <row r="139" spans="1:4" x14ac:dyDescent="0.25">
      <c r="A139" s="2">
        <v>39238.708333333336</v>
      </c>
      <c r="B139" s="1">
        <v>11534.486708161699</v>
      </c>
      <c r="C139" s="1">
        <v>13171.1302003161</v>
      </c>
      <c r="D139">
        <f t="shared" si="7"/>
        <v>11793.06426116386</v>
      </c>
    </row>
    <row r="140" spans="1:4" x14ac:dyDescent="0.25">
      <c r="A140" s="2">
        <v>39238.75</v>
      </c>
      <c r="B140" s="1">
        <v>11518.911053870699</v>
      </c>
      <c r="C140" s="1">
        <v>13095.073837624101</v>
      </c>
      <c r="D140">
        <f t="shared" si="7"/>
        <v>11767.933102783461</v>
      </c>
    </row>
    <row r="141" spans="1:4" x14ac:dyDescent="0.25">
      <c r="A141" s="2">
        <v>39238.791666666664</v>
      </c>
      <c r="B141" s="1">
        <v>11503.3846896249</v>
      </c>
      <c r="C141" s="1">
        <v>13020.274604893901</v>
      </c>
      <c r="D141">
        <f t="shared" si="7"/>
        <v>11743.042064211466</v>
      </c>
    </row>
    <row r="142" spans="1:4" x14ac:dyDescent="0.25">
      <c r="A142" s="2">
        <v>39238.833333333336</v>
      </c>
      <c r="B142" s="1">
        <v>11487.8583253791</v>
      </c>
      <c r="C142" s="1">
        <v>12946.7325021256</v>
      </c>
      <c r="D142">
        <f t="shared" si="7"/>
        <v>11718.349642864854</v>
      </c>
    </row>
    <row r="143" spans="1:4" x14ac:dyDescent="0.25">
      <c r="A143" s="2">
        <v>39238.875</v>
      </c>
      <c r="B143" s="1">
        <v>11472.3812511785</v>
      </c>
      <c r="C143" s="1">
        <v>12874.447529319101</v>
      </c>
      <c r="D143">
        <f t="shared" si="7"/>
        <v>11693.897341326641</v>
      </c>
    </row>
    <row r="144" spans="1:4" x14ac:dyDescent="0.25">
      <c r="A144" s="2">
        <v>39238.916666666664</v>
      </c>
      <c r="B144" s="1">
        <v>11456.9288220006</v>
      </c>
      <c r="C144" s="1">
        <v>12803.3298914772</v>
      </c>
      <c r="D144">
        <f t="shared" si="7"/>
        <v>11669.65022136074</v>
      </c>
    </row>
    <row r="145" spans="1:4" x14ac:dyDescent="0.25">
      <c r="A145" s="2">
        <v>39238.958333333336</v>
      </c>
      <c r="B145" s="1">
        <v>11441.4763928226</v>
      </c>
      <c r="C145" s="1">
        <v>12733.469383597099</v>
      </c>
      <c r="D145">
        <f t="shared" si="7"/>
        <v>11645.601718620124</v>
      </c>
    </row>
    <row r="146" spans="1:4" x14ac:dyDescent="0.25">
      <c r="A146" s="2">
        <v>39239</v>
      </c>
      <c r="B146" s="1">
        <v>11426.0732536899</v>
      </c>
      <c r="C146" s="1">
        <v>12664.776210681601</v>
      </c>
      <c r="D146">
        <f t="shared" si="7"/>
        <v>11621.779148743333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A607-7700-4773-B872-15401546D711}">
  <dimension ref="A1:Q146"/>
  <sheetViews>
    <sheetView topLeftCell="A116" workbookViewId="0">
      <selection activeCell="I123" sqref="I123"/>
    </sheetView>
  </sheetViews>
  <sheetFormatPr defaultRowHeight="15" x14ac:dyDescent="0.25"/>
  <cols>
    <col min="1" max="1" width="22.5703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15</v>
      </c>
      <c r="C1" s="1" t="s">
        <v>0</v>
      </c>
      <c r="D1">
        <v>11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39233</v>
      </c>
      <c r="B2" s="1">
        <v>5762.7362091694804</v>
      </c>
      <c r="C2" s="1">
        <v>6011.0567568126398</v>
      </c>
      <c r="D2">
        <f>$C2+($B2-$C2)*$K$2/$O$10</f>
        <v>5841.2007548948941</v>
      </c>
      <c r="E2" s="11">
        <f>$C2+($B2-$C2)*$K$3/$O$10</f>
        <v>5775.50309809808</v>
      </c>
      <c r="F2" s="11">
        <f>$C2+($B2-$C2)*$K$4/$O$10</f>
        <v>5651.675645862626</v>
      </c>
      <c r="H2">
        <v>11</v>
      </c>
      <c r="I2">
        <v>-73.936200459999995</v>
      </c>
      <c r="J2">
        <v>40.78674719</v>
      </c>
      <c r="K2">
        <f>SQRT(($O$2-J2)^2+($O$3-I2)^2)</f>
        <v>2.2437495339440269E-2</v>
      </c>
      <c r="N2" s="3" t="s">
        <v>20</v>
      </c>
      <c r="O2" s="9">
        <v>40.79</v>
      </c>
      <c r="P2" s="12">
        <v>40.770000000000003</v>
      </c>
      <c r="Q2" s="5" t="s">
        <v>4</v>
      </c>
    </row>
    <row r="3" spans="1:17" x14ac:dyDescent="0.25">
      <c r="A3" s="2">
        <v>39233.041666666664</v>
      </c>
      <c r="B3" s="1">
        <v>5754.6053177191698</v>
      </c>
      <c r="C3" s="1">
        <v>6002.55714501683</v>
      </c>
      <c r="D3">
        <f>C3+(B3-C3)*$K$2/$O$10</f>
        <v>5832.9533548645086</v>
      </c>
      <c r="E3" s="11">
        <f t="shared" ref="E3:E66" si="0">$C3+($B3-$C3)*$K$3/$O$10</f>
        <v>5767.3532496514945</v>
      </c>
      <c r="F3" s="11">
        <f t="shared" ref="F3:F66" si="1">$C3+($B3-$C3)*$K$4/$O$10</f>
        <v>5643.7096633965393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3.1115969173438261E-2</v>
      </c>
      <c r="N3" s="6"/>
      <c r="O3" s="13">
        <v>-73.914000000000001</v>
      </c>
      <c r="P3" s="14">
        <v>-73.94</v>
      </c>
      <c r="Q3" s="8" t="s">
        <v>3</v>
      </c>
    </row>
    <row r="4" spans="1:17" x14ac:dyDescent="0.25">
      <c r="A4" s="2">
        <v>39233.083333333336</v>
      </c>
      <c r="B4" s="1">
        <v>5746.47442626886</v>
      </c>
      <c r="C4" s="1">
        <v>5994.0920844884804</v>
      </c>
      <c r="D4">
        <f t="shared" ref="D4:D67" si="3">C4+(B4-C4)*$K$2/$O$10</f>
        <v>5824.7168723740988</v>
      </c>
      <c r="E4" s="11">
        <f t="shared" si="0"/>
        <v>5759.2051775870823</v>
      </c>
      <c r="F4" s="11">
        <f t="shared" si="1"/>
        <v>5635.7282279876208</v>
      </c>
      <c r="H4" s="11">
        <v>30</v>
      </c>
      <c r="I4" s="11">
        <v>-73.934087700000006</v>
      </c>
      <c r="J4" s="11">
        <v>40.83301385</v>
      </c>
      <c r="K4" s="11">
        <f t="shared" si="2"/>
        <v>4.7473223854219128E-2</v>
      </c>
    </row>
    <row r="5" spans="1:17" x14ac:dyDescent="0.25">
      <c r="A5" s="2">
        <v>39233.125</v>
      </c>
      <c r="B5" s="1">
        <v>5738.3700198069901</v>
      </c>
      <c r="C5" s="1">
        <v>5985.6270239601399</v>
      </c>
      <c r="D5">
        <f t="shared" si="3"/>
        <v>5816.4985061221178</v>
      </c>
      <c r="E5" s="11">
        <f t="shared" si="0"/>
        <v>5751.0822288400414</v>
      </c>
      <c r="F5" s="11">
        <f t="shared" si="1"/>
        <v>5627.7851228927193</v>
      </c>
      <c r="O5" t="s">
        <v>10</v>
      </c>
      <c r="P5" t="s">
        <v>11</v>
      </c>
    </row>
    <row r="6" spans="1:17" x14ac:dyDescent="0.25">
      <c r="A6" s="2">
        <v>39233.166666666664</v>
      </c>
      <c r="B6" s="1">
        <v>5730.2656133451201</v>
      </c>
      <c r="C6" s="1">
        <v>5977.1965146992497</v>
      </c>
      <c r="D6">
        <f t="shared" si="3"/>
        <v>5808.2910574101088</v>
      </c>
      <c r="E6" s="11">
        <f t="shared" si="0"/>
        <v>5742.961056475172</v>
      </c>
      <c r="F6" s="11">
        <f t="shared" si="1"/>
        <v>5619.8265648549877</v>
      </c>
      <c r="O6">
        <f>O2-P2</f>
        <v>1.9999999999996021E-2</v>
      </c>
      <c r="P6">
        <f>O3-P3</f>
        <v>2.5999999999996248E-2</v>
      </c>
    </row>
    <row r="7" spans="1:17" x14ac:dyDescent="0.25">
      <c r="A7" s="2">
        <v>39233.208333333336</v>
      </c>
      <c r="B7" s="1">
        <v>5722.1876918716898</v>
      </c>
      <c r="C7" s="1">
        <v>5968.7660054383696</v>
      </c>
      <c r="D7">
        <f t="shared" si="3"/>
        <v>5800.1017249365295</v>
      </c>
      <c r="E7" s="11">
        <f t="shared" si="0"/>
        <v>5734.8650074276738</v>
      </c>
      <c r="F7" s="11">
        <f t="shared" si="1"/>
        <v>5611.9063371312732</v>
      </c>
    </row>
    <row r="8" spans="1:17" x14ac:dyDescent="0.25">
      <c r="A8" s="2">
        <v>39233.25</v>
      </c>
      <c r="B8" s="1">
        <v>5714.1362553867002</v>
      </c>
      <c r="C8" s="1">
        <v>5960.3700474449497</v>
      </c>
      <c r="D8">
        <f t="shared" si="3"/>
        <v>5791.9414262413511</v>
      </c>
      <c r="E8" s="11">
        <f t="shared" si="0"/>
        <v>5726.7958580797203</v>
      </c>
      <c r="F8" s="11">
        <f t="shared" si="1"/>
        <v>5604.0089867787474</v>
      </c>
    </row>
    <row r="9" spans="1:17" x14ac:dyDescent="0.25">
      <c r="A9" s="2">
        <v>39233.291666666664</v>
      </c>
      <c r="B9" s="1">
        <v>5706.0848189016997</v>
      </c>
      <c r="C9" s="1">
        <v>5951.9395381840604</v>
      </c>
      <c r="D9">
        <f t="shared" si="3"/>
        <v>5783.7702100061879</v>
      </c>
      <c r="E9" s="11">
        <f t="shared" si="0"/>
        <v>5718.7249323495826</v>
      </c>
      <c r="F9" s="11">
        <f t="shared" si="1"/>
        <v>5596.1270893690435</v>
      </c>
      <c r="O9" t="s">
        <v>12</v>
      </c>
    </row>
    <row r="10" spans="1:17" x14ac:dyDescent="0.25">
      <c r="A10" s="2">
        <v>39233.333333333336</v>
      </c>
      <c r="B10" s="1">
        <v>5698.0333824167101</v>
      </c>
      <c r="C10" s="1">
        <v>5943.5781314581</v>
      </c>
      <c r="D10">
        <f t="shared" si="3"/>
        <v>5775.6208288509852</v>
      </c>
      <c r="E10" s="11">
        <f t="shared" si="0"/>
        <v>5710.6575593838015</v>
      </c>
      <c r="F10" s="11">
        <f t="shared" si="1"/>
        <v>5588.2142860736849</v>
      </c>
      <c r="O10">
        <f>SQRT(O6^2+P6^2)</f>
        <v>3.2802438933708052E-2</v>
      </c>
    </row>
    <row r="11" spans="1:17" x14ac:dyDescent="0.25">
      <c r="A11" s="2">
        <v>39233.375</v>
      </c>
      <c r="B11" s="1">
        <v>5690.0084309201502</v>
      </c>
      <c r="C11" s="1">
        <v>5935.2167247321404</v>
      </c>
      <c r="D11">
        <f t="shared" si="3"/>
        <v>5767.4895639342012</v>
      </c>
      <c r="E11" s="11">
        <f t="shared" si="0"/>
        <v>5702.6153097353808</v>
      </c>
      <c r="F11" s="11">
        <f t="shared" si="1"/>
        <v>5580.3398130923315</v>
      </c>
    </row>
    <row r="12" spans="1:17" x14ac:dyDescent="0.25">
      <c r="A12" s="2">
        <v>39233.416666666664</v>
      </c>
      <c r="B12" s="1">
        <v>5682.0099644120301</v>
      </c>
      <c r="C12" s="1">
        <v>5926.8553180061899</v>
      </c>
      <c r="D12">
        <f t="shared" si="3"/>
        <v>5759.376415255847</v>
      </c>
      <c r="E12" s="11">
        <f t="shared" si="0"/>
        <v>5694.5981834043314</v>
      </c>
      <c r="F12" s="11">
        <f t="shared" si="1"/>
        <v>5572.5036704249951</v>
      </c>
    </row>
    <row r="13" spans="1:17" x14ac:dyDescent="0.25">
      <c r="A13" s="2">
        <v>39233.458333333336</v>
      </c>
      <c r="B13" s="1">
        <v>5674.0114979039099</v>
      </c>
      <c r="C13" s="1">
        <v>5918.4939112802303</v>
      </c>
      <c r="D13">
        <f t="shared" si="3"/>
        <v>5751.263266577489</v>
      </c>
      <c r="E13" s="11">
        <f t="shared" si="0"/>
        <v>5686.581057073282</v>
      </c>
      <c r="F13" s="11">
        <f t="shared" si="1"/>
        <v>5564.6675277576624</v>
      </c>
    </row>
    <row r="14" spans="1:17" x14ac:dyDescent="0.25">
      <c r="A14" s="2">
        <v>39233.5</v>
      </c>
      <c r="B14" s="1">
        <v>5666.0130313957898</v>
      </c>
      <c r="C14" s="1">
        <v>5910.1670558217302</v>
      </c>
      <c r="D14">
        <f t="shared" si="3"/>
        <v>5743.1610354391059</v>
      </c>
      <c r="E14" s="11">
        <f t="shared" si="0"/>
        <v>5678.5657071244041</v>
      </c>
      <c r="F14" s="11">
        <f t="shared" si="1"/>
        <v>5556.8159321474968</v>
      </c>
    </row>
    <row r="15" spans="1:17" x14ac:dyDescent="0.25">
      <c r="A15" s="2">
        <v>39233.541666666664</v>
      </c>
      <c r="B15" s="1">
        <v>5658.06753486455</v>
      </c>
      <c r="C15" s="1">
        <v>5901.8747516307003</v>
      </c>
      <c r="D15">
        <f t="shared" si="3"/>
        <v>5735.1059543175543</v>
      </c>
      <c r="E15" s="11">
        <f t="shared" si="0"/>
        <v>5670.6023801924421</v>
      </c>
      <c r="F15" s="11">
        <f t="shared" si="1"/>
        <v>5549.0255442225362</v>
      </c>
    </row>
    <row r="16" spans="1:17" x14ac:dyDescent="0.25">
      <c r="A16" s="2">
        <v>39233.583333333336</v>
      </c>
      <c r="B16" s="1">
        <v>5650.0955533448696</v>
      </c>
      <c r="C16" s="1">
        <v>5893.5824474396704</v>
      </c>
      <c r="D16">
        <f t="shared" si="3"/>
        <v>5727.0327569575757</v>
      </c>
      <c r="E16" s="11">
        <f t="shared" si="0"/>
        <v>5662.6139299431088</v>
      </c>
      <c r="F16" s="11">
        <f t="shared" si="1"/>
        <v>5541.1968259835539</v>
      </c>
    </row>
    <row r="17" spans="1:6" x14ac:dyDescent="0.25">
      <c r="A17" s="2">
        <v>39233.625</v>
      </c>
      <c r="B17" s="1">
        <v>5642.1765418020595</v>
      </c>
      <c r="C17" s="1">
        <v>5885.2901432486296</v>
      </c>
      <c r="D17">
        <f t="shared" si="3"/>
        <v>5718.99579207444</v>
      </c>
      <c r="E17" s="11">
        <f t="shared" si="0"/>
        <v>5654.6757263285062</v>
      </c>
      <c r="F17" s="11">
        <f t="shared" si="1"/>
        <v>5533.4447683726048</v>
      </c>
    </row>
    <row r="18" spans="1:6" x14ac:dyDescent="0.25">
      <c r="A18" s="2">
        <v>39233.666666666664</v>
      </c>
      <c r="B18" s="1">
        <v>5634.2310452708198</v>
      </c>
      <c r="C18" s="1">
        <v>5877.0323903250601</v>
      </c>
      <c r="D18">
        <f t="shared" si="3"/>
        <v>5710.9516284928632</v>
      </c>
      <c r="E18" s="11">
        <f t="shared" si="0"/>
        <v>5646.7141757787167</v>
      </c>
      <c r="F18" s="11">
        <f t="shared" si="1"/>
        <v>5525.6389275048105</v>
      </c>
    </row>
    <row r="19" spans="1:6" x14ac:dyDescent="0.25">
      <c r="A19" s="2">
        <v>39233.708333333336</v>
      </c>
      <c r="B19" s="1">
        <v>5626.3385187164404</v>
      </c>
      <c r="C19" s="1">
        <v>5868.7746374014896</v>
      </c>
      <c r="D19">
        <f t="shared" si="3"/>
        <v>5702.9436973881257</v>
      </c>
      <c r="E19" s="11">
        <f t="shared" si="0"/>
        <v>5638.8028718636497</v>
      </c>
      <c r="F19" s="11">
        <f t="shared" si="1"/>
        <v>5517.909747265031</v>
      </c>
    </row>
    <row r="20" spans="1:6" x14ac:dyDescent="0.25">
      <c r="A20" s="2">
        <v>39233.75</v>
      </c>
      <c r="B20" s="1">
        <v>5618.4459921620801</v>
      </c>
      <c r="C20" s="1">
        <v>5860.5514357453803</v>
      </c>
      <c r="D20">
        <f t="shared" si="3"/>
        <v>5694.9466838233757</v>
      </c>
      <c r="E20" s="11">
        <f t="shared" si="0"/>
        <v>5630.8933443307742</v>
      </c>
      <c r="F20" s="11">
        <f t="shared" si="1"/>
        <v>5510.1651140824451</v>
      </c>
    </row>
    <row r="21" spans="1:6" x14ac:dyDescent="0.25">
      <c r="A21" s="2">
        <v>39233.791666666664</v>
      </c>
      <c r="B21" s="1">
        <v>5610.5534656077098</v>
      </c>
      <c r="C21" s="1">
        <v>5852.3282340892702</v>
      </c>
      <c r="D21">
        <f t="shared" si="3"/>
        <v>5686.9496702586193</v>
      </c>
      <c r="E21" s="11">
        <f t="shared" si="0"/>
        <v>5622.9838167978887</v>
      </c>
      <c r="F21" s="11">
        <f t="shared" si="1"/>
        <v>5502.4204808998447</v>
      </c>
    </row>
    <row r="22" spans="1:6" x14ac:dyDescent="0.25">
      <c r="A22" s="2">
        <v>39233.833333333336</v>
      </c>
      <c r="B22" s="1">
        <v>5602.6874240417701</v>
      </c>
      <c r="C22" s="1">
        <v>5844.10503243317</v>
      </c>
      <c r="D22">
        <f t="shared" si="3"/>
        <v>5678.9707729322854</v>
      </c>
      <c r="E22" s="11">
        <f t="shared" si="0"/>
        <v>5615.0994125823654</v>
      </c>
      <c r="F22" s="11">
        <f t="shared" si="1"/>
        <v>5494.7141780312477</v>
      </c>
    </row>
    <row r="23" spans="1:6" x14ac:dyDescent="0.25">
      <c r="A23" s="2">
        <v>39233.875</v>
      </c>
      <c r="B23" s="1">
        <v>5594.8213824758404</v>
      </c>
      <c r="C23" s="1">
        <v>5835.9163820445201</v>
      </c>
      <c r="D23">
        <f t="shared" si="3"/>
        <v>5671.0027931459308</v>
      </c>
      <c r="E23" s="11">
        <f t="shared" si="0"/>
        <v>5607.2167847490236</v>
      </c>
      <c r="F23" s="11">
        <f t="shared" si="1"/>
        <v>5486.992422219836</v>
      </c>
    </row>
    <row r="24" spans="1:6" x14ac:dyDescent="0.25">
      <c r="A24" s="2">
        <v>39233.916666666664</v>
      </c>
      <c r="B24" s="1">
        <v>5586.9818258983496</v>
      </c>
      <c r="C24" s="1">
        <v>5827.7277316558702</v>
      </c>
      <c r="D24">
        <f t="shared" si="3"/>
        <v>5663.0529295980014</v>
      </c>
      <c r="E24" s="11">
        <f t="shared" si="0"/>
        <v>5599.3592802330513</v>
      </c>
      <c r="F24" s="11">
        <f t="shared" si="1"/>
        <v>5479.3089967224441</v>
      </c>
    </row>
    <row r="25" spans="1:6" x14ac:dyDescent="0.25">
      <c r="A25" s="2">
        <v>39233.958333333336</v>
      </c>
      <c r="B25" s="1">
        <v>5579.1687543092903</v>
      </c>
      <c r="C25" s="1">
        <v>5819.5736325346898</v>
      </c>
      <c r="D25">
        <f t="shared" si="3"/>
        <v>5655.1320998284709</v>
      </c>
      <c r="E25" s="11">
        <f t="shared" si="0"/>
        <v>5591.5286754166154</v>
      </c>
      <c r="F25" s="11">
        <f t="shared" si="1"/>
        <v>5471.6484485962237</v>
      </c>
    </row>
    <row r="26" spans="1:6" x14ac:dyDescent="0.25">
      <c r="A26" s="2">
        <v>39234</v>
      </c>
      <c r="B26" s="1">
        <v>5571.3291977317904</v>
      </c>
      <c r="C26" s="1">
        <v>5811.4195334135102</v>
      </c>
      <c r="D26">
        <f t="shared" si="3"/>
        <v>5647.1931538205135</v>
      </c>
      <c r="E26" s="11">
        <f t="shared" si="0"/>
        <v>5583.6729472828083</v>
      </c>
      <c r="F26" s="11">
        <f t="shared" si="1"/>
        <v>5463.9495701559808</v>
      </c>
    </row>
    <row r="27" spans="1:6" x14ac:dyDescent="0.25">
      <c r="A27" s="2">
        <v>39234.041666666664</v>
      </c>
      <c r="B27" s="1">
        <v>5563.5426111311799</v>
      </c>
      <c r="C27" s="1">
        <v>5803.2654342923297</v>
      </c>
      <c r="D27">
        <f t="shared" si="3"/>
        <v>5639.2904402894146</v>
      </c>
      <c r="E27" s="11">
        <f t="shared" si="0"/>
        <v>5575.867465783751</v>
      </c>
      <c r="F27" s="11">
        <f t="shared" si="1"/>
        <v>5456.3273523437938</v>
      </c>
    </row>
    <row r="28" spans="1:6" x14ac:dyDescent="0.25">
      <c r="A28" s="2">
        <v>39234.083333333336</v>
      </c>
      <c r="B28" s="1">
        <v>5555.7560245305604</v>
      </c>
      <c r="C28" s="1">
        <v>5795.1458864386104</v>
      </c>
      <c r="D28">
        <f t="shared" si="3"/>
        <v>5631.398644298285</v>
      </c>
      <c r="E28" s="11">
        <f t="shared" si="0"/>
        <v>5568.0637606668579</v>
      </c>
      <c r="F28" s="11">
        <f t="shared" si="1"/>
        <v>5448.6896815887603</v>
      </c>
    </row>
    <row r="29" spans="1:6" x14ac:dyDescent="0.25">
      <c r="A29" s="2">
        <v>39234.125</v>
      </c>
      <c r="B29" s="1">
        <v>5547.9694379299399</v>
      </c>
      <c r="C29" s="1">
        <v>5787.0608898523496</v>
      </c>
      <c r="D29">
        <f t="shared" si="3"/>
        <v>5623.5177658471293</v>
      </c>
      <c r="E29" s="11">
        <f t="shared" si="0"/>
        <v>5560.2618319321364</v>
      </c>
      <c r="F29" s="11">
        <f t="shared" si="1"/>
        <v>5441.0365578908923</v>
      </c>
    </row>
    <row r="30" spans="1:6" x14ac:dyDescent="0.25">
      <c r="A30" s="2">
        <v>39234.166666666664</v>
      </c>
      <c r="B30" s="1">
        <v>5540.2093363177501</v>
      </c>
      <c r="C30" s="1">
        <v>5778.9413419986304</v>
      </c>
      <c r="D30">
        <f t="shared" si="3"/>
        <v>5615.6440860944194</v>
      </c>
      <c r="E30" s="11">
        <f t="shared" si="0"/>
        <v>5552.4832501326046</v>
      </c>
      <c r="F30" s="11">
        <f t="shared" si="1"/>
        <v>5433.4372174498649</v>
      </c>
    </row>
    <row r="31" spans="1:6" x14ac:dyDescent="0.25">
      <c r="A31" s="2">
        <v>39234.208333333336</v>
      </c>
      <c r="B31" s="1">
        <v>5532.47571969401</v>
      </c>
      <c r="C31" s="1">
        <v>5770.8908966798299</v>
      </c>
      <c r="D31">
        <f t="shared" si="3"/>
        <v>5607.8103576600915</v>
      </c>
      <c r="E31" s="11">
        <f t="shared" si="0"/>
        <v>5544.733344414798</v>
      </c>
      <c r="F31" s="11">
        <f t="shared" si="1"/>
        <v>5425.8453014372062</v>
      </c>
    </row>
    <row r="32" spans="1:6" x14ac:dyDescent="0.25">
      <c r="A32" s="2">
        <v>39234.25</v>
      </c>
      <c r="B32" s="1">
        <v>5524.7421030702599</v>
      </c>
      <c r="C32" s="1">
        <v>5762.80590009358</v>
      </c>
      <c r="D32">
        <f t="shared" si="3"/>
        <v>5599.9657116857852</v>
      </c>
      <c r="E32" s="11">
        <f t="shared" si="0"/>
        <v>5536.981662314809</v>
      </c>
      <c r="F32" s="11">
        <f t="shared" si="1"/>
        <v>5418.2688383673622</v>
      </c>
    </row>
    <row r="33" spans="1:6" x14ac:dyDescent="0.25">
      <c r="A33" s="2">
        <v>39234.291666666664</v>
      </c>
      <c r="B33" s="1">
        <v>5517.0349714349604</v>
      </c>
      <c r="C33" s="1">
        <v>5754.7554547747804</v>
      </c>
      <c r="D33">
        <f t="shared" si="3"/>
        <v>5592.1500994898843</v>
      </c>
      <c r="E33" s="11">
        <f t="shared" si="0"/>
        <v>5529.2568799143737</v>
      </c>
      <c r="F33" s="11">
        <f t="shared" si="1"/>
        <v>5410.715252668725</v>
      </c>
    </row>
    <row r="34" spans="1:6" x14ac:dyDescent="0.25">
      <c r="A34" s="2">
        <v>39234.333333333336</v>
      </c>
      <c r="B34" s="1">
        <v>5509.3278397996501</v>
      </c>
      <c r="C34" s="1">
        <v>5746.70500945599</v>
      </c>
      <c r="D34">
        <f t="shared" si="3"/>
        <v>5584.3344872939788</v>
      </c>
      <c r="E34" s="11">
        <f t="shared" si="0"/>
        <v>5521.5320975139284</v>
      </c>
      <c r="F34" s="11">
        <f t="shared" si="1"/>
        <v>5403.1616669700688</v>
      </c>
    </row>
    <row r="35" spans="1:6" x14ac:dyDescent="0.25">
      <c r="A35" s="2">
        <v>39234.375</v>
      </c>
      <c r="B35" s="1">
        <v>5501.6207081643397</v>
      </c>
      <c r="C35" s="1">
        <v>5738.6891154046498</v>
      </c>
      <c r="D35">
        <f t="shared" si="3"/>
        <v>5576.5297926380454</v>
      </c>
      <c r="E35" s="11">
        <f t="shared" si="0"/>
        <v>5513.8090914956556</v>
      </c>
      <c r="F35" s="11">
        <f t="shared" si="1"/>
        <v>5395.5926283285835</v>
      </c>
    </row>
    <row r="36" spans="1:6" x14ac:dyDescent="0.25">
      <c r="A36" s="2">
        <v>39234.416666666664</v>
      </c>
      <c r="B36" s="1">
        <v>5493.94006151747</v>
      </c>
      <c r="C36" s="1">
        <v>5730.6732213533196</v>
      </c>
      <c r="D36">
        <f t="shared" si="3"/>
        <v>5568.7432142205416</v>
      </c>
      <c r="E36" s="11">
        <f t="shared" si="0"/>
        <v>5506.111208794754</v>
      </c>
      <c r="F36" s="11">
        <f t="shared" si="1"/>
        <v>5388.0619200011151</v>
      </c>
    </row>
    <row r="37" spans="1:6" x14ac:dyDescent="0.25">
      <c r="A37" s="2">
        <v>39234.458333333336</v>
      </c>
      <c r="B37" s="1">
        <v>5486.28589985904</v>
      </c>
      <c r="C37" s="1">
        <v>5722.6918785694497</v>
      </c>
      <c r="D37">
        <f t="shared" si="3"/>
        <v>5560.9856695814397</v>
      </c>
      <c r="E37" s="11">
        <f t="shared" si="0"/>
        <v>5498.4402257933962</v>
      </c>
      <c r="F37" s="11">
        <f t="shared" si="1"/>
        <v>5380.5540890448347</v>
      </c>
    </row>
    <row r="38" spans="1:6" x14ac:dyDescent="0.25">
      <c r="A38" s="2">
        <v>39234.5</v>
      </c>
      <c r="B38" s="1">
        <v>5478.63173820061</v>
      </c>
      <c r="C38" s="1">
        <v>5714.7105357855799</v>
      </c>
      <c r="D38">
        <f t="shared" si="3"/>
        <v>5553.2281249423368</v>
      </c>
      <c r="E38" s="11">
        <f t="shared" si="0"/>
        <v>5490.7692427920374</v>
      </c>
      <c r="F38" s="11">
        <f t="shared" si="1"/>
        <v>5373.0462580885542</v>
      </c>
    </row>
    <row r="39" spans="1:6" x14ac:dyDescent="0.25">
      <c r="A39" s="2">
        <v>39234.541666666664</v>
      </c>
      <c r="B39" s="1">
        <v>5471.0040615306098</v>
      </c>
      <c r="C39" s="1">
        <v>5706.72919300171</v>
      </c>
      <c r="D39">
        <f t="shared" si="3"/>
        <v>5545.4886965416536</v>
      </c>
      <c r="E39" s="11">
        <f t="shared" si="0"/>
        <v>5483.1233831080399</v>
      </c>
      <c r="F39" s="11">
        <f t="shared" si="1"/>
        <v>5365.5767574462798</v>
      </c>
    </row>
    <row r="40" spans="1:6" x14ac:dyDescent="0.25">
      <c r="A40" s="2">
        <v>39234.583333333336</v>
      </c>
      <c r="B40" s="1">
        <v>5463.3763848606204</v>
      </c>
      <c r="C40" s="1">
        <v>5698.7824014853004</v>
      </c>
      <c r="D40">
        <f t="shared" si="3"/>
        <v>5537.7601856809533</v>
      </c>
      <c r="E40" s="11">
        <f t="shared" si="0"/>
        <v>5475.4792998062258</v>
      </c>
      <c r="F40" s="11">
        <f t="shared" si="1"/>
        <v>5358.0918038611871</v>
      </c>
    </row>
    <row r="41" spans="1:6" x14ac:dyDescent="0.25">
      <c r="A41" s="2">
        <v>39234.625</v>
      </c>
      <c r="B41" s="1">
        <v>5455.7487081906202</v>
      </c>
      <c r="C41" s="1">
        <v>5690.8356099688999</v>
      </c>
      <c r="D41">
        <f t="shared" si="3"/>
        <v>5530.0316748202476</v>
      </c>
      <c r="E41" s="11">
        <f t="shared" si="0"/>
        <v>5467.8352165044016</v>
      </c>
      <c r="F41" s="11">
        <f t="shared" si="1"/>
        <v>5350.6068502760754</v>
      </c>
    </row>
    <row r="42" spans="1:6" x14ac:dyDescent="0.25">
      <c r="A42" s="2">
        <v>39234.666666666664</v>
      </c>
      <c r="B42" s="1">
        <v>5448.1475165090696</v>
      </c>
      <c r="C42" s="1">
        <v>5682.9233697199497</v>
      </c>
      <c r="D42">
        <f t="shared" si="3"/>
        <v>5522.3321977379474</v>
      </c>
      <c r="E42" s="11">
        <f t="shared" si="0"/>
        <v>5460.2180329021303</v>
      </c>
      <c r="F42" s="11">
        <f t="shared" si="1"/>
        <v>5343.1447740621697</v>
      </c>
    </row>
    <row r="43" spans="1:6" x14ac:dyDescent="0.25">
      <c r="A43" s="2">
        <v>39234.708333333336</v>
      </c>
      <c r="B43" s="1">
        <v>5440.5728098159498</v>
      </c>
      <c r="C43" s="1">
        <v>5675.0111294710096</v>
      </c>
      <c r="D43">
        <f t="shared" si="3"/>
        <v>5514.6508368940704</v>
      </c>
      <c r="E43" s="11">
        <f t="shared" si="0"/>
        <v>5452.6259726172202</v>
      </c>
      <c r="F43" s="11">
        <f t="shared" si="1"/>
        <v>5335.7210281622674</v>
      </c>
    </row>
    <row r="44" spans="1:6" x14ac:dyDescent="0.25">
      <c r="A44" s="2">
        <v>39234.75</v>
      </c>
      <c r="B44" s="1">
        <v>5432.9981031228299</v>
      </c>
      <c r="C44" s="1">
        <v>5667.0988892220703</v>
      </c>
      <c r="D44">
        <f t="shared" si="3"/>
        <v>5506.9694760501934</v>
      </c>
      <c r="E44" s="11">
        <f t="shared" si="0"/>
        <v>5445.033912332311</v>
      </c>
      <c r="F44" s="11">
        <f t="shared" si="1"/>
        <v>5328.2972822623642</v>
      </c>
    </row>
    <row r="45" spans="1:6" x14ac:dyDescent="0.25">
      <c r="A45" s="2">
        <v>39234.791666666664</v>
      </c>
      <c r="B45" s="1">
        <v>5425.4498814181497</v>
      </c>
      <c r="C45" s="1">
        <v>5659.2212002405804</v>
      </c>
      <c r="D45">
        <f t="shared" si="3"/>
        <v>5499.3171489847136</v>
      </c>
      <c r="E45" s="11">
        <f t="shared" si="0"/>
        <v>5437.4687517469438</v>
      </c>
      <c r="F45" s="11">
        <f t="shared" si="1"/>
        <v>5320.8964137336534</v>
      </c>
    </row>
    <row r="46" spans="1:6" x14ac:dyDescent="0.25">
      <c r="A46" s="2">
        <v>39234.833333333336</v>
      </c>
      <c r="B46" s="1">
        <v>5417.9016597134596</v>
      </c>
      <c r="C46" s="1">
        <v>5651.3435112590996</v>
      </c>
      <c r="D46">
        <f t="shared" si="3"/>
        <v>5491.6648219192302</v>
      </c>
      <c r="E46" s="11">
        <f t="shared" si="0"/>
        <v>5429.9035911615674</v>
      </c>
      <c r="F46" s="11">
        <f t="shared" si="1"/>
        <v>5313.4955452049244</v>
      </c>
    </row>
    <row r="47" spans="1:6" x14ac:dyDescent="0.25">
      <c r="A47" s="2">
        <v>39234.875</v>
      </c>
      <c r="B47" s="1">
        <v>5410.3534380087804</v>
      </c>
      <c r="C47" s="1">
        <v>5643.50037354508</v>
      </c>
      <c r="D47">
        <f t="shared" si="3"/>
        <v>5484.0234123937298</v>
      </c>
      <c r="E47" s="11">
        <f t="shared" si="0"/>
        <v>5422.3402069583744</v>
      </c>
      <c r="F47" s="11">
        <f t="shared" si="1"/>
        <v>5306.0792237333771</v>
      </c>
    </row>
    <row r="48" spans="1:6" x14ac:dyDescent="0.25">
      <c r="A48" s="2">
        <v>39234.916666666664</v>
      </c>
      <c r="B48" s="1">
        <v>5402.8317012925399</v>
      </c>
      <c r="C48" s="1">
        <v>5635.6572358310596</v>
      </c>
      <c r="D48">
        <f t="shared" si="3"/>
        <v>5476.4001191066545</v>
      </c>
      <c r="E48" s="11">
        <f t="shared" si="0"/>
        <v>5414.8019460725518</v>
      </c>
      <c r="F48" s="11">
        <f t="shared" si="1"/>
        <v>5298.7012325758496</v>
      </c>
    </row>
    <row r="49" spans="1:6" x14ac:dyDescent="0.25">
      <c r="A49" s="2">
        <v>39234.958333333336</v>
      </c>
      <c r="B49" s="1">
        <v>5395.3364495647302</v>
      </c>
      <c r="C49" s="1">
        <v>5627.81409811704</v>
      </c>
      <c r="D49">
        <f t="shared" si="3"/>
        <v>5468.7949420579989</v>
      </c>
      <c r="E49" s="11">
        <f t="shared" si="0"/>
        <v>5407.2888085040895</v>
      </c>
      <c r="F49" s="11">
        <f t="shared" si="1"/>
        <v>5291.3615717323291</v>
      </c>
    </row>
    <row r="50" spans="1:6" x14ac:dyDescent="0.25">
      <c r="A50" s="2">
        <v>39235</v>
      </c>
      <c r="B50" s="1">
        <v>5387.8411978369204</v>
      </c>
      <c r="C50" s="1">
        <v>5620.0055116704898</v>
      </c>
      <c r="D50">
        <f t="shared" si="3"/>
        <v>5461.2006825493218</v>
      </c>
      <c r="E50" s="11">
        <f t="shared" si="0"/>
        <v>5399.7774473178015</v>
      </c>
      <c r="F50" s="11">
        <f t="shared" si="1"/>
        <v>5284.0064579459704</v>
      </c>
    </row>
    <row r="51" spans="1:6" x14ac:dyDescent="0.25">
      <c r="A51" s="2">
        <v>39235.041666666664</v>
      </c>
      <c r="B51" s="1">
        <v>5380.3724310975504</v>
      </c>
      <c r="C51" s="1">
        <v>5612.1969252239296</v>
      </c>
      <c r="D51">
        <f t="shared" si="3"/>
        <v>5453.624539279067</v>
      </c>
      <c r="E51" s="11">
        <f t="shared" si="0"/>
        <v>5392.2912094488829</v>
      </c>
      <c r="F51" s="11">
        <f t="shared" si="1"/>
        <v>5276.6896744736378</v>
      </c>
    </row>
    <row r="52" spans="1:6" x14ac:dyDescent="0.25">
      <c r="A52" s="2">
        <v>39235.083333333336</v>
      </c>
      <c r="B52" s="1">
        <v>5372.9036643581803</v>
      </c>
      <c r="C52" s="1">
        <v>5604.4228900448397</v>
      </c>
      <c r="D52">
        <f t="shared" si="3"/>
        <v>5446.0593135487907</v>
      </c>
      <c r="E52" s="11">
        <f t="shared" si="0"/>
        <v>5384.8067479621377</v>
      </c>
      <c r="F52" s="11">
        <f t="shared" si="1"/>
        <v>5269.3574380584678</v>
      </c>
    </row>
    <row r="53" spans="1:6" x14ac:dyDescent="0.25">
      <c r="A53" s="2">
        <v>39235.125</v>
      </c>
      <c r="B53" s="1">
        <v>5365.4348976188103</v>
      </c>
      <c r="C53" s="1">
        <v>5596.6488548657499</v>
      </c>
      <c r="D53">
        <f t="shared" si="3"/>
        <v>5438.4940878185153</v>
      </c>
      <c r="E53" s="11">
        <f t="shared" si="0"/>
        <v>5377.3222864753925</v>
      </c>
      <c r="F53" s="11">
        <f t="shared" si="1"/>
        <v>5262.0252016432969</v>
      </c>
    </row>
    <row r="54" spans="1:6" x14ac:dyDescent="0.25">
      <c r="A54" s="2">
        <v>39235.166666666664</v>
      </c>
      <c r="B54" s="1">
        <v>5357.99261586788</v>
      </c>
      <c r="C54" s="1">
        <v>5588.87481968665</v>
      </c>
      <c r="D54">
        <f t="shared" si="3"/>
        <v>5430.9469783266613</v>
      </c>
      <c r="E54" s="11">
        <f t="shared" si="0"/>
        <v>5369.8629483060167</v>
      </c>
      <c r="F54" s="11">
        <f t="shared" si="1"/>
        <v>5254.7312955421512</v>
      </c>
    </row>
    <row r="55" spans="1:6" x14ac:dyDescent="0.25">
      <c r="A55" s="2">
        <v>39235.208333333336</v>
      </c>
      <c r="B55" s="1">
        <v>5350.5768191053803</v>
      </c>
      <c r="C55" s="1">
        <v>5581.1353357750204</v>
      </c>
      <c r="D55">
        <f t="shared" si="3"/>
        <v>5423.4289026132064</v>
      </c>
      <c r="E55" s="11">
        <f t="shared" si="0"/>
        <v>5362.4305098361765</v>
      </c>
      <c r="F55" s="11">
        <f t="shared" si="1"/>
        <v>5247.4602668121761</v>
      </c>
    </row>
    <row r="56" spans="1:6" x14ac:dyDescent="0.25">
      <c r="A56" s="2">
        <v>39235.25</v>
      </c>
      <c r="B56" s="1">
        <v>5343.1610223428897</v>
      </c>
      <c r="C56" s="1">
        <v>5573.3958518633899</v>
      </c>
      <c r="D56">
        <f t="shared" si="3"/>
        <v>5415.910826899757</v>
      </c>
      <c r="E56" s="11">
        <f t="shared" si="0"/>
        <v>5354.9980713663444</v>
      </c>
      <c r="F56" s="11">
        <f t="shared" si="1"/>
        <v>5240.1892380822137</v>
      </c>
    </row>
    <row r="57" spans="1:6" x14ac:dyDescent="0.25">
      <c r="A57" s="2">
        <v>39235.291666666664</v>
      </c>
      <c r="B57" s="1">
        <v>5335.7452255803901</v>
      </c>
      <c r="C57" s="1">
        <v>5565.6563679517603</v>
      </c>
      <c r="D57">
        <f t="shared" si="3"/>
        <v>5408.3927511863021</v>
      </c>
      <c r="E57" s="11">
        <f t="shared" si="0"/>
        <v>5347.5656328965042</v>
      </c>
      <c r="F57" s="11">
        <f t="shared" si="1"/>
        <v>5232.9182093522377</v>
      </c>
    </row>
    <row r="58" spans="1:6" x14ac:dyDescent="0.25">
      <c r="A58" s="2">
        <v>39235.333333333336</v>
      </c>
      <c r="B58" s="1">
        <v>5328.3559138063401</v>
      </c>
      <c r="C58" s="1">
        <v>5557.9514353075901</v>
      </c>
      <c r="D58">
        <f t="shared" si="3"/>
        <v>5400.9037092512544</v>
      </c>
      <c r="E58" s="11">
        <f t="shared" si="0"/>
        <v>5340.1600941262168</v>
      </c>
      <c r="F58" s="11">
        <f t="shared" si="1"/>
        <v>5225.6700579934641</v>
      </c>
    </row>
    <row r="59" spans="1:6" x14ac:dyDescent="0.25">
      <c r="A59" s="2">
        <v>39235.375</v>
      </c>
      <c r="B59" s="1">
        <v>5320.9666020322802</v>
      </c>
      <c r="C59" s="1">
        <v>5550.24650266342</v>
      </c>
      <c r="D59">
        <f t="shared" si="3"/>
        <v>5393.4146673162004</v>
      </c>
      <c r="E59" s="11">
        <f t="shared" si="0"/>
        <v>5332.7545553559194</v>
      </c>
      <c r="F59" s="11">
        <f t="shared" si="1"/>
        <v>5218.4219066346759</v>
      </c>
    </row>
    <row r="60" spans="1:6" x14ac:dyDescent="0.25">
      <c r="A60" s="2">
        <v>39235.416666666664</v>
      </c>
      <c r="B60" s="1">
        <v>5313.60377524666</v>
      </c>
      <c r="C60" s="1">
        <v>5542.5761212867101</v>
      </c>
      <c r="D60">
        <f t="shared" si="3"/>
        <v>5385.9546591595472</v>
      </c>
      <c r="E60" s="11">
        <f t="shared" si="0"/>
        <v>5325.3759162851657</v>
      </c>
      <c r="F60" s="11">
        <f t="shared" si="1"/>
        <v>5211.1966326470756</v>
      </c>
    </row>
    <row r="61" spans="1:6" x14ac:dyDescent="0.25">
      <c r="A61" s="2">
        <v>39235.458333333336</v>
      </c>
      <c r="B61" s="1">
        <v>5306.2674334494804</v>
      </c>
      <c r="C61" s="1">
        <v>5534.9057399100102</v>
      </c>
      <c r="D61">
        <f t="shared" si="3"/>
        <v>5378.5127672413237</v>
      </c>
      <c r="E61" s="11">
        <f t="shared" si="0"/>
        <v>5318.0224005317832</v>
      </c>
      <c r="F61" s="11">
        <f t="shared" si="1"/>
        <v>5204.0096889734923</v>
      </c>
    </row>
    <row r="62" spans="1:6" x14ac:dyDescent="0.25">
      <c r="A62" s="2">
        <v>39235.5</v>
      </c>
      <c r="B62" s="1">
        <v>5298.93109165229</v>
      </c>
      <c r="C62" s="1">
        <v>5527.2699098007697</v>
      </c>
      <c r="D62">
        <f t="shared" si="3"/>
        <v>5371.0817928630677</v>
      </c>
      <c r="E62" s="11">
        <f t="shared" si="0"/>
        <v>5310.6706611605632</v>
      </c>
      <c r="F62" s="11">
        <f t="shared" si="1"/>
        <v>5196.8072923570599</v>
      </c>
    </row>
    <row r="63" spans="1:6" x14ac:dyDescent="0.25">
      <c r="A63" s="2">
        <v>39235.541666666664</v>
      </c>
      <c r="B63" s="1">
        <v>5291.5947498551104</v>
      </c>
      <c r="C63" s="1">
        <v>5519.5995284240598</v>
      </c>
      <c r="D63">
        <f t="shared" si="3"/>
        <v>5363.6399009448414</v>
      </c>
      <c r="E63" s="11">
        <f t="shared" si="0"/>
        <v>5303.3171454071799</v>
      </c>
      <c r="F63" s="11">
        <f t="shared" si="1"/>
        <v>5189.6203486834811</v>
      </c>
    </row>
    <row r="64" spans="1:6" x14ac:dyDescent="0.25">
      <c r="A64" s="2">
        <v>39235.583333333336</v>
      </c>
      <c r="B64" s="1">
        <v>5284.2848930463697</v>
      </c>
      <c r="C64" s="1">
        <v>5511.9982495822796</v>
      </c>
      <c r="D64">
        <f t="shared" si="3"/>
        <v>5356.2379603449936</v>
      </c>
      <c r="E64" s="11">
        <f t="shared" si="0"/>
        <v>5295.9923057355127</v>
      </c>
      <c r="F64" s="11">
        <f t="shared" si="1"/>
        <v>5182.4408294382511</v>
      </c>
    </row>
    <row r="65" spans="1:6" x14ac:dyDescent="0.25">
      <c r="A65" s="2">
        <v>39235.625</v>
      </c>
      <c r="B65" s="1">
        <v>5276.9750362376199</v>
      </c>
      <c r="C65" s="1">
        <v>5504.3624194730301</v>
      </c>
      <c r="D65">
        <f t="shared" si="3"/>
        <v>5348.8251022051618</v>
      </c>
      <c r="E65" s="11">
        <f t="shared" si="0"/>
        <v>5288.6656896816639</v>
      </c>
      <c r="F65" s="11">
        <f t="shared" si="1"/>
        <v>5175.2767631358456</v>
      </c>
    </row>
    <row r="66" spans="1:6" x14ac:dyDescent="0.25">
      <c r="A66" s="2">
        <v>39235.666666666664</v>
      </c>
      <c r="B66" s="1">
        <v>5269.6916644173198</v>
      </c>
      <c r="C66" s="1">
        <v>5496.7611406312499</v>
      </c>
      <c r="D66">
        <f t="shared" si="3"/>
        <v>5341.44127784374</v>
      </c>
      <c r="E66" s="11">
        <f t="shared" si="0"/>
        <v>5281.365973327368</v>
      </c>
      <c r="F66" s="11">
        <f t="shared" si="1"/>
        <v>5168.1355742046371</v>
      </c>
    </row>
    <row r="67" spans="1:6" x14ac:dyDescent="0.25">
      <c r="A67" s="2">
        <v>39235.708333333336</v>
      </c>
      <c r="B67" s="1">
        <v>5262.4082925970097</v>
      </c>
      <c r="C67" s="1">
        <v>5489.1598617894697</v>
      </c>
      <c r="D67">
        <f t="shared" si="3"/>
        <v>5334.0574534823118</v>
      </c>
      <c r="E67" s="11">
        <f t="shared" ref="E67:E122" si="4">$C67+($B67-$C67)*$K$3/$O$10</f>
        <v>5274.0662569730621</v>
      </c>
      <c r="F67" s="11">
        <f t="shared" ref="F67:F122" si="5">$C67+($B67-$C67)*$K$4/$O$10</f>
        <v>5160.9943852734141</v>
      </c>
    </row>
    <row r="68" spans="1:6" x14ac:dyDescent="0.25">
      <c r="A68" s="2">
        <v>39235.75</v>
      </c>
      <c r="B68" s="1">
        <v>5255.1514057651402</v>
      </c>
      <c r="C68" s="1">
        <v>5481.5931342151598</v>
      </c>
      <c r="D68">
        <f t="shared" ref="D68:D131" si="6">C68+(B68-C68)*$K$2/$O$10</f>
        <v>5326.702662899289</v>
      </c>
      <c r="E68" s="11">
        <f t="shared" si="4"/>
        <v>5266.7934403183008</v>
      </c>
      <c r="F68" s="11">
        <f t="shared" si="5"/>
        <v>5153.8760737133762</v>
      </c>
    </row>
    <row r="69" spans="1:6" x14ac:dyDescent="0.25">
      <c r="A69" s="2">
        <v>39235.791666666664</v>
      </c>
      <c r="B69" s="1">
        <v>5247.8945189332699</v>
      </c>
      <c r="C69" s="1">
        <v>5474.0264066408399</v>
      </c>
      <c r="D69">
        <f t="shared" si="6"/>
        <v>5319.3478723162616</v>
      </c>
      <c r="E69" s="11">
        <f t="shared" si="4"/>
        <v>5259.5206236635386</v>
      </c>
      <c r="F69" s="11">
        <f t="shared" si="5"/>
        <v>5146.7577621533401</v>
      </c>
    </row>
    <row r="70" spans="1:6" x14ac:dyDescent="0.25">
      <c r="A70" s="2">
        <v>39235.833333333336</v>
      </c>
      <c r="B70" s="1">
        <v>5240.6376321014004</v>
      </c>
      <c r="C70" s="1">
        <v>5466.45967906652</v>
      </c>
      <c r="D70">
        <f t="shared" si="6"/>
        <v>5311.9930817332352</v>
      </c>
      <c r="E70" s="11">
        <f t="shared" si="4"/>
        <v>5252.2478070087773</v>
      </c>
      <c r="F70" s="11">
        <f t="shared" si="5"/>
        <v>5139.6394505933058</v>
      </c>
    </row>
    <row r="71" spans="1:6" x14ac:dyDescent="0.25">
      <c r="A71" s="2">
        <v>39235.875</v>
      </c>
      <c r="B71" s="1">
        <v>5233.4337152464004</v>
      </c>
      <c r="C71" s="1">
        <v>5458.9275027596696</v>
      </c>
      <c r="D71">
        <f t="shared" si="6"/>
        <v>5304.6854411670329</v>
      </c>
      <c r="E71" s="11">
        <f t="shared" si="4"/>
        <v>5245.02701337092</v>
      </c>
      <c r="F71" s="11">
        <f t="shared" si="5"/>
        <v>5132.5823467184618</v>
      </c>
    </row>
    <row r="72" spans="1:6" x14ac:dyDescent="0.25">
      <c r="A72" s="2">
        <v>39235.916666666664</v>
      </c>
      <c r="B72" s="1">
        <v>5226.2033134029698</v>
      </c>
      <c r="C72" s="1">
        <v>5451.39532645281</v>
      </c>
      <c r="D72">
        <f t="shared" si="6"/>
        <v>5297.3596843624064</v>
      </c>
      <c r="E72" s="11">
        <f t="shared" si="4"/>
        <v>5237.7810964157006</v>
      </c>
      <c r="F72" s="11">
        <f t="shared" si="5"/>
        <v>5125.4869125296136</v>
      </c>
    </row>
    <row r="73" spans="1:6" x14ac:dyDescent="0.25">
      <c r="A73" s="2">
        <v>39235.958333333336</v>
      </c>
      <c r="B73" s="1">
        <v>5218.9993965479798</v>
      </c>
      <c r="C73" s="1">
        <v>5443.8977014134198</v>
      </c>
      <c r="D73">
        <f t="shared" si="6"/>
        <v>5290.0629613361853</v>
      </c>
      <c r="E73" s="11">
        <f t="shared" si="4"/>
        <v>5230.5620791600259</v>
      </c>
      <c r="F73" s="11">
        <f t="shared" si="5"/>
        <v>5118.4143557119496</v>
      </c>
    </row>
    <row r="74" spans="1:6" x14ac:dyDescent="0.25">
      <c r="A74" s="2">
        <v>39236</v>
      </c>
      <c r="B74" s="1">
        <v>5211.8219646814196</v>
      </c>
      <c r="C74" s="1">
        <v>5436.4000763740196</v>
      </c>
      <c r="D74">
        <f t="shared" si="6"/>
        <v>5282.7843545483802</v>
      </c>
      <c r="E74" s="11">
        <f t="shared" si="4"/>
        <v>5223.3681852217114</v>
      </c>
      <c r="F74" s="11">
        <f t="shared" si="5"/>
        <v>5111.3801292082971</v>
      </c>
    </row>
    <row r="75" spans="1:6" x14ac:dyDescent="0.25">
      <c r="A75" s="2">
        <v>39236.041666666664</v>
      </c>
      <c r="B75" s="1">
        <v>5204.6445328148602</v>
      </c>
      <c r="C75" s="1">
        <v>5428.9024513346303</v>
      </c>
      <c r="D75">
        <f t="shared" si="6"/>
        <v>5275.5057477605797</v>
      </c>
      <c r="E75" s="11">
        <f t="shared" si="4"/>
        <v>5216.1742912833988</v>
      </c>
      <c r="F75" s="11">
        <f t="shared" si="5"/>
        <v>5104.345902704641</v>
      </c>
    </row>
    <row r="76" spans="1:6" x14ac:dyDescent="0.25">
      <c r="A76" s="2">
        <v>39236.083333333336</v>
      </c>
      <c r="B76" s="1">
        <v>5197.4671009483</v>
      </c>
      <c r="C76" s="1">
        <v>5421.4393775627004</v>
      </c>
      <c r="D76">
        <f t="shared" si="6"/>
        <v>5268.238058512753</v>
      </c>
      <c r="E76" s="11">
        <f t="shared" si="4"/>
        <v>5208.9821737272578</v>
      </c>
      <c r="F76" s="11">
        <f t="shared" si="5"/>
        <v>5097.2962232581503</v>
      </c>
    </row>
    <row r="77" spans="1:6" x14ac:dyDescent="0.25">
      <c r="A77" s="2">
        <v>39236.125</v>
      </c>
      <c r="B77" s="1">
        <v>5190.3161540701803</v>
      </c>
      <c r="C77" s="1">
        <v>5413.9763037907696</v>
      </c>
      <c r="D77">
        <f t="shared" si="6"/>
        <v>5260.9884855033524</v>
      </c>
      <c r="E77" s="11">
        <f t="shared" si="4"/>
        <v>5201.815179488488</v>
      </c>
      <c r="F77" s="11">
        <f t="shared" si="5"/>
        <v>5090.2848741256821</v>
      </c>
    </row>
    <row r="78" spans="1:6" x14ac:dyDescent="0.25">
      <c r="A78" s="2">
        <v>39236.166666666664</v>
      </c>
      <c r="B78" s="1">
        <v>5183.1652071920598</v>
      </c>
      <c r="C78" s="1">
        <v>5406.5132300188397</v>
      </c>
      <c r="D78">
        <f t="shared" si="6"/>
        <v>5253.7389124939518</v>
      </c>
      <c r="E78" s="11">
        <f t="shared" si="4"/>
        <v>5194.6481852497172</v>
      </c>
      <c r="F78" s="11">
        <f t="shared" si="5"/>
        <v>5083.273524993212</v>
      </c>
    </row>
    <row r="79" spans="1:6" x14ac:dyDescent="0.25">
      <c r="A79" s="2">
        <v>39236.208333333336</v>
      </c>
      <c r="B79" s="1">
        <v>5176.0407453023799</v>
      </c>
      <c r="C79" s="1">
        <v>5399.0847075143702</v>
      </c>
      <c r="D79">
        <f t="shared" si="6"/>
        <v>5246.5183732629521</v>
      </c>
      <c r="E79" s="11">
        <f t="shared" si="4"/>
        <v>5187.5080907104903</v>
      </c>
      <c r="F79" s="11">
        <f t="shared" si="5"/>
        <v>5076.2850532319299</v>
      </c>
    </row>
    <row r="80" spans="1:6" x14ac:dyDescent="0.25">
      <c r="A80" s="2">
        <v>39236.25</v>
      </c>
      <c r="B80" s="1">
        <v>5168.9162834127001</v>
      </c>
      <c r="C80" s="1">
        <v>5391.6561850099097</v>
      </c>
      <c r="D80">
        <f t="shared" si="6"/>
        <v>5239.297834031956</v>
      </c>
      <c r="E80" s="11">
        <f t="shared" si="4"/>
        <v>5180.3679961712642</v>
      </c>
      <c r="F80" s="11">
        <f t="shared" si="5"/>
        <v>5069.2965814706449</v>
      </c>
    </row>
    <row r="81" spans="1:6" x14ac:dyDescent="0.25">
      <c r="A81" s="2">
        <v>39236.291666666664</v>
      </c>
      <c r="B81" s="1">
        <v>5161.8183065114499</v>
      </c>
      <c r="C81" s="1">
        <v>5384.2622137729004</v>
      </c>
      <c r="D81">
        <f t="shared" si="6"/>
        <v>5232.1063285793516</v>
      </c>
      <c r="E81" s="11">
        <f t="shared" si="4"/>
        <v>5173.2548013315709</v>
      </c>
      <c r="F81" s="11">
        <f t="shared" si="5"/>
        <v>5062.330987080536</v>
      </c>
    </row>
    <row r="82" spans="1:6" x14ac:dyDescent="0.25">
      <c r="A82" s="2">
        <v>39236.333333333336</v>
      </c>
      <c r="B82" s="1">
        <v>5154.7203296102098</v>
      </c>
      <c r="C82" s="1">
        <v>5376.8682425359002</v>
      </c>
      <c r="D82">
        <f t="shared" si="6"/>
        <v>5224.9148231267563</v>
      </c>
      <c r="E82" s="11">
        <f t="shared" si="4"/>
        <v>5166.1416064918885</v>
      </c>
      <c r="F82" s="11">
        <f t="shared" si="5"/>
        <v>5055.3653926904381</v>
      </c>
    </row>
    <row r="83" spans="1:6" x14ac:dyDescent="0.25">
      <c r="A83" s="2">
        <v>39236.375</v>
      </c>
      <c r="B83" s="1">
        <v>5147.6488376974003</v>
      </c>
      <c r="C83" s="1">
        <v>5369.47427129889</v>
      </c>
      <c r="D83">
        <f t="shared" si="6"/>
        <v>5217.741433912578</v>
      </c>
      <c r="E83" s="11">
        <f t="shared" si="4"/>
        <v>5159.0535349695665</v>
      </c>
      <c r="F83" s="11">
        <f t="shared" si="5"/>
        <v>5048.4381286143516</v>
      </c>
    </row>
    <row r="84" spans="1:6" x14ac:dyDescent="0.25">
      <c r="A84" s="2">
        <v>39236.416666666664</v>
      </c>
      <c r="B84" s="1">
        <v>5140.5773457845899</v>
      </c>
      <c r="C84" s="1">
        <v>5362.0803000618898</v>
      </c>
      <c r="D84">
        <f t="shared" si="6"/>
        <v>5210.5680446984024</v>
      </c>
      <c r="E84" s="11">
        <f t="shared" si="4"/>
        <v>5151.9654634472436</v>
      </c>
      <c r="F84" s="11">
        <f t="shared" si="5"/>
        <v>5041.5108645382597</v>
      </c>
    </row>
    <row r="85" spans="1:6" x14ac:dyDescent="0.25">
      <c r="A85" s="2">
        <v>39236.458333333336</v>
      </c>
      <c r="B85" s="1">
        <v>5133.5323388602201</v>
      </c>
      <c r="C85" s="1">
        <v>5354.7208800923399</v>
      </c>
      <c r="D85">
        <f t="shared" si="6"/>
        <v>5203.4236892626259</v>
      </c>
      <c r="E85" s="11">
        <f t="shared" si="4"/>
        <v>5144.9042916244653</v>
      </c>
      <c r="F85" s="11">
        <f t="shared" si="5"/>
        <v>5034.6064778333612</v>
      </c>
    </row>
    <row r="86" spans="1:6" x14ac:dyDescent="0.25">
      <c r="A86" s="2">
        <v>39236.5</v>
      </c>
      <c r="B86" s="1">
        <v>5126.4873319358503</v>
      </c>
      <c r="C86" s="1">
        <v>5347.3960113902704</v>
      </c>
      <c r="D86">
        <f t="shared" si="6"/>
        <v>5196.2902513668296</v>
      </c>
      <c r="E86" s="11">
        <f t="shared" si="4"/>
        <v>5137.8448961838603</v>
      </c>
      <c r="F86" s="11">
        <f t="shared" si="5"/>
        <v>5027.6866381856198</v>
      </c>
    </row>
    <row r="87" spans="1:6" x14ac:dyDescent="0.25">
      <c r="A87" s="2">
        <v>39236.541666666664</v>
      </c>
      <c r="B87" s="1">
        <v>5119.4423250114796</v>
      </c>
      <c r="C87" s="1">
        <v>5340.0365914207196</v>
      </c>
      <c r="D87">
        <f t="shared" si="6"/>
        <v>5189.1458959310521</v>
      </c>
      <c r="E87" s="11">
        <f t="shared" si="4"/>
        <v>5130.7837243610802</v>
      </c>
      <c r="F87" s="11">
        <f t="shared" si="5"/>
        <v>5020.7822514807203</v>
      </c>
    </row>
    <row r="88" spans="1:6" x14ac:dyDescent="0.25">
      <c r="A88" s="2">
        <v>39236.583333333336</v>
      </c>
      <c r="B88" s="1">
        <v>5112.4238030755496</v>
      </c>
      <c r="C88" s="1">
        <v>5332.71172271864</v>
      </c>
      <c r="D88">
        <f t="shared" si="6"/>
        <v>5182.0305742736791</v>
      </c>
      <c r="E88" s="11">
        <f t="shared" si="4"/>
        <v>5123.7494522378456</v>
      </c>
      <c r="F88" s="11">
        <f t="shared" si="5"/>
        <v>5013.9007421470042</v>
      </c>
    </row>
    <row r="89" spans="1:6" x14ac:dyDescent="0.25">
      <c r="A89" s="2">
        <v>39236.625</v>
      </c>
      <c r="B89" s="1">
        <v>5105.4052811396195</v>
      </c>
      <c r="C89" s="1">
        <v>5325.4214052840298</v>
      </c>
      <c r="D89">
        <f t="shared" si="6"/>
        <v>5174.9261701562837</v>
      </c>
      <c r="E89" s="11">
        <f t="shared" si="4"/>
        <v>5116.7169564967835</v>
      </c>
      <c r="F89" s="11">
        <f t="shared" si="5"/>
        <v>5007.0037798704507</v>
      </c>
    </row>
    <row r="90" spans="1:6" x14ac:dyDescent="0.25">
      <c r="A90" s="2">
        <v>39236.666666666664</v>
      </c>
      <c r="B90" s="1">
        <v>5098.4132441921201</v>
      </c>
      <c r="C90" s="1">
        <v>5318.1310878494096</v>
      </c>
      <c r="D90">
        <f t="shared" si="6"/>
        <v>5167.8398822773061</v>
      </c>
      <c r="E90" s="11">
        <f t="shared" si="4"/>
        <v>5109.7095840730835</v>
      </c>
      <c r="F90" s="11">
        <f t="shared" si="5"/>
        <v>5000.1451479079096</v>
      </c>
    </row>
    <row r="91" spans="1:6" x14ac:dyDescent="0.25">
      <c r="A91" s="2">
        <v>39236.708333333336</v>
      </c>
      <c r="B91" s="1">
        <v>5091.4212072446198</v>
      </c>
      <c r="C91" s="1">
        <v>5310.8407704147903</v>
      </c>
      <c r="D91">
        <f t="shared" si="6"/>
        <v>5160.7535943983276</v>
      </c>
      <c r="E91" s="11">
        <f t="shared" si="4"/>
        <v>5102.7022116493818</v>
      </c>
      <c r="F91" s="11">
        <f t="shared" si="5"/>
        <v>4993.2865159453659</v>
      </c>
    </row>
    <row r="92" spans="1:6" x14ac:dyDescent="0.25">
      <c r="A92" s="2">
        <v>39236.75</v>
      </c>
      <c r="B92" s="1">
        <v>5084.4556552855702</v>
      </c>
      <c r="C92" s="1">
        <v>5303.5504529801801</v>
      </c>
      <c r="D92">
        <f t="shared" si="6"/>
        <v>5153.6854227577851</v>
      </c>
      <c r="E92" s="11">
        <f t="shared" si="4"/>
        <v>5095.7199625430612</v>
      </c>
      <c r="F92" s="11">
        <f t="shared" si="5"/>
        <v>4986.4662142968555</v>
      </c>
    </row>
    <row r="93" spans="1:6" x14ac:dyDescent="0.25">
      <c r="A93" s="2">
        <v>39236.791666666664</v>
      </c>
      <c r="B93" s="1">
        <v>5077.4901033265096</v>
      </c>
      <c r="C93" s="1">
        <v>5296.2946868130202</v>
      </c>
      <c r="D93">
        <f t="shared" si="6"/>
        <v>5146.6281686572074</v>
      </c>
      <c r="E93" s="11">
        <f t="shared" si="4"/>
        <v>5088.7394898189032</v>
      </c>
      <c r="F93" s="11">
        <f t="shared" si="5"/>
        <v>4979.6304597054996</v>
      </c>
    </row>
    <row r="94" spans="1:6" x14ac:dyDescent="0.25">
      <c r="A94" s="2">
        <v>39236.833333333336</v>
      </c>
      <c r="B94" s="1">
        <v>5070.5510363558897</v>
      </c>
      <c r="C94" s="1">
        <v>5289.0389206458703</v>
      </c>
      <c r="D94">
        <f t="shared" si="6"/>
        <v>5139.5890307950594</v>
      </c>
      <c r="E94" s="11">
        <f t="shared" si="4"/>
        <v>5081.7841404121164</v>
      </c>
      <c r="F94" s="11">
        <f t="shared" si="5"/>
        <v>4972.8330354281616</v>
      </c>
    </row>
    <row r="95" spans="1:6" x14ac:dyDescent="0.25">
      <c r="A95" s="2">
        <v>39236.875</v>
      </c>
      <c r="B95" s="1">
        <v>5063.6119693852697</v>
      </c>
      <c r="C95" s="1">
        <v>5281.8177057461799</v>
      </c>
      <c r="D95">
        <f t="shared" si="6"/>
        <v>5132.5608104728872</v>
      </c>
      <c r="E95" s="11">
        <f t="shared" si="4"/>
        <v>5074.8305673875029</v>
      </c>
      <c r="F95" s="11">
        <f t="shared" si="5"/>
        <v>4966.0201582079908</v>
      </c>
    </row>
    <row r="96" spans="1:6" x14ac:dyDescent="0.25">
      <c r="A96" s="2">
        <v>39236.916666666664</v>
      </c>
      <c r="B96" s="1">
        <v>5056.6729024146498</v>
      </c>
      <c r="C96" s="1">
        <v>5274.5964908464803</v>
      </c>
      <c r="D96">
        <f t="shared" si="6"/>
        <v>5125.5325901507113</v>
      </c>
      <c r="E96" s="11">
        <f t="shared" si="4"/>
        <v>5067.8769943628886</v>
      </c>
      <c r="F96" s="11">
        <f t="shared" si="5"/>
        <v>4959.2072809878237</v>
      </c>
    </row>
    <row r="97" spans="1:6" x14ac:dyDescent="0.25">
      <c r="A97" s="2">
        <v>39236.958333333336</v>
      </c>
      <c r="B97" s="1">
        <v>5049.7603204324696</v>
      </c>
      <c r="C97" s="1">
        <v>5267.3752759467898</v>
      </c>
      <c r="D97">
        <f t="shared" si="6"/>
        <v>5118.5224860669641</v>
      </c>
      <c r="E97" s="11">
        <f t="shared" si="4"/>
        <v>5060.9485446556455</v>
      </c>
      <c r="F97" s="11">
        <f t="shared" si="5"/>
        <v>4952.4327340816735</v>
      </c>
    </row>
    <row r="98" spans="1:6" x14ac:dyDescent="0.25">
      <c r="A98" s="2">
        <v>39237</v>
      </c>
      <c r="B98" s="1">
        <v>5042.87422343872</v>
      </c>
      <c r="C98" s="1">
        <v>5260.1540610471002</v>
      </c>
      <c r="D98">
        <f t="shared" si="6"/>
        <v>5111.5304982216376</v>
      </c>
      <c r="E98" s="11">
        <f t="shared" si="4"/>
        <v>5054.0452182657637</v>
      </c>
      <c r="F98" s="11">
        <f t="shared" si="5"/>
        <v>4945.6965174895304</v>
      </c>
    </row>
    <row r="99" spans="1:6" x14ac:dyDescent="0.25">
      <c r="A99" s="2">
        <v>39237.041666666664</v>
      </c>
      <c r="B99" s="1">
        <v>5035.9881264449796</v>
      </c>
      <c r="C99" s="1">
        <v>5252.96739741487</v>
      </c>
      <c r="D99">
        <f t="shared" si="6"/>
        <v>5104.5494279162913</v>
      </c>
      <c r="E99" s="11">
        <f t="shared" si="4"/>
        <v>5047.1436682580634</v>
      </c>
      <c r="F99" s="11">
        <f t="shared" si="5"/>
        <v>4938.9448479545681</v>
      </c>
    </row>
    <row r="100" spans="1:6" x14ac:dyDescent="0.25">
      <c r="A100" s="2">
        <v>39237.083333333336</v>
      </c>
      <c r="B100" s="1">
        <v>5029.10202945123</v>
      </c>
      <c r="C100" s="1">
        <v>5245.8152850501101</v>
      </c>
      <c r="D100">
        <f t="shared" si="6"/>
        <v>5097.579275150918</v>
      </c>
      <c r="E100" s="11">
        <f t="shared" si="4"/>
        <v>5040.2438946325274</v>
      </c>
      <c r="F100" s="11">
        <f t="shared" si="5"/>
        <v>4932.1777254767539</v>
      </c>
    </row>
    <row r="101" spans="1:6" x14ac:dyDescent="0.25">
      <c r="A101" s="2">
        <v>39237.125</v>
      </c>
      <c r="B101" s="1">
        <v>5022.2159324574804</v>
      </c>
      <c r="C101" s="1">
        <v>5238.6286214178799</v>
      </c>
      <c r="D101">
        <f t="shared" si="6"/>
        <v>5090.5982048455662</v>
      </c>
      <c r="E101" s="11">
        <f t="shared" si="4"/>
        <v>5033.3423446248189</v>
      </c>
      <c r="F101" s="11">
        <f t="shared" si="5"/>
        <v>4925.426055941778</v>
      </c>
    </row>
    <row r="102" spans="1:6" x14ac:dyDescent="0.25">
      <c r="A102" s="2">
        <v>39237.166666666664</v>
      </c>
      <c r="B102" s="1">
        <v>5015.3828054406104</v>
      </c>
      <c r="C102" s="1">
        <v>5231.47650905311</v>
      </c>
      <c r="D102">
        <f t="shared" si="6"/>
        <v>5083.6642845570414</v>
      </c>
      <c r="E102" s="11">
        <f t="shared" si="4"/>
        <v>5026.4928176340236</v>
      </c>
      <c r="F102" s="11">
        <f t="shared" si="5"/>
        <v>4918.7355940920097</v>
      </c>
    </row>
    <row r="103" spans="1:6" x14ac:dyDescent="0.25">
      <c r="A103" s="2">
        <v>39237.208333333336</v>
      </c>
      <c r="B103" s="1">
        <v>5008.5231934353096</v>
      </c>
      <c r="C103" s="1">
        <v>5224.3589479558104</v>
      </c>
      <c r="D103">
        <f t="shared" si="6"/>
        <v>5076.7231655700743</v>
      </c>
      <c r="E103" s="11">
        <f t="shared" si="4"/>
        <v>5019.6199437080395</v>
      </c>
      <c r="F103" s="11">
        <f t="shared" si="5"/>
        <v>4911.9913489853961</v>
      </c>
    </row>
    <row r="104" spans="1:6" x14ac:dyDescent="0.25">
      <c r="A104" s="2">
        <v>39237.25</v>
      </c>
      <c r="B104" s="1">
        <v>5001.6900664184404</v>
      </c>
      <c r="C104" s="1">
        <v>5217.2068355910396</v>
      </c>
      <c r="D104">
        <f t="shared" si="6"/>
        <v>5069.7892452815504</v>
      </c>
      <c r="E104" s="11">
        <f t="shared" si="4"/>
        <v>5012.7704167172451</v>
      </c>
      <c r="F104" s="11">
        <f t="shared" si="5"/>
        <v>4905.3008871356296</v>
      </c>
    </row>
    <row r="105" spans="1:6" x14ac:dyDescent="0.25">
      <c r="A105" s="2">
        <v>39237.291666666664</v>
      </c>
      <c r="B105" s="1">
        <v>4994.8569394015703</v>
      </c>
      <c r="C105" s="1">
        <v>5210.08927449374</v>
      </c>
      <c r="D105">
        <f t="shared" si="6"/>
        <v>5062.866242533004</v>
      </c>
      <c r="E105" s="11">
        <f t="shared" si="4"/>
        <v>5005.9226661086232</v>
      </c>
      <c r="F105" s="11">
        <f t="shared" si="5"/>
        <v>4898.594972343024</v>
      </c>
    </row>
    <row r="106" spans="1:6" x14ac:dyDescent="0.25">
      <c r="A106" s="2">
        <v>39237.333333333336</v>
      </c>
      <c r="B106" s="1">
        <v>4988.05029737313</v>
      </c>
      <c r="C106" s="1">
        <v>5203.0062646638999</v>
      </c>
      <c r="D106">
        <f t="shared" si="6"/>
        <v>5055.9722735628511</v>
      </c>
      <c r="E106" s="11">
        <f t="shared" si="4"/>
        <v>4999.1018151995349</v>
      </c>
      <c r="F106" s="11">
        <f t="shared" si="5"/>
        <v>4891.9119349215907</v>
      </c>
    </row>
    <row r="107" spans="1:6" x14ac:dyDescent="0.25">
      <c r="A107" s="2">
        <v>39237.375</v>
      </c>
      <c r="B107" s="1">
        <v>4981.2701403331403</v>
      </c>
      <c r="C107" s="1">
        <v>5195.9232548340597</v>
      </c>
      <c r="D107">
        <f t="shared" si="6"/>
        <v>5049.0964208311325</v>
      </c>
      <c r="E107" s="11">
        <f t="shared" si="4"/>
        <v>4992.3060876078271</v>
      </c>
      <c r="F107" s="11">
        <f t="shared" si="5"/>
        <v>4885.2672278141945</v>
      </c>
    </row>
    <row r="108" spans="1:6" x14ac:dyDescent="0.25">
      <c r="A108" s="2">
        <v>39237.416666666664</v>
      </c>
      <c r="B108" s="1">
        <v>4974.4634983046999</v>
      </c>
      <c r="C108" s="1">
        <v>5188.8402450042104</v>
      </c>
      <c r="D108">
        <f t="shared" si="6"/>
        <v>5042.2024518609769</v>
      </c>
      <c r="E108" s="11">
        <f t="shared" si="4"/>
        <v>4985.4852366987379</v>
      </c>
      <c r="F108" s="11">
        <f t="shared" si="5"/>
        <v>4878.5841903927658</v>
      </c>
    </row>
    <row r="109" spans="1:6" x14ac:dyDescent="0.25">
      <c r="A109" s="2">
        <v>39237.458333333336</v>
      </c>
      <c r="B109" s="1">
        <v>4967.6833412647102</v>
      </c>
      <c r="C109" s="1">
        <v>5181.7572351743702</v>
      </c>
      <c r="D109">
        <f t="shared" si="6"/>
        <v>5035.3265991292574</v>
      </c>
      <c r="E109" s="11">
        <f t="shared" si="4"/>
        <v>4978.6895091070301</v>
      </c>
      <c r="F109" s="11">
        <f t="shared" si="5"/>
        <v>4871.9394832853695</v>
      </c>
    </row>
    <row r="110" spans="1:6" x14ac:dyDescent="0.25">
      <c r="A110" s="2">
        <v>39237.5</v>
      </c>
      <c r="B110" s="1">
        <v>4960.9296692131502</v>
      </c>
      <c r="C110" s="1">
        <v>5174.7087766120003</v>
      </c>
      <c r="D110">
        <f t="shared" si="6"/>
        <v>5028.479780175936</v>
      </c>
      <c r="E110" s="11">
        <f t="shared" si="4"/>
        <v>4971.9206812148568</v>
      </c>
      <c r="F110" s="11">
        <f t="shared" si="5"/>
        <v>4865.3176535491421</v>
      </c>
    </row>
    <row r="111" spans="1:6" x14ac:dyDescent="0.25">
      <c r="A111" s="2">
        <v>39237.541666666664</v>
      </c>
      <c r="B111" s="1">
        <v>4954.1759971615902</v>
      </c>
      <c r="C111" s="1">
        <v>5167.6603180496204</v>
      </c>
      <c r="D111">
        <f t="shared" si="6"/>
        <v>5021.6329612226118</v>
      </c>
      <c r="E111" s="11">
        <f t="shared" si="4"/>
        <v>4965.1518533226827</v>
      </c>
      <c r="F111" s="11">
        <f t="shared" si="5"/>
        <v>4858.6958238129182</v>
      </c>
    </row>
    <row r="112" spans="1:6" x14ac:dyDescent="0.25">
      <c r="A112" s="2">
        <v>39237.583333333336</v>
      </c>
      <c r="B112" s="1">
        <v>4947.4223251100402</v>
      </c>
      <c r="C112" s="1">
        <v>5160.6118594872396</v>
      </c>
      <c r="D112">
        <f t="shared" si="6"/>
        <v>5014.786142269294</v>
      </c>
      <c r="E112" s="11">
        <f t="shared" si="4"/>
        <v>4958.3830254305176</v>
      </c>
      <c r="F112" s="11">
        <f t="shared" si="5"/>
        <v>4852.0739940767098</v>
      </c>
    </row>
    <row r="113" spans="1:6" x14ac:dyDescent="0.25">
      <c r="A113" s="2">
        <v>39237.625</v>
      </c>
      <c r="B113" s="1">
        <v>4940.69513804691</v>
      </c>
      <c r="C113" s="1">
        <v>5153.59795219232</v>
      </c>
      <c r="D113">
        <f t="shared" si="6"/>
        <v>5007.9683570943635</v>
      </c>
      <c r="E113" s="11">
        <f t="shared" si="4"/>
        <v>4951.6410972378771</v>
      </c>
      <c r="F113" s="11">
        <f t="shared" si="5"/>
        <v>4845.4750417116593</v>
      </c>
    </row>
    <row r="114" spans="1:6" x14ac:dyDescent="0.25">
      <c r="A114" s="2">
        <v>39237.666666666664</v>
      </c>
      <c r="B114" s="1">
        <v>4933.9944359722303</v>
      </c>
      <c r="C114" s="1">
        <v>5146.5840448974104</v>
      </c>
      <c r="D114">
        <f t="shared" si="6"/>
        <v>5001.1686881578698</v>
      </c>
      <c r="E114" s="11">
        <f t="shared" si="4"/>
        <v>4944.924292362618</v>
      </c>
      <c r="F114" s="11">
        <f t="shared" si="5"/>
        <v>4838.9144196606412</v>
      </c>
    </row>
    <row r="115" spans="1:6" x14ac:dyDescent="0.25">
      <c r="A115" s="2">
        <v>39237.708333333336</v>
      </c>
      <c r="B115" s="1">
        <v>4927.2672489091101</v>
      </c>
      <c r="C115" s="1">
        <v>5139.6046888699502</v>
      </c>
      <c r="D115">
        <f t="shared" si="6"/>
        <v>4994.3618205229204</v>
      </c>
      <c r="E115" s="11">
        <f t="shared" si="4"/>
        <v>4938.18414055216</v>
      </c>
      <c r="F115" s="11">
        <f t="shared" si="5"/>
        <v>4832.3000143527715</v>
      </c>
    </row>
    <row r="116" spans="1:6" x14ac:dyDescent="0.25">
      <c r="A116" s="2">
        <v>39237.75</v>
      </c>
      <c r="B116" s="1">
        <v>4920.5665468344296</v>
      </c>
      <c r="C116" s="1">
        <v>5132.6253328425</v>
      </c>
      <c r="D116">
        <f t="shared" si="6"/>
        <v>4987.5730691264016</v>
      </c>
      <c r="E116" s="11">
        <f t="shared" si="4"/>
        <v>4931.4691120590733</v>
      </c>
      <c r="F116" s="11">
        <f t="shared" si="5"/>
        <v>4825.7239393589189</v>
      </c>
    </row>
    <row r="117" spans="1:6" x14ac:dyDescent="0.25">
      <c r="A117" s="2">
        <v>39237.791666666664</v>
      </c>
      <c r="B117" s="1">
        <v>4913.8923297481797</v>
      </c>
      <c r="C117" s="1">
        <v>5125.6459768150498</v>
      </c>
      <c r="D117">
        <f t="shared" si="6"/>
        <v>4980.8024339683016</v>
      </c>
      <c r="E117" s="11">
        <f t="shared" si="4"/>
        <v>4924.7792068833469</v>
      </c>
      <c r="F117" s="11">
        <f t="shared" si="5"/>
        <v>4819.1861946790732</v>
      </c>
    </row>
    <row r="118" spans="1:6" x14ac:dyDescent="0.25">
      <c r="A118" s="2">
        <v>39237.833333333336</v>
      </c>
      <c r="B118" s="1">
        <v>4907.2181126619398</v>
      </c>
      <c r="C118" s="1">
        <v>5118.6666207875996</v>
      </c>
      <c r="D118">
        <f t="shared" si="6"/>
        <v>4974.0317988102088</v>
      </c>
      <c r="E118" s="11">
        <f t="shared" si="4"/>
        <v>4918.0893017076314</v>
      </c>
      <c r="F118" s="11">
        <f t="shared" si="5"/>
        <v>4812.648449999243</v>
      </c>
    </row>
    <row r="119" spans="1:6" x14ac:dyDescent="0.25">
      <c r="A119" s="2">
        <v>39237.875</v>
      </c>
      <c r="B119" s="1">
        <v>4900.5438955756899</v>
      </c>
      <c r="C119" s="1">
        <v>5111.7218160275997</v>
      </c>
      <c r="D119">
        <f t="shared" si="6"/>
        <v>4967.2720811920817</v>
      </c>
      <c r="E119" s="11">
        <f t="shared" si="4"/>
        <v>4911.4011729140775</v>
      </c>
      <c r="F119" s="11">
        <f t="shared" si="5"/>
        <v>4806.0952523765682</v>
      </c>
    </row>
    <row r="120" spans="1:6" x14ac:dyDescent="0.25">
      <c r="A120" s="2">
        <v>39237.916666666664</v>
      </c>
      <c r="B120" s="1">
        <v>4893.8961634778898</v>
      </c>
      <c r="C120" s="1">
        <v>5104.7770112676099</v>
      </c>
      <c r="D120">
        <f t="shared" si="6"/>
        <v>4960.5304798123898</v>
      </c>
      <c r="E120" s="11">
        <f t="shared" si="4"/>
        <v>4904.7381674379048</v>
      </c>
      <c r="F120" s="11">
        <f t="shared" si="5"/>
        <v>4799.5803850679249</v>
      </c>
    </row>
    <row r="121" spans="1:6" x14ac:dyDescent="0.25">
      <c r="A121" s="2">
        <v>39237.958333333336</v>
      </c>
      <c r="B121" s="1">
        <v>4887.2484313800796</v>
      </c>
      <c r="C121" s="1">
        <v>5097.8667577750803</v>
      </c>
      <c r="D121">
        <f t="shared" si="6"/>
        <v>4953.7997959726663</v>
      </c>
      <c r="E121" s="11">
        <f t="shared" si="4"/>
        <v>4898.0769383438956</v>
      </c>
      <c r="F121" s="11">
        <f t="shared" si="5"/>
        <v>4793.0500648164334</v>
      </c>
    </row>
    <row r="122" spans="1:6" x14ac:dyDescent="0.25">
      <c r="A122" s="2">
        <v>39238</v>
      </c>
      <c r="B122" s="1">
        <v>4880.6271842707101</v>
      </c>
      <c r="C122" s="1">
        <v>5090.9565042825598</v>
      </c>
      <c r="D122">
        <f t="shared" si="6"/>
        <v>4947.0872283713725</v>
      </c>
      <c r="E122" s="11">
        <f t="shared" si="4"/>
        <v>4891.4408325672575</v>
      </c>
      <c r="F122" s="11">
        <f t="shared" si="5"/>
        <v>4786.5580748789598</v>
      </c>
    </row>
    <row r="123" spans="1:6" x14ac:dyDescent="0.25">
      <c r="A123" s="2">
        <v>39238.041666666664</v>
      </c>
      <c r="B123" s="1">
        <v>4874.0059371613397</v>
      </c>
      <c r="C123" s="1">
        <v>5084.0462507900302</v>
      </c>
      <c r="D123">
        <f t="shared" si="6"/>
        <v>4940.374660770075</v>
      </c>
    </row>
    <row r="124" spans="1:6" x14ac:dyDescent="0.25">
      <c r="A124" s="2">
        <v>39238.083333333336</v>
      </c>
      <c r="B124" s="1">
        <v>4867.4111750403999</v>
      </c>
      <c r="C124" s="1">
        <v>5077.1359972974997</v>
      </c>
      <c r="D124">
        <f t="shared" si="6"/>
        <v>4933.6802094071973</v>
      </c>
    </row>
    <row r="125" spans="1:6" x14ac:dyDescent="0.25">
      <c r="A125" s="2">
        <v>39238.125</v>
      </c>
      <c r="B125" s="1">
        <v>4860.8164129194702</v>
      </c>
      <c r="C125" s="1">
        <v>5070.2602950724404</v>
      </c>
      <c r="D125">
        <f t="shared" si="6"/>
        <v>4926.9966755843052</v>
      </c>
    </row>
    <row r="126" spans="1:6" x14ac:dyDescent="0.25">
      <c r="A126" s="2">
        <v>39238.166666666664</v>
      </c>
      <c r="B126" s="1">
        <v>4854.2216507985404</v>
      </c>
      <c r="C126" s="1">
        <v>5063.3845928473702</v>
      </c>
      <c r="D126">
        <f t="shared" si="6"/>
        <v>4920.3131417614095</v>
      </c>
    </row>
    <row r="127" spans="1:6" x14ac:dyDescent="0.25">
      <c r="A127" s="2">
        <v>39238.208333333336</v>
      </c>
      <c r="B127" s="1">
        <v>4847.6533736660404</v>
      </c>
      <c r="C127" s="1">
        <v>5056.5434418897703</v>
      </c>
      <c r="D127">
        <f t="shared" si="6"/>
        <v>4913.658641716911</v>
      </c>
    </row>
    <row r="128" spans="1:6" x14ac:dyDescent="0.25">
      <c r="A128" s="2">
        <v>39238.25</v>
      </c>
      <c r="B128" s="1">
        <v>4841.0850965335503</v>
      </c>
      <c r="C128" s="1">
        <v>5049.6677396647001</v>
      </c>
      <c r="D128">
        <f t="shared" si="6"/>
        <v>4906.9932241324414</v>
      </c>
    </row>
    <row r="129" spans="1:4" x14ac:dyDescent="0.25">
      <c r="A129" s="2">
        <v>39238.291666666664</v>
      </c>
      <c r="B129" s="1">
        <v>4834.5168194010503</v>
      </c>
      <c r="C129" s="1">
        <v>5042.8611399745596</v>
      </c>
      <c r="D129">
        <f t="shared" si="6"/>
        <v>4900.3496416279177</v>
      </c>
    </row>
    <row r="130" spans="1:4" x14ac:dyDescent="0.25">
      <c r="A130" s="2">
        <v>39238.333333333336</v>
      </c>
      <c r="B130" s="1">
        <v>4827.97502725699</v>
      </c>
      <c r="C130" s="1">
        <v>5036.0199890169597</v>
      </c>
      <c r="D130">
        <f t="shared" si="6"/>
        <v>4893.7132578218452</v>
      </c>
    </row>
    <row r="131" spans="1:4" x14ac:dyDescent="0.25">
      <c r="A131" s="2">
        <v>39238.375</v>
      </c>
      <c r="B131" s="1">
        <v>4821.4597201013703</v>
      </c>
      <c r="C131" s="1">
        <v>5029.2133893268201</v>
      </c>
      <c r="D131">
        <f t="shared" si="6"/>
        <v>4887.1059077941745</v>
      </c>
    </row>
    <row r="132" spans="1:4" x14ac:dyDescent="0.25">
      <c r="A132" s="2">
        <v>39238.416666666664</v>
      </c>
      <c r="B132" s="1">
        <v>4814.91792795731</v>
      </c>
      <c r="C132" s="1">
        <v>5022.4067896366796</v>
      </c>
      <c r="D132">
        <f t="shared" ref="D132:D146" si="7">C132+(B132-C132)*$K$2/$O$10</f>
        <v>4880.4804415280769</v>
      </c>
    </row>
    <row r="133" spans="1:4" x14ac:dyDescent="0.25">
      <c r="A133" s="2">
        <v>39238.458333333336</v>
      </c>
      <c r="B133" s="1">
        <v>4808.4291057901301</v>
      </c>
      <c r="C133" s="1">
        <v>5015.60018994654</v>
      </c>
      <c r="D133">
        <f t="shared" si="7"/>
        <v>4873.8912077388331</v>
      </c>
    </row>
    <row r="134" spans="1:4" x14ac:dyDescent="0.25">
      <c r="A134" s="2">
        <v>39238.5</v>
      </c>
      <c r="B134" s="1">
        <v>4801.9137986345104</v>
      </c>
      <c r="C134" s="1">
        <v>5008.8281415238698</v>
      </c>
      <c r="D134">
        <f t="shared" si="7"/>
        <v>4867.29477525114</v>
      </c>
    </row>
    <row r="135" spans="1:4" x14ac:dyDescent="0.25">
      <c r="A135" s="2">
        <v>39238.541666666664</v>
      </c>
      <c r="B135" s="1">
        <v>4795.4249764673305</v>
      </c>
      <c r="C135" s="1">
        <v>5002.0560931011896</v>
      </c>
      <c r="D135">
        <f t="shared" si="7"/>
        <v>4860.7164590018701</v>
      </c>
    </row>
    <row r="136" spans="1:4" x14ac:dyDescent="0.25">
      <c r="A136" s="2">
        <v>39238.583333333336</v>
      </c>
      <c r="B136" s="1">
        <v>4788.9626392885802</v>
      </c>
      <c r="C136" s="1">
        <v>4995.3185959459697</v>
      </c>
      <c r="D136">
        <f t="shared" si="7"/>
        <v>4854.1671765309948</v>
      </c>
    </row>
    <row r="137" spans="1:4" x14ac:dyDescent="0.25">
      <c r="A137" s="2">
        <v>39238.625</v>
      </c>
      <c r="B137" s="1">
        <v>4782.4738171214003</v>
      </c>
      <c r="C137" s="1">
        <v>4988.5810987907598</v>
      </c>
      <c r="D137">
        <f t="shared" si="7"/>
        <v>4847.5997778217034</v>
      </c>
    </row>
    <row r="138" spans="1:4" x14ac:dyDescent="0.25">
      <c r="A138" s="2">
        <v>39238.666666666664</v>
      </c>
      <c r="B138" s="1">
        <v>4776.0379649310898</v>
      </c>
      <c r="C138" s="1">
        <v>4981.8436016355399</v>
      </c>
      <c r="D138">
        <f t="shared" si="7"/>
        <v>4841.0686115892549</v>
      </c>
    </row>
    <row r="139" spans="1:4" x14ac:dyDescent="0.25">
      <c r="A139" s="2">
        <v>39238.708333333336</v>
      </c>
      <c r="B139" s="1">
        <v>4769.5756277523496</v>
      </c>
      <c r="C139" s="1">
        <v>4975.10610448033</v>
      </c>
      <c r="D139">
        <f t="shared" si="7"/>
        <v>4834.5193291183896</v>
      </c>
    </row>
    <row r="140" spans="1:4" x14ac:dyDescent="0.25">
      <c r="A140" s="2">
        <v>39238.75</v>
      </c>
      <c r="B140" s="1">
        <v>4763.1397755620401</v>
      </c>
      <c r="C140" s="1">
        <v>4968.4031585925804</v>
      </c>
      <c r="D140">
        <f t="shared" si="7"/>
        <v>4827.9990804259187</v>
      </c>
    </row>
    <row r="141" spans="1:4" x14ac:dyDescent="0.25">
      <c r="A141" s="2">
        <v>39238.791666666664</v>
      </c>
      <c r="B141" s="1">
        <v>4756.7304083601703</v>
      </c>
      <c r="C141" s="1">
        <v>4961.7002127048299</v>
      </c>
      <c r="D141">
        <f t="shared" si="7"/>
        <v>4821.4969479718739</v>
      </c>
    </row>
    <row r="142" spans="1:4" x14ac:dyDescent="0.25">
      <c r="A142" s="2">
        <v>39238.833333333336</v>
      </c>
      <c r="B142" s="1">
        <v>4750.2945561698598</v>
      </c>
      <c r="C142" s="1">
        <v>4954.9972668170703</v>
      </c>
      <c r="D142">
        <f t="shared" si="7"/>
        <v>4814.9766992794002</v>
      </c>
    </row>
    <row r="143" spans="1:4" x14ac:dyDescent="0.25">
      <c r="A143" s="2">
        <v>39238.875</v>
      </c>
      <c r="B143" s="1">
        <v>4743.9116739564297</v>
      </c>
      <c r="C143" s="1">
        <v>4948.3288721967801</v>
      </c>
      <c r="D143">
        <f t="shared" si="7"/>
        <v>4808.5036006037562</v>
      </c>
    </row>
    <row r="144" spans="1:4" x14ac:dyDescent="0.25">
      <c r="A144" s="2">
        <v>39238.916666666664</v>
      </c>
      <c r="B144" s="1">
        <v>4737.5023067545599</v>
      </c>
      <c r="C144" s="1">
        <v>4941.6604775764899</v>
      </c>
      <c r="D144">
        <f t="shared" si="7"/>
        <v>4802.0123856896871</v>
      </c>
    </row>
    <row r="145" spans="1:4" x14ac:dyDescent="0.25">
      <c r="A145" s="2">
        <v>39238.958333333336</v>
      </c>
      <c r="B145" s="1">
        <v>4731.1194245411198</v>
      </c>
      <c r="C145" s="1">
        <v>4934.9920829562097</v>
      </c>
      <c r="D145">
        <f t="shared" si="7"/>
        <v>4795.5392870140395</v>
      </c>
    </row>
    <row r="146" spans="1:4" x14ac:dyDescent="0.25">
      <c r="A146" s="2">
        <v>39239</v>
      </c>
      <c r="B146" s="1">
        <v>4724.7630273161303</v>
      </c>
      <c r="C146" s="1">
        <v>4928.3582396033798</v>
      </c>
      <c r="D146">
        <f t="shared" si="7"/>
        <v>4789.0952221167981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4FD6-479D-4C88-8E89-8B1CA0B7D090}">
  <dimension ref="A1:Q146"/>
  <sheetViews>
    <sheetView topLeftCell="A116" workbookViewId="0">
      <selection activeCell="H123" sqref="H123"/>
    </sheetView>
  </sheetViews>
  <sheetFormatPr defaultRowHeight="15" x14ac:dyDescent="0.25"/>
  <cols>
    <col min="1" max="1" width="22.5703125" customWidth="1"/>
    <col min="2" max="3" width="12.5703125"/>
    <col min="5" max="6" width="9.140625" style="11"/>
    <col min="9" max="9" width="15.28515625" customWidth="1"/>
    <col min="12" max="12" width="7.85546875" customWidth="1"/>
    <col min="13" max="13" width="4.5703125" customWidth="1"/>
    <col min="14" max="14" width="11.42578125" customWidth="1"/>
  </cols>
  <sheetData>
    <row r="1" spans="1:17" x14ac:dyDescent="0.25">
      <c r="A1" s="1" t="s">
        <v>6</v>
      </c>
      <c r="B1" s="1" t="s">
        <v>25</v>
      </c>
      <c r="C1" s="1" t="s">
        <v>14</v>
      </c>
      <c r="D1">
        <v>29</v>
      </c>
      <c r="E1" s="11">
        <v>9</v>
      </c>
      <c r="F1" s="11">
        <v>30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</row>
    <row r="2" spans="1:17" x14ac:dyDescent="0.25">
      <c r="A2" s="2">
        <v>39233</v>
      </c>
      <c r="B2" s="1">
        <v>13564.2544296373</v>
      </c>
      <c r="C2" s="1">
        <v>37661.637249529304</v>
      </c>
      <c r="D2">
        <f>$C2+($B2-$C2)*$K$2/$O$10</f>
        <v>13569.011782497324</v>
      </c>
      <c r="E2" s="11">
        <f>$C2+($B2-$C2)*$K$3/$O$10</f>
        <v>13570.283692864516</v>
      </c>
      <c r="F2" s="11">
        <f>$C2+($B2-$C2)*$K$4/$O$10</f>
        <v>13570.104325836775</v>
      </c>
      <c r="H2">
        <v>29</v>
      </c>
      <c r="I2">
        <v>-73.940802939999998</v>
      </c>
      <c r="J2">
        <v>40.867032170000002</v>
      </c>
      <c r="K2">
        <f>SQRT(($O$2-J2)^2+($O$3-I2)^2)</f>
        <v>147.88080472360272</v>
      </c>
      <c r="N2" s="3" t="s">
        <v>27</v>
      </c>
      <c r="O2" s="9">
        <v>40.89</v>
      </c>
      <c r="P2" s="12">
        <v>40.85</v>
      </c>
      <c r="Q2" s="5" t="s">
        <v>4</v>
      </c>
    </row>
    <row r="3" spans="1:17" x14ac:dyDescent="0.25">
      <c r="A3" s="2">
        <v>39233.041666666664</v>
      </c>
      <c r="B3" s="1">
        <v>13545.091214772299</v>
      </c>
      <c r="C3" s="1">
        <v>37608.4382100535</v>
      </c>
      <c r="D3">
        <f>C3+(B3-C3)*$K$2/$O$10</f>
        <v>13549.841848212673</v>
      </c>
      <c r="E3" s="11">
        <f t="shared" ref="E3:E66" si="0">$C3+($B3-$C3)*$K$3/$O$10</f>
        <v>13551.111962097712</v>
      </c>
      <c r="F3" s="11">
        <f t="shared" ref="F3:F66" si="1">$C3+($B3-$C3)*$K$4/$O$10</f>
        <v>13550.932848413035</v>
      </c>
      <c r="H3" s="11">
        <v>9</v>
      </c>
      <c r="I3" s="11">
        <v>-73.93297853</v>
      </c>
      <c r="J3" s="11">
        <v>40.814658039999998</v>
      </c>
      <c r="K3" s="11">
        <f t="shared" ref="K3:K4" si="2">SQRT(($O$2-J3)^2+($O$3-I3)^2)</f>
        <v>147.87299772353566</v>
      </c>
      <c r="N3" s="6"/>
      <c r="O3" s="10">
        <v>73.94</v>
      </c>
      <c r="P3" s="15">
        <v>-73.97</v>
      </c>
      <c r="Q3" s="8" t="s">
        <v>3</v>
      </c>
    </row>
    <row r="4" spans="1:17" x14ac:dyDescent="0.25">
      <c r="A4" s="2">
        <v>39233.083333333336</v>
      </c>
      <c r="B4" s="1">
        <v>13716.8462686086</v>
      </c>
      <c r="C4" s="1">
        <v>38016.072229412697</v>
      </c>
      <c r="D4">
        <f t="shared" ref="D4:D67" si="3">C4+(B4-C4)*$K$2/$O$10</f>
        <v>13721.643469739734</v>
      </c>
      <c r="E4" s="11">
        <f t="shared" si="0"/>
        <v>13722.926033810916</v>
      </c>
      <c r="F4" s="11">
        <f t="shared" si="1"/>
        <v>13722.745164379176</v>
      </c>
      <c r="H4" s="11">
        <v>30</v>
      </c>
      <c r="I4" s="11">
        <v>-73.934087700000006</v>
      </c>
      <c r="J4" s="11">
        <v>40.83301385</v>
      </c>
      <c r="K4" s="11">
        <f t="shared" si="2"/>
        <v>147.87409868035914</v>
      </c>
    </row>
    <row r="5" spans="1:17" x14ac:dyDescent="0.25">
      <c r="A5" s="2">
        <v>39233.125</v>
      </c>
      <c r="B5" s="1">
        <v>14068.0752032234</v>
      </c>
      <c r="C5" s="1">
        <v>38856.829463088601</v>
      </c>
      <c r="D5">
        <f t="shared" si="3"/>
        <v>14072.969047997169</v>
      </c>
      <c r="E5" s="11">
        <f t="shared" si="0"/>
        <v>14074.277450397898</v>
      </c>
      <c r="F5" s="11">
        <f t="shared" si="1"/>
        <v>14074.092937199672</v>
      </c>
      <c r="O5" t="s">
        <v>10</v>
      </c>
      <c r="P5" t="s">
        <v>11</v>
      </c>
    </row>
    <row r="6" spans="1:17" x14ac:dyDescent="0.25">
      <c r="A6" s="2">
        <v>39233.166666666664</v>
      </c>
      <c r="B6" s="1">
        <v>14587.5121006809</v>
      </c>
      <c r="C6" s="1">
        <v>40103.772466410199</v>
      </c>
      <c r="D6">
        <f t="shared" si="3"/>
        <v>14592.549571145442</v>
      </c>
      <c r="E6" s="11">
        <f t="shared" si="0"/>
        <v>14593.896372843108</v>
      </c>
      <c r="F6" s="11">
        <f t="shared" si="1"/>
        <v>14593.706444508771</v>
      </c>
      <c r="O6">
        <f>O2-P2</f>
        <v>3.9999999999999147E-2</v>
      </c>
      <c r="P6">
        <f>O3-P3</f>
        <v>147.91</v>
      </c>
    </row>
    <row r="7" spans="1:17" x14ac:dyDescent="0.25">
      <c r="A7" s="2">
        <v>39233.208333333336</v>
      </c>
      <c r="B7" s="1">
        <v>15264.4933792517</v>
      </c>
      <c r="C7" s="1">
        <v>41731.122394477199</v>
      </c>
      <c r="D7">
        <f t="shared" si="3"/>
        <v>15269.718473370085</v>
      </c>
      <c r="E7" s="11">
        <f t="shared" si="0"/>
        <v>15271.115437516804</v>
      </c>
      <c r="F7" s="11">
        <f t="shared" si="1"/>
        <v>15270.918435186042</v>
      </c>
    </row>
    <row r="8" spans="1:17" x14ac:dyDescent="0.25">
      <c r="A8" s="2">
        <v>39233.25</v>
      </c>
      <c r="B8" s="1">
        <v>16088.6900884325</v>
      </c>
      <c r="C8" s="1">
        <v>43714.162452179298</v>
      </c>
      <c r="D8">
        <f t="shared" si="3"/>
        <v>16094.143963691131</v>
      </c>
      <c r="E8" s="11">
        <f t="shared" si="0"/>
        <v>16095.602094018424</v>
      </c>
      <c r="F8" s="11">
        <f t="shared" si="1"/>
        <v>16095.39646592574</v>
      </c>
    </row>
    <row r="9" spans="1:17" x14ac:dyDescent="0.25">
      <c r="A9" s="2">
        <v>39233.291666666664</v>
      </c>
      <c r="B9" s="1">
        <v>17049.9963652037</v>
      </c>
      <c r="C9" s="1">
        <v>46029.0447942342</v>
      </c>
      <c r="D9">
        <f t="shared" si="3"/>
        <v>17055.717466119717</v>
      </c>
      <c r="E9" s="11">
        <f t="shared" si="0"/>
        <v>17057.247041028491</v>
      </c>
      <c r="F9" s="11">
        <f t="shared" si="1"/>
        <v>17057.031337695793</v>
      </c>
      <c r="O9" t="s">
        <v>12</v>
      </c>
    </row>
    <row r="10" spans="1:17" x14ac:dyDescent="0.25">
      <c r="A10" s="2">
        <v>39233.333333333336</v>
      </c>
      <c r="B10" s="1">
        <v>17955.776167238</v>
      </c>
      <c r="C10" s="1">
        <v>48534.516798585399</v>
      </c>
      <c r="D10">
        <f t="shared" si="3"/>
        <v>17961.813082544766</v>
      </c>
      <c r="E10" s="11">
        <f t="shared" si="0"/>
        <v>17963.42709256052</v>
      </c>
      <c r="F10" s="11">
        <f t="shared" si="1"/>
        <v>17963.199482041149</v>
      </c>
      <c r="O10">
        <f>SQRT(O6^2+P6^2)</f>
        <v>147.91000540869439</v>
      </c>
    </row>
    <row r="11" spans="1:17" x14ac:dyDescent="0.25">
      <c r="A11" s="2">
        <v>39233.375</v>
      </c>
      <c r="B11" s="1">
        <v>18802.8393435162</v>
      </c>
      <c r="C11" s="1">
        <v>50878.846884814702</v>
      </c>
      <c r="D11">
        <f t="shared" si="3"/>
        <v>18809.171852210413</v>
      </c>
      <c r="E11" s="11">
        <f t="shared" si="0"/>
        <v>18810.86489111156</v>
      </c>
      <c r="F11" s="11">
        <f t="shared" si="1"/>
        <v>18810.626135800347</v>
      </c>
    </row>
    <row r="12" spans="1:17" x14ac:dyDescent="0.25">
      <c r="A12" s="2">
        <v>39233.416666666664</v>
      </c>
      <c r="B12" s="1">
        <v>19593.907561341301</v>
      </c>
      <c r="C12" s="1">
        <v>53069.179751508796</v>
      </c>
      <c r="D12">
        <f t="shared" si="3"/>
        <v>19600.516315623216</v>
      </c>
      <c r="E12" s="11">
        <f t="shared" si="0"/>
        <v>19602.283210645037</v>
      </c>
      <c r="F12" s="11">
        <f t="shared" si="1"/>
        <v>19602.034040014325</v>
      </c>
    </row>
    <row r="13" spans="1:17" x14ac:dyDescent="0.25">
      <c r="A13" s="2">
        <v>39233.458333333336</v>
      </c>
      <c r="B13" s="1">
        <v>20331.657870520099</v>
      </c>
      <c r="C13" s="1">
        <v>55112.949747196901</v>
      </c>
      <c r="D13">
        <f t="shared" si="3"/>
        <v>20338.524461785288</v>
      </c>
      <c r="E13" s="11">
        <f t="shared" si="0"/>
        <v>20340.360291263234</v>
      </c>
      <c r="F13" s="11">
        <f t="shared" si="1"/>
        <v>20340.101399374791</v>
      </c>
    </row>
    <row r="14" spans="1:17" x14ac:dyDescent="0.25">
      <c r="A14" s="2">
        <v>39233.5</v>
      </c>
      <c r="B14" s="1">
        <v>21018.343454639598</v>
      </c>
      <c r="C14" s="1">
        <v>57016.5291706184</v>
      </c>
      <c r="D14">
        <f t="shared" si="3"/>
        <v>21025.450287487438</v>
      </c>
      <c r="E14" s="11">
        <f t="shared" si="0"/>
        <v>21027.350347172534</v>
      </c>
      <c r="F14" s="11">
        <f t="shared" si="1"/>
        <v>21027.082397427774</v>
      </c>
    </row>
    <row r="15" spans="1:17" x14ac:dyDescent="0.25">
      <c r="A15" s="2">
        <v>39233.541666666664</v>
      </c>
      <c r="B15" s="1">
        <v>21656.7752159966</v>
      </c>
      <c r="C15" s="1">
        <v>58787.448920283503</v>
      </c>
      <c r="D15">
        <f t="shared" si="3"/>
        <v>21664.105626857468</v>
      </c>
      <c r="E15" s="11">
        <f t="shared" si="0"/>
        <v>21666.065461631995</v>
      </c>
      <c r="F15" s="11">
        <f t="shared" si="1"/>
        <v>21665.789082299423</v>
      </c>
    </row>
    <row r="16" spans="1:17" x14ac:dyDescent="0.25">
      <c r="A16" s="2">
        <v>39233.583333333336</v>
      </c>
      <c r="B16" s="1">
        <v>22249.206338178399</v>
      </c>
      <c r="C16" s="1">
        <v>60431.888194969797</v>
      </c>
      <c r="D16">
        <f t="shared" si="3"/>
        <v>22256.744438564332</v>
      </c>
      <c r="E16" s="11">
        <f t="shared" si="0"/>
        <v>22258.75980053388</v>
      </c>
      <c r="F16" s="11">
        <f t="shared" si="1"/>
        <v>22258.475590659014</v>
      </c>
    </row>
    <row r="17" spans="1:6" x14ac:dyDescent="0.25">
      <c r="A17" s="2">
        <v>39233.625</v>
      </c>
      <c r="B17" s="1">
        <v>22797.756152281701</v>
      </c>
      <c r="C17" s="1">
        <v>61955.736543512197</v>
      </c>
      <c r="D17">
        <f t="shared" si="3"/>
        <v>22805.486798028563</v>
      </c>
      <c r="E17" s="11">
        <f t="shared" si="0"/>
        <v>22807.553638298734</v>
      </c>
      <c r="F17" s="11">
        <f t="shared" si="1"/>
        <v>22807.262168863745</v>
      </c>
    </row>
    <row r="18" spans="1:6" x14ac:dyDescent="0.25">
      <c r="A18" s="2">
        <v>39233.666666666664</v>
      </c>
      <c r="B18" s="1">
        <v>23304.610915648602</v>
      </c>
      <c r="C18" s="1">
        <v>63364.690414783698</v>
      </c>
      <c r="D18">
        <f t="shared" si="3"/>
        <v>23312.519655581164</v>
      </c>
      <c r="E18" s="11">
        <f t="shared" si="0"/>
        <v>23314.634110532817</v>
      </c>
      <c r="F18" s="11">
        <f t="shared" si="1"/>
        <v>23314.33592639205</v>
      </c>
    </row>
    <row r="19" spans="1:6" x14ac:dyDescent="0.25">
      <c r="A19" s="2">
        <v>39233.708333333336</v>
      </c>
      <c r="B19" s="1">
        <v>23771.756106885401</v>
      </c>
      <c r="C19" s="1">
        <v>64664.060057733899</v>
      </c>
      <c r="D19">
        <f t="shared" si="3"/>
        <v>23779.829146211188</v>
      </c>
      <c r="E19" s="11">
        <f t="shared" si="0"/>
        <v>23781.987527713536</v>
      </c>
      <c r="F19" s="11">
        <f t="shared" si="1"/>
        <v>23781.683148973658</v>
      </c>
    </row>
    <row r="20" spans="1:6" x14ac:dyDescent="0.25">
      <c r="A20" s="2">
        <v>39233.75</v>
      </c>
      <c r="B20" s="1">
        <v>24200.9764258633</v>
      </c>
      <c r="C20" s="1">
        <v>65859.445371255002</v>
      </c>
      <c r="D20">
        <f t="shared" si="3"/>
        <v>24209.200722993934</v>
      </c>
      <c r="E20" s="11">
        <f t="shared" si="0"/>
        <v>24211.399544290391</v>
      </c>
      <c r="F20" s="11">
        <f t="shared" si="1"/>
        <v>24211.089462659911</v>
      </c>
    </row>
    <row r="21" spans="1:6" x14ac:dyDescent="0.25">
      <c r="A21" s="2">
        <v>39233.791666666664</v>
      </c>
      <c r="B21" s="1">
        <v>24593.8334849694</v>
      </c>
      <c r="C21" s="1">
        <v>66954.901454544801</v>
      </c>
      <c r="D21">
        <f t="shared" si="3"/>
        <v>24602.196490585608</v>
      </c>
      <c r="E21" s="11">
        <f t="shared" si="0"/>
        <v>24604.432396531018</v>
      </c>
      <c r="F21" s="11">
        <f t="shared" si="1"/>
        <v>24604.117085158388</v>
      </c>
    </row>
    <row r="22" spans="1:6" x14ac:dyDescent="0.25">
      <c r="A22" s="2">
        <v>39233.833333333336</v>
      </c>
      <c r="B22" s="1">
        <v>24952.3350715585</v>
      </c>
      <c r="C22" s="1">
        <v>67955.5454565908</v>
      </c>
      <c r="D22">
        <f t="shared" si="3"/>
        <v>24960.824850197299</v>
      </c>
      <c r="E22" s="11">
        <f t="shared" si="0"/>
        <v>24963.094649765168</v>
      </c>
      <c r="F22" s="11">
        <f t="shared" si="1"/>
        <v>24962.774558654535</v>
      </c>
    </row>
    <row r="23" spans="1:6" x14ac:dyDescent="0.25">
      <c r="A23" s="2">
        <v>39233.875</v>
      </c>
      <c r="B23" s="1">
        <v>25277.819710534</v>
      </c>
      <c r="C23" s="1">
        <v>68865.722126533801</v>
      </c>
      <c r="D23">
        <f t="shared" si="3"/>
        <v>25286.424920227146</v>
      </c>
      <c r="E23" s="11">
        <f t="shared" si="0"/>
        <v>25288.725581065773</v>
      </c>
      <c r="F23" s="11">
        <f t="shared" si="1"/>
        <v>25288.401137844681</v>
      </c>
    </row>
    <row r="24" spans="1:6" x14ac:dyDescent="0.25">
      <c r="A24" s="2">
        <v>39233.916666666664</v>
      </c>
      <c r="B24" s="1">
        <v>25572.295189250599</v>
      </c>
      <c r="C24" s="1">
        <v>69690.741713323005</v>
      </c>
      <c r="D24">
        <f t="shared" si="3"/>
        <v>25581.00514000831</v>
      </c>
      <c r="E24" s="11">
        <f t="shared" si="0"/>
        <v>25583.333804076843</v>
      </c>
      <c r="F24" s="11">
        <f t="shared" si="1"/>
        <v>25583.00541179123</v>
      </c>
    </row>
    <row r="25" spans="1:6" x14ac:dyDescent="0.25">
      <c r="A25" s="2">
        <v>39233.958333333336</v>
      </c>
      <c r="B25" s="1">
        <v>25837.5462075795</v>
      </c>
      <c r="C25" s="1">
        <v>70434.659316156394</v>
      </c>
      <c r="D25">
        <f t="shared" si="3"/>
        <v>25846.35065763873</v>
      </c>
      <c r="E25" s="11">
        <f t="shared" si="0"/>
        <v>25848.704586732754</v>
      </c>
      <c r="F25" s="11">
        <f t="shared" si="1"/>
        <v>25848.37263152899</v>
      </c>
    </row>
    <row r="26" spans="1:6" x14ac:dyDescent="0.25">
      <c r="A26" s="2">
        <v>39234</v>
      </c>
      <c r="B26" s="1">
        <v>26074.68820294</v>
      </c>
      <c r="C26" s="1">
        <v>71101.723134193497</v>
      </c>
      <c r="D26">
        <f t="shared" si="3"/>
        <v>26083.577529013688</v>
      </c>
      <c r="E26" s="11">
        <f t="shared" si="0"/>
        <v>26085.95415028253</v>
      </c>
      <c r="F26" s="11">
        <f t="shared" si="1"/>
        <v>26085.618994988523</v>
      </c>
    </row>
    <row r="27" spans="1:6" x14ac:dyDescent="0.25">
      <c r="A27" s="2">
        <v>39234.041666666664</v>
      </c>
      <c r="B27" s="1">
        <v>26285.282787719101</v>
      </c>
      <c r="C27" s="1">
        <v>71695.698616689304</v>
      </c>
      <c r="D27">
        <f t="shared" si="3"/>
        <v>26294.247801606019</v>
      </c>
      <c r="E27" s="11">
        <f t="shared" si="0"/>
        <v>26296.644658522106</v>
      </c>
      <c r="F27" s="11">
        <f t="shared" si="1"/>
        <v>26296.306649561688</v>
      </c>
    </row>
    <row r="28" spans="1:6" x14ac:dyDescent="0.25">
      <c r="A28" s="2">
        <v>39234.083333333336</v>
      </c>
      <c r="B28" s="1">
        <v>26470.891574304202</v>
      </c>
      <c r="C28" s="1">
        <v>72220.447762880096</v>
      </c>
      <c r="D28">
        <f t="shared" si="3"/>
        <v>26479.923541950033</v>
      </c>
      <c r="E28" s="11">
        <f t="shared" si="0"/>
        <v>26482.338299405048</v>
      </c>
      <c r="F28" s="11">
        <f t="shared" si="1"/>
        <v>26481.997766079272</v>
      </c>
    </row>
    <row r="29" spans="1:6" x14ac:dyDescent="0.25">
      <c r="A29" s="2">
        <v>39234.125</v>
      </c>
      <c r="B29" s="1">
        <v>26632.630000114499</v>
      </c>
      <c r="C29" s="1">
        <v>72679.253272116199</v>
      </c>
      <c r="D29">
        <f t="shared" si="3"/>
        <v>26641.72061533005</v>
      </c>
      <c r="E29" s="11">
        <f t="shared" si="0"/>
        <v>26644.151052608308</v>
      </c>
      <c r="F29" s="11">
        <f t="shared" si="1"/>
        <v>26643.808308086394</v>
      </c>
    </row>
    <row r="30" spans="1:6" x14ac:dyDescent="0.25">
      <c r="A30" s="2">
        <v>39234.166666666664</v>
      </c>
      <c r="B30" s="1">
        <v>26771.836590053201</v>
      </c>
      <c r="C30" s="1">
        <v>73076.170243595494</v>
      </c>
      <c r="D30">
        <f t="shared" si="3"/>
        <v>26780.978082960733</v>
      </c>
      <c r="E30" s="11">
        <f t="shared" si="0"/>
        <v>26783.42212273302</v>
      </c>
      <c r="F30" s="11">
        <f t="shared" si="1"/>
        <v>26783.077459963577</v>
      </c>
    </row>
    <row r="31" spans="1:6" x14ac:dyDescent="0.25">
      <c r="A31" s="2">
        <v>39234.208333333336</v>
      </c>
      <c r="B31" s="1">
        <v>26889.626781539901</v>
      </c>
      <c r="C31" s="1">
        <v>73414.288276706706</v>
      </c>
      <c r="D31">
        <f t="shared" si="3"/>
        <v>26898.811772004636</v>
      </c>
      <c r="E31" s="11">
        <f t="shared" si="0"/>
        <v>26901.267441142154</v>
      </c>
      <c r="F31" s="11">
        <f t="shared" si="1"/>
        <v>26900.921138379257</v>
      </c>
    </row>
    <row r="32" spans="1:6" x14ac:dyDescent="0.25">
      <c r="A32" s="2">
        <v>39234.25</v>
      </c>
      <c r="B32" s="1">
        <v>26987.3390994777</v>
      </c>
      <c r="C32" s="1">
        <v>73697.179720743297</v>
      </c>
      <c r="D32">
        <f t="shared" si="3"/>
        <v>26996.560648370854</v>
      </c>
      <c r="E32" s="11">
        <f t="shared" si="0"/>
        <v>26999.026091650747</v>
      </c>
      <c r="F32" s="11">
        <f t="shared" si="1"/>
        <v>26998.67841052117</v>
      </c>
    </row>
    <row r="33" spans="1:6" x14ac:dyDescent="0.25">
      <c r="A33" s="2">
        <v>39234.291666666664</v>
      </c>
      <c r="B33" s="1">
        <v>27065.8658938021</v>
      </c>
      <c r="C33" s="1">
        <v>73926.679025342295</v>
      </c>
      <c r="D33">
        <f t="shared" si="3"/>
        <v>27075.117247986098</v>
      </c>
      <c r="E33" s="11">
        <f t="shared" si="0"/>
        <v>27077.590659911475</v>
      </c>
      <c r="F33" s="11">
        <f t="shared" si="1"/>
        <v>27077.241855029562</v>
      </c>
    </row>
    <row r="34" spans="1:6" x14ac:dyDescent="0.25">
      <c r="A34" s="2">
        <v>39234.333333333336</v>
      </c>
      <c r="B34" s="1">
        <v>27125.8764269649</v>
      </c>
      <c r="C34" s="1">
        <v>74105.682689930603</v>
      </c>
      <c r="D34">
        <f t="shared" si="3"/>
        <v>27135.151273007672</v>
      </c>
      <c r="E34" s="11">
        <f t="shared" si="0"/>
        <v>27137.63096563991</v>
      </c>
      <c r="F34" s="11">
        <f t="shared" si="1"/>
        <v>27137.281275041707</v>
      </c>
    </row>
    <row r="35" spans="1:6" x14ac:dyDescent="0.25">
      <c r="A35" s="2">
        <v>39234.375</v>
      </c>
      <c r="B35" s="1">
        <v>27168.7092238691</v>
      </c>
      <c r="C35" s="1">
        <v>74236.797563992601</v>
      </c>
      <c r="D35">
        <f t="shared" si="3"/>
        <v>27178.001498733727</v>
      </c>
      <c r="E35" s="11">
        <f t="shared" si="0"/>
        <v>27180.485851079007</v>
      </c>
      <c r="F35" s="11">
        <f t="shared" si="1"/>
        <v>27180.135503359917</v>
      </c>
    </row>
    <row r="36" spans="1:6" x14ac:dyDescent="0.25">
      <c r="A36" s="2">
        <v>39234.416666666664</v>
      </c>
      <c r="B36" s="1">
        <v>27195.256634450401</v>
      </c>
      <c r="C36" s="1">
        <v>74322.920146955294</v>
      </c>
      <c r="D36">
        <f t="shared" si="3"/>
        <v>27204.560670763101</v>
      </c>
      <c r="E36" s="11">
        <f t="shared" si="0"/>
        <v>27207.048167610839</v>
      </c>
      <c r="F36" s="11">
        <f t="shared" si="1"/>
        <v>27206.697376448501</v>
      </c>
    </row>
    <row r="37" spans="1:6" x14ac:dyDescent="0.25">
      <c r="A37" s="2">
        <v>39234.458333333336</v>
      </c>
      <c r="B37" s="1">
        <v>27206.187921160301</v>
      </c>
      <c r="C37" s="1">
        <v>74366.464188341095</v>
      </c>
      <c r="D37">
        <f t="shared" si="3"/>
        <v>27215.498395947376</v>
      </c>
      <c r="E37" s="11">
        <f t="shared" si="0"/>
        <v>27217.987614164645</v>
      </c>
      <c r="F37" s="11">
        <f t="shared" si="1"/>
        <v>27217.636580251768</v>
      </c>
    </row>
    <row r="38" spans="1:6" x14ac:dyDescent="0.25">
      <c r="A38" s="2">
        <v>39234.5</v>
      </c>
      <c r="B38" s="1">
        <v>27202.618521418299</v>
      </c>
      <c r="C38" s="1">
        <v>74369.939987653503</v>
      </c>
      <c r="D38">
        <f t="shared" si="3"/>
        <v>27211.930387082473</v>
      </c>
      <c r="E38" s="11">
        <f t="shared" si="0"/>
        <v>27214.41997716012</v>
      </c>
      <c r="F38" s="11">
        <f t="shared" si="1"/>
        <v>27214.068890806833</v>
      </c>
    </row>
    <row r="39" spans="1:6" x14ac:dyDescent="0.25">
      <c r="A39" s="2">
        <v>39234.541666666664</v>
      </c>
      <c r="B39" s="1">
        <v>27185.2176976759</v>
      </c>
      <c r="C39" s="1">
        <v>74335.568194453095</v>
      </c>
      <c r="D39">
        <f t="shared" si="3"/>
        <v>27194.526212897799</v>
      </c>
      <c r="E39" s="11">
        <f t="shared" si="0"/>
        <v>27197.014907212113</v>
      </c>
      <c r="F39" s="11">
        <f t="shared" si="1"/>
        <v>27196.663947180939</v>
      </c>
    </row>
    <row r="40" spans="1:6" x14ac:dyDescent="0.25">
      <c r="A40" s="2">
        <v>39234.583333333336</v>
      </c>
      <c r="B40" s="1">
        <v>27155.100887352601</v>
      </c>
      <c r="C40" s="1">
        <v>74265.666008281594</v>
      </c>
      <c r="D40">
        <f t="shared" si="3"/>
        <v>27164.401548067101</v>
      </c>
      <c r="E40" s="11">
        <f t="shared" si="0"/>
        <v>27166.888142425902</v>
      </c>
      <c r="F40" s="11">
        <f t="shared" si="1"/>
        <v>27166.537478534134</v>
      </c>
    </row>
    <row r="41" spans="1:6" x14ac:dyDescent="0.25">
      <c r="A41" s="2">
        <v>39234.625</v>
      </c>
      <c r="B41" s="1">
        <v>27112.9373529</v>
      </c>
      <c r="C41" s="1">
        <v>74162.3575287188</v>
      </c>
      <c r="D41">
        <f t="shared" si="3"/>
        <v>27122.225942258803</v>
      </c>
      <c r="E41" s="11">
        <f t="shared" si="0"/>
        <v>27124.709309259248</v>
      </c>
      <c r="F41" s="11">
        <f t="shared" si="1"/>
        <v>27124.35910049521</v>
      </c>
    </row>
    <row r="42" spans="1:6" x14ac:dyDescent="0.25">
      <c r="A42" s="2">
        <v>39234.666666666664</v>
      </c>
      <c r="B42" s="1">
        <v>27059.1732692859</v>
      </c>
      <c r="C42" s="1">
        <v>74027.670305363499</v>
      </c>
      <c r="D42">
        <f t="shared" si="3"/>
        <v>27068.445882638793</v>
      </c>
      <c r="E42" s="11">
        <f t="shared" si="0"/>
        <v>27070.924978346331</v>
      </c>
      <c r="F42" s="11">
        <f t="shared" si="1"/>
        <v>27070.575371927494</v>
      </c>
    </row>
    <row r="43" spans="1:6" x14ac:dyDescent="0.25">
      <c r="A43" s="2">
        <v>39234.708333333336</v>
      </c>
      <c r="B43" s="1">
        <v>26994.924073929498</v>
      </c>
      <c r="C43" s="1">
        <v>73863.438787852894</v>
      </c>
      <c r="D43">
        <f t="shared" si="3"/>
        <v>27004.176948575092</v>
      </c>
      <c r="E43" s="11">
        <f t="shared" si="0"/>
        <v>27006.650767006126</v>
      </c>
      <c r="F43" s="11">
        <f t="shared" si="1"/>
        <v>27006.301904798071</v>
      </c>
    </row>
    <row r="44" spans="1:6" x14ac:dyDescent="0.25">
      <c r="A44" s="2">
        <v>39234.75</v>
      </c>
      <c r="B44" s="1">
        <v>26920.635941798701</v>
      </c>
      <c r="C44" s="1">
        <v>73671.6905257857</v>
      </c>
      <c r="D44">
        <f t="shared" si="3"/>
        <v>26929.865627233688</v>
      </c>
      <c r="E44" s="11">
        <f t="shared" si="0"/>
        <v>26932.333245872898</v>
      </c>
      <c r="F44" s="11">
        <f t="shared" si="1"/>
        <v>26931.985257970344</v>
      </c>
    </row>
    <row r="45" spans="1:6" x14ac:dyDescent="0.25">
      <c r="A45" s="2">
        <v>39234.791666666664</v>
      </c>
      <c r="B45" s="1">
        <v>26837.201222829</v>
      </c>
      <c r="C45" s="1">
        <v>73454.356518780201</v>
      </c>
      <c r="D45">
        <f t="shared" si="3"/>
        <v>26846.404473602364</v>
      </c>
      <c r="E45" s="11">
        <f t="shared" si="0"/>
        <v>26848.865024756538</v>
      </c>
      <c r="F45" s="11">
        <f t="shared" si="1"/>
        <v>26848.518033523098</v>
      </c>
    </row>
    <row r="46" spans="1:6" x14ac:dyDescent="0.25">
      <c r="A46" s="2">
        <v>39234.833333333336</v>
      </c>
      <c r="B46" s="1">
        <v>26745.066091988101</v>
      </c>
      <c r="C46" s="1">
        <v>73213.078116511402</v>
      </c>
      <c r="D46">
        <f t="shared" si="3"/>
        <v>26754.239898602566</v>
      </c>
      <c r="E46" s="11">
        <f t="shared" si="0"/>
        <v>26756.69257766231</v>
      </c>
      <c r="F46" s="11">
        <f t="shared" si="1"/>
        <v>26756.346696565415</v>
      </c>
    </row>
    <row r="47" spans="1:6" x14ac:dyDescent="0.25">
      <c r="A47" s="2">
        <v>39234.875</v>
      </c>
      <c r="B47" s="1">
        <v>26644.899811727701</v>
      </c>
      <c r="C47" s="1">
        <v>72949.689768616605</v>
      </c>
      <c r="D47">
        <f t="shared" si="3"/>
        <v>26654.041394719534</v>
      </c>
      <c r="E47" s="11">
        <f t="shared" si="0"/>
        <v>26656.485458576477</v>
      </c>
      <c r="F47" s="11">
        <f t="shared" si="1"/>
        <v>26656.140792410573</v>
      </c>
    </row>
    <row r="48" spans="1:6" x14ac:dyDescent="0.25">
      <c r="A48" s="2">
        <v>39234.916666666664</v>
      </c>
      <c r="B48" s="1">
        <v>26537.1485570154</v>
      </c>
      <c r="C48" s="1">
        <v>72665.060424923897</v>
      </c>
      <c r="D48">
        <f t="shared" si="3"/>
        <v>26546.255220385938</v>
      </c>
      <c r="E48" s="11">
        <f t="shared" si="0"/>
        <v>26548.689948246647</v>
      </c>
      <c r="F48" s="11">
        <f t="shared" si="1"/>
        <v>26548.346598659286</v>
      </c>
    </row>
    <row r="49" spans="1:6" x14ac:dyDescent="0.25">
      <c r="A49" s="2">
        <v>39234.958333333336</v>
      </c>
      <c r="B49" s="1">
        <v>26422.258502819201</v>
      </c>
      <c r="C49" s="1">
        <v>72360.927985089307</v>
      </c>
      <c r="D49">
        <f t="shared" si="3"/>
        <v>26431.327805584588</v>
      </c>
      <c r="E49" s="11">
        <f t="shared" si="0"/>
        <v>26433.752544835581</v>
      </c>
      <c r="F49" s="11">
        <f t="shared" si="1"/>
        <v>26433.410603859455</v>
      </c>
    </row>
    <row r="50" spans="1:6" x14ac:dyDescent="0.25">
      <c r="A50" s="2">
        <v>39235</v>
      </c>
      <c r="B50" s="1">
        <v>26300.898911590499</v>
      </c>
      <c r="C50" s="1">
        <v>72038.547598864694</v>
      </c>
      <c r="D50">
        <f t="shared" si="3"/>
        <v>26309.928528433928</v>
      </c>
      <c r="E50" s="11">
        <f t="shared" si="0"/>
        <v>26312.342657386071</v>
      </c>
      <c r="F50" s="11">
        <f t="shared" si="1"/>
        <v>26312.002212692882</v>
      </c>
    </row>
    <row r="51" spans="1:6" x14ac:dyDescent="0.25">
      <c r="A51" s="2">
        <v>39235.041666666664</v>
      </c>
      <c r="B51" s="1">
        <v>26173.2928708133</v>
      </c>
      <c r="C51" s="1">
        <v>71699.270965982694</v>
      </c>
      <c r="D51">
        <f t="shared" si="3"/>
        <v>26182.280699230811</v>
      </c>
      <c r="E51" s="11">
        <f t="shared" si="0"/>
        <v>26184.683655765497</v>
      </c>
      <c r="F51" s="11">
        <f t="shared" si="1"/>
        <v>26184.344786626178</v>
      </c>
    </row>
    <row r="52" spans="1:6" x14ac:dyDescent="0.25">
      <c r="A52" s="2">
        <v>39235.083333333336</v>
      </c>
      <c r="B52" s="1">
        <v>26040.1096429391</v>
      </c>
      <c r="C52" s="1">
        <v>71344.256686213907</v>
      </c>
      <c r="D52">
        <f t="shared" si="3"/>
        <v>26049.053677032687</v>
      </c>
      <c r="E52" s="11">
        <f t="shared" si="0"/>
        <v>26051.444924859548</v>
      </c>
      <c r="F52" s="11">
        <f t="shared" si="1"/>
        <v>26051.107706902716</v>
      </c>
    </row>
    <row r="53" spans="1:6" x14ac:dyDescent="0.25">
      <c r="A53" s="2">
        <v>39235.125</v>
      </c>
      <c r="B53" s="1">
        <v>25901.795402935899</v>
      </c>
      <c r="C53" s="1">
        <v>70974.953009271994</v>
      </c>
      <c r="D53">
        <f t="shared" si="3"/>
        <v>25910.693834639096</v>
      </c>
      <c r="E53" s="11">
        <f t="shared" si="0"/>
        <v>25913.072890359384</v>
      </c>
      <c r="F53" s="11">
        <f t="shared" si="1"/>
        <v>25912.737391754774</v>
      </c>
    </row>
    <row r="54" spans="1:6" x14ac:dyDescent="0.25">
      <c r="A54" s="2">
        <v>39235.166666666664</v>
      </c>
      <c r="B54" s="1">
        <v>25758.573238287299</v>
      </c>
      <c r="C54" s="1">
        <v>70592.228884984899</v>
      </c>
      <c r="D54">
        <f t="shared" si="3"/>
        <v>25767.424387041094</v>
      </c>
      <c r="E54" s="11">
        <f t="shared" si="0"/>
        <v>25769.790801346018</v>
      </c>
      <c r="F54" s="11">
        <f t="shared" si="1"/>
        <v>25769.457085455942</v>
      </c>
    </row>
    <row r="55" spans="1:6" x14ac:dyDescent="0.25">
      <c r="A55" s="2">
        <v>39235.208333333336</v>
      </c>
      <c r="B55" s="1">
        <v>25611.335498928998</v>
      </c>
      <c r="C55" s="1">
        <v>70197.532563066299</v>
      </c>
      <c r="D55">
        <f t="shared" si="3"/>
        <v>25620.137793921189</v>
      </c>
      <c r="E55" s="11">
        <f t="shared" si="0"/>
        <v>25622.491146843524</v>
      </c>
      <c r="F55" s="11">
        <f t="shared" si="1"/>
        <v>25622.159272892495</v>
      </c>
    </row>
    <row r="56" spans="1:6" x14ac:dyDescent="0.25">
      <c r="A56" s="2">
        <v>39235.25</v>
      </c>
      <c r="B56" s="1">
        <v>25459.859097377001</v>
      </c>
      <c r="C56" s="1">
        <v>69791.539893382404</v>
      </c>
      <c r="D56">
        <f t="shared" si="3"/>
        <v>25468.611145265386</v>
      </c>
      <c r="E56" s="11">
        <f t="shared" si="0"/>
        <v>25470.951064285684</v>
      </c>
      <c r="F56" s="11">
        <f t="shared" si="1"/>
        <v>25470.621084807055</v>
      </c>
    </row>
    <row r="57" spans="1:6" x14ac:dyDescent="0.25">
      <c r="A57" s="2">
        <v>39235.291666666664</v>
      </c>
      <c r="B57" s="1">
        <v>25304.813296083001</v>
      </c>
      <c r="C57" s="1">
        <v>69376.085325570399</v>
      </c>
      <c r="D57">
        <f t="shared" si="3"/>
        <v>25313.513933558912</v>
      </c>
      <c r="E57" s="11">
        <f t="shared" si="0"/>
        <v>25315.840107658762</v>
      </c>
      <c r="F57" s="11">
        <f t="shared" si="1"/>
        <v>25315.512066512885</v>
      </c>
    </row>
    <row r="58" spans="1:6" x14ac:dyDescent="0.25">
      <c r="A58" s="2">
        <v>39235.333333333336</v>
      </c>
      <c r="B58" s="1">
        <v>25146.867357498599</v>
      </c>
      <c r="C58" s="1">
        <v>68951.844709496407</v>
      </c>
      <c r="D58">
        <f t="shared" si="3"/>
        <v>25155.515422553894</v>
      </c>
      <c r="E58" s="11">
        <f t="shared" si="0"/>
        <v>25157.827541062579</v>
      </c>
      <c r="F58" s="11">
        <f t="shared" si="1"/>
        <v>25157.50148206079</v>
      </c>
    </row>
    <row r="59" spans="1:6" x14ac:dyDescent="0.25">
      <c r="A59" s="2">
        <v>39235.375</v>
      </c>
      <c r="B59" s="1">
        <v>24986.244369107699</v>
      </c>
      <c r="C59" s="1">
        <v>68520.0731949123</v>
      </c>
      <c r="D59">
        <f t="shared" si="3"/>
        <v>24994.838903485979</v>
      </c>
      <c r="E59" s="11">
        <f t="shared" si="0"/>
        <v>24997.136710207196</v>
      </c>
      <c r="F59" s="11">
        <f t="shared" si="1"/>
        <v>24996.812669478735</v>
      </c>
    </row>
    <row r="60" spans="1:6" x14ac:dyDescent="0.25">
      <c r="A60" s="2">
        <v>39235.416666666664</v>
      </c>
      <c r="B60" s="1">
        <v>24822.944330910301</v>
      </c>
      <c r="C60" s="1">
        <v>68080.577681856099</v>
      </c>
      <c r="D60">
        <f t="shared" si="3"/>
        <v>24831.484338233007</v>
      </c>
      <c r="E60" s="11">
        <f t="shared" si="0"/>
        <v>24833.767566778224</v>
      </c>
      <c r="F60" s="11">
        <f t="shared" si="1"/>
        <v>24833.445581889682</v>
      </c>
    </row>
    <row r="61" spans="1:6" x14ac:dyDescent="0.25">
      <c r="A61" s="2">
        <v>39235.458333333336</v>
      </c>
      <c r="B61" s="1">
        <v>24657.190330390298</v>
      </c>
      <c r="C61" s="1">
        <v>67634.323670137004</v>
      </c>
      <c r="D61">
        <f t="shared" si="3"/>
        <v>24665.674960847369</v>
      </c>
      <c r="E61" s="11">
        <f t="shared" si="0"/>
        <v>24667.943384014136</v>
      </c>
      <c r="F61" s="11">
        <f t="shared" si="1"/>
        <v>24667.623487005993</v>
      </c>
    </row>
    <row r="62" spans="1:6" x14ac:dyDescent="0.25">
      <c r="A62" s="2">
        <v>39235.5</v>
      </c>
      <c r="B62" s="1">
        <v>24489.205455031399</v>
      </c>
      <c r="C62" s="1">
        <v>67182.083559602106</v>
      </c>
      <c r="D62">
        <f t="shared" si="3"/>
        <v>24497.633967259113</v>
      </c>
      <c r="E62" s="11">
        <f t="shared" si="0"/>
        <v>24499.88738683884</v>
      </c>
      <c r="F62" s="11">
        <f t="shared" si="1"/>
        <v>24499.569605662822</v>
      </c>
    </row>
    <row r="63" spans="1:6" x14ac:dyDescent="0.25">
      <c r="A63" s="2">
        <v>39235.541666666664</v>
      </c>
      <c r="B63" s="1">
        <v>24319.4358798016</v>
      </c>
      <c r="C63" s="1">
        <v>66724.436650136806</v>
      </c>
      <c r="D63">
        <f t="shared" si="3"/>
        <v>24327.807558718021</v>
      </c>
      <c r="E63" s="11">
        <f t="shared" si="0"/>
        <v>24330.045783528723</v>
      </c>
      <c r="F63" s="11">
        <f t="shared" si="1"/>
        <v>24329.730145145644</v>
      </c>
    </row>
    <row r="64" spans="1:6" x14ac:dyDescent="0.25">
      <c r="A64" s="2">
        <v>39235.583333333336</v>
      </c>
      <c r="B64" s="1">
        <v>24160.597591281701</v>
      </c>
      <c r="C64" s="1">
        <v>66287.741086526803</v>
      </c>
      <c r="D64">
        <f t="shared" si="3"/>
        <v>24168.914415066654</v>
      </c>
      <c r="E64" s="11">
        <f t="shared" si="0"/>
        <v>24171.137973988072</v>
      </c>
      <c r="F64" s="11">
        <f t="shared" si="1"/>
        <v>24170.824403814389</v>
      </c>
    </row>
    <row r="65" spans="1:6" x14ac:dyDescent="0.25">
      <c r="A65" s="2">
        <v>39235.625</v>
      </c>
      <c r="B65" s="1">
        <v>23987.7047912776</v>
      </c>
      <c r="C65" s="1">
        <v>65821.501228761394</v>
      </c>
      <c r="D65">
        <f t="shared" si="3"/>
        <v>23995.963701907647</v>
      </c>
      <c r="E65" s="11">
        <f t="shared" si="0"/>
        <v>23998.171777356569</v>
      </c>
      <c r="F65" s="11">
        <f t="shared" si="1"/>
        <v>23997.860390689304</v>
      </c>
    </row>
    <row r="66" spans="1:6" x14ac:dyDescent="0.25">
      <c r="A66" s="2">
        <v>39235.666666666664</v>
      </c>
      <c r="B66" s="1">
        <v>23817.265953596201</v>
      </c>
      <c r="C66" s="1">
        <v>65361.344019792698</v>
      </c>
      <c r="D66">
        <f t="shared" si="3"/>
        <v>23825.467667453777</v>
      </c>
      <c r="E66" s="11">
        <f t="shared" si="0"/>
        <v>23827.660450959884</v>
      </c>
      <c r="F66" s="11">
        <f t="shared" si="1"/>
        <v>23827.351220789176</v>
      </c>
    </row>
    <row r="67" spans="1:6" x14ac:dyDescent="0.25">
      <c r="A67" s="2">
        <v>39235.708333333336</v>
      </c>
      <c r="B67" s="1">
        <v>23701.483549464399</v>
      </c>
      <c r="C67" s="1">
        <v>64997.157491838399</v>
      </c>
      <c r="D67">
        <f t="shared" si="3"/>
        <v>23709.636222889756</v>
      </c>
      <c r="E67" s="11">
        <f t="shared" ref="E67:E122" si="4">$C67+($B67-$C67)*$K$3/$O$10</f>
        <v>23711.815895105618</v>
      </c>
      <c r="F67" s="11">
        <f t="shared" ref="F67:F122" si="5">$C67+($B67-$C67)*$K$4/$O$10</f>
        <v>23711.50851391202</v>
      </c>
    </row>
    <row r="68" spans="1:6" x14ac:dyDescent="0.25">
      <c r="A68" s="2">
        <v>39235.75</v>
      </c>
      <c r="B68" s="1">
        <v>23535.283373976599</v>
      </c>
      <c r="C68" s="1">
        <v>64549.262130444004</v>
      </c>
      <c r="D68">
        <f t="shared" ref="D68:D131" si="6">C68+(B68-C68)*$K$2/$O$10</f>
        <v>23543.38043458257</v>
      </c>
      <c r="E68" s="11">
        <f t="shared" si="4"/>
        <v>23545.545238336163</v>
      </c>
      <c r="F68" s="11">
        <f t="shared" si="5"/>
        <v>23545.239953919161</v>
      </c>
    </row>
    <row r="69" spans="1:6" x14ac:dyDescent="0.25">
      <c r="A69" s="2">
        <v>39235.791666666664</v>
      </c>
      <c r="B69" s="1">
        <v>23375.7758230051</v>
      </c>
      <c r="C69" s="1">
        <v>64117.973365764403</v>
      </c>
      <c r="D69">
        <f t="shared" si="6"/>
        <v>23383.819228027642</v>
      </c>
      <c r="E69" s="11">
        <f t="shared" si="4"/>
        <v>23385.969686599194</v>
      </c>
      <c r="F69" s="11">
        <f t="shared" si="5"/>
        <v>23385.666425164884</v>
      </c>
    </row>
    <row r="70" spans="1:6" x14ac:dyDescent="0.25">
      <c r="A70" s="2">
        <v>39235.833333333336</v>
      </c>
      <c r="B70" s="1">
        <v>23423.962719522398</v>
      </c>
      <c r="C70" s="1">
        <v>63990.044641072098</v>
      </c>
      <c r="D70">
        <f t="shared" si="6"/>
        <v>23431.971355451526</v>
      </c>
      <c r="E70" s="11">
        <f t="shared" si="4"/>
        <v>23434.11251827149</v>
      </c>
      <c r="F70" s="11">
        <f t="shared" si="5"/>
        <v>23433.810567740358</v>
      </c>
    </row>
    <row r="71" spans="1:6" x14ac:dyDescent="0.25">
      <c r="A71" s="2">
        <v>39235.875</v>
      </c>
      <c r="B71" s="1">
        <v>23276.9480676479</v>
      </c>
      <c r="C71" s="1">
        <v>63590.134620184901</v>
      </c>
      <c r="D71">
        <f t="shared" si="6"/>
        <v>23284.906776474316</v>
      </c>
      <c r="E71" s="11">
        <f t="shared" si="4"/>
        <v>23287.034590946707</v>
      </c>
      <c r="F71" s="11">
        <f t="shared" si="5"/>
        <v>23286.734522822924</v>
      </c>
    </row>
    <row r="72" spans="1:6" x14ac:dyDescent="0.25">
      <c r="A72" s="2">
        <v>39235.916666666664</v>
      </c>
      <c r="B72" s="1">
        <v>23143.764839773801</v>
      </c>
      <c r="C72" s="1">
        <v>63222.086092994599</v>
      </c>
      <c r="D72">
        <f t="shared" si="6"/>
        <v>23151.677181029445</v>
      </c>
      <c r="E72" s="11">
        <f t="shared" si="4"/>
        <v>23153.792598819113</v>
      </c>
      <c r="F72" s="11">
        <f t="shared" si="5"/>
        <v>23153.494278897248</v>
      </c>
    </row>
    <row r="73" spans="1:6" x14ac:dyDescent="0.25">
      <c r="A73" s="2">
        <v>39235.958333333336</v>
      </c>
      <c r="B73" s="1">
        <v>22831.6654498309</v>
      </c>
      <c r="C73" s="1">
        <v>62626.469260823404</v>
      </c>
      <c r="D73">
        <f t="shared" si="6"/>
        <v>22839.52181851372</v>
      </c>
      <c r="E73" s="11">
        <f t="shared" si="4"/>
        <v>22841.622271658613</v>
      </c>
      <c r="F73" s="11">
        <f t="shared" si="5"/>
        <v>22841.326062077162</v>
      </c>
    </row>
    <row r="74" spans="1:6" x14ac:dyDescent="0.25">
      <c r="A74" s="2">
        <v>39236</v>
      </c>
      <c r="B74" s="1">
        <v>22723.691107634801</v>
      </c>
      <c r="C74" s="1">
        <v>62317.316221982102</v>
      </c>
      <c r="D74">
        <f t="shared" si="6"/>
        <v>22731.507759222412</v>
      </c>
      <c r="E74" s="11">
        <f t="shared" si="4"/>
        <v>22733.59759373407</v>
      </c>
      <c r="F74" s="11">
        <f t="shared" si="5"/>
        <v>22733.302881610871</v>
      </c>
    </row>
    <row r="75" spans="1:6" x14ac:dyDescent="0.25">
      <c r="A75" s="2">
        <v>39236.041666666664</v>
      </c>
      <c r="B75" s="1">
        <v>22619.9554276323</v>
      </c>
      <c r="C75" s="1">
        <v>62020.907780619498</v>
      </c>
      <c r="D75">
        <f t="shared" si="6"/>
        <v>22627.734041383228</v>
      </c>
      <c r="E75" s="11">
        <f t="shared" si="4"/>
        <v>22629.813706222747</v>
      </c>
      <c r="F75" s="11">
        <f t="shared" si="5"/>
        <v>22629.520428244534</v>
      </c>
    </row>
    <row r="76" spans="1:6" x14ac:dyDescent="0.25">
      <c r="A76" s="2">
        <v>39236.083333333336</v>
      </c>
      <c r="B76" s="1">
        <v>27723.973971237101</v>
      </c>
      <c r="C76" s="1">
        <v>72017.113503105007</v>
      </c>
      <c r="D76">
        <f t="shared" si="6"/>
        <v>27732.718410233079</v>
      </c>
      <c r="E76" s="11">
        <f t="shared" si="4"/>
        <v>27735.056294964677</v>
      </c>
      <c r="F76" s="11">
        <f t="shared" si="5"/>
        <v>27734.726602365008</v>
      </c>
    </row>
    <row r="77" spans="1:6" x14ac:dyDescent="0.25">
      <c r="A77" s="2">
        <v>39236.125</v>
      </c>
      <c r="B77" s="1">
        <v>27628.715615621899</v>
      </c>
      <c r="C77" s="1">
        <v>71750.056255935997</v>
      </c>
      <c r="D77">
        <f t="shared" si="6"/>
        <v>27637.42613774175</v>
      </c>
      <c r="E77" s="11">
        <f t="shared" si="4"/>
        <v>27639.754954567805</v>
      </c>
      <c r="F77" s="11">
        <f t="shared" si="5"/>
        <v>27639.42654074006</v>
      </c>
    </row>
    <row r="78" spans="1:6" x14ac:dyDescent="0.25">
      <c r="A78" s="2">
        <v>39236.166666666664</v>
      </c>
      <c r="B78" s="1">
        <v>27596.591017943701</v>
      </c>
      <c r="C78" s="1">
        <v>71658.333774081097</v>
      </c>
      <c r="D78">
        <f t="shared" si="6"/>
        <v>27605.289774131677</v>
      </c>
      <c r="E78" s="11">
        <f t="shared" si="4"/>
        <v>27607.615445256502</v>
      </c>
      <c r="F78" s="11">
        <f t="shared" si="5"/>
        <v>27607.287475041056</v>
      </c>
    </row>
    <row r="79" spans="1:6" x14ac:dyDescent="0.25">
      <c r="A79" s="2">
        <v>39236.208333333336</v>
      </c>
      <c r="B79" s="1">
        <v>23944.425819405598</v>
      </c>
      <c r="C79" s="1">
        <v>63741.718090197603</v>
      </c>
      <c r="D79">
        <f t="shared" si="6"/>
        <v>23952.282679365067</v>
      </c>
      <c r="E79" s="11">
        <f t="shared" si="4"/>
        <v>23954.383263856078</v>
      </c>
      <c r="F79" s="11">
        <f t="shared" si="5"/>
        <v>23954.08703575196</v>
      </c>
    </row>
    <row r="80" spans="1:6" x14ac:dyDescent="0.25">
      <c r="A80" s="2">
        <v>39236.25</v>
      </c>
      <c r="B80" s="1">
        <v>24028.083625859199</v>
      </c>
      <c r="C80" s="1">
        <v>63965.038196018999</v>
      </c>
      <c r="D80">
        <f t="shared" si="6"/>
        <v>24035.968058225364</v>
      </c>
      <c r="E80" s="11">
        <f t="shared" si="4"/>
        <v>24038.076014385231</v>
      </c>
      <c r="F80" s="11">
        <f t="shared" si="5"/>
        <v>24037.778746715463</v>
      </c>
    </row>
    <row r="81" spans="1:6" x14ac:dyDescent="0.25">
      <c r="A81" s="2">
        <v>39236.291666666664</v>
      </c>
      <c r="B81" s="1">
        <v>24134.273268184301</v>
      </c>
      <c r="C81" s="1">
        <v>64238.178091984701</v>
      </c>
      <c r="D81">
        <f t="shared" si="6"/>
        <v>24142.190660198925</v>
      </c>
      <c r="E81" s="11">
        <f t="shared" si="4"/>
        <v>24144.307428343061</v>
      </c>
      <c r="F81" s="11">
        <f t="shared" si="5"/>
        <v>24144.008917991843</v>
      </c>
    </row>
    <row r="82" spans="1:6" x14ac:dyDescent="0.25">
      <c r="A82" s="2">
        <v>39236.333333333336</v>
      </c>
      <c r="B82" s="1">
        <v>22783.701640797499</v>
      </c>
      <c r="C82" s="1">
        <v>62206.766493851799</v>
      </c>
      <c r="D82">
        <f t="shared" si="6"/>
        <v>22791.484620041818</v>
      </c>
      <c r="E82" s="11">
        <f t="shared" si="4"/>
        <v>22793.565452025432</v>
      </c>
      <c r="F82" s="11">
        <f t="shared" si="5"/>
        <v>22793.272009454515</v>
      </c>
    </row>
    <row r="83" spans="1:6" x14ac:dyDescent="0.25">
      <c r="A83" s="2">
        <v>39236.375</v>
      </c>
      <c r="B83" s="1">
        <v>22931.1624676397</v>
      </c>
      <c r="C83" s="1">
        <v>62569.118572168903</v>
      </c>
      <c r="D83">
        <f t="shared" si="6"/>
        <v>22938.987871138852</v>
      </c>
      <c r="E83" s="11">
        <f t="shared" si="4"/>
        <v>22941.080045533083</v>
      </c>
      <c r="F83" s="11">
        <f t="shared" si="5"/>
        <v>22940.785003435551</v>
      </c>
    </row>
    <row r="84" spans="1:6" x14ac:dyDescent="0.25">
      <c r="A84" s="2">
        <v>39236.416666666664</v>
      </c>
      <c r="B84" s="1">
        <v>23069.922882610699</v>
      </c>
      <c r="C84" s="1">
        <v>62899.512606808203</v>
      </c>
      <c r="D84">
        <f t="shared" si="6"/>
        <v>23077.786118797143</v>
      </c>
      <c r="E84" s="11">
        <f t="shared" si="4"/>
        <v>23079.888408015431</v>
      </c>
      <c r="F84" s="11">
        <f t="shared" si="5"/>
        <v>23079.591939507693</v>
      </c>
    </row>
    <row r="85" spans="1:6" x14ac:dyDescent="0.25">
      <c r="A85" s="2">
        <v>39236.458333333336</v>
      </c>
      <c r="B85" s="1">
        <v>23081.077256804601</v>
      </c>
      <c r="C85" s="1">
        <v>63096.378017862997</v>
      </c>
      <c r="D85">
        <f t="shared" si="6"/>
        <v>23088.977156430345</v>
      </c>
      <c r="E85" s="11">
        <f t="shared" si="4"/>
        <v>23091.089247866366</v>
      </c>
      <c r="F85" s="11">
        <f t="shared" si="5"/>
        <v>23090.791397032714</v>
      </c>
    </row>
    <row r="86" spans="1:6" x14ac:dyDescent="0.25">
      <c r="A86" s="2">
        <v>39236.5</v>
      </c>
      <c r="B86" s="1">
        <v>23203.329197968698</v>
      </c>
      <c r="C86" s="1">
        <v>63367.586914210697</v>
      </c>
      <c r="D86">
        <f t="shared" si="6"/>
        <v>23211.258504970428</v>
      </c>
      <c r="E86" s="11">
        <f t="shared" si="4"/>
        <v>23213.378458666717</v>
      </c>
      <c r="F86" s="11">
        <f t="shared" si="5"/>
        <v>23213.079499083346</v>
      </c>
    </row>
    <row r="87" spans="1:6" x14ac:dyDescent="0.25">
      <c r="A87" s="2">
        <v>39236.541666666664</v>
      </c>
      <c r="B87" s="1">
        <v>23308.403402874501</v>
      </c>
      <c r="C87" s="1">
        <v>63594.672469287201</v>
      </c>
      <c r="D87">
        <f t="shared" si="6"/>
        <v>23316.356797597706</v>
      </c>
      <c r="E87" s="11">
        <f t="shared" si="4"/>
        <v>23318.483191308762</v>
      </c>
      <c r="F87" s="11">
        <f t="shared" si="5"/>
        <v>23318.183323543235</v>
      </c>
    </row>
    <row r="88" spans="1:6" x14ac:dyDescent="0.25">
      <c r="A88" s="2">
        <v>39236.583333333336</v>
      </c>
      <c r="B88" s="1">
        <v>23411.023645457499</v>
      </c>
      <c r="C88" s="1">
        <v>63794.530929749897</v>
      </c>
      <c r="D88">
        <f t="shared" si="6"/>
        <v>23418.996237141524</v>
      </c>
      <c r="E88" s="11">
        <f t="shared" si="4"/>
        <v>23421.127763289507</v>
      </c>
      <c r="F88" s="11">
        <f t="shared" si="5"/>
        <v>23420.827171738732</v>
      </c>
    </row>
    <row r="89" spans="1:6" x14ac:dyDescent="0.25">
      <c r="A89" s="2">
        <v>39236.625</v>
      </c>
      <c r="B89" s="1">
        <v>23484.6425151367</v>
      </c>
      <c r="C89" s="1">
        <v>63940.417950889503</v>
      </c>
      <c r="D89">
        <f t="shared" si="6"/>
        <v>23492.629374141776</v>
      </c>
      <c r="E89" s="11">
        <f t="shared" si="4"/>
        <v>23494.764714754245</v>
      </c>
      <c r="F89" s="11">
        <f t="shared" si="5"/>
        <v>23494.46358528101</v>
      </c>
    </row>
    <row r="90" spans="1:6" x14ac:dyDescent="0.25">
      <c r="A90" s="2">
        <v>39236.666666666664</v>
      </c>
      <c r="B90" s="1">
        <v>23546.4377481704</v>
      </c>
      <c r="C90" s="1">
        <v>64054.733128275002</v>
      </c>
      <c r="D90">
        <f t="shared" si="6"/>
        <v>23554.434975766504</v>
      </c>
      <c r="E90" s="11">
        <f t="shared" si="4"/>
        <v>23556.573088491707</v>
      </c>
      <c r="F90" s="11">
        <f t="shared" si="5"/>
        <v>23556.271568090277</v>
      </c>
    </row>
    <row r="91" spans="1:6" x14ac:dyDescent="0.25">
      <c r="A91" s="2">
        <v>39236.708333333336</v>
      </c>
      <c r="B91" s="1">
        <v>23608.0098937203</v>
      </c>
      <c r="C91" s="1">
        <v>64180.441203406597</v>
      </c>
      <c r="D91">
        <f t="shared" si="6"/>
        <v>23616.019783158161</v>
      </c>
      <c r="E91" s="11">
        <f t="shared" si="4"/>
        <v>23618.161281112145</v>
      </c>
      <c r="F91" s="11">
        <f t="shared" si="5"/>
        <v>23617.85928331982</v>
      </c>
    </row>
    <row r="92" spans="1:6" x14ac:dyDescent="0.25">
      <c r="A92" s="2">
        <v>39236.75</v>
      </c>
      <c r="B92" s="1">
        <v>23647.942553334098</v>
      </c>
      <c r="C92" s="1">
        <v>64236.440192328497</v>
      </c>
      <c r="D92">
        <f t="shared" si="6"/>
        <v>23655.95561461839</v>
      </c>
      <c r="E92" s="11">
        <f t="shared" si="4"/>
        <v>23658.0979605869</v>
      </c>
      <c r="F92" s="11">
        <f t="shared" si="5"/>
        <v>23657.795843206084</v>
      </c>
    </row>
    <row r="93" spans="1:6" x14ac:dyDescent="0.25">
      <c r="A93" s="2">
        <v>39236.791666666664</v>
      </c>
      <c r="B93" s="1">
        <v>23678.951713592902</v>
      </c>
      <c r="C93" s="1">
        <v>64272.646435165901</v>
      </c>
      <c r="D93">
        <f t="shared" si="6"/>
        <v>23686.965800895487</v>
      </c>
      <c r="E93" s="11">
        <f t="shared" si="4"/>
        <v>23689.108421176912</v>
      </c>
      <c r="F93" s="11">
        <f t="shared" si="5"/>
        <v>23688.806265112005</v>
      </c>
    </row>
    <row r="94" spans="1:6" x14ac:dyDescent="0.25">
      <c r="A94" s="2">
        <v>39236.833333333336</v>
      </c>
      <c r="B94" s="1">
        <v>23681.8518508833</v>
      </c>
      <c r="C94" s="1">
        <v>64249.281339788198</v>
      </c>
      <c r="D94">
        <f t="shared" si="6"/>
        <v>23689.860752851833</v>
      </c>
      <c r="E94" s="11">
        <f t="shared" si="4"/>
        <v>23692.001986799231</v>
      </c>
      <c r="F94" s="11">
        <f t="shared" si="5"/>
        <v>23691.70002623758</v>
      </c>
    </row>
    <row r="95" spans="1:6" x14ac:dyDescent="0.25">
      <c r="A95" s="2">
        <v>39236.875</v>
      </c>
      <c r="B95" s="1">
        <v>23696.575624819099</v>
      </c>
      <c r="C95" s="1">
        <v>64249.281339788198</v>
      </c>
      <c r="D95">
        <f t="shared" si="6"/>
        <v>23704.581619991142</v>
      </c>
      <c r="E95" s="11">
        <f t="shared" si="4"/>
        <v>23706.722076786886</v>
      </c>
      <c r="F95" s="11">
        <f t="shared" si="5"/>
        <v>23706.420225820526</v>
      </c>
    </row>
    <row r="96" spans="1:6" x14ac:dyDescent="0.25">
      <c r="A96" s="2">
        <v>39236.916666666664</v>
      </c>
      <c r="B96" s="1">
        <v>23701.260461980499</v>
      </c>
      <c r="C96" s="1">
        <v>64226.012794391303</v>
      </c>
      <c r="D96">
        <f t="shared" si="6"/>
        <v>23709.260938540596</v>
      </c>
      <c r="E96" s="11">
        <f t="shared" si="4"/>
        <v>23711.399919898235</v>
      </c>
      <c r="F96" s="11">
        <f t="shared" si="5"/>
        <v>23711.098277000732</v>
      </c>
    </row>
    <row r="97" spans="1:6" x14ac:dyDescent="0.25">
      <c r="A97" s="2">
        <v>39236.958333333336</v>
      </c>
      <c r="B97" s="1">
        <v>23693.006225077101</v>
      </c>
      <c r="C97" s="1">
        <v>64170.786205316603</v>
      </c>
      <c r="D97">
        <f t="shared" si="6"/>
        <v>23700.997428262759</v>
      </c>
      <c r="E97" s="11">
        <f t="shared" si="4"/>
        <v>23703.133930321208</v>
      </c>
      <c r="F97" s="11">
        <f t="shared" si="5"/>
        <v>23702.832637058826</v>
      </c>
    </row>
    <row r="98" spans="1:6" x14ac:dyDescent="0.25">
      <c r="A98" s="2">
        <v>39237</v>
      </c>
      <c r="B98" s="1">
        <v>23679.620976044502</v>
      </c>
      <c r="C98" s="1">
        <v>64105.035668323799</v>
      </c>
      <c r="D98">
        <f t="shared" si="6"/>
        <v>23687.601841171694</v>
      </c>
      <c r="E98" s="11">
        <f t="shared" si="4"/>
        <v>23689.735579280496</v>
      </c>
      <c r="F98" s="11">
        <f t="shared" si="5"/>
        <v>23689.434675795128</v>
      </c>
    </row>
    <row r="99" spans="1:6" x14ac:dyDescent="0.25">
      <c r="A99" s="2">
        <v>39237.041666666664</v>
      </c>
      <c r="B99" s="1">
        <v>23657.089140173</v>
      </c>
      <c r="C99" s="1">
        <v>64016.982085743097</v>
      </c>
      <c r="D99">
        <f t="shared" si="6"/>
        <v>23665.057069867682</v>
      </c>
      <c r="E99" s="11">
        <f t="shared" si="4"/>
        <v>23667.18734960138</v>
      </c>
      <c r="F99" s="11">
        <f t="shared" si="5"/>
        <v>23666.886933822127</v>
      </c>
    </row>
    <row r="100" spans="1:6" x14ac:dyDescent="0.25">
      <c r="A100" s="2">
        <v>39237.083333333336</v>
      </c>
      <c r="B100" s="1">
        <v>23623.6260175916</v>
      </c>
      <c r="C100" s="1">
        <v>63903.342758223996</v>
      </c>
      <c r="D100">
        <f t="shared" si="6"/>
        <v>23631.578118741716</v>
      </c>
      <c r="E100" s="11">
        <f t="shared" si="4"/>
        <v>23633.704166607284</v>
      </c>
      <c r="F100" s="11">
        <f t="shared" si="5"/>
        <v>23633.40434761349</v>
      </c>
    </row>
    <row r="101" spans="1:6" x14ac:dyDescent="0.25">
      <c r="A101" s="2">
        <v>39237.125</v>
      </c>
      <c r="B101" s="1">
        <v>23584.362620429401</v>
      </c>
      <c r="C101" s="1">
        <v>63774.448533722702</v>
      </c>
      <c r="D101">
        <f t="shared" si="6"/>
        <v>23592.297026484754</v>
      </c>
      <c r="E101" s="11">
        <f t="shared" si="4"/>
        <v>23594.418343447411</v>
      </c>
      <c r="F101" s="11">
        <f t="shared" si="5"/>
        <v>23594.119191613834</v>
      </c>
    </row>
    <row r="102" spans="1:6" x14ac:dyDescent="0.25">
      <c r="A102" s="2">
        <v>39237.166666666664</v>
      </c>
      <c r="B102" s="1">
        <v>23536.8449863637</v>
      </c>
      <c r="C102" s="1">
        <v>63624.602963366102</v>
      </c>
      <c r="D102">
        <f t="shared" si="6"/>
        <v>23544.759190635974</v>
      </c>
      <c r="E102" s="11">
        <f t="shared" si="4"/>
        <v>23546.875106515698</v>
      </c>
      <c r="F102" s="11">
        <f t="shared" si="5"/>
        <v>23546.576716352298</v>
      </c>
    </row>
    <row r="103" spans="1:6" x14ac:dyDescent="0.25">
      <c r="A103" s="2">
        <v>39237.208333333336</v>
      </c>
      <c r="B103" s="1">
        <v>23480.850027910801</v>
      </c>
      <c r="C103" s="1">
        <v>63454.095697097</v>
      </c>
      <c r="D103">
        <f t="shared" si="6"/>
        <v>23488.741624937327</v>
      </c>
      <c r="E103" s="11">
        <f t="shared" si="4"/>
        <v>23490.851496617463</v>
      </c>
      <c r="F103" s="11">
        <f t="shared" si="5"/>
        <v>23490.553958817669</v>
      </c>
    </row>
    <row r="104" spans="1:6" x14ac:dyDescent="0.25">
      <c r="A104" s="2">
        <v>39237.25</v>
      </c>
      <c r="B104" s="1">
        <v>23417.939357457701</v>
      </c>
      <c r="C104" s="1">
        <v>63266.112884285001</v>
      </c>
      <c r="D104">
        <f t="shared" si="6"/>
        <v>23425.80626249512</v>
      </c>
      <c r="E104" s="11">
        <f t="shared" si="4"/>
        <v>23427.909532605459</v>
      </c>
      <c r="F104" s="11">
        <f t="shared" si="5"/>
        <v>23427.612925770605</v>
      </c>
    </row>
    <row r="105" spans="1:6" x14ac:dyDescent="0.25">
      <c r="A105" s="2">
        <v>39237.291666666664</v>
      </c>
      <c r="B105" s="1">
        <v>23347.220625068901</v>
      </c>
      <c r="C105" s="1">
        <v>63059.109725235699</v>
      </c>
      <c r="D105">
        <f t="shared" si="6"/>
        <v>23355.060624565929</v>
      </c>
      <c r="E105" s="11">
        <f t="shared" si="4"/>
        <v>23357.156701298612</v>
      </c>
      <c r="F105" s="11">
        <f t="shared" si="5"/>
        <v>23356.861108886478</v>
      </c>
    </row>
    <row r="106" spans="1:6" x14ac:dyDescent="0.25">
      <c r="A106" s="2">
        <v>39237.333333333336</v>
      </c>
      <c r="B106" s="1">
        <v>23269.363093196102</v>
      </c>
      <c r="C106" s="1">
        <v>62834.534469662598</v>
      </c>
      <c r="D106">
        <f t="shared" si="6"/>
        <v>23277.174127390645</v>
      </c>
      <c r="E106" s="11">
        <f t="shared" si="4"/>
        <v>23279.262460054386</v>
      </c>
      <c r="F106" s="11">
        <f t="shared" si="5"/>
        <v>23278.96795972441</v>
      </c>
    </row>
    <row r="107" spans="1:6" x14ac:dyDescent="0.25">
      <c r="A107" s="2">
        <v>39237.375</v>
      </c>
      <c r="B107" s="1">
        <v>23185.036024290901</v>
      </c>
      <c r="C107" s="1">
        <v>62593.352617374803</v>
      </c>
      <c r="D107">
        <f t="shared" si="6"/>
        <v>23192.816091904635</v>
      </c>
      <c r="E107" s="11">
        <f t="shared" si="4"/>
        <v>23194.896145444181</v>
      </c>
      <c r="F107" s="11">
        <f t="shared" si="5"/>
        <v>23194.60281265081</v>
      </c>
    </row>
    <row r="108" spans="1:6" x14ac:dyDescent="0.25">
      <c r="A108" s="2">
        <v>39237.416666666664</v>
      </c>
      <c r="B108" s="1">
        <v>23094.2394183533</v>
      </c>
      <c r="C108" s="1">
        <v>62336.819318123897</v>
      </c>
      <c r="D108">
        <f t="shared" si="6"/>
        <v>23101.986765902038</v>
      </c>
      <c r="E108" s="11">
        <f t="shared" si="4"/>
        <v>23104.058071511572</v>
      </c>
      <c r="F108" s="11">
        <f t="shared" si="5"/>
        <v>23103.765972366615</v>
      </c>
    </row>
    <row r="109" spans="1:6" x14ac:dyDescent="0.25">
      <c r="A109" s="2">
        <v>39237.458333333336</v>
      </c>
      <c r="B109" s="1">
        <v>22997.642537834799</v>
      </c>
      <c r="C109" s="1">
        <v>62066.189721661598</v>
      </c>
      <c r="D109">
        <f t="shared" si="6"/>
        <v>23005.355527501401</v>
      </c>
      <c r="E109" s="11">
        <f t="shared" si="4"/>
        <v>23007.417647299459</v>
      </c>
      <c r="F109" s="11">
        <f t="shared" si="5"/>
        <v>23007.126843553713</v>
      </c>
    </row>
    <row r="110" spans="1:6" x14ac:dyDescent="0.25">
      <c r="A110" s="2">
        <v>39237.5</v>
      </c>
      <c r="B110" s="1">
        <v>22895.914645187298</v>
      </c>
      <c r="C110" s="1">
        <v>61782.236227835099</v>
      </c>
      <c r="D110">
        <f t="shared" si="6"/>
        <v>22903.591659516191</v>
      </c>
      <c r="E110" s="11">
        <f t="shared" si="4"/>
        <v>22905.644161065116</v>
      </c>
      <c r="F110" s="11">
        <f t="shared" si="5"/>
        <v>22905.354713701716</v>
      </c>
    </row>
    <row r="111" spans="1:6" x14ac:dyDescent="0.25">
      <c r="A111" s="2">
        <v>39237.541666666664</v>
      </c>
      <c r="B111" s="1">
        <v>22788.8326529267</v>
      </c>
      <c r="C111" s="1">
        <v>61486.117436415298</v>
      </c>
      <c r="D111">
        <f t="shared" si="6"/>
        <v>22796.47234723773</v>
      </c>
      <c r="E111" s="11">
        <f t="shared" si="4"/>
        <v>22798.514871028223</v>
      </c>
      <c r="F111" s="11">
        <f t="shared" si="5"/>
        <v>22798.226830745793</v>
      </c>
    </row>
    <row r="112" spans="1:6" x14ac:dyDescent="0.25">
      <c r="A112" s="2">
        <v>39237.583333333336</v>
      </c>
      <c r="B112" s="1">
        <v>22677.511998472401</v>
      </c>
      <c r="C112" s="1">
        <v>61178.798847211001</v>
      </c>
      <c r="D112">
        <f t="shared" si="6"/>
        <v>22685.112998484452</v>
      </c>
      <c r="E112" s="11">
        <f t="shared" si="4"/>
        <v>22687.145177093196</v>
      </c>
      <c r="F112" s="11">
        <f t="shared" si="5"/>
        <v>22686.858595706406</v>
      </c>
    </row>
    <row r="113" spans="1:6" x14ac:dyDescent="0.25">
      <c r="A113" s="2">
        <v>39237.625</v>
      </c>
      <c r="B113" s="1">
        <v>22561.729594340599</v>
      </c>
      <c r="C113" s="1">
        <v>60861.149410050501</v>
      </c>
      <c r="D113">
        <f t="shared" si="6"/>
        <v>22569.290741364712</v>
      </c>
      <c r="E113" s="11">
        <f t="shared" si="4"/>
        <v>22571.312265008382</v>
      </c>
      <c r="F113" s="11">
        <f t="shared" si="5"/>
        <v>22571.027186203435</v>
      </c>
    </row>
    <row r="114" spans="1:6" x14ac:dyDescent="0.25">
      <c r="A114" s="2">
        <v>39237.666666666664</v>
      </c>
      <c r="B114" s="1">
        <v>22441.931615499099</v>
      </c>
      <c r="C114" s="1">
        <v>60534.038074761796</v>
      </c>
      <c r="D114">
        <f t="shared" si="6"/>
        <v>22449.45183431136</v>
      </c>
      <c r="E114" s="11">
        <f t="shared" si="4"/>
        <v>22451.462415521601</v>
      </c>
      <c r="F114" s="11">
        <f t="shared" si="5"/>
        <v>22451.178879837789</v>
      </c>
    </row>
    <row r="115" spans="1:6" x14ac:dyDescent="0.25">
      <c r="A115" s="2">
        <v>39237.708333333336</v>
      </c>
      <c r="B115" s="1">
        <v>22318.7873243994</v>
      </c>
      <c r="C115" s="1">
        <v>60198.333791172998</v>
      </c>
      <c r="D115">
        <f t="shared" si="6"/>
        <v>22326.26557919856</v>
      </c>
      <c r="E115" s="11">
        <f t="shared" si="4"/>
        <v>22328.264941046931</v>
      </c>
      <c r="F115" s="11">
        <f t="shared" si="5"/>
        <v>22327.98298753718</v>
      </c>
    </row>
    <row r="116" spans="1:6" x14ac:dyDescent="0.25">
      <c r="A116" s="2">
        <v>39237.75</v>
      </c>
      <c r="B116" s="1">
        <v>22192.2297947964</v>
      </c>
      <c r="C116" s="1">
        <v>59854.712409150401</v>
      </c>
      <c r="D116">
        <f t="shared" si="6"/>
        <v>22199.665196421556</v>
      </c>
      <c r="E116" s="11">
        <f t="shared" si="4"/>
        <v>22201.653101184886</v>
      </c>
      <c r="F116" s="11">
        <f t="shared" si="5"/>
        <v>22201.372763373329</v>
      </c>
    </row>
    <row r="117" spans="1:6" x14ac:dyDescent="0.25">
      <c r="A117" s="2">
        <v>39237.791666666664</v>
      </c>
      <c r="B117" s="1">
        <v>22062.727510406199</v>
      </c>
      <c r="C117" s="1">
        <v>59503.9463285413</v>
      </c>
      <c r="D117">
        <f t="shared" si="6"/>
        <v>22070.119229696153</v>
      </c>
      <c r="E117" s="11">
        <f t="shared" si="4"/>
        <v>22072.095455692601</v>
      </c>
      <c r="F117" s="11">
        <f t="shared" si="5"/>
        <v>22071.816764841213</v>
      </c>
    </row>
    <row r="118" spans="1:6" x14ac:dyDescent="0.25">
      <c r="A118" s="2">
        <v>39237.833333333336</v>
      </c>
      <c r="B118" s="1">
        <v>21930.726646196701</v>
      </c>
      <c r="C118" s="1">
        <v>59147.001049154504</v>
      </c>
      <c r="D118">
        <f t="shared" si="6"/>
        <v>21938.073956516397</v>
      </c>
      <c r="E118" s="11">
        <f t="shared" si="4"/>
        <v>21940.038309475189</v>
      </c>
      <c r="F118" s="11">
        <f t="shared" si="5"/>
        <v>21939.761292980358</v>
      </c>
    </row>
    <row r="119" spans="1:6" x14ac:dyDescent="0.25">
      <c r="A119" s="2">
        <v>39237.875</v>
      </c>
      <c r="B119" s="1">
        <v>21796.093349677401</v>
      </c>
      <c r="C119" s="1">
        <v>58784.069670951998</v>
      </c>
      <c r="D119">
        <f t="shared" si="6"/>
        <v>21803.395588939391</v>
      </c>
      <c r="E119" s="11">
        <f t="shared" si="4"/>
        <v>21805.34789184697</v>
      </c>
      <c r="F119" s="11">
        <f t="shared" si="5"/>
        <v>21805.072574671467</v>
      </c>
    </row>
    <row r="120" spans="1:6" x14ac:dyDescent="0.25">
      <c r="A120" s="2">
        <v>39237.916666666664</v>
      </c>
      <c r="B120" s="1">
        <v>21659.6976620354</v>
      </c>
      <c r="C120" s="1">
        <v>58416.890093589798</v>
      </c>
      <c r="D120">
        <f t="shared" si="6"/>
        <v>21666.95433948654</v>
      </c>
      <c r="E120" s="11">
        <f t="shared" si="4"/>
        <v>21668.894461136762</v>
      </c>
      <c r="F120" s="11">
        <f t="shared" si="5"/>
        <v>21668.620861783507</v>
      </c>
    </row>
    <row r="121" spans="1:6" x14ac:dyDescent="0.25">
      <c r="A121" s="2">
        <v>39237.958333333336</v>
      </c>
      <c r="B121" s="1">
        <v>21521.6734357612</v>
      </c>
      <c r="C121" s="1">
        <v>58046.138166934397</v>
      </c>
      <c r="D121">
        <f t="shared" si="6"/>
        <v>21528.884167650562</v>
      </c>
      <c r="E121" s="11">
        <f t="shared" si="4"/>
        <v>21530.812005445026</v>
      </c>
      <c r="F121" s="11">
        <f t="shared" si="5"/>
        <v>21530.540138382632</v>
      </c>
    </row>
    <row r="122" spans="1:6" x14ac:dyDescent="0.25">
      <c r="A122" s="2">
        <v>39238</v>
      </c>
      <c r="B122" s="1">
        <v>21382.377610828898</v>
      </c>
      <c r="C122" s="1">
        <v>57672.296640890199</v>
      </c>
      <c r="D122">
        <f t="shared" si="6"/>
        <v>21389.542038243198</v>
      </c>
      <c r="E122" s="11">
        <f t="shared" si="4"/>
        <v>21391.457496224008</v>
      </c>
      <c r="F122" s="11">
        <f t="shared" si="5"/>
        <v>21391.187374984613</v>
      </c>
    </row>
    <row r="123" spans="1:6" x14ac:dyDescent="0.25">
      <c r="A123" s="2">
        <v>39238.041666666664</v>
      </c>
      <c r="B123" s="1">
        <v>21241.8324959868</v>
      </c>
      <c r="C123" s="1">
        <v>57295.655165399803</v>
      </c>
      <c r="D123">
        <f t="shared" si="6"/>
        <v>21248.950312791763</v>
      </c>
    </row>
    <row r="124" spans="1:6" x14ac:dyDescent="0.25">
      <c r="A124" s="2">
        <v>39238.083333333336</v>
      </c>
      <c r="B124" s="1">
        <v>21100.439648706</v>
      </c>
      <c r="C124" s="1">
        <v>56917.0826902915</v>
      </c>
      <c r="D124">
        <f t="shared" si="6"/>
        <v>21107.510641040892</v>
      </c>
    </row>
    <row r="125" spans="1:6" x14ac:dyDescent="0.25">
      <c r="A125" s="2">
        <v>39238.125</v>
      </c>
      <c r="B125" s="1">
        <v>20957.931364005901</v>
      </c>
      <c r="C125" s="1">
        <v>56536.193015641598</v>
      </c>
      <c r="D125">
        <f t="shared" si="6"/>
        <v>20964.955294616469</v>
      </c>
    </row>
    <row r="126" spans="1:6" x14ac:dyDescent="0.25">
      <c r="A126" s="2">
        <v>39238.166666666664</v>
      </c>
      <c r="B126" s="1">
        <v>20814.976904338</v>
      </c>
      <c r="C126" s="1">
        <v>56154.3378411827</v>
      </c>
      <c r="D126">
        <f t="shared" si="6"/>
        <v>20821.953670698102</v>
      </c>
    </row>
    <row r="127" spans="1:6" x14ac:dyDescent="0.25">
      <c r="A127" s="2">
        <v>39238.208333333336</v>
      </c>
      <c r="B127" s="1">
        <v>20671.330873470099</v>
      </c>
      <c r="C127" s="1">
        <v>55771.517166914797</v>
      </c>
      <c r="D127">
        <f t="shared" si="6"/>
        <v>20678.260421500214</v>
      </c>
    </row>
    <row r="128" spans="1:6" x14ac:dyDescent="0.25">
      <c r="A128" s="2">
        <v>39238.25</v>
      </c>
      <c r="B128" s="1">
        <v>20527.841003840898</v>
      </c>
      <c r="C128" s="1">
        <v>55388.9861425895</v>
      </c>
      <c r="D128">
        <f t="shared" si="6"/>
        <v>20534.723359894626</v>
      </c>
    </row>
    <row r="129" spans="1:4" x14ac:dyDescent="0.25">
      <c r="A129" s="2">
        <v>39238.291666666664</v>
      </c>
      <c r="B129" s="1">
        <v>20383.704180508401</v>
      </c>
      <c r="C129" s="1">
        <v>55005.296518493502</v>
      </c>
      <c r="D129">
        <f t="shared" si="6"/>
        <v>20390.539243575564</v>
      </c>
    </row>
    <row r="130" spans="1:4" x14ac:dyDescent="0.25">
      <c r="A130" s="2">
        <v>39238.333333333336</v>
      </c>
      <c r="B130" s="1">
        <v>20239.1211822082</v>
      </c>
      <c r="C130" s="1">
        <v>54620.737944569402</v>
      </c>
      <c r="D130">
        <f t="shared" si="6"/>
        <v>20245.908868823761</v>
      </c>
    </row>
    <row r="131" spans="1:4" x14ac:dyDescent="0.25">
      <c r="A131" s="2">
        <v>39238.375</v>
      </c>
      <c r="B131" s="1">
        <v>20094.2035526822</v>
      </c>
      <c r="C131" s="1">
        <v>54235.793170721699</v>
      </c>
      <c r="D131">
        <f t="shared" si="6"/>
        <v>20100.943852665361</v>
      </c>
    </row>
    <row r="132" spans="1:4" x14ac:dyDescent="0.25">
      <c r="A132" s="2">
        <v>39238.416666666664</v>
      </c>
      <c r="B132" s="1">
        <v>19949.0851444207</v>
      </c>
      <c r="C132" s="1">
        <v>53850.751846893101</v>
      </c>
      <c r="D132">
        <f t="shared" ref="D132:D146" si="7">C132+(B132-C132)*$K$2/$O$10</f>
        <v>19955.778078348507</v>
      </c>
    </row>
    <row r="133" spans="1:4" x14ac:dyDescent="0.25">
      <c r="A133" s="2">
        <v>39238.458333333336</v>
      </c>
      <c r="B133" s="1">
        <v>19803.922118662402</v>
      </c>
      <c r="C133" s="1">
        <v>53465.807073045398</v>
      </c>
      <c r="D133">
        <f t="shared" si="7"/>
        <v>19810.567714404409</v>
      </c>
    </row>
    <row r="134" spans="1:4" x14ac:dyDescent="0.25">
      <c r="A134" s="2">
        <v>39238.5</v>
      </c>
      <c r="B134" s="1">
        <v>19658.803710400902</v>
      </c>
      <c r="C134" s="1">
        <v>53081.345049102201</v>
      </c>
      <c r="D134">
        <f t="shared" si="7"/>
        <v>19665.402054454091</v>
      </c>
    </row>
    <row r="135" spans="1:4" x14ac:dyDescent="0.25">
      <c r="A135" s="2">
        <v>39238.541666666664</v>
      </c>
      <c r="B135" s="1">
        <v>19513.886080874901</v>
      </c>
      <c r="C135" s="1">
        <v>52697.558875025199</v>
      </c>
      <c r="D135">
        <f t="shared" si="7"/>
        <v>19520.437267028734</v>
      </c>
    </row>
    <row r="136" spans="1:4" x14ac:dyDescent="0.25">
      <c r="A136" s="2">
        <v>39238.583333333336</v>
      </c>
      <c r="B136" s="1">
        <v>19369.2361563296</v>
      </c>
      <c r="C136" s="1">
        <v>52314.931300719101</v>
      </c>
      <c r="D136">
        <f t="shared" si="7"/>
        <v>19375.74036046629</v>
      </c>
    </row>
    <row r="137" spans="1:4" x14ac:dyDescent="0.25">
      <c r="A137" s="2">
        <v>39238.625</v>
      </c>
      <c r="B137" s="1">
        <v>19224.965480506798</v>
      </c>
      <c r="C137" s="1">
        <v>51933.462326183799</v>
      </c>
      <c r="D137">
        <f t="shared" si="7"/>
        <v>19231.42285648737</v>
      </c>
    </row>
    <row r="138" spans="1:4" x14ac:dyDescent="0.25">
      <c r="A138" s="2">
        <v>39238.666666666664</v>
      </c>
      <c r="B138" s="1">
        <v>19081.1855971486</v>
      </c>
      <c r="C138" s="1">
        <v>51553.538151342902</v>
      </c>
      <c r="D138">
        <f t="shared" si="7"/>
        <v>19087.596353057241</v>
      </c>
    </row>
    <row r="139" spans="1:4" x14ac:dyDescent="0.25">
      <c r="A139" s="2">
        <v>39238.708333333336</v>
      </c>
      <c r="B139" s="1">
        <v>18937.985741248402</v>
      </c>
      <c r="C139" s="1">
        <v>51175.3518761581</v>
      </c>
      <c r="D139">
        <f t="shared" si="7"/>
        <v>18944.350105674523</v>
      </c>
    </row>
    <row r="140" spans="1:4" x14ac:dyDescent="0.25">
      <c r="A140" s="2">
        <v>39238.75</v>
      </c>
      <c r="B140" s="1">
        <v>18795.4328390515</v>
      </c>
      <c r="C140" s="1">
        <v>50799.096600591402</v>
      </c>
      <c r="D140">
        <f t="shared" si="7"/>
        <v>18801.751065493976</v>
      </c>
    </row>
    <row r="141" spans="1:4" x14ac:dyDescent="0.25">
      <c r="A141" s="2">
        <v>39238.791666666664</v>
      </c>
      <c r="B141" s="1">
        <v>18653.593816802899</v>
      </c>
      <c r="C141" s="1">
        <v>50424.965424604503</v>
      </c>
      <c r="D141">
        <f t="shared" si="7"/>
        <v>18659.866183670078</v>
      </c>
    </row>
    <row r="142" spans="1:4" x14ac:dyDescent="0.25">
      <c r="A142" s="2">
        <v>39238.833333333336</v>
      </c>
      <c r="B142" s="1">
        <v>18512.758688231901</v>
      </c>
      <c r="C142" s="1">
        <v>50053.344548120898</v>
      </c>
      <c r="D142">
        <f t="shared" si="7"/>
        <v>18518.985492921387</v>
      </c>
    </row>
    <row r="143" spans="1:4" x14ac:dyDescent="0.25">
      <c r="A143" s="2">
        <v>39238.875</v>
      </c>
      <c r="B143" s="1">
        <v>18372.615130860799</v>
      </c>
      <c r="C143" s="1">
        <v>49684.040871179001</v>
      </c>
      <c r="D143">
        <f t="shared" si="7"/>
        <v>18378.796694307355</v>
      </c>
    </row>
    <row r="144" spans="1:4" x14ac:dyDescent="0.25">
      <c r="A144" s="2">
        <v>39238.916666666664</v>
      </c>
      <c r="B144" s="1">
        <v>18233.787789644601</v>
      </c>
      <c r="C144" s="1">
        <v>49318.212993549503</v>
      </c>
      <c r="D144">
        <f t="shared" si="7"/>
        <v>18239.924538197392</v>
      </c>
    </row>
    <row r="145" spans="1:4" x14ac:dyDescent="0.25">
      <c r="A145" s="2">
        <v>39238.958333333336</v>
      </c>
      <c r="B145" s="1">
        <v>18098.596774415601</v>
      </c>
      <c r="C145" s="1">
        <v>48959.336714544697</v>
      </c>
      <c r="D145">
        <f t="shared" si="7"/>
        <v>18104.689362582289</v>
      </c>
    </row>
    <row r="146" spans="1:4" x14ac:dyDescent="0.25">
      <c r="A146" s="2">
        <v>39239</v>
      </c>
      <c r="B146" s="1">
        <v>17962.535717999501</v>
      </c>
      <c r="C146" s="1">
        <v>48600.943185444499</v>
      </c>
      <c r="D146">
        <f t="shared" si="7"/>
        <v>17968.584412850771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1EB0-98CB-4E50-B2AB-88CB76777D51}">
  <dimension ref="A1:V146"/>
  <sheetViews>
    <sheetView topLeftCell="A121" workbookViewId="0">
      <selection activeCell="L146" sqref="L146"/>
    </sheetView>
  </sheetViews>
  <sheetFormatPr defaultRowHeight="15" x14ac:dyDescent="0.25"/>
  <cols>
    <col min="1" max="1" width="22.570312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2" max="22" width="8.7109375" customWidth="1"/>
  </cols>
  <sheetData>
    <row r="1" spans="1:22" x14ac:dyDescent="0.25">
      <c r="A1" s="1" t="s">
        <v>6</v>
      </c>
      <c r="B1" s="1" t="s">
        <v>16</v>
      </c>
      <c r="C1" s="1" t="s">
        <v>15</v>
      </c>
      <c r="D1">
        <v>12</v>
      </c>
      <c r="E1">
        <v>13</v>
      </c>
      <c r="F1">
        <v>14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15</v>
      </c>
      <c r="T1">
        <v>16</v>
      </c>
      <c r="U1">
        <v>17</v>
      </c>
      <c r="V1">
        <v>19</v>
      </c>
    </row>
    <row r="2" spans="1:22" x14ac:dyDescent="0.25">
      <c r="A2" s="2">
        <v>39233</v>
      </c>
      <c r="B2" s="1">
        <v>41360.923270336301</v>
      </c>
      <c r="C2" s="1">
        <v>5762.7362091694804</v>
      </c>
      <c r="D2">
        <f>$C2+($B2-$C2)*$K$2/$O$10</f>
        <v>7073.6273133897685</v>
      </c>
      <c r="E2">
        <f>$C2+($B2-$C2)*$K$3/$O$10</f>
        <v>10465.099542137767</v>
      </c>
      <c r="F2">
        <f>$C2+($B2-$C2)*$K$4/$O$10</f>
        <v>15138.633388276321</v>
      </c>
      <c r="H2">
        <v>12</v>
      </c>
      <c r="I2">
        <v>-73.944342500000005</v>
      </c>
      <c r="J2">
        <v>40.771160999999999</v>
      </c>
      <c r="K2">
        <f>SQRT(($O$2-J2)^2+($O$3-I2)^2)</f>
        <v>4.4950224971686339E-3</v>
      </c>
      <c r="N2" s="3" t="s">
        <v>21</v>
      </c>
      <c r="O2" s="9">
        <v>40.770000000000003</v>
      </c>
      <c r="P2" s="9">
        <v>40.67</v>
      </c>
      <c r="Q2" s="5" t="s">
        <v>4</v>
      </c>
      <c r="S2">
        <f>$C2+($B2-$C2)*$K$5/$O$10</f>
        <v>19520.863158678916</v>
      </c>
      <c r="T2">
        <f>$C2+($B2-$C2)*$K$6/$O$10</f>
        <v>22208.429463561548</v>
      </c>
      <c r="U2">
        <f>$C2+($B2-$C2)*$K$7/$O$10</f>
        <v>28387.936557075831</v>
      </c>
      <c r="V2">
        <f>$C2+($B2-$C2)*$K$8/$O$10</f>
        <v>31633.060670090097</v>
      </c>
    </row>
    <row r="3" spans="1:22" x14ac:dyDescent="0.25">
      <c r="A3" s="2">
        <v>39233.041666666664</v>
      </c>
      <c r="B3" s="1">
        <v>41302.646793799999</v>
      </c>
      <c r="C3" s="1">
        <v>5754.6053177191698</v>
      </c>
      <c r="D3">
        <f t="shared" ref="D3:D66" si="0">$C3+($B3-$C3)*$K$2/$O$10</f>
        <v>7063.6498278617255</v>
      </c>
      <c r="E3">
        <f t="shared" ref="E3:E66" si="1">$C3+($B3-$C3)*$K$3/$O$10</f>
        <v>10450.344640306997</v>
      </c>
      <c r="F3">
        <f t="shared" ref="F3:F66" si="2">$C3+($B3-$C3)*$K$4/$O$10</f>
        <v>15117.295086882787</v>
      </c>
      <c r="H3">
        <v>13</v>
      </c>
      <c r="I3">
        <v>-73.953275270000006</v>
      </c>
      <c r="J3">
        <v>40.760847900000002</v>
      </c>
      <c r="K3">
        <f t="shared" ref="K3:K8" si="3">SQRT(($O$2-J3)^2+($O$3-I3)^2)</f>
        <v>1.6124321008437723E-2</v>
      </c>
      <c r="N3" s="6"/>
      <c r="O3" s="13">
        <v>-73.94</v>
      </c>
      <c r="P3" s="13">
        <v>-74.010000000000005</v>
      </c>
      <c r="Q3" s="8" t="s">
        <v>3</v>
      </c>
      <c r="S3">
        <f t="shared" ref="S3:S66" si="4">$C3+($B3-$C3)*$K$5/$O$10</f>
        <v>19493.351804836377</v>
      </c>
      <c r="T3">
        <f t="shared" ref="T3:T66" si="5">$C3+($B3-$C3)*$K$6/$O$10</f>
        <v>22177.132254428565</v>
      </c>
      <c r="U3">
        <f t="shared" ref="U3:U66" si="6">$C3+($B3-$C3)*$K$7/$O$10</f>
        <v>28347.934550751488</v>
      </c>
      <c r="V3">
        <f t="shared" ref="V3:V66" si="7">$C3+($B3-$C3)*$K$8/$O$10</f>
        <v>31588.487401553888</v>
      </c>
    </row>
    <row r="4" spans="1:22" x14ac:dyDescent="0.25">
      <c r="A4" s="2">
        <v>39233.083333333336</v>
      </c>
      <c r="B4" s="1">
        <v>41244.122332257197</v>
      </c>
      <c r="C4" s="1">
        <v>5746.47442626886</v>
      </c>
      <c r="D4">
        <f t="shared" si="0"/>
        <v>7053.6632103703505</v>
      </c>
      <c r="E4">
        <f t="shared" si="1"/>
        <v>10435.556980751808</v>
      </c>
      <c r="F4">
        <f t="shared" si="2"/>
        <v>15095.891470873121</v>
      </c>
      <c r="H4">
        <v>14</v>
      </c>
      <c r="I4">
        <v>-73.964181120000006</v>
      </c>
      <c r="J4">
        <v>40.748813159999997</v>
      </c>
      <c r="K4">
        <f t="shared" si="3"/>
        <v>3.2149786214540489E-2</v>
      </c>
      <c r="S4">
        <f t="shared" si="4"/>
        <v>19465.744608775938</v>
      </c>
      <c r="T4">
        <f t="shared" si="5"/>
        <v>22145.720480884149</v>
      </c>
      <c r="U4">
        <f t="shared" si="6"/>
        <v>28307.774932174434</v>
      </c>
      <c r="V4">
        <f t="shared" si="7"/>
        <v>31543.733914497891</v>
      </c>
    </row>
    <row r="5" spans="1:22" x14ac:dyDescent="0.25">
      <c r="A5" s="2">
        <v>39233.125</v>
      </c>
      <c r="B5" s="1">
        <v>41186.093840727503</v>
      </c>
      <c r="C5" s="1">
        <v>5738.3700198069901</v>
      </c>
      <c r="D5">
        <f t="shared" si="0"/>
        <v>7043.720366493415</v>
      </c>
      <c r="E5">
        <f t="shared" si="1"/>
        <v>10420.857823083885</v>
      </c>
      <c r="F5">
        <f t="shared" si="2"/>
        <v>15074.637993433207</v>
      </c>
      <c r="H5">
        <v>15</v>
      </c>
      <c r="I5">
        <v>-73.970001010000004</v>
      </c>
      <c r="J5">
        <v>40.7335919</v>
      </c>
      <c r="K5">
        <f t="shared" si="3"/>
        <v>4.717637487801167E-2</v>
      </c>
      <c r="O5" t="s">
        <v>10</v>
      </c>
      <c r="P5" t="s">
        <v>11</v>
      </c>
      <c r="S5">
        <f t="shared" si="4"/>
        <v>19438.345346117574</v>
      </c>
      <c r="T5">
        <f t="shared" si="5"/>
        <v>22114.552085584284</v>
      </c>
      <c r="U5">
        <f t="shared" si="6"/>
        <v>28267.940189982139</v>
      </c>
      <c r="V5">
        <f t="shared" si="7"/>
        <v>31499.34810199419</v>
      </c>
    </row>
    <row r="6" spans="1:22" x14ac:dyDescent="0.25">
      <c r="A6" s="2">
        <v>39233.166666666664</v>
      </c>
      <c r="B6" s="1">
        <v>41127.8173641912</v>
      </c>
      <c r="C6" s="1">
        <v>5730.2656133451201</v>
      </c>
      <c r="D6">
        <f t="shared" si="0"/>
        <v>7033.7683906531411</v>
      </c>
      <c r="E6">
        <f t="shared" si="1"/>
        <v>10406.125907691527</v>
      </c>
      <c r="F6">
        <f t="shared" si="2"/>
        <v>15053.319201377133</v>
      </c>
      <c r="H6">
        <v>16</v>
      </c>
      <c r="I6">
        <v>-73.969374250000001</v>
      </c>
      <c r="J6">
        <v>40.721862590000001</v>
      </c>
      <c r="K6">
        <f t="shared" si="3"/>
        <v>5.6391992379867646E-2</v>
      </c>
      <c r="O6">
        <f>O2-P2</f>
        <v>0.10000000000000142</v>
      </c>
      <c r="P6">
        <f>O3-P3</f>
        <v>7.000000000000739E-2</v>
      </c>
      <c r="S6">
        <f t="shared" si="4"/>
        <v>19410.850241241267</v>
      </c>
      <c r="T6">
        <f t="shared" si="5"/>
        <v>22083.269125872939</v>
      </c>
      <c r="U6">
        <f t="shared" si="6"/>
        <v>28227.947835537052</v>
      </c>
      <c r="V6">
        <f t="shared" si="7"/>
        <v>31454.782070970614</v>
      </c>
    </row>
    <row r="7" spans="1:22" x14ac:dyDescent="0.25">
      <c r="A7" s="2">
        <v>39233.208333333336</v>
      </c>
      <c r="B7" s="1">
        <v>41070.036857668099</v>
      </c>
      <c r="C7" s="1">
        <v>5722.1876918716898</v>
      </c>
      <c r="D7">
        <f t="shared" si="0"/>
        <v>7023.8601884273121</v>
      </c>
      <c r="E7">
        <f t="shared" si="1"/>
        <v>10391.482494186446</v>
      </c>
      <c r="F7">
        <f t="shared" si="2"/>
        <v>15032.150547890842</v>
      </c>
      <c r="H7">
        <v>17</v>
      </c>
      <c r="I7">
        <v>-73.984634369999995</v>
      </c>
      <c r="J7">
        <v>40.706544119999997</v>
      </c>
      <c r="K7">
        <f t="shared" si="3"/>
        <v>7.7581413314478001E-2</v>
      </c>
      <c r="S7">
        <f t="shared" si="4"/>
        <v>19383.563069767071</v>
      </c>
      <c r="T7">
        <f t="shared" si="5"/>
        <v>22052.229544406189</v>
      </c>
      <c r="U7">
        <f t="shared" si="6"/>
        <v>28188.28035747679</v>
      </c>
      <c r="V7">
        <f t="shared" si="7"/>
        <v>31410.583714499415</v>
      </c>
    </row>
    <row r="8" spans="1:22" x14ac:dyDescent="0.25">
      <c r="A8" s="2">
        <v>39233.25</v>
      </c>
      <c r="B8" s="1">
        <v>41012.008366138398</v>
      </c>
      <c r="C8" s="1">
        <v>5714.1362553867002</v>
      </c>
      <c r="D8">
        <f t="shared" si="0"/>
        <v>7013.9683639259138</v>
      </c>
      <c r="E8">
        <f t="shared" si="1"/>
        <v>10376.829309395336</v>
      </c>
      <c r="F8">
        <f t="shared" si="2"/>
        <v>15010.936089125849</v>
      </c>
      <c r="H8">
        <v>19</v>
      </c>
      <c r="I8">
        <v>-73.998586220000007</v>
      </c>
      <c r="J8">
        <v>40.703389780000002</v>
      </c>
      <c r="K8">
        <f t="shared" si="3"/>
        <v>8.870888671569524E-2</v>
      </c>
      <c r="S8">
        <f t="shared" si="4"/>
        <v>19356.196305041165</v>
      </c>
      <c r="T8">
        <f t="shared" si="5"/>
        <v>22021.0896479496</v>
      </c>
      <c r="U8">
        <f t="shared" si="6"/>
        <v>28148.464919042985</v>
      </c>
      <c r="V8">
        <f t="shared" si="7"/>
        <v>31366.212377020969</v>
      </c>
    </row>
    <row r="9" spans="1:22" x14ac:dyDescent="0.25">
      <c r="A9" s="2">
        <v>39233.291666666664</v>
      </c>
      <c r="B9" s="1">
        <v>40954.227859615203</v>
      </c>
      <c r="C9" s="1">
        <v>5706.0848189016997</v>
      </c>
      <c r="D9">
        <f t="shared" si="0"/>
        <v>7004.0856713878393</v>
      </c>
      <c r="E9">
        <f t="shared" si="1"/>
        <v>10362.208882328639</v>
      </c>
      <c r="F9">
        <f t="shared" si="2"/>
        <v>14989.786944976988</v>
      </c>
      <c r="O9" t="s">
        <v>12</v>
      </c>
      <c r="S9">
        <f t="shared" si="4"/>
        <v>19328.925382533162</v>
      </c>
      <c r="T9">
        <f t="shared" si="5"/>
        <v>21990.064315904441</v>
      </c>
      <c r="U9">
        <f t="shared" si="6"/>
        <v>28108.807092861905</v>
      </c>
      <c r="V9">
        <f t="shared" si="7"/>
        <v>31322.021258062327</v>
      </c>
    </row>
    <row r="10" spans="1:22" x14ac:dyDescent="0.25">
      <c r="A10" s="2">
        <v>39233.333333333336</v>
      </c>
      <c r="B10" s="1">
        <v>40896.447353092</v>
      </c>
      <c r="C10" s="1">
        <v>5698.0333824167101</v>
      </c>
      <c r="D10">
        <f t="shared" si="0"/>
        <v>6994.2029788497748</v>
      </c>
      <c r="E10">
        <f t="shared" si="1"/>
        <v>10347.588455261954</v>
      </c>
      <c r="F10">
        <f t="shared" si="2"/>
        <v>14968.637800828128</v>
      </c>
      <c r="O10">
        <f>SQRT(O6^2+P6^2)</f>
        <v>0.12206555615734244</v>
      </c>
      <c r="S10">
        <f t="shared" si="4"/>
        <v>19301.654460025155</v>
      </c>
      <c r="T10">
        <f t="shared" si="5"/>
        <v>21959.038983859282</v>
      </c>
      <c r="U10">
        <f t="shared" si="6"/>
        <v>28069.149266680823</v>
      </c>
      <c r="V10">
        <f t="shared" si="7"/>
        <v>31277.830139103677</v>
      </c>
    </row>
    <row r="11" spans="1:22" x14ac:dyDescent="0.25">
      <c r="A11" s="2">
        <v>39233.375</v>
      </c>
      <c r="B11" s="1">
        <v>40838.914831575297</v>
      </c>
      <c r="C11" s="1">
        <v>5690.0084309201502</v>
      </c>
      <c r="D11">
        <f t="shared" si="0"/>
        <v>6984.3549279628041</v>
      </c>
      <c r="E11">
        <f t="shared" si="1"/>
        <v>10333.023772358087</v>
      </c>
      <c r="F11">
        <f t="shared" si="2"/>
        <v>14947.573480632856</v>
      </c>
      <c r="S11">
        <f t="shared" si="4"/>
        <v>19274.495628701276</v>
      </c>
      <c r="T11">
        <f t="shared" si="5"/>
        <v>21928.142465647186</v>
      </c>
      <c r="U11">
        <f t="shared" si="6"/>
        <v>28029.658704631707</v>
      </c>
      <c r="V11">
        <f t="shared" si="7"/>
        <v>31233.826476177455</v>
      </c>
    </row>
    <row r="12" spans="1:22" x14ac:dyDescent="0.25">
      <c r="A12" s="2">
        <v>39233.416666666664</v>
      </c>
      <c r="B12" s="1">
        <v>40781.382310058703</v>
      </c>
      <c r="C12" s="1">
        <v>5682.0099644120301</v>
      </c>
      <c r="D12">
        <f t="shared" si="0"/>
        <v>6974.5323867636043</v>
      </c>
      <c r="E12">
        <f t="shared" si="1"/>
        <v>10318.482075892643</v>
      </c>
      <c r="F12">
        <f t="shared" si="2"/>
        <v>14926.528669775074</v>
      </c>
      <c r="S12">
        <f t="shared" si="4"/>
        <v>19247.353046343673</v>
      </c>
      <c r="T12">
        <f t="shared" si="5"/>
        <v>21897.26019685678</v>
      </c>
      <c r="U12">
        <f t="shared" si="6"/>
        <v>27990.177794461913</v>
      </c>
      <c r="V12">
        <f t="shared" si="7"/>
        <v>31189.830050763947</v>
      </c>
    </row>
    <row r="13" spans="1:22" x14ac:dyDescent="0.25">
      <c r="A13" s="2">
        <v>39233.458333333336</v>
      </c>
      <c r="B13" s="1">
        <v>40724.097773548601</v>
      </c>
      <c r="C13" s="1">
        <v>5674.0114979039099</v>
      </c>
      <c r="D13">
        <f t="shared" si="0"/>
        <v>6964.7189775277393</v>
      </c>
      <c r="E13">
        <f t="shared" si="1"/>
        <v>10303.973137151617</v>
      </c>
      <c r="F13">
        <f t="shared" si="2"/>
        <v>14905.54917353342</v>
      </c>
      <c r="S13">
        <f t="shared" si="4"/>
        <v>19220.306306203958</v>
      </c>
      <c r="T13">
        <f t="shared" si="5"/>
        <v>21866.492492477795</v>
      </c>
      <c r="U13">
        <f t="shared" si="6"/>
        <v>27950.854496544827</v>
      </c>
      <c r="V13">
        <f t="shared" si="7"/>
        <v>31146.01384387022</v>
      </c>
    </row>
    <row r="14" spans="1:22" x14ac:dyDescent="0.25">
      <c r="A14" s="2">
        <v>39233.5</v>
      </c>
      <c r="B14" s="1">
        <v>40666.813237038499</v>
      </c>
      <c r="C14" s="1">
        <v>5666.0130313957898</v>
      </c>
      <c r="D14">
        <f t="shared" si="0"/>
        <v>6954.9055682918734</v>
      </c>
      <c r="E14">
        <f t="shared" si="1"/>
        <v>10289.464198410595</v>
      </c>
      <c r="F14">
        <f t="shared" si="2"/>
        <v>14884.569677291769</v>
      </c>
      <c r="S14">
        <f t="shared" si="4"/>
        <v>19193.259566064247</v>
      </c>
      <c r="T14">
        <f t="shared" si="5"/>
        <v>21835.724788098814</v>
      </c>
      <c r="U14">
        <f t="shared" si="6"/>
        <v>27911.531198627741</v>
      </c>
      <c r="V14">
        <f t="shared" si="7"/>
        <v>31102.197636976503</v>
      </c>
    </row>
    <row r="15" spans="1:22" x14ac:dyDescent="0.25">
      <c r="A15" s="2">
        <v>39233.541666666664</v>
      </c>
      <c r="B15" s="1">
        <v>40609.528700528397</v>
      </c>
      <c r="C15" s="1">
        <v>5658.06753486455</v>
      </c>
      <c r="D15">
        <f t="shared" si="0"/>
        <v>6945.1431784315464</v>
      </c>
      <c r="E15">
        <f t="shared" si="1"/>
        <v>10275.001232546387</v>
      </c>
      <c r="F15">
        <f t="shared" si="2"/>
        <v>14863.629199725041</v>
      </c>
      <c r="S15">
        <f t="shared" si="4"/>
        <v>19166.245323857005</v>
      </c>
      <c r="T15">
        <f t="shared" si="5"/>
        <v>21804.985582563117</v>
      </c>
      <c r="U15">
        <f t="shared" si="6"/>
        <v>27872.227204469164</v>
      </c>
      <c r="V15">
        <f t="shared" si="7"/>
        <v>31058.395905108042</v>
      </c>
    </row>
    <row r="16" spans="1:22" x14ac:dyDescent="0.25">
      <c r="A16" s="2">
        <v>39233.583333333336</v>
      </c>
      <c r="B16" s="1">
        <v>40552.492149024802</v>
      </c>
      <c r="C16" s="1">
        <v>5650.0955533448696</v>
      </c>
      <c r="D16">
        <f t="shared" si="0"/>
        <v>6935.3644108467834</v>
      </c>
      <c r="E16">
        <f t="shared" si="1"/>
        <v>10260.548037968192</v>
      </c>
      <c r="F16">
        <f t="shared" si="2"/>
        <v>14842.73452743698</v>
      </c>
      <c r="S16">
        <f t="shared" si="4"/>
        <v>19139.310674901426</v>
      </c>
      <c r="T16">
        <f t="shared" si="5"/>
        <v>21774.346692017207</v>
      </c>
      <c r="U16">
        <f t="shared" si="6"/>
        <v>27833.071170684056</v>
      </c>
      <c r="V16">
        <f t="shared" si="7"/>
        <v>31014.767154246754</v>
      </c>
    </row>
    <row r="17" spans="1:22" x14ac:dyDescent="0.25">
      <c r="A17" s="2">
        <v>39233.625</v>
      </c>
      <c r="B17" s="1">
        <v>40495.455597521199</v>
      </c>
      <c r="C17" s="1">
        <v>5642.1765418020595</v>
      </c>
      <c r="D17">
        <f t="shared" si="0"/>
        <v>6925.6366626375484</v>
      </c>
      <c r="E17">
        <f t="shared" si="1"/>
        <v>10246.140816266805</v>
      </c>
      <c r="F17">
        <f t="shared" si="2"/>
        <v>14821.87887382384</v>
      </c>
      <c r="S17">
        <f t="shared" si="4"/>
        <v>19112.408523878312</v>
      </c>
      <c r="T17">
        <f t="shared" si="5"/>
        <v>21743.736300314573</v>
      </c>
      <c r="U17">
        <f t="shared" si="6"/>
        <v>27793.934440657446</v>
      </c>
      <c r="V17">
        <f t="shared" si="7"/>
        <v>30971.152878410721</v>
      </c>
    </row>
    <row r="18" spans="1:22" x14ac:dyDescent="0.25">
      <c r="A18" s="2">
        <v>39233.666666666664</v>
      </c>
      <c r="B18" s="1">
        <v>40438.667031024197</v>
      </c>
      <c r="C18" s="1">
        <v>5634.2310452708198</v>
      </c>
      <c r="D18">
        <f t="shared" si="0"/>
        <v>6915.8925367038928</v>
      </c>
      <c r="E18">
        <f t="shared" si="1"/>
        <v>10231.743365851453</v>
      </c>
      <c r="F18">
        <f t="shared" si="2"/>
        <v>14801.069025489403</v>
      </c>
      <c r="S18">
        <f t="shared" si="4"/>
        <v>19085.585966106901</v>
      </c>
      <c r="T18">
        <f t="shared" si="5"/>
        <v>21713.226223601778</v>
      </c>
      <c r="U18">
        <f t="shared" si="6"/>
        <v>27754.945671004363</v>
      </c>
      <c r="V18">
        <f t="shared" si="7"/>
        <v>30927.711583581931</v>
      </c>
    </row>
    <row r="19" spans="1:22" x14ac:dyDescent="0.25">
      <c r="A19" s="2">
        <v>39233.708333333336</v>
      </c>
      <c r="B19" s="1">
        <v>40381.878464527203</v>
      </c>
      <c r="C19" s="1">
        <v>5626.3385187164404</v>
      </c>
      <c r="D19">
        <f t="shared" si="0"/>
        <v>6906.1994301457553</v>
      </c>
      <c r="E19">
        <f t="shared" si="1"/>
        <v>10217.391888312901</v>
      </c>
      <c r="F19">
        <f t="shared" si="2"/>
        <v>14780.298195829875</v>
      </c>
      <c r="S19">
        <f t="shared" si="4"/>
        <v>19058.795906267951</v>
      </c>
      <c r="T19">
        <f t="shared" si="5"/>
        <v>21682.744645732255</v>
      </c>
      <c r="U19">
        <f t="shared" si="6"/>
        <v>27715.976205109786</v>
      </c>
      <c r="V19">
        <f t="shared" si="7"/>
        <v>30884.284763778407</v>
      </c>
    </row>
    <row r="20" spans="1:22" x14ac:dyDescent="0.25">
      <c r="A20" s="2">
        <v>39233.75</v>
      </c>
      <c r="B20" s="1">
        <v>40325.3378830367</v>
      </c>
      <c r="C20" s="1">
        <v>5618.4459921620801</v>
      </c>
      <c r="D20">
        <f t="shared" si="0"/>
        <v>6896.5154555509698</v>
      </c>
      <c r="E20">
        <f t="shared" si="1"/>
        <v>10203.073168498786</v>
      </c>
      <c r="F20">
        <f t="shared" si="2"/>
        <v>14759.592680786493</v>
      </c>
      <c r="S20">
        <f t="shared" si="4"/>
        <v>19032.101688646901</v>
      </c>
      <c r="T20">
        <f t="shared" si="5"/>
        <v>21652.377632274169</v>
      </c>
      <c r="U20">
        <f t="shared" si="6"/>
        <v>27677.164351467931</v>
      </c>
      <c r="V20">
        <f t="shared" si="7"/>
        <v>30841.038162494671</v>
      </c>
    </row>
    <row r="21" spans="1:22" x14ac:dyDescent="0.25">
      <c r="A21" s="2">
        <v>39233.791666666664</v>
      </c>
      <c r="B21" s="1">
        <v>40268.549316539698</v>
      </c>
      <c r="C21" s="1">
        <v>5610.5534656077098</v>
      </c>
      <c r="D21">
        <f t="shared" si="0"/>
        <v>6886.8223489928414</v>
      </c>
      <c r="E21">
        <f t="shared" si="1"/>
        <v>10188.721690960239</v>
      </c>
      <c r="F21">
        <f t="shared" si="2"/>
        <v>14738.82185112697</v>
      </c>
      <c r="S21">
        <f t="shared" si="4"/>
        <v>19005.311628807955</v>
      </c>
      <c r="T21">
        <f t="shared" si="5"/>
        <v>21621.896054404649</v>
      </c>
      <c r="U21">
        <f t="shared" si="6"/>
        <v>27638.194885573354</v>
      </c>
      <c r="V21">
        <f t="shared" si="7"/>
        <v>30797.611342691143</v>
      </c>
    </row>
    <row r="22" spans="1:22" x14ac:dyDescent="0.25">
      <c r="A22" s="2">
        <v>39233.833333333336</v>
      </c>
      <c r="B22" s="1">
        <v>40212.256720055702</v>
      </c>
      <c r="C22" s="1">
        <v>5602.6874240417701</v>
      </c>
      <c r="D22">
        <f t="shared" si="0"/>
        <v>6877.1730160491406</v>
      </c>
      <c r="E22">
        <f t="shared" si="1"/>
        <v>10174.45871530894</v>
      </c>
      <c r="F22">
        <f t="shared" si="2"/>
        <v>14718.201160037166</v>
      </c>
      <c r="S22">
        <f t="shared" si="4"/>
        <v>18978.729502371032</v>
      </c>
      <c r="T22">
        <f t="shared" si="5"/>
        <v>21591.657854779623</v>
      </c>
      <c r="U22">
        <f t="shared" si="6"/>
        <v>27599.550296063459</v>
      </c>
      <c r="V22">
        <f t="shared" si="7"/>
        <v>30754.552197439833</v>
      </c>
    </row>
    <row r="23" spans="1:22" x14ac:dyDescent="0.25">
      <c r="A23" s="2">
        <v>39233.875</v>
      </c>
      <c r="B23" s="1">
        <v>40155.7161385652</v>
      </c>
      <c r="C23" s="1">
        <v>5594.8213824758404</v>
      </c>
      <c r="D23">
        <f t="shared" si="0"/>
        <v>6867.5145511421142</v>
      </c>
      <c r="E23">
        <f t="shared" si="1"/>
        <v>10160.162981933223</v>
      </c>
      <c r="F23">
        <f t="shared" si="2"/>
        <v>14697.515154331239</v>
      </c>
      <c r="S23">
        <f t="shared" si="4"/>
        <v>18952.051533716214</v>
      </c>
      <c r="T23">
        <f t="shared" si="5"/>
        <v>21561.305090743168</v>
      </c>
      <c r="U23">
        <f t="shared" si="6"/>
        <v>27560.748094300849</v>
      </c>
      <c r="V23">
        <f t="shared" si="7"/>
        <v>30711.312833668722</v>
      </c>
    </row>
    <row r="24" spans="1:22" x14ac:dyDescent="0.25">
      <c r="A24" s="2">
        <v>39233.916666666664</v>
      </c>
      <c r="B24" s="1">
        <v>40099.423542081197</v>
      </c>
      <c r="C24" s="1">
        <v>5586.9818258983496</v>
      </c>
      <c r="D24">
        <f t="shared" si="0"/>
        <v>6857.8907278861898</v>
      </c>
      <c r="E24">
        <f t="shared" si="1"/>
        <v>10145.922992720338</v>
      </c>
      <c r="F24">
        <f t="shared" si="2"/>
        <v>14676.913972578903</v>
      </c>
      <c r="S24">
        <f t="shared" si="4"/>
        <v>18925.485656245524</v>
      </c>
      <c r="T24">
        <f t="shared" si="5"/>
        <v>21531.081140539787</v>
      </c>
      <c r="U24">
        <f t="shared" si="6"/>
        <v>27522.113156670206</v>
      </c>
      <c r="V24">
        <f t="shared" si="7"/>
        <v>30668.260925930052</v>
      </c>
    </row>
    <row r="25" spans="1:22" x14ac:dyDescent="0.25">
      <c r="A25" s="2">
        <v>39233.958333333336</v>
      </c>
      <c r="B25" s="1">
        <v>40043.378930603802</v>
      </c>
      <c r="C25" s="1">
        <v>5579.1687543092903</v>
      </c>
      <c r="D25">
        <f t="shared" si="0"/>
        <v>6848.3015462813637</v>
      </c>
      <c r="E25">
        <f t="shared" si="1"/>
        <v>10131.738747670286</v>
      </c>
      <c r="F25">
        <f t="shared" si="2"/>
        <v>14656.397614780182</v>
      </c>
      <c r="S25">
        <f t="shared" si="4"/>
        <v>18899.031869959006</v>
      </c>
      <c r="T25">
        <f t="shared" si="5"/>
        <v>21500.986004169514</v>
      </c>
      <c r="U25">
        <f t="shared" si="6"/>
        <v>27483.645483171604</v>
      </c>
      <c r="V25">
        <f t="shared" si="7"/>
        <v>30625.396474223875</v>
      </c>
    </row>
    <row r="26" spans="1:22" x14ac:dyDescent="0.25">
      <c r="A26" s="2">
        <v>39234</v>
      </c>
      <c r="B26" s="1">
        <v>39987.334319126399</v>
      </c>
      <c r="C26" s="1">
        <v>5571.3291977317904</v>
      </c>
      <c r="D26">
        <f t="shared" si="0"/>
        <v>6838.6868549887695</v>
      </c>
      <c r="E26">
        <f t="shared" si="1"/>
        <v>10117.531516181825</v>
      </c>
      <c r="F26">
        <f t="shared" si="2"/>
        <v>14635.861747644001</v>
      </c>
      <c r="S26">
        <f t="shared" si="4"/>
        <v>18872.561834706248</v>
      </c>
      <c r="T26">
        <f t="shared" si="5"/>
        <v>21470.876618377602</v>
      </c>
      <c r="U26">
        <f t="shared" si="6"/>
        <v>27445.168157793738</v>
      </c>
      <c r="V26">
        <f t="shared" si="7"/>
        <v>30582.524785005065</v>
      </c>
    </row>
    <row r="27" spans="1:22" x14ac:dyDescent="0.25">
      <c r="A27" s="2">
        <v>39234.041666666664</v>
      </c>
      <c r="B27" s="1">
        <v>39931.289707648997</v>
      </c>
      <c r="C27" s="1">
        <v>5563.5426111311799</v>
      </c>
      <c r="D27">
        <f t="shared" si="0"/>
        <v>6829.1231830717206</v>
      </c>
      <c r="E27">
        <f t="shared" si="1"/>
        <v>10103.37025757019</v>
      </c>
      <c r="F27">
        <f t="shared" si="2"/>
        <v>14615.364899182747</v>
      </c>
      <c r="S27">
        <f t="shared" si="4"/>
        <v>18846.124297385963</v>
      </c>
      <c r="T27">
        <f t="shared" si="5"/>
        <v>21440.795731428974</v>
      </c>
      <c r="U27">
        <f t="shared" si="6"/>
        <v>27406.710136174384</v>
      </c>
      <c r="V27">
        <f t="shared" si="7"/>
        <v>30539.667570811522</v>
      </c>
    </row>
    <row r="28" spans="1:22" x14ac:dyDescent="0.25">
      <c r="A28" s="2">
        <v>39234.083333333336</v>
      </c>
      <c r="B28" s="1">
        <v>39875.2450961715</v>
      </c>
      <c r="C28" s="1">
        <v>5555.7560245305604</v>
      </c>
      <c r="D28">
        <f t="shared" si="0"/>
        <v>6819.559511154659</v>
      </c>
      <c r="E28">
        <f t="shared" si="1"/>
        <v>10089.208998958535</v>
      </c>
      <c r="F28">
        <f t="shared" si="2"/>
        <v>14594.868050721463</v>
      </c>
      <c r="S28">
        <f t="shared" si="4"/>
        <v>18819.686760065641</v>
      </c>
      <c r="T28">
        <f t="shared" si="5"/>
        <v>21410.714844480302</v>
      </c>
      <c r="U28">
        <f t="shared" si="6"/>
        <v>27368.252114554973</v>
      </c>
      <c r="V28">
        <f t="shared" si="7"/>
        <v>30496.810356617912</v>
      </c>
    </row>
    <row r="29" spans="1:22" x14ac:dyDescent="0.25">
      <c r="A29" s="2">
        <v>39234.125</v>
      </c>
      <c r="B29" s="1">
        <v>39819.448469700699</v>
      </c>
      <c r="C29" s="1">
        <v>5547.9694379299399</v>
      </c>
      <c r="D29">
        <f t="shared" si="0"/>
        <v>6810.0049712009386</v>
      </c>
      <c r="E29">
        <f t="shared" si="1"/>
        <v>10075.080498071326</v>
      </c>
      <c r="F29">
        <f t="shared" si="2"/>
        <v>14574.43651687636</v>
      </c>
      <c r="S29">
        <f t="shared" si="4"/>
        <v>18793.345064963287</v>
      </c>
      <c r="T29">
        <f t="shared" si="5"/>
        <v>21380.748521943144</v>
      </c>
      <c r="U29">
        <f t="shared" si="6"/>
        <v>27329.951705188392</v>
      </c>
      <c r="V29">
        <f t="shared" si="7"/>
        <v>30454.133360944234</v>
      </c>
    </row>
    <row r="30" spans="1:22" x14ac:dyDescent="0.25">
      <c r="A30" s="2">
        <v>39234.166666666664</v>
      </c>
      <c r="B30" s="1">
        <v>39763.899828236303</v>
      </c>
      <c r="C30" s="1">
        <v>5540.2093363177501</v>
      </c>
      <c r="D30">
        <f t="shared" si="0"/>
        <v>6800.4850728983074</v>
      </c>
      <c r="E30">
        <f t="shared" si="1"/>
        <v>10061.007741346923</v>
      </c>
      <c r="F30">
        <f t="shared" si="2"/>
        <v>14554.089806984821</v>
      </c>
      <c r="S30">
        <f t="shared" si="4"/>
        <v>18767.115461045021</v>
      </c>
      <c r="T30">
        <f t="shared" si="5"/>
        <v>21350.911013239005</v>
      </c>
      <c r="U30">
        <f t="shared" si="6"/>
        <v>27291.818559953725</v>
      </c>
      <c r="V30">
        <f t="shared" si="7"/>
        <v>30411.643821302911</v>
      </c>
    </row>
    <row r="31" spans="1:22" x14ac:dyDescent="0.25">
      <c r="A31" s="2">
        <v>39234.208333333336</v>
      </c>
      <c r="B31" s="1">
        <v>39708.351186772001</v>
      </c>
      <c r="C31" s="1">
        <v>5532.47571969401</v>
      </c>
      <c r="D31">
        <f t="shared" si="0"/>
        <v>6790.9906842834589</v>
      </c>
      <c r="E31">
        <f t="shared" si="1"/>
        <v>10046.957971060951</v>
      </c>
      <c r="F31">
        <f t="shared" si="2"/>
        <v>14533.762606430773</v>
      </c>
      <c r="S31">
        <f t="shared" si="4"/>
        <v>18740.902106093032</v>
      </c>
      <c r="T31">
        <f t="shared" si="5"/>
        <v>21321.087753956555</v>
      </c>
      <c r="U31">
        <f t="shared" si="6"/>
        <v>27253.695066598368</v>
      </c>
      <c r="V31">
        <f t="shared" si="7"/>
        <v>30369.161519174289</v>
      </c>
    </row>
    <row r="32" spans="1:22" x14ac:dyDescent="0.25">
      <c r="A32" s="2">
        <v>39234.25</v>
      </c>
      <c r="B32" s="1">
        <v>39652.802545307597</v>
      </c>
      <c r="C32" s="1">
        <v>5524.7421030702599</v>
      </c>
      <c r="D32">
        <f t="shared" si="0"/>
        <v>6781.4962956685958</v>
      </c>
      <c r="E32">
        <f t="shared" si="1"/>
        <v>10032.908200774957</v>
      </c>
      <c r="F32">
        <f t="shared" si="2"/>
        <v>14513.435405876695</v>
      </c>
      <c r="S32">
        <f t="shared" si="4"/>
        <v>18714.688751140999</v>
      </c>
      <c r="T32">
        <f t="shared" si="5"/>
        <v>21291.264494674058</v>
      </c>
      <c r="U32">
        <f t="shared" si="6"/>
        <v>27215.571573242942</v>
      </c>
      <c r="V32">
        <f t="shared" si="7"/>
        <v>30326.679217045596</v>
      </c>
    </row>
    <row r="33" spans="1:22" x14ac:dyDescent="0.25">
      <c r="A33" s="2">
        <v>39234.291666666664</v>
      </c>
      <c r="B33" s="1">
        <v>39597.253903843302</v>
      </c>
      <c r="C33" s="1">
        <v>5517.0349714349604</v>
      </c>
      <c r="D33">
        <f t="shared" si="0"/>
        <v>6772.0274167415164</v>
      </c>
      <c r="E33">
        <f t="shared" si="1"/>
        <v>10018.881416927394</v>
      </c>
      <c r="F33">
        <f t="shared" si="2"/>
        <v>14493.127714660113</v>
      </c>
      <c r="S33">
        <f t="shared" si="4"/>
        <v>18688.491645155249</v>
      </c>
      <c r="T33">
        <f t="shared" si="5"/>
        <v>21261.455484813254</v>
      </c>
      <c r="U33">
        <f t="shared" si="6"/>
        <v>27177.457731766845</v>
      </c>
      <c r="V33">
        <f t="shared" si="7"/>
        <v>30284.204152429618</v>
      </c>
    </row>
    <row r="34" spans="1:22" x14ac:dyDescent="0.25">
      <c r="A34" s="2">
        <v>39234.333333333336</v>
      </c>
      <c r="B34" s="1">
        <v>39541.9532473855</v>
      </c>
      <c r="C34" s="1">
        <v>5509.3278397996501</v>
      </c>
      <c r="D34">
        <f t="shared" si="0"/>
        <v>6762.5676697777599</v>
      </c>
      <c r="E34">
        <f t="shared" si="1"/>
        <v>10004.887390804241</v>
      </c>
      <c r="F34">
        <f t="shared" si="2"/>
        <v>14472.885338059652</v>
      </c>
      <c r="S34">
        <f t="shared" si="4"/>
        <v>18662.390381387384</v>
      </c>
      <c r="T34">
        <f t="shared" si="5"/>
        <v>21231.761039363872</v>
      </c>
      <c r="U34">
        <f t="shared" si="6"/>
        <v>27139.501502543455</v>
      </c>
      <c r="V34">
        <f t="shared" si="7"/>
        <v>30241.909306333422</v>
      </c>
    </row>
    <row r="35" spans="1:22" x14ac:dyDescent="0.25">
      <c r="A35" s="2">
        <v>39234.375</v>
      </c>
      <c r="B35" s="1">
        <v>39486.900575934204</v>
      </c>
      <c r="C35" s="1">
        <v>5501.6207081643397</v>
      </c>
      <c r="D35">
        <f t="shared" si="0"/>
        <v>6753.1170547773381</v>
      </c>
      <c r="E35">
        <f t="shared" si="1"/>
        <v>9990.9261224055117</v>
      </c>
      <c r="F35">
        <f t="shared" si="2"/>
        <v>14452.708276075326</v>
      </c>
      <c r="S35">
        <f t="shared" si="4"/>
        <v>18636.384959837418</v>
      </c>
      <c r="T35">
        <f t="shared" si="5"/>
        <v>21202.181158325915</v>
      </c>
      <c r="U35">
        <f t="shared" si="6"/>
        <v>27101.702885572788</v>
      </c>
      <c r="V35">
        <f t="shared" si="7"/>
        <v>30199.794678757029</v>
      </c>
    </row>
    <row r="36" spans="1:22" x14ac:dyDescent="0.25">
      <c r="A36" s="2">
        <v>39234.416666666664</v>
      </c>
      <c r="B36" s="1">
        <v>39431.8479044829</v>
      </c>
      <c r="C36" s="1">
        <v>5493.94006151747</v>
      </c>
      <c r="D36">
        <f t="shared" si="0"/>
        <v>6743.6919494646845</v>
      </c>
      <c r="E36">
        <f t="shared" si="1"/>
        <v>9976.9878404451902</v>
      </c>
      <c r="F36">
        <f t="shared" si="2"/>
        <v>14432.55072342846</v>
      </c>
      <c r="S36">
        <f t="shared" si="4"/>
        <v>18610.395787253685</v>
      </c>
      <c r="T36">
        <f t="shared" si="5"/>
        <v>21172.6155267096</v>
      </c>
      <c r="U36">
        <f t="shared" si="6"/>
        <v>27063.913920481365</v>
      </c>
      <c r="V36">
        <f t="shared" si="7"/>
        <v>30157.687288693262</v>
      </c>
    </row>
    <row r="37" spans="1:22" x14ac:dyDescent="0.25">
      <c r="A37" s="2">
        <v>39234.458333333336</v>
      </c>
      <c r="B37" s="1">
        <v>39376.795233031698</v>
      </c>
      <c r="C37" s="1">
        <v>5486.28589985904</v>
      </c>
      <c r="D37">
        <f t="shared" si="0"/>
        <v>6734.2923538398036</v>
      </c>
      <c r="E37">
        <f t="shared" si="1"/>
        <v>9963.0725449232887</v>
      </c>
      <c r="F37">
        <f t="shared" si="2"/>
        <v>14412.41268011908</v>
      </c>
      <c r="S37">
        <f t="shared" si="4"/>
        <v>18584.422863636224</v>
      </c>
      <c r="T37">
        <f t="shared" si="5"/>
        <v>21143.064144514974</v>
      </c>
      <c r="U37">
        <f t="shared" si="6"/>
        <v>27026.134607269261</v>
      </c>
      <c r="V37">
        <f t="shared" si="7"/>
        <v>30115.587136142203</v>
      </c>
    </row>
    <row r="38" spans="1:22" x14ac:dyDescent="0.25">
      <c r="A38" s="2">
        <v>39234.5</v>
      </c>
      <c r="B38" s="1">
        <v>39321.742561580402</v>
      </c>
      <c r="C38" s="1">
        <v>5478.63173820061</v>
      </c>
      <c r="D38">
        <f t="shared" si="0"/>
        <v>6724.892758214919</v>
      </c>
      <c r="E38">
        <f t="shared" si="1"/>
        <v>9949.1572494013744</v>
      </c>
      <c r="F38">
        <f t="shared" si="2"/>
        <v>14392.274636809678</v>
      </c>
      <c r="S38">
        <f t="shared" si="4"/>
        <v>18558.449940018727</v>
      </c>
      <c r="T38">
        <f t="shared" si="5"/>
        <v>21113.512762320301</v>
      </c>
      <c r="U38">
        <f t="shared" si="6"/>
        <v>26988.355294057099</v>
      </c>
      <c r="V38">
        <f t="shared" si="7"/>
        <v>30073.486983591069</v>
      </c>
    </row>
    <row r="39" spans="1:22" x14ac:dyDescent="0.25">
      <c r="A39" s="2">
        <v>39234.541666666664</v>
      </c>
      <c r="B39" s="1">
        <v>39266.9378751357</v>
      </c>
      <c r="C39" s="1">
        <v>5471.0040615306098</v>
      </c>
      <c r="D39">
        <f t="shared" si="0"/>
        <v>6715.5278042411301</v>
      </c>
      <c r="E39">
        <f t="shared" si="1"/>
        <v>9935.2976980422936</v>
      </c>
      <c r="F39">
        <f t="shared" si="2"/>
        <v>14372.221417453886</v>
      </c>
      <c r="S39">
        <f t="shared" si="4"/>
        <v>18532.589107585394</v>
      </c>
      <c r="T39">
        <f t="shared" si="5"/>
        <v>21084.090193958735</v>
      </c>
      <c r="U39">
        <f t="shared" si="6"/>
        <v>26950.743244976962</v>
      </c>
      <c r="V39">
        <f t="shared" si="7"/>
        <v>30031.574287072435</v>
      </c>
    </row>
    <row r="40" spans="1:22" x14ac:dyDescent="0.25">
      <c r="A40" s="2">
        <v>39234.583333333336</v>
      </c>
      <c r="B40" s="1">
        <v>39212.381173697497</v>
      </c>
      <c r="C40" s="1">
        <v>5463.3763848606204</v>
      </c>
      <c r="D40">
        <f t="shared" si="0"/>
        <v>6706.1719822306859</v>
      </c>
      <c r="E40">
        <f t="shared" si="1"/>
        <v>9921.4709044076444</v>
      </c>
      <c r="F40">
        <f t="shared" si="2"/>
        <v>14352.233512714232</v>
      </c>
      <c r="S40">
        <f t="shared" si="4"/>
        <v>18506.824117369961</v>
      </c>
      <c r="T40">
        <f t="shared" si="5"/>
        <v>21054.782190008606</v>
      </c>
      <c r="U40">
        <f t="shared" si="6"/>
        <v>26913.288808149548</v>
      </c>
      <c r="V40">
        <f t="shared" si="7"/>
        <v>29989.841809073601</v>
      </c>
    </row>
    <row r="41" spans="1:22" x14ac:dyDescent="0.25">
      <c r="A41" s="2">
        <v>39234.625</v>
      </c>
      <c r="B41" s="1">
        <v>39157.5764872527</v>
      </c>
      <c r="C41" s="1">
        <v>5455.7487081906202</v>
      </c>
      <c r="D41">
        <f t="shared" si="0"/>
        <v>6696.8070282568942</v>
      </c>
      <c r="E41">
        <f t="shared" si="1"/>
        <v>9907.6113530485491</v>
      </c>
      <c r="F41">
        <f t="shared" si="2"/>
        <v>14332.180293358417</v>
      </c>
      <c r="S41">
        <f t="shared" si="4"/>
        <v>18480.963284936588</v>
      </c>
      <c r="T41">
        <f t="shared" si="5"/>
        <v>21025.359621646992</v>
      </c>
      <c r="U41">
        <f t="shared" si="6"/>
        <v>26875.676759069342</v>
      </c>
      <c r="V41">
        <f t="shared" si="7"/>
        <v>29947.929112554892</v>
      </c>
    </row>
    <row r="42" spans="1:22" x14ac:dyDescent="0.25">
      <c r="A42" s="2">
        <v>39234.666666666664</v>
      </c>
      <c r="B42" s="1">
        <v>39103.019785814497</v>
      </c>
      <c r="C42" s="1">
        <v>5448.1475165090696</v>
      </c>
      <c r="D42">
        <f t="shared" si="0"/>
        <v>6687.4767159342182</v>
      </c>
      <c r="E42">
        <f t="shared" si="1"/>
        <v>9893.807545852309</v>
      </c>
      <c r="F42">
        <f t="shared" si="2"/>
        <v>14312.211897956226</v>
      </c>
      <c r="S42">
        <f t="shared" si="4"/>
        <v>18455.214543687387</v>
      </c>
      <c r="T42">
        <f t="shared" si="5"/>
        <v>20996.065867118501</v>
      </c>
      <c r="U42">
        <f t="shared" si="6"/>
        <v>26838.231974121183</v>
      </c>
      <c r="V42">
        <f t="shared" si="7"/>
        <v>29906.203872068687</v>
      </c>
    </row>
    <row r="43" spans="1:22" x14ac:dyDescent="0.25">
      <c r="A43" s="2">
        <v>39234.708333333336</v>
      </c>
      <c r="B43" s="1">
        <v>39048.711069382902</v>
      </c>
      <c r="C43" s="1">
        <v>5440.5728098159498</v>
      </c>
      <c r="D43">
        <f t="shared" si="0"/>
        <v>6678.1810452626387</v>
      </c>
      <c r="E43">
        <f t="shared" si="1"/>
        <v>9880.0594828189005</v>
      </c>
      <c r="F43">
        <f t="shared" si="2"/>
        <v>14292.32832650765</v>
      </c>
      <c r="S43">
        <f t="shared" si="4"/>
        <v>18429.577893622354</v>
      </c>
      <c r="T43">
        <f t="shared" si="5"/>
        <v>20966.900926423124</v>
      </c>
      <c r="U43">
        <f t="shared" si="6"/>
        <v>26800.954453305043</v>
      </c>
      <c r="V43">
        <f t="shared" si="7"/>
        <v>29864.66608761498</v>
      </c>
    </row>
    <row r="44" spans="1:22" x14ac:dyDescent="0.25">
      <c r="A44" s="2">
        <v>39234.75</v>
      </c>
      <c r="B44" s="1">
        <v>38994.402352951198</v>
      </c>
      <c r="C44" s="1">
        <v>5432.9981031228299</v>
      </c>
      <c r="D44">
        <f t="shared" si="0"/>
        <v>6668.8853745910565</v>
      </c>
      <c r="E44">
        <f t="shared" si="1"/>
        <v>9866.3114197854793</v>
      </c>
      <c r="F44">
        <f t="shared" si="2"/>
        <v>14272.444755059045</v>
      </c>
      <c r="S44">
        <f t="shared" si="4"/>
        <v>18403.941243557281</v>
      </c>
      <c r="T44">
        <f t="shared" si="5"/>
        <v>20937.735985727697</v>
      </c>
      <c r="U44">
        <f t="shared" si="6"/>
        <v>26763.676932488848</v>
      </c>
      <c r="V44">
        <f t="shared" si="7"/>
        <v>29823.1283031612</v>
      </c>
    </row>
    <row r="45" spans="1:22" x14ac:dyDescent="0.25">
      <c r="A45" s="2">
        <v>39234.791666666664</v>
      </c>
      <c r="B45" s="1">
        <v>38940.093636519501</v>
      </c>
      <c r="C45" s="1">
        <v>5425.4498814181497</v>
      </c>
      <c r="D45">
        <f t="shared" si="0"/>
        <v>6659.6152136072424</v>
      </c>
      <c r="E45">
        <f t="shared" si="1"/>
        <v>9852.5863431904654</v>
      </c>
      <c r="F45">
        <f t="shared" si="2"/>
        <v>14252.580692947904</v>
      </c>
      <c r="S45">
        <f t="shared" si="4"/>
        <v>18378.320842458445</v>
      </c>
      <c r="T45">
        <f t="shared" si="5"/>
        <v>20908.585294453915</v>
      </c>
      <c r="U45">
        <f t="shared" si="6"/>
        <v>26726.409063551906</v>
      </c>
      <c r="V45">
        <f t="shared" si="7"/>
        <v>29781.597756220057</v>
      </c>
    </row>
    <row r="46" spans="1:22" x14ac:dyDescent="0.25">
      <c r="A46" s="2">
        <v>39234.833333333336</v>
      </c>
      <c r="B46" s="1">
        <v>38885.784920087899</v>
      </c>
      <c r="C46" s="1">
        <v>5417.9016597134596</v>
      </c>
      <c r="D46">
        <f t="shared" si="0"/>
        <v>6650.3450526234219</v>
      </c>
      <c r="E46">
        <f t="shared" si="1"/>
        <v>9838.8612665954552</v>
      </c>
      <c r="F46">
        <f t="shared" si="2"/>
        <v>14232.71663083678</v>
      </c>
      <c r="S46">
        <f t="shared" si="4"/>
        <v>18352.700441359637</v>
      </c>
      <c r="T46">
        <f t="shared" si="5"/>
        <v>20879.434603180165</v>
      </c>
      <c r="U46">
        <f t="shared" si="6"/>
        <v>26689.141194615018</v>
      </c>
      <c r="V46">
        <f t="shared" si="7"/>
        <v>29740.067209278975</v>
      </c>
    </row>
    <row r="47" spans="1:22" x14ac:dyDescent="0.25">
      <c r="A47" s="2">
        <v>39234.875</v>
      </c>
      <c r="B47" s="1">
        <v>38831.724188662803</v>
      </c>
      <c r="C47" s="1">
        <v>5410.3534380087804</v>
      </c>
      <c r="D47">
        <f t="shared" si="0"/>
        <v>6641.0840236029462</v>
      </c>
      <c r="E47">
        <f t="shared" si="1"/>
        <v>9825.1689477248783</v>
      </c>
      <c r="F47">
        <f t="shared" si="2"/>
        <v>14212.917883341799</v>
      </c>
      <c r="S47">
        <f t="shared" si="4"/>
        <v>18327.175882478736</v>
      </c>
      <c r="T47">
        <f t="shared" si="5"/>
        <v>20850.39847631786</v>
      </c>
      <c r="U47">
        <f t="shared" si="6"/>
        <v>26652.030937930856</v>
      </c>
      <c r="V47">
        <f t="shared" si="7"/>
        <v>29698.716880857704</v>
      </c>
    </row>
    <row r="48" spans="1:22" x14ac:dyDescent="0.25">
      <c r="A48" s="2">
        <v>39234.916666666664</v>
      </c>
      <c r="B48" s="1">
        <v>38777.9114422442</v>
      </c>
      <c r="C48" s="1">
        <v>5402.8317012925399</v>
      </c>
      <c r="D48">
        <f t="shared" si="0"/>
        <v>6631.8576362335716</v>
      </c>
      <c r="E48">
        <f t="shared" si="1"/>
        <v>9811.5323730171294</v>
      </c>
      <c r="F48">
        <f t="shared" si="2"/>
        <v>14193.203959800408</v>
      </c>
      <c r="S48">
        <f t="shared" si="4"/>
        <v>18301.763414781963</v>
      </c>
      <c r="T48">
        <f t="shared" si="5"/>
        <v>20821.491163288614</v>
      </c>
      <c r="U48">
        <f t="shared" si="6"/>
        <v>26615.087945378658</v>
      </c>
      <c r="V48">
        <f t="shared" si="7"/>
        <v>29657.554008468847</v>
      </c>
    </row>
    <row r="49" spans="1:22" x14ac:dyDescent="0.25">
      <c r="A49" s="2">
        <v>39234.958333333336</v>
      </c>
      <c r="B49" s="1">
        <v>38723.850710819097</v>
      </c>
      <c r="C49" s="1">
        <v>5395.3364495647302</v>
      </c>
      <c r="D49">
        <f t="shared" si="0"/>
        <v>6622.6476265886231</v>
      </c>
      <c r="E49">
        <f t="shared" si="1"/>
        <v>9797.8860270233563</v>
      </c>
      <c r="F49">
        <f t="shared" si="2"/>
        <v>14173.444230980338</v>
      </c>
      <c r="S49">
        <f t="shared" si="4"/>
        <v>18276.271353833519</v>
      </c>
      <c r="T49">
        <f t="shared" si="5"/>
        <v>20792.483535269577</v>
      </c>
      <c r="U49">
        <f t="shared" si="6"/>
        <v>26577.996992452994</v>
      </c>
      <c r="V49">
        <f t="shared" si="7"/>
        <v>29616.218155072824</v>
      </c>
    </row>
    <row r="50" spans="1:22" x14ac:dyDescent="0.25">
      <c r="A50" s="2">
        <v>39235</v>
      </c>
      <c r="B50" s="1">
        <v>38670.285949407</v>
      </c>
      <c r="C50" s="1">
        <v>5387.8411978369204</v>
      </c>
      <c r="D50">
        <f t="shared" si="0"/>
        <v>6613.4558808703423</v>
      </c>
      <c r="E50">
        <f t="shared" si="1"/>
        <v>9784.3051964784281</v>
      </c>
      <c r="F50">
        <f t="shared" si="2"/>
        <v>14153.815131392539</v>
      </c>
      <c r="S50">
        <f t="shared" si="4"/>
        <v>18250.970977320874</v>
      </c>
      <c r="T50">
        <f t="shared" si="5"/>
        <v>20763.705036073399</v>
      </c>
      <c r="U50">
        <f t="shared" si="6"/>
        <v>26541.221264032771</v>
      </c>
      <c r="V50">
        <f t="shared" si="7"/>
        <v>29575.242738716406</v>
      </c>
    </row>
    <row r="51" spans="1:22" x14ac:dyDescent="0.25">
      <c r="A51" s="2">
        <v>39235.041666666664</v>
      </c>
      <c r="B51" s="1">
        <v>38616.473202988404</v>
      </c>
      <c r="C51" s="1">
        <v>5380.3724310975504</v>
      </c>
      <c r="D51">
        <f t="shared" si="0"/>
        <v>6604.2805128764958</v>
      </c>
      <c r="E51">
        <f t="shared" si="1"/>
        <v>9770.7145946474848</v>
      </c>
      <c r="F51">
        <f t="shared" si="2"/>
        <v>14134.140226526066</v>
      </c>
      <c r="S51">
        <f t="shared" si="4"/>
        <v>18225.591007556563</v>
      </c>
      <c r="T51">
        <f t="shared" si="5"/>
        <v>20734.826221887437</v>
      </c>
      <c r="U51">
        <f t="shared" si="6"/>
        <v>26504.297575239078</v>
      </c>
      <c r="V51">
        <f t="shared" si="7"/>
        <v>29534.094341352822</v>
      </c>
    </row>
    <row r="52" spans="1:22" x14ac:dyDescent="0.25">
      <c r="A52" s="2">
        <v>39235.083333333336</v>
      </c>
      <c r="B52" s="1">
        <v>38562.908441576401</v>
      </c>
      <c r="C52" s="1">
        <v>5372.9036643581803</v>
      </c>
      <c r="D52">
        <f t="shared" si="0"/>
        <v>6595.1142768459877</v>
      </c>
      <c r="E52">
        <f t="shared" si="1"/>
        <v>9757.1567505409766</v>
      </c>
      <c r="F52">
        <f t="shared" si="2"/>
        <v>14114.530636275749</v>
      </c>
      <c r="S52">
        <f t="shared" si="4"/>
        <v>18200.30688001019</v>
      </c>
      <c r="T52">
        <f t="shared" si="5"/>
        <v>20706.061972112944</v>
      </c>
      <c r="U52">
        <f t="shared" si="6"/>
        <v>26467.531498698161</v>
      </c>
      <c r="V52">
        <f t="shared" si="7"/>
        <v>29493.126162509099</v>
      </c>
    </row>
    <row r="53" spans="1:22" x14ac:dyDescent="0.25">
      <c r="A53" s="2">
        <v>39235.125</v>
      </c>
      <c r="B53" s="1">
        <v>38509.343680164297</v>
      </c>
      <c r="C53" s="1">
        <v>5365.4348976188103</v>
      </c>
      <c r="D53">
        <f t="shared" si="0"/>
        <v>6585.948040815475</v>
      </c>
      <c r="E53">
        <f t="shared" si="1"/>
        <v>9743.5989064344576</v>
      </c>
      <c r="F53">
        <f t="shared" si="2"/>
        <v>14094.921046025407</v>
      </c>
      <c r="S53">
        <f t="shared" si="4"/>
        <v>18175.02275246377</v>
      </c>
      <c r="T53">
        <f t="shared" si="5"/>
        <v>20677.2977223384</v>
      </c>
      <c r="U53">
        <f t="shared" si="6"/>
        <v>26430.765422157179</v>
      </c>
      <c r="V53">
        <f t="shared" si="7"/>
        <v>29452.157983665296</v>
      </c>
    </row>
    <row r="54" spans="1:22" x14ac:dyDescent="0.25">
      <c r="A54" s="2">
        <v>39235.166666666664</v>
      </c>
      <c r="B54" s="1">
        <v>38456.0269037588</v>
      </c>
      <c r="C54" s="1">
        <v>5357.99261586788</v>
      </c>
      <c r="D54">
        <f t="shared" si="0"/>
        <v>6576.8164464360689</v>
      </c>
      <c r="E54">
        <f t="shared" si="1"/>
        <v>9730.0968064907793</v>
      </c>
      <c r="F54">
        <f t="shared" si="2"/>
        <v>14075.396279728688</v>
      </c>
      <c r="S54">
        <f t="shared" si="4"/>
        <v>18149.85071610153</v>
      </c>
      <c r="T54">
        <f t="shared" si="5"/>
        <v>20648.662286396982</v>
      </c>
      <c r="U54">
        <f t="shared" si="6"/>
        <v>26394.166609748245</v>
      </c>
      <c r="V54">
        <f t="shared" si="7"/>
        <v>29411.377260854006</v>
      </c>
    </row>
    <row r="55" spans="1:22" x14ac:dyDescent="0.25">
      <c r="A55" s="2">
        <v>39235.208333333336</v>
      </c>
      <c r="B55" s="1">
        <v>38402.710127353297</v>
      </c>
      <c r="C55" s="1">
        <v>5350.5768191053803</v>
      </c>
      <c r="D55">
        <f t="shared" si="0"/>
        <v>6567.7103617444227</v>
      </c>
      <c r="E55">
        <f t="shared" si="1"/>
        <v>9716.6176929854992</v>
      </c>
      <c r="F55">
        <f t="shared" si="2"/>
        <v>14055.891022769418</v>
      </c>
      <c r="S55">
        <f t="shared" si="4"/>
        <v>18124.69492870551</v>
      </c>
      <c r="T55">
        <f t="shared" si="5"/>
        <v>20620.041099877191</v>
      </c>
      <c r="U55">
        <f t="shared" si="6"/>
        <v>26357.577449218548</v>
      </c>
      <c r="V55">
        <f t="shared" si="7"/>
        <v>29370.603775555341</v>
      </c>
    </row>
    <row r="56" spans="1:22" x14ac:dyDescent="0.25">
      <c r="A56" s="2">
        <v>39235.25</v>
      </c>
      <c r="B56" s="1">
        <v>38349.393350947801</v>
      </c>
      <c r="C56" s="1">
        <v>5343.1610223428897</v>
      </c>
      <c r="D56">
        <f t="shared" si="0"/>
        <v>6558.6042770527847</v>
      </c>
      <c r="E56">
        <f t="shared" si="1"/>
        <v>9703.13857948023</v>
      </c>
      <c r="F56">
        <f t="shared" si="2"/>
        <v>14036.385765810162</v>
      </c>
      <c r="S56">
        <f t="shared" si="4"/>
        <v>18099.539141309502</v>
      </c>
      <c r="T56">
        <f t="shared" si="5"/>
        <v>20591.419913357415</v>
      </c>
      <c r="U56">
        <f t="shared" si="6"/>
        <v>26320.988288688863</v>
      </c>
      <c r="V56">
        <f t="shared" si="7"/>
        <v>29329.830290256683</v>
      </c>
    </row>
    <row r="57" spans="1:22" x14ac:dyDescent="0.25">
      <c r="A57" s="2">
        <v>39235.291666666664</v>
      </c>
      <c r="B57" s="1">
        <v>38296.324559548797</v>
      </c>
      <c r="C57" s="1">
        <v>5335.7452255803901</v>
      </c>
      <c r="D57">
        <f t="shared" si="0"/>
        <v>6549.5073243244724</v>
      </c>
      <c r="E57">
        <f t="shared" si="1"/>
        <v>9689.6922236993705</v>
      </c>
      <c r="F57">
        <f t="shared" si="2"/>
        <v>14016.945823467024</v>
      </c>
      <c r="S57">
        <f t="shared" si="4"/>
        <v>18074.479196131382</v>
      </c>
      <c r="T57">
        <f t="shared" si="5"/>
        <v>20562.913291249053</v>
      </c>
      <c r="U57">
        <f t="shared" si="6"/>
        <v>26284.556740411881</v>
      </c>
      <c r="V57">
        <f t="shared" si="7"/>
        <v>29289.237023477814</v>
      </c>
    </row>
    <row r="58" spans="1:22" x14ac:dyDescent="0.25">
      <c r="A58" s="2">
        <v>39235.333333333336</v>
      </c>
      <c r="B58" s="1">
        <v>38243.255768149902</v>
      </c>
      <c r="C58" s="1">
        <v>5328.3559138063401</v>
      </c>
      <c r="D58">
        <f t="shared" si="0"/>
        <v>6540.4358812839409</v>
      </c>
      <c r="E58">
        <f t="shared" si="1"/>
        <v>9676.2688543569438</v>
      </c>
      <c r="F58">
        <f t="shared" si="2"/>
        <v>13997.525390461386</v>
      </c>
      <c r="S58">
        <f t="shared" si="4"/>
        <v>18049.435499919542</v>
      </c>
      <c r="T58">
        <f t="shared" si="5"/>
        <v>20534.420918562388</v>
      </c>
      <c r="U58">
        <f t="shared" si="6"/>
        <v>26248.134844014221</v>
      </c>
      <c r="V58">
        <f t="shared" si="7"/>
        <v>29248.65099421165</v>
      </c>
    </row>
    <row r="59" spans="1:22" x14ac:dyDescent="0.25">
      <c r="A59" s="2">
        <v>39235.375</v>
      </c>
      <c r="B59" s="1">
        <v>38190.186976750898</v>
      </c>
      <c r="C59" s="1">
        <v>5320.9666020322802</v>
      </c>
      <c r="D59">
        <f t="shared" si="0"/>
        <v>6531.3644382433968</v>
      </c>
      <c r="E59">
        <f t="shared" si="1"/>
        <v>9662.8454850144935</v>
      </c>
      <c r="F59">
        <f t="shared" si="2"/>
        <v>13978.104957455711</v>
      </c>
      <c r="S59">
        <f t="shared" si="4"/>
        <v>18024.391803707655</v>
      </c>
      <c r="T59">
        <f t="shared" si="5"/>
        <v>20505.928545875664</v>
      </c>
      <c r="U59">
        <f t="shared" si="6"/>
        <v>26211.712947616496</v>
      </c>
      <c r="V59">
        <f t="shared" si="7"/>
        <v>29208.06496494541</v>
      </c>
    </row>
    <row r="60" spans="1:22" x14ac:dyDescent="0.25">
      <c r="A60" s="2">
        <v>39235.416666666664</v>
      </c>
      <c r="B60" s="1">
        <v>38137.3661703584</v>
      </c>
      <c r="C60" s="1">
        <v>5313.60377524666</v>
      </c>
      <c r="D60">
        <f t="shared" si="0"/>
        <v>6522.3276368539555</v>
      </c>
      <c r="E60">
        <f t="shared" si="1"/>
        <v>9649.4778598348748</v>
      </c>
      <c r="F60">
        <f t="shared" si="2"/>
        <v>13958.769348403634</v>
      </c>
      <c r="S60">
        <f t="shared" si="4"/>
        <v>17999.460198679903</v>
      </c>
      <c r="T60">
        <f t="shared" si="5"/>
        <v>20477.564987022022</v>
      </c>
      <c r="U60">
        <f t="shared" si="6"/>
        <v>26175.458315350748</v>
      </c>
      <c r="V60">
        <f t="shared" si="7"/>
        <v>29167.666391711609</v>
      </c>
    </row>
    <row r="61" spans="1:22" x14ac:dyDescent="0.25">
      <c r="A61" s="2">
        <v>39235.458333333336</v>
      </c>
      <c r="B61" s="1">
        <v>38084.545363965997</v>
      </c>
      <c r="C61" s="1">
        <v>5306.2674334494804</v>
      </c>
      <c r="D61">
        <f t="shared" si="0"/>
        <v>6513.316345152286</v>
      </c>
      <c r="E61">
        <f t="shared" si="1"/>
        <v>9636.1332210936744</v>
      </c>
      <c r="F61">
        <f t="shared" si="2"/>
        <v>13939.45324868904</v>
      </c>
      <c r="S61">
        <f t="shared" si="4"/>
        <v>17974.544842618419</v>
      </c>
      <c r="T61">
        <f t="shared" si="5"/>
        <v>20449.215677590055</v>
      </c>
      <c r="U61">
        <f t="shared" si="6"/>
        <v>26139.213334964305</v>
      </c>
      <c r="V61">
        <f t="shared" si="7"/>
        <v>29127.2750559905</v>
      </c>
    </row>
    <row r="62" spans="1:22" x14ac:dyDescent="0.25">
      <c r="A62" s="2">
        <v>39235.5</v>
      </c>
      <c r="B62" s="1">
        <v>38031.972542580101</v>
      </c>
      <c r="C62" s="1">
        <v>5298.93109165229</v>
      </c>
      <c r="D62">
        <f t="shared" si="0"/>
        <v>6504.3141854139403</v>
      </c>
      <c r="E62">
        <f t="shared" si="1"/>
        <v>9622.8213400768873</v>
      </c>
      <c r="F62">
        <f t="shared" si="2"/>
        <v>13920.202463590575</v>
      </c>
      <c r="S62">
        <f t="shared" si="4"/>
        <v>17949.725328774832</v>
      </c>
      <c r="T62">
        <f t="shared" si="5"/>
        <v>20420.980932569517</v>
      </c>
      <c r="U62">
        <f t="shared" si="6"/>
        <v>26103.125966830579</v>
      </c>
      <c r="V62">
        <f t="shared" si="7"/>
        <v>29087.063938789193</v>
      </c>
    </row>
    <row r="63" spans="1:22" x14ac:dyDescent="0.25">
      <c r="A63" s="2">
        <v>39235.541666666664</v>
      </c>
      <c r="B63" s="1">
        <v>37979.399721194197</v>
      </c>
      <c r="C63" s="1">
        <v>5291.5947498551104</v>
      </c>
      <c r="D63">
        <f t="shared" si="0"/>
        <v>6495.3120256756056</v>
      </c>
      <c r="E63">
        <f t="shared" si="1"/>
        <v>9609.5094590601111</v>
      </c>
      <c r="F63">
        <f t="shared" si="2"/>
        <v>13900.951678492114</v>
      </c>
      <c r="S63">
        <f t="shared" si="4"/>
        <v>17924.90581493124</v>
      </c>
      <c r="T63">
        <f t="shared" si="5"/>
        <v>20392.746187548983</v>
      </c>
      <c r="U63">
        <f t="shared" si="6"/>
        <v>26067.038598696854</v>
      </c>
      <c r="V63">
        <f t="shared" si="7"/>
        <v>29046.85282158788</v>
      </c>
    </row>
    <row r="64" spans="1:22" x14ac:dyDescent="0.25">
      <c r="A64" s="2">
        <v>39235.583333333336</v>
      </c>
      <c r="B64" s="1">
        <v>37926.8268998083</v>
      </c>
      <c r="C64" s="1">
        <v>5284.2848930463697</v>
      </c>
      <c r="D64">
        <f t="shared" si="0"/>
        <v>6486.3353756250381</v>
      </c>
      <c r="E64">
        <f t="shared" si="1"/>
        <v>9596.2205644817404</v>
      </c>
      <c r="F64">
        <f t="shared" si="2"/>
        <v>13881.720402731118</v>
      </c>
      <c r="S64">
        <f t="shared" si="4"/>
        <v>17900.102550053896</v>
      </c>
      <c r="T64">
        <f t="shared" si="5"/>
        <v>20364.52569195009</v>
      </c>
      <c r="U64">
        <f t="shared" si="6"/>
        <v>26030.960882442385</v>
      </c>
      <c r="V64">
        <f t="shared" si="7"/>
        <v>29006.648941899206</v>
      </c>
    </row>
    <row r="65" spans="1:22" x14ac:dyDescent="0.25">
      <c r="A65" s="2">
        <v>39235.625</v>
      </c>
      <c r="B65" s="1">
        <v>37874.502063428903</v>
      </c>
      <c r="C65" s="1">
        <v>5276.9750362376199</v>
      </c>
      <c r="D65">
        <f t="shared" si="0"/>
        <v>6477.3678575377962</v>
      </c>
      <c r="E65">
        <f t="shared" si="1"/>
        <v>9582.9644276277832</v>
      </c>
      <c r="F65">
        <f t="shared" si="2"/>
        <v>13862.554441586244</v>
      </c>
      <c r="S65">
        <f t="shared" si="4"/>
        <v>17875.395127394433</v>
      </c>
      <c r="T65">
        <f t="shared" si="5"/>
        <v>20336.419760762619</v>
      </c>
      <c r="U65">
        <f t="shared" si="6"/>
        <v>25995.040778440634</v>
      </c>
      <c r="V65">
        <f t="shared" si="7"/>
        <v>28966.625280730324</v>
      </c>
    </row>
    <row r="66" spans="1:22" x14ac:dyDescent="0.25">
      <c r="A66" s="2">
        <v>39235.666666666664</v>
      </c>
      <c r="B66" s="1">
        <v>37822.1772270496</v>
      </c>
      <c r="C66" s="1">
        <v>5269.6916644173198</v>
      </c>
      <c r="D66">
        <f t="shared" si="0"/>
        <v>6468.4258491383353</v>
      </c>
      <c r="E66">
        <f t="shared" si="1"/>
        <v>9569.7312772122568</v>
      </c>
      <c r="F66">
        <f t="shared" si="2"/>
        <v>13843.407989778869</v>
      </c>
      <c r="S66">
        <f t="shared" si="4"/>
        <v>17850.703953701253</v>
      </c>
      <c r="T66">
        <f t="shared" si="5"/>
        <v>20308.328078996841</v>
      </c>
      <c r="U66">
        <f t="shared" si="6"/>
        <v>25959.130326318198</v>
      </c>
      <c r="V66">
        <f t="shared" si="7"/>
        <v>28926.608857074149</v>
      </c>
    </row>
    <row r="67" spans="1:22" x14ac:dyDescent="0.25">
      <c r="A67" s="2">
        <v>39235.708333333336</v>
      </c>
      <c r="B67" s="1">
        <v>37769.852390670203</v>
      </c>
      <c r="C67" s="1">
        <v>5262.4082925970097</v>
      </c>
      <c r="D67">
        <f t="shared" ref="D67:D130" si="8">$C67+($B67-$C67)*$K$2/$O$10</f>
        <v>6459.4838407388615</v>
      </c>
      <c r="E67">
        <f t="shared" ref="E67:E130" si="9">$C67+($B67-$C67)*$K$3/$O$10</f>
        <v>9556.4981267967069</v>
      </c>
      <c r="F67">
        <f t="shared" ref="F67:F130" si="10">$C67+($B67-$C67)*$K$4/$O$10</f>
        <v>13824.261537971455</v>
      </c>
      <c r="S67">
        <f t="shared" ref="S67:S130" si="11">$C67+($B67-$C67)*$K$5/$O$10</f>
        <v>17826.012780008026</v>
      </c>
      <c r="T67">
        <f t="shared" ref="T67:T130" si="12">$C67+($B67-$C67)*$K$6/$O$10</f>
        <v>20280.236397231009</v>
      </c>
      <c r="U67">
        <f t="shared" ref="U67:U130" si="13">$C67+($B67-$C67)*$K$7/$O$10</f>
        <v>25923.219874195693</v>
      </c>
      <c r="V67">
        <f t="shared" ref="V67:V130" si="14">$C67+($B67-$C67)*$K$8/$O$10</f>
        <v>28886.592433417896</v>
      </c>
    </row>
    <row r="68" spans="1:22" x14ac:dyDescent="0.25">
      <c r="A68" s="2">
        <v>39235.75</v>
      </c>
      <c r="B68" s="1">
        <v>37717.7755392974</v>
      </c>
      <c r="C68" s="1">
        <v>5255.1514057651402</v>
      </c>
      <c r="D68">
        <f t="shared" si="8"/>
        <v>6450.5764739904953</v>
      </c>
      <c r="E68">
        <f t="shared" si="9"/>
        <v>9543.3207205440012</v>
      </c>
      <c r="F68">
        <f t="shared" si="10"/>
        <v>13805.199910117664</v>
      </c>
      <c r="S68">
        <f t="shared" si="11"/>
        <v>17801.433697498971</v>
      </c>
      <c r="T68">
        <f t="shared" si="12"/>
        <v>20252.273529298291</v>
      </c>
      <c r="U68">
        <f t="shared" si="13"/>
        <v>25887.47668620522</v>
      </c>
      <c r="V68">
        <f t="shared" si="14"/>
        <v>28846.763465794142</v>
      </c>
    </row>
    <row r="69" spans="1:22" x14ac:dyDescent="0.25">
      <c r="A69" s="2">
        <v>39235.791666666664</v>
      </c>
      <c r="B69" s="1">
        <v>37665.698687924603</v>
      </c>
      <c r="C69" s="1">
        <v>5247.8945189332699</v>
      </c>
      <c r="D69">
        <f t="shared" si="8"/>
        <v>6441.6691072421272</v>
      </c>
      <c r="E69">
        <f t="shared" si="9"/>
        <v>9530.1433142912938</v>
      </c>
      <c r="F69">
        <f t="shared" si="10"/>
        <v>13786.138282263875</v>
      </c>
      <c r="S69">
        <f t="shared" si="11"/>
        <v>17776.854614989912</v>
      </c>
      <c r="T69">
        <f t="shared" si="12"/>
        <v>20224.31066136558</v>
      </c>
      <c r="U69">
        <f t="shared" si="13"/>
        <v>25851.733498214748</v>
      </c>
      <c r="V69">
        <f t="shared" si="14"/>
        <v>28806.934498170398</v>
      </c>
    </row>
    <row r="70" spans="1:22" x14ac:dyDescent="0.25">
      <c r="A70" s="2">
        <v>39235.833333333336</v>
      </c>
      <c r="B70" s="1">
        <v>37613.869821558299</v>
      </c>
      <c r="C70" s="1">
        <v>5240.6376321014004</v>
      </c>
      <c r="D70">
        <f t="shared" si="8"/>
        <v>6432.7708724570939</v>
      </c>
      <c r="E70">
        <f t="shared" si="9"/>
        <v>9516.9986657630106</v>
      </c>
      <c r="F70">
        <f t="shared" si="10"/>
        <v>13767.141969026216</v>
      </c>
      <c r="S70">
        <f t="shared" si="11"/>
        <v>17752.371374698752</v>
      </c>
      <c r="T70">
        <f t="shared" si="12"/>
        <v>20196.462357844292</v>
      </c>
      <c r="U70">
        <f t="shared" si="13"/>
        <v>25816.147922476994</v>
      </c>
      <c r="V70">
        <f t="shared" si="14"/>
        <v>28767.285749066439</v>
      </c>
    </row>
    <row r="71" spans="1:22" x14ac:dyDescent="0.25">
      <c r="A71" s="2">
        <v>39235.875</v>
      </c>
      <c r="B71" s="1">
        <v>37561.792970185503</v>
      </c>
      <c r="C71" s="1">
        <v>5233.4337152464004</v>
      </c>
      <c r="D71">
        <f t="shared" si="8"/>
        <v>6423.9145250842539</v>
      </c>
      <c r="E71">
        <f t="shared" si="9"/>
        <v>9503.8672323871106</v>
      </c>
      <c r="F71">
        <f t="shared" si="10"/>
        <v>13748.11935984734</v>
      </c>
      <c r="S71">
        <f t="shared" si="11"/>
        <v>17727.824790122162</v>
      </c>
      <c r="T71">
        <f t="shared" si="12"/>
        <v>20168.527988754853</v>
      </c>
      <c r="U71">
        <f t="shared" si="13"/>
        <v>25780.42403824503</v>
      </c>
      <c r="V71">
        <f t="shared" si="14"/>
        <v>28727.471256467954</v>
      </c>
    </row>
    <row r="72" spans="1:22" x14ac:dyDescent="0.25">
      <c r="A72" s="2">
        <v>39235.916666666664</v>
      </c>
      <c r="B72" s="1">
        <v>37510.212088825698</v>
      </c>
      <c r="C72" s="1">
        <v>5226.2033134029698</v>
      </c>
      <c r="D72">
        <f t="shared" si="8"/>
        <v>6415.0509319503235</v>
      </c>
      <c r="E72">
        <f t="shared" si="9"/>
        <v>9490.7783280216536</v>
      </c>
      <c r="F72">
        <f t="shared" si="10"/>
        <v>13729.207870563276</v>
      </c>
      <c r="S72">
        <f t="shared" si="11"/>
        <v>17703.453641015127</v>
      </c>
      <c r="T72">
        <f t="shared" si="12"/>
        <v>20140.808499066632</v>
      </c>
      <c r="U72">
        <f t="shared" si="13"/>
        <v>25745.00572663924</v>
      </c>
      <c r="V72">
        <f t="shared" si="14"/>
        <v>28688.00996339642</v>
      </c>
    </row>
    <row r="73" spans="1:22" x14ac:dyDescent="0.25">
      <c r="A73" s="2">
        <v>39235.958333333336</v>
      </c>
      <c r="B73" s="1">
        <v>37458.383222459401</v>
      </c>
      <c r="C73" s="1">
        <v>5218.9993965479798</v>
      </c>
      <c r="D73">
        <f t="shared" si="8"/>
        <v>6406.2037165408274</v>
      </c>
      <c r="E73">
        <f t="shared" si="9"/>
        <v>9477.6796523701851</v>
      </c>
      <c r="F73">
        <f t="shared" si="10"/>
        <v>13710.250576000541</v>
      </c>
      <c r="S73">
        <f t="shared" si="11"/>
        <v>17679.002898656436</v>
      </c>
      <c r="T73">
        <f t="shared" si="12"/>
        <v>20112.98869438863</v>
      </c>
      <c r="U73">
        <f t="shared" si="13"/>
        <v>25709.439454659994</v>
      </c>
      <c r="V73">
        <f t="shared" si="14"/>
        <v>28648.375689317731</v>
      </c>
    </row>
    <row r="74" spans="1:22" x14ac:dyDescent="0.25">
      <c r="A74" s="2">
        <v>39236</v>
      </c>
      <c r="B74" s="1">
        <v>37406.802341099698</v>
      </c>
      <c r="C74" s="1">
        <v>5211.8219646814196</v>
      </c>
      <c r="D74">
        <f t="shared" si="8"/>
        <v>6397.3911427824278</v>
      </c>
      <c r="E74">
        <f t="shared" si="9"/>
        <v>9464.63672088155</v>
      </c>
      <c r="F74">
        <f t="shared" si="10"/>
        <v>13691.378105391417</v>
      </c>
      <c r="S74">
        <f t="shared" si="11"/>
        <v>17654.664247481909</v>
      </c>
      <c r="T74">
        <f t="shared" si="12"/>
        <v>20085.297703543732</v>
      </c>
      <c r="U74">
        <f t="shared" si="13"/>
        <v>25674.040446812774</v>
      </c>
      <c r="V74">
        <f t="shared" si="14"/>
        <v>28608.928871271535</v>
      </c>
    </row>
    <row r="75" spans="1:22" x14ac:dyDescent="0.25">
      <c r="A75" s="2">
        <v>39236.041666666664</v>
      </c>
      <c r="B75" s="1">
        <v>37355.2214597399</v>
      </c>
      <c r="C75" s="1">
        <v>5204.6445328148602</v>
      </c>
      <c r="D75">
        <f t="shared" si="8"/>
        <v>6388.5785690240245</v>
      </c>
      <c r="E75">
        <f t="shared" si="9"/>
        <v>9451.5937893929004</v>
      </c>
      <c r="F75">
        <f t="shared" si="10"/>
        <v>13672.505634782268</v>
      </c>
      <c r="S75">
        <f t="shared" si="11"/>
        <v>17630.325596307342</v>
      </c>
      <c r="T75">
        <f t="shared" si="12"/>
        <v>20057.606712698791</v>
      </c>
      <c r="U75">
        <f t="shared" si="13"/>
        <v>25638.641438965489</v>
      </c>
      <c r="V75">
        <f t="shared" si="14"/>
        <v>28569.482053225271</v>
      </c>
    </row>
    <row r="76" spans="1:22" x14ac:dyDescent="0.25">
      <c r="A76" s="2">
        <v>39236.083333333336</v>
      </c>
      <c r="B76" s="1">
        <v>37303.888563386703</v>
      </c>
      <c r="C76" s="1">
        <v>5197.4671009483</v>
      </c>
      <c r="D76">
        <f t="shared" si="8"/>
        <v>6379.7751272289588</v>
      </c>
      <c r="E76">
        <f t="shared" si="9"/>
        <v>9438.5836156286878</v>
      </c>
      <c r="F76">
        <f t="shared" si="10"/>
        <v>13653.698478789276</v>
      </c>
      <c r="S76">
        <f t="shared" si="11"/>
        <v>17606.082787350711</v>
      </c>
      <c r="T76">
        <f t="shared" si="12"/>
        <v>20030.030286265326</v>
      </c>
      <c r="U76">
        <f t="shared" si="13"/>
        <v>25603.400043370992</v>
      </c>
      <c r="V76">
        <f t="shared" si="14"/>
        <v>28530.215453698875</v>
      </c>
    </row>
    <row r="77" spans="1:22" x14ac:dyDescent="0.25">
      <c r="A77" s="2">
        <v>39236.125</v>
      </c>
      <c r="B77" s="1">
        <v>37252.555667033499</v>
      </c>
      <c r="C77" s="1">
        <v>5190.3161540701803</v>
      </c>
      <c r="D77">
        <f t="shared" si="8"/>
        <v>6370.9971951216621</v>
      </c>
      <c r="E77">
        <f t="shared" si="9"/>
        <v>9425.5964283028825</v>
      </c>
      <c r="F77">
        <f t="shared" si="10"/>
        <v>13634.910832133748</v>
      </c>
      <c r="S77">
        <f t="shared" si="11"/>
        <v>17581.856227360309</v>
      </c>
      <c r="T77">
        <f t="shared" si="12"/>
        <v>20002.468109253496</v>
      </c>
      <c r="U77">
        <f t="shared" si="13"/>
        <v>25568.168299655739</v>
      </c>
      <c r="V77">
        <f t="shared" si="14"/>
        <v>28490.956091685108</v>
      </c>
    </row>
    <row r="78" spans="1:22" x14ac:dyDescent="0.25">
      <c r="A78" s="2">
        <v>39236.166666666664</v>
      </c>
      <c r="B78" s="1">
        <v>37201.222770680302</v>
      </c>
      <c r="C78" s="1">
        <v>5183.1652071920598</v>
      </c>
      <c r="D78">
        <f t="shared" si="8"/>
        <v>6362.2192630143654</v>
      </c>
      <c r="E78">
        <f t="shared" si="9"/>
        <v>9412.6092409770754</v>
      </c>
      <c r="F78">
        <f t="shared" si="10"/>
        <v>13616.123185478218</v>
      </c>
      <c r="S78">
        <f t="shared" si="11"/>
        <v>17557.629667369918</v>
      </c>
      <c r="T78">
        <f t="shared" si="12"/>
        <v>19974.905932241672</v>
      </c>
      <c r="U78">
        <f t="shared" si="13"/>
        <v>25532.936555940491</v>
      </c>
      <c r="V78">
        <f t="shared" si="14"/>
        <v>28451.696729671341</v>
      </c>
    </row>
    <row r="79" spans="1:22" x14ac:dyDescent="0.25">
      <c r="A79" s="2">
        <v>39236.208333333336</v>
      </c>
      <c r="B79" s="1">
        <v>37150.137859333598</v>
      </c>
      <c r="C79" s="1">
        <v>5176.0407453023799</v>
      </c>
      <c r="D79">
        <f t="shared" si="8"/>
        <v>6353.4759725581707</v>
      </c>
      <c r="E79">
        <f t="shared" si="9"/>
        <v>9399.6777978140999</v>
      </c>
      <c r="F79">
        <f t="shared" si="10"/>
        <v>13597.420362776282</v>
      </c>
      <c r="S79">
        <f t="shared" si="11"/>
        <v>17533.515198563648</v>
      </c>
      <c r="T79">
        <f t="shared" si="12"/>
        <v>19947.472569062913</v>
      </c>
      <c r="U79">
        <f t="shared" si="13"/>
        <v>25497.872076357209</v>
      </c>
      <c r="V79">
        <f t="shared" si="14"/>
        <v>28412.624823690003</v>
      </c>
    </row>
    <row r="80" spans="1:22" x14ac:dyDescent="0.25">
      <c r="A80" s="2">
        <v>39236.25</v>
      </c>
      <c r="B80" s="1">
        <v>37099.0529479869</v>
      </c>
      <c r="C80" s="1">
        <v>5168.9162834127001</v>
      </c>
      <c r="D80">
        <f t="shared" si="8"/>
        <v>6344.7326821019769</v>
      </c>
      <c r="E80">
        <f t="shared" si="9"/>
        <v>9386.7463546511226</v>
      </c>
      <c r="F80">
        <f t="shared" si="10"/>
        <v>13578.717540074349</v>
      </c>
      <c r="S80">
        <f t="shared" si="11"/>
        <v>17509.400729757384</v>
      </c>
      <c r="T80">
        <f t="shared" si="12"/>
        <v>19920.039205884157</v>
      </c>
      <c r="U80">
        <f t="shared" si="13"/>
        <v>25462.807596773928</v>
      </c>
      <c r="V80">
        <f t="shared" si="14"/>
        <v>28373.552917708665</v>
      </c>
    </row>
    <row r="81" spans="1:22" x14ac:dyDescent="0.25">
      <c r="A81" s="2">
        <v>39236.291666666664</v>
      </c>
      <c r="B81" s="1">
        <v>37047.968036640297</v>
      </c>
      <c r="C81" s="1">
        <v>5161.8183065114499</v>
      </c>
      <c r="D81">
        <f t="shared" si="8"/>
        <v>6336.0149013335449</v>
      </c>
      <c r="E81">
        <f t="shared" si="9"/>
        <v>9373.8378979265581</v>
      </c>
      <c r="F81">
        <f t="shared" si="10"/>
        <v>13560.034226709893</v>
      </c>
      <c r="S81">
        <f t="shared" si="11"/>
        <v>17485.302509917383</v>
      </c>
      <c r="T81">
        <f t="shared" si="12"/>
        <v>19892.620092127079</v>
      </c>
      <c r="U81">
        <f t="shared" si="13"/>
        <v>25427.752769069961</v>
      </c>
      <c r="V81">
        <f t="shared" si="14"/>
        <v>28334.488249240028</v>
      </c>
    </row>
    <row r="82" spans="1:22" x14ac:dyDescent="0.25">
      <c r="A82" s="2">
        <v>39236.333333333336</v>
      </c>
      <c r="B82" s="1">
        <v>36997.131110300099</v>
      </c>
      <c r="C82" s="1">
        <v>5154.7203296102098</v>
      </c>
      <c r="D82">
        <f t="shared" si="8"/>
        <v>6327.306252528454</v>
      </c>
      <c r="E82">
        <f t="shared" si="9"/>
        <v>9360.9621989264124</v>
      </c>
      <c r="F82">
        <f t="shared" si="10"/>
        <v>13541.416227961552</v>
      </c>
      <c r="S82">
        <f t="shared" si="11"/>
        <v>17461.300132295248</v>
      </c>
      <c r="T82">
        <f t="shared" si="12"/>
        <v>19865.315542781391</v>
      </c>
      <c r="U82">
        <f t="shared" si="13"/>
        <v>25392.85555361865</v>
      </c>
      <c r="V82">
        <f t="shared" si="14"/>
        <v>28295.603799291119</v>
      </c>
    </row>
    <row r="83" spans="1:22" x14ac:dyDescent="0.25">
      <c r="A83" s="2">
        <v>39236.375</v>
      </c>
      <c r="B83" s="1">
        <v>36946.294183960003</v>
      </c>
      <c r="C83" s="1">
        <v>5147.6488376974003</v>
      </c>
      <c r="D83">
        <f t="shared" si="8"/>
        <v>6318.6231134111249</v>
      </c>
      <c r="E83">
        <f t="shared" si="9"/>
        <v>9348.1094863646777</v>
      </c>
      <c r="F83">
        <f t="shared" si="10"/>
        <v>13522.817738550693</v>
      </c>
      <c r="S83">
        <f t="shared" si="11"/>
        <v>17437.314003639378</v>
      </c>
      <c r="T83">
        <f t="shared" si="12"/>
        <v>19838.025242857384</v>
      </c>
      <c r="U83">
        <f t="shared" si="13"/>
        <v>25357.967990046654</v>
      </c>
      <c r="V83">
        <f t="shared" si="14"/>
        <v>28256.726586854911</v>
      </c>
    </row>
    <row r="84" spans="1:22" x14ac:dyDescent="0.25">
      <c r="A84" s="2">
        <v>39236.416666666664</v>
      </c>
      <c r="B84" s="1">
        <v>36895.457257619899</v>
      </c>
      <c r="C84" s="1">
        <v>5140.5773457845899</v>
      </c>
      <c r="D84">
        <f t="shared" si="8"/>
        <v>6309.9399742937958</v>
      </c>
      <c r="E84">
        <f t="shared" si="9"/>
        <v>9335.2567738029411</v>
      </c>
      <c r="F84">
        <f t="shared" si="10"/>
        <v>13504.219249139831</v>
      </c>
      <c r="S84">
        <f t="shared" si="11"/>
        <v>17413.327874983508</v>
      </c>
      <c r="T84">
        <f t="shared" si="12"/>
        <v>19810.734942933377</v>
      </c>
      <c r="U84">
        <f t="shared" si="13"/>
        <v>25323.080426474655</v>
      </c>
      <c r="V84">
        <f t="shared" si="14"/>
        <v>28217.8493744187</v>
      </c>
    </row>
    <row r="85" spans="1:22" x14ac:dyDescent="0.25">
      <c r="A85" s="2">
        <v>39236.458333333336</v>
      </c>
      <c r="B85" s="1">
        <v>36844.868316286302</v>
      </c>
      <c r="C85" s="1">
        <v>5133.5323388602201</v>
      </c>
      <c r="D85">
        <f t="shared" si="8"/>
        <v>6301.2914768275696</v>
      </c>
      <c r="E85">
        <f t="shared" si="9"/>
        <v>9322.4598054040362</v>
      </c>
      <c r="F85">
        <f t="shared" si="10"/>
        <v>13485.705583682564</v>
      </c>
      <c r="S85">
        <f t="shared" si="11"/>
        <v>17389.45383751177</v>
      </c>
      <c r="T85">
        <f t="shared" si="12"/>
        <v>19783.573456842441</v>
      </c>
      <c r="U85">
        <f t="shared" si="13"/>
        <v>25288.360127034626</v>
      </c>
      <c r="V85">
        <f t="shared" si="14"/>
        <v>28179.159618014924</v>
      </c>
    </row>
    <row r="86" spans="1:22" x14ac:dyDescent="0.25">
      <c r="A86" s="2">
        <v>39236.5</v>
      </c>
      <c r="B86" s="1">
        <v>36794.279374952603</v>
      </c>
      <c r="C86" s="1">
        <v>5126.4873319358503</v>
      </c>
      <c r="D86">
        <f t="shared" si="8"/>
        <v>6292.6429793613406</v>
      </c>
      <c r="E86">
        <f t="shared" si="9"/>
        <v>9309.6628370051185</v>
      </c>
      <c r="F86">
        <f t="shared" si="10"/>
        <v>13467.191918225271</v>
      </c>
      <c r="S86">
        <f t="shared" si="11"/>
        <v>17365.579800039995</v>
      </c>
      <c r="T86">
        <f t="shared" si="12"/>
        <v>19756.411970751455</v>
      </c>
      <c r="U86">
        <f t="shared" si="13"/>
        <v>25253.639827594532</v>
      </c>
      <c r="V86">
        <f t="shared" si="14"/>
        <v>28140.469861611069</v>
      </c>
    </row>
    <row r="87" spans="1:22" x14ac:dyDescent="0.25">
      <c r="A87" s="2">
        <v>39236.541666666664</v>
      </c>
      <c r="B87" s="1">
        <v>36743.938418625599</v>
      </c>
      <c r="C87" s="1">
        <v>5119.4423250114796</v>
      </c>
      <c r="D87">
        <f t="shared" si="8"/>
        <v>6284.003613858451</v>
      </c>
      <c r="E87">
        <f t="shared" si="9"/>
        <v>9296.8986263306469</v>
      </c>
      <c r="F87">
        <f t="shared" si="10"/>
        <v>13448.743567384163</v>
      </c>
      <c r="S87">
        <f t="shared" si="11"/>
        <v>17341.801604786189</v>
      </c>
      <c r="T87">
        <f t="shared" si="12"/>
        <v>19729.365049071988</v>
      </c>
      <c r="U87">
        <f t="shared" si="13"/>
        <v>25219.077140407288</v>
      </c>
      <c r="V87">
        <f t="shared" si="14"/>
        <v>28101.960323727159</v>
      </c>
    </row>
    <row r="88" spans="1:22" x14ac:dyDescent="0.25">
      <c r="A88" s="2">
        <v>39236.583333333336</v>
      </c>
      <c r="B88" s="1">
        <v>36693.349477292002</v>
      </c>
      <c r="C88" s="1">
        <v>5112.4238030755496</v>
      </c>
      <c r="D88">
        <f t="shared" si="8"/>
        <v>6275.3806260799929</v>
      </c>
      <c r="E88">
        <f t="shared" si="9"/>
        <v>9284.1246443701493</v>
      </c>
      <c r="F88">
        <f t="shared" si="10"/>
        <v>13430.249411264356</v>
      </c>
      <c r="S88">
        <f t="shared" si="11"/>
        <v>17317.943816280687</v>
      </c>
      <c r="T88">
        <f t="shared" si="12"/>
        <v>19702.21781240269</v>
      </c>
      <c r="U88">
        <f t="shared" si="13"/>
        <v>25184.366492846508</v>
      </c>
      <c r="V88">
        <f t="shared" si="14"/>
        <v>28063.277804836005</v>
      </c>
    </row>
    <row r="89" spans="1:22" x14ac:dyDescent="0.25">
      <c r="A89" s="2">
        <v>39236.625</v>
      </c>
      <c r="B89" s="1">
        <v>36643.256505971498</v>
      </c>
      <c r="C89" s="1">
        <v>5105.4052811396195</v>
      </c>
      <c r="D89">
        <f t="shared" si="8"/>
        <v>6266.7759022282071</v>
      </c>
      <c r="E89">
        <f t="shared" si="9"/>
        <v>9271.4161778585076</v>
      </c>
      <c r="F89">
        <f t="shared" si="10"/>
        <v>13411.885884376843</v>
      </c>
      <c r="S89">
        <f t="shared" si="11"/>
        <v>17294.277712211013</v>
      </c>
      <c r="T89">
        <f t="shared" si="12"/>
        <v>19675.299704556299</v>
      </c>
      <c r="U89">
        <f t="shared" si="13"/>
        <v>25149.971069791231</v>
      </c>
      <c r="V89">
        <f t="shared" si="14"/>
        <v>28024.955722984523</v>
      </c>
    </row>
    <row r="90" spans="1:22" x14ac:dyDescent="0.25">
      <c r="A90" s="2">
        <v>39236.666666666664</v>
      </c>
      <c r="B90" s="1">
        <v>36592.9155496444</v>
      </c>
      <c r="C90" s="1">
        <v>5098.4132441921201</v>
      </c>
      <c r="D90">
        <f t="shared" si="8"/>
        <v>6258.1875561008428</v>
      </c>
      <c r="E90">
        <f t="shared" si="9"/>
        <v>9258.6979400608325</v>
      </c>
      <c r="F90">
        <f t="shared" si="10"/>
        <v>13393.476552210625</v>
      </c>
      <c r="S90">
        <f t="shared" si="11"/>
        <v>17270.532014889635</v>
      </c>
      <c r="T90">
        <f t="shared" si="12"/>
        <v>19648.281281720061</v>
      </c>
      <c r="U90">
        <f t="shared" si="13"/>
        <v>25115.427686362422</v>
      </c>
      <c r="V90">
        <f t="shared" si="14"/>
        <v>27986.460660125798</v>
      </c>
    </row>
    <row r="91" spans="1:22" x14ac:dyDescent="0.25">
      <c r="A91" s="2">
        <v>39236.708333333336</v>
      </c>
      <c r="B91" s="1">
        <v>36542.822578323903</v>
      </c>
      <c r="C91" s="1">
        <v>5091.4212072446198</v>
      </c>
      <c r="D91">
        <f t="shared" si="8"/>
        <v>6249.608341936816</v>
      </c>
      <c r="E91">
        <f t="shared" si="9"/>
        <v>9246.012459987589</v>
      </c>
      <c r="F91">
        <f t="shared" si="10"/>
        <v>13375.132534660563</v>
      </c>
      <c r="S91">
        <f t="shared" si="11"/>
        <v>17246.882159786193</v>
      </c>
      <c r="T91">
        <f t="shared" si="12"/>
        <v>19621.377423295304</v>
      </c>
      <c r="U91">
        <f t="shared" si="13"/>
        <v>25081.041915186393</v>
      </c>
      <c r="V91">
        <f t="shared" si="14"/>
        <v>27948.145815786946</v>
      </c>
    </row>
    <row r="92" spans="1:22" x14ac:dyDescent="0.25">
      <c r="A92" s="2">
        <v>39236.75</v>
      </c>
      <c r="B92" s="1">
        <v>36492.729607003297</v>
      </c>
      <c r="C92" s="1">
        <v>5084.4556552855702</v>
      </c>
      <c r="D92">
        <f t="shared" si="8"/>
        <v>6241.0546374605638</v>
      </c>
      <c r="E92">
        <f t="shared" si="9"/>
        <v>9233.3499663527509</v>
      </c>
      <c r="F92">
        <f t="shared" si="10"/>
        <v>13356.808026447945</v>
      </c>
      <c r="S92">
        <f t="shared" si="11"/>
        <v>17223.248553648948</v>
      </c>
      <c r="T92">
        <f t="shared" si="12"/>
        <v>19594.487814292144</v>
      </c>
      <c r="U92">
        <f t="shared" si="13"/>
        <v>25046.665795889552</v>
      </c>
      <c r="V92">
        <f t="shared" si="14"/>
        <v>27909.838208960646</v>
      </c>
    </row>
    <row r="93" spans="1:22" x14ac:dyDescent="0.25">
      <c r="A93" s="2">
        <v>39236.791666666664</v>
      </c>
      <c r="B93" s="1">
        <v>36442.6366356828</v>
      </c>
      <c r="C93" s="1">
        <v>5077.4901033265096</v>
      </c>
      <c r="D93">
        <f t="shared" si="8"/>
        <v>6232.5009329843051</v>
      </c>
      <c r="E93">
        <f t="shared" si="9"/>
        <v>9220.6874727179165</v>
      </c>
      <c r="F93">
        <f t="shared" si="10"/>
        <v>13338.483518235345</v>
      </c>
      <c r="S93">
        <f t="shared" si="11"/>
        <v>17199.614947511738</v>
      </c>
      <c r="T93">
        <f t="shared" si="12"/>
        <v>19567.598205289025</v>
      </c>
      <c r="U93">
        <f t="shared" si="13"/>
        <v>25012.28967659278</v>
      </c>
      <c r="V93">
        <f t="shared" si="14"/>
        <v>27871.530602134426</v>
      </c>
    </row>
    <row r="94" spans="1:22" x14ac:dyDescent="0.25">
      <c r="A94" s="2">
        <v>39236.833333333336</v>
      </c>
      <c r="B94" s="1">
        <v>36392.791649368803</v>
      </c>
      <c r="C94" s="1">
        <v>5070.5510363558897</v>
      </c>
      <c r="D94">
        <f t="shared" si="8"/>
        <v>6223.9818701591494</v>
      </c>
      <c r="E94">
        <f t="shared" si="9"/>
        <v>9208.0807232459119</v>
      </c>
      <c r="F94">
        <f t="shared" si="10"/>
        <v>13320.243833976341</v>
      </c>
      <c r="S94">
        <f t="shared" si="11"/>
        <v>17176.093432558664</v>
      </c>
      <c r="T94">
        <f t="shared" si="12"/>
        <v>19540.837410118977</v>
      </c>
      <c r="U94">
        <f t="shared" si="13"/>
        <v>24978.080821427971</v>
      </c>
      <c r="V94">
        <f t="shared" si="14"/>
        <v>27833.410451340635</v>
      </c>
    </row>
    <row r="95" spans="1:22" x14ac:dyDescent="0.25">
      <c r="A95" s="2">
        <v>39236.875</v>
      </c>
      <c r="B95" s="1">
        <v>36343.194648061399</v>
      </c>
      <c r="C95" s="1">
        <v>5063.6119693852697</v>
      </c>
      <c r="D95">
        <f t="shared" si="8"/>
        <v>6215.4719392973311</v>
      </c>
      <c r="E95">
        <f t="shared" si="9"/>
        <v>9195.5067314983426</v>
      </c>
      <c r="F95">
        <f t="shared" si="10"/>
        <v>13302.069464333494</v>
      </c>
      <c r="S95">
        <f t="shared" si="11"/>
        <v>17152.667759823515</v>
      </c>
      <c r="T95">
        <f t="shared" si="12"/>
        <v>19514.191179360398</v>
      </c>
      <c r="U95">
        <f t="shared" si="13"/>
        <v>24944.029578515943</v>
      </c>
      <c r="V95">
        <f t="shared" si="14"/>
        <v>27795.470519066701</v>
      </c>
    </row>
    <row r="96" spans="1:22" x14ac:dyDescent="0.25">
      <c r="A96" s="2">
        <v>39236.916666666664</v>
      </c>
      <c r="B96" s="1">
        <v>36293.349661747401</v>
      </c>
      <c r="C96" s="1">
        <v>5056.6729024146498</v>
      </c>
      <c r="D96">
        <f t="shared" si="8"/>
        <v>6206.9528764721763</v>
      </c>
      <c r="E96">
        <f t="shared" si="9"/>
        <v>9182.899982026338</v>
      </c>
      <c r="F96">
        <f t="shared" si="10"/>
        <v>13283.829780074491</v>
      </c>
      <c r="S96">
        <f t="shared" si="11"/>
        <v>17129.146244870441</v>
      </c>
      <c r="T96">
        <f t="shared" si="12"/>
        <v>19487.430384190353</v>
      </c>
      <c r="U96">
        <f t="shared" si="13"/>
        <v>24909.820723351142</v>
      </c>
      <c r="V96">
        <f t="shared" si="14"/>
        <v>27757.350368272913</v>
      </c>
    </row>
    <row r="97" spans="1:22" x14ac:dyDescent="0.25">
      <c r="A97" s="2">
        <v>39236.958333333336</v>
      </c>
      <c r="B97" s="1">
        <v>36243.752660439903</v>
      </c>
      <c r="C97" s="1">
        <v>5049.7603204324696</v>
      </c>
      <c r="D97">
        <f t="shared" si="8"/>
        <v>6198.4684552981225</v>
      </c>
      <c r="E97">
        <f t="shared" si="9"/>
        <v>9170.3489767171613</v>
      </c>
      <c r="F97">
        <f t="shared" si="10"/>
        <v>13265.674919769079</v>
      </c>
      <c r="S97">
        <f t="shared" si="11"/>
        <v>17105.736821101491</v>
      </c>
      <c r="T97">
        <f t="shared" si="12"/>
        <v>19460.798402853368</v>
      </c>
      <c r="U97">
        <f t="shared" si="13"/>
        <v>24875.779132318301</v>
      </c>
      <c r="V97">
        <f t="shared" si="14"/>
        <v>27719.41767351154</v>
      </c>
    </row>
    <row r="98" spans="1:22" x14ac:dyDescent="0.25">
      <c r="A98" s="2">
        <v>39237</v>
      </c>
      <c r="B98" s="1">
        <v>36194.155659132499</v>
      </c>
      <c r="C98" s="1">
        <v>5042.87422343872</v>
      </c>
      <c r="D98">
        <f t="shared" si="8"/>
        <v>6190.0095438118324</v>
      </c>
      <c r="E98">
        <f t="shared" si="9"/>
        <v>9157.8209578463975</v>
      </c>
      <c r="F98">
        <f t="shared" si="10"/>
        <v>13247.539568801149</v>
      </c>
      <c r="S98">
        <f t="shared" si="11"/>
        <v>17082.343646298807</v>
      </c>
      <c r="T98">
        <f t="shared" si="12"/>
        <v>19434.180670938069</v>
      </c>
      <c r="U98">
        <f t="shared" si="13"/>
        <v>24841.747193164774</v>
      </c>
      <c r="V98">
        <f t="shared" si="14"/>
        <v>27681.492216262872</v>
      </c>
    </row>
    <row r="99" spans="1:22" x14ac:dyDescent="0.25">
      <c r="A99" s="2">
        <v>39237.041666666664</v>
      </c>
      <c r="B99" s="1">
        <v>36144.806642831601</v>
      </c>
      <c r="C99" s="1">
        <v>5035.9881264449796</v>
      </c>
      <c r="D99">
        <f t="shared" si="8"/>
        <v>6181.5597642888852</v>
      </c>
      <c r="E99">
        <f t="shared" si="9"/>
        <v>9145.3256967000652</v>
      </c>
      <c r="F99">
        <f t="shared" si="10"/>
        <v>13229.469532449359</v>
      </c>
      <c r="S99">
        <f t="shared" si="11"/>
        <v>17059.046313714032</v>
      </c>
      <c r="T99">
        <f t="shared" si="12"/>
        <v>19407.677503434206</v>
      </c>
      <c r="U99">
        <f t="shared" si="13"/>
        <v>24807.87286626397</v>
      </c>
      <c r="V99">
        <f t="shared" si="14"/>
        <v>27643.746977534007</v>
      </c>
    </row>
    <row r="100" spans="1:22" x14ac:dyDescent="0.25">
      <c r="A100" s="2">
        <v>39237.083333333336</v>
      </c>
      <c r="B100" s="1">
        <v>36095.457626530697</v>
      </c>
      <c r="C100" s="1">
        <v>5029.10202945123</v>
      </c>
      <c r="D100">
        <f t="shared" si="8"/>
        <v>6173.1099847659289</v>
      </c>
      <c r="E100">
        <f t="shared" si="9"/>
        <v>9132.8304355537239</v>
      </c>
      <c r="F100">
        <f t="shared" si="10"/>
        <v>13211.399496097558</v>
      </c>
      <c r="S100">
        <f t="shared" si="11"/>
        <v>17035.748981129243</v>
      </c>
      <c r="T100">
        <f t="shared" si="12"/>
        <v>19381.174335930333</v>
      </c>
      <c r="U100">
        <f t="shared" si="13"/>
        <v>24773.998539363158</v>
      </c>
      <c r="V100">
        <f t="shared" si="14"/>
        <v>27606.001738805135</v>
      </c>
    </row>
    <row r="101" spans="1:22" x14ac:dyDescent="0.25">
      <c r="A101" s="2">
        <v>39237.125</v>
      </c>
      <c r="B101" s="1">
        <v>36046.108610229698</v>
      </c>
      <c r="C101" s="1">
        <v>5022.2159324574804</v>
      </c>
      <c r="D101">
        <f t="shared" si="8"/>
        <v>6164.6602052429698</v>
      </c>
      <c r="E101">
        <f t="shared" si="9"/>
        <v>9120.3351744073698</v>
      </c>
      <c r="F101">
        <f t="shared" si="10"/>
        <v>13193.329459745735</v>
      </c>
      <c r="S101">
        <f t="shared" si="11"/>
        <v>17012.451648544418</v>
      </c>
      <c r="T101">
        <f t="shared" si="12"/>
        <v>19354.671168426416</v>
      </c>
      <c r="U101">
        <f t="shared" si="13"/>
        <v>24740.124212462288</v>
      </c>
      <c r="V101">
        <f t="shared" si="14"/>
        <v>27568.25650007619</v>
      </c>
    </row>
    <row r="102" spans="1:22" x14ac:dyDescent="0.25">
      <c r="A102" s="2">
        <v>39237.166666666664</v>
      </c>
      <c r="B102" s="1">
        <v>35996.7595939288</v>
      </c>
      <c r="C102" s="1">
        <v>5015.3828054406104</v>
      </c>
      <c r="D102">
        <f t="shared" si="8"/>
        <v>6156.2614450955507</v>
      </c>
      <c r="E102">
        <f t="shared" si="9"/>
        <v>9107.885886137843</v>
      </c>
      <c r="F102">
        <f t="shared" si="10"/>
        <v>13175.298442068859</v>
      </c>
      <c r="S102">
        <f t="shared" si="11"/>
        <v>16989.186813892105</v>
      </c>
      <c r="T102">
        <f t="shared" si="12"/>
        <v>19328.196499765825</v>
      </c>
      <c r="U102">
        <f t="shared" si="13"/>
        <v>24706.269189319984</v>
      </c>
      <c r="V102">
        <f t="shared" si="14"/>
        <v>27530.52573637259</v>
      </c>
    </row>
    <row r="103" spans="1:22" x14ac:dyDescent="0.25">
      <c r="A103" s="2">
        <v>39237.208333333336</v>
      </c>
      <c r="B103" s="1">
        <v>35947.658562634402</v>
      </c>
      <c r="C103" s="1">
        <v>5008.5231934353096</v>
      </c>
      <c r="D103">
        <f t="shared" si="8"/>
        <v>6147.8463072237055</v>
      </c>
      <c r="E103">
        <f t="shared" si="9"/>
        <v>9095.4463691543388</v>
      </c>
      <c r="F103">
        <f t="shared" si="10"/>
        <v>13157.313229670663</v>
      </c>
      <c r="S103">
        <f t="shared" si="11"/>
        <v>16966.001572491459</v>
      </c>
      <c r="T103">
        <f t="shared" si="12"/>
        <v>19301.82214609503</v>
      </c>
      <c r="U103">
        <f t="shared" si="13"/>
        <v>24672.562126551151</v>
      </c>
      <c r="V103">
        <f t="shared" si="14"/>
        <v>27492.967953676151</v>
      </c>
    </row>
    <row r="104" spans="1:22" x14ac:dyDescent="0.25">
      <c r="A104" s="2">
        <v>39237.25</v>
      </c>
      <c r="B104" s="1">
        <v>35898.557531340099</v>
      </c>
      <c r="C104" s="1">
        <v>5001.6900664184404</v>
      </c>
      <c r="D104">
        <f t="shared" si="8"/>
        <v>6139.4566790396248</v>
      </c>
      <c r="E104">
        <f t="shared" si="9"/>
        <v>9083.0298386092491</v>
      </c>
      <c r="F104">
        <f t="shared" si="10"/>
        <v>13139.347526609947</v>
      </c>
      <c r="S104">
        <f t="shared" si="11"/>
        <v>16942.832580057078</v>
      </c>
      <c r="T104">
        <f t="shared" si="12"/>
        <v>19275.462041845913</v>
      </c>
      <c r="U104">
        <f t="shared" si="13"/>
        <v>24638.864715661624</v>
      </c>
      <c r="V104">
        <f t="shared" si="14"/>
        <v>27455.417408492409</v>
      </c>
    </row>
    <row r="105" spans="1:22" x14ac:dyDescent="0.25">
      <c r="A105" s="2">
        <v>39237.291666666664</v>
      </c>
      <c r="B105" s="1">
        <v>35849.7044850522</v>
      </c>
      <c r="C105" s="1">
        <v>4994.8569394015703</v>
      </c>
      <c r="D105">
        <f t="shared" si="8"/>
        <v>6131.0761828188733</v>
      </c>
      <c r="E105">
        <f t="shared" si="9"/>
        <v>9070.6460657885673</v>
      </c>
      <c r="F105">
        <f t="shared" si="10"/>
        <v>13121.447138165335</v>
      </c>
      <c r="S105">
        <f t="shared" si="11"/>
        <v>16919.759429840553</v>
      </c>
      <c r="T105">
        <f t="shared" si="12"/>
        <v>19249.216502008177</v>
      </c>
      <c r="U105">
        <f t="shared" si="13"/>
        <v>24605.324917024758</v>
      </c>
      <c r="V105">
        <f t="shared" si="14"/>
        <v>27418.047081828394</v>
      </c>
    </row>
    <row r="106" spans="1:22" x14ac:dyDescent="0.25">
      <c r="A106" s="2">
        <v>39237.333333333336</v>
      </c>
      <c r="B106" s="1">
        <v>35800.851438764403</v>
      </c>
      <c r="C106" s="1">
        <v>4988.05029737313</v>
      </c>
      <c r="D106">
        <f t="shared" si="8"/>
        <v>6122.7211962858855</v>
      </c>
      <c r="E106">
        <f t="shared" si="9"/>
        <v>9058.2852794062965</v>
      </c>
      <c r="F106">
        <f t="shared" si="10"/>
        <v>13103.566259058207</v>
      </c>
      <c r="S106">
        <f t="shared" si="11"/>
        <v>16896.702528590296</v>
      </c>
      <c r="T106">
        <f t="shared" si="12"/>
        <v>19222.985211592128</v>
      </c>
      <c r="U106">
        <f t="shared" si="13"/>
        <v>24571.794770267203</v>
      </c>
      <c r="V106">
        <f t="shared" si="14"/>
        <v>27380.683992677088</v>
      </c>
    </row>
    <row r="107" spans="1:22" x14ac:dyDescent="0.25">
      <c r="A107" s="2">
        <v>39237.375</v>
      </c>
      <c r="B107" s="1">
        <v>35751.998392476497</v>
      </c>
      <c r="C107" s="1">
        <v>4981.2701403331403</v>
      </c>
      <c r="D107">
        <f t="shared" si="8"/>
        <v>6114.3917194406713</v>
      </c>
      <c r="E107">
        <f t="shared" si="9"/>
        <v>9045.9474794624275</v>
      </c>
      <c r="F107">
        <f t="shared" si="10"/>
        <v>13085.704889288518</v>
      </c>
      <c r="S107">
        <f t="shared" si="11"/>
        <v>16873.661876306243</v>
      </c>
      <c r="T107">
        <f t="shared" si="12"/>
        <v>19196.768170597672</v>
      </c>
      <c r="U107">
        <f t="shared" si="13"/>
        <v>24538.274275388834</v>
      </c>
      <c r="V107">
        <f t="shared" si="14"/>
        <v>27343.328141038332</v>
      </c>
    </row>
    <row r="108" spans="1:22" x14ac:dyDescent="0.25">
      <c r="A108" s="2">
        <v>39237.416666666664</v>
      </c>
      <c r="B108" s="1">
        <v>35703.393331195199</v>
      </c>
      <c r="C108" s="1">
        <v>4974.4634983046999</v>
      </c>
      <c r="D108">
        <f t="shared" si="8"/>
        <v>6106.0458648710164</v>
      </c>
      <c r="E108">
        <f t="shared" si="9"/>
        <v>9033.619450804581</v>
      </c>
      <c r="F108">
        <f t="shared" si="10"/>
        <v>13067.889324797521</v>
      </c>
      <c r="S108">
        <f t="shared" si="11"/>
        <v>16850.700817273879</v>
      </c>
      <c r="T108">
        <f t="shared" si="12"/>
        <v>19170.651444593052</v>
      </c>
      <c r="U108">
        <f t="shared" si="13"/>
        <v>24504.901740883994</v>
      </c>
      <c r="V108">
        <f t="shared" si="14"/>
        <v>27306.145270406814</v>
      </c>
    </row>
    <row r="109" spans="1:22" x14ac:dyDescent="0.25">
      <c r="A109" s="2">
        <v>39237.458333333336</v>
      </c>
      <c r="B109" s="1">
        <v>35654.788269913901</v>
      </c>
      <c r="C109" s="1">
        <v>4967.6833412647102</v>
      </c>
      <c r="D109">
        <f t="shared" si="8"/>
        <v>6097.7255199891406</v>
      </c>
      <c r="E109">
        <f t="shared" si="9"/>
        <v>9021.3144085851491</v>
      </c>
      <c r="F109">
        <f t="shared" si="10"/>
        <v>13050.093269643992</v>
      </c>
      <c r="S109">
        <f t="shared" si="11"/>
        <v>16827.756007207761</v>
      </c>
      <c r="T109">
        <f t="shared" si="12"/>
        <v>19144.548968010076</v>
      </c>
      <c r="U109">
        <f t="shared" si="13"/>
        <v>24471.538858258409</v>
      </c>
      <c r="V109">
        <f t="shared" si="14"/>
        <v>27268.969637287933</v>
      </c>
    </row>
    <row r="110" spans="1:22" x14ac:dyDescent="0.25">
      <c r="A110" s="2">
        <v>39237.5</v>
      </c>
      <c r="B110" s="1">
        <v>35606.183208632603</v>
      </c>
      <c r="C110" s="1">
        <v>4960.9296692131502</v>
      </c>
      <c r="D110">
        <f t="shared" si="8"/>
        <v>6089.4306847950238</v>
      </c>
      <c r="E110">
        <f t="shared" si="9"/>
        <v>9009.0323528041154</v>
      </c>
      <c r="F110">
        <f t="shared" si="10"/>
        <v>13032.316723827917</v>
      </c>
      <c r="S110">
        <f t="shared" si="11"/>
        <v>16804.827446107873</v>
      </c>
      <c r="T110">
        <f t="shared" si="12"/>
        <v>19118.460740848735</v>
      </c>
      <c r="U110">
        <f t="shared" si="13"/>
        <v>24438.185627512077</v>
      </c>
      <c r="V110">
        <f t="shared" si="14"/>
        <v>27231.801241681682</v>
      </c>
    </row>
    <row r="111" spans="1:22" x14ac:dyDescent="0.25">
      <c r="A111" s="2">
        <v>39237.541666666664</v>
      </c>
      <c r="B111" s="1">
        <v>35557.578147351298</v>
      </c>
      <c r="C111" s="1">
        <v>4954.1759971615902</v>
      </c>
      <c r="D111">
        <f t="shared" si="8"/>
        <v>6081.1358496009061</v>
      </c>
      <c r="E111">
        <f t="shared" si="9"/>
        <v>8996.7502970230817</v>
      </c>
      <c r="F111">
        <f t="shared" si="10"/>
        <v>13014.540178011841</v>
      </c>
      <c r="S111">
        <f t="shared" si="11"/>
        <v>16781.89888500798</v>
      </c>
      <c r="T111">
        <f t="shared" si="12"/>
        <v>19092.372513687391</v>
      </c>
      <c r="U111">
        <f t="shared" si="13"/>
        <v>24404.832396765742</v>
      </c>
      <c r="V111">
        <f t="shared" si="14"/>
        <v>27194.632846075423</v>
      </c>
    </row>
    <row r="112" spans="1:22" x14ac:dyDescent="0.25">
      <c r="A112" s="2">
        <v>39237.583333333336</v>
      </c>
      <c r="B112" s="1">
        <v>35509.221071076601</v>
      </c>
      <c r="C112" s="1">
        <v>4947.4223251100402</v>
      </c>
      <c r="D112">
        <f t="shared" si="8"/>
        <v>6072.8501463701368</v>
      </c>
      <c r="E112">
        <f t="shared" si="9"/>
        <v>8984.5009989664923</v>
      </c>
      <c r="F112">
        <f t="shared" si="10"/>
        <v>12996.828946811933</v>
      </c>
      <c r="S112">
        <f t="shared" si="11"/>
        <v>16759.066166126031</v>
      </c>
      <c r="T112">
        <f t="shared" si="12"/>
        <v>19066.39885093753</v>
      </c>
      <c r="U112">
        <f t="shared" si="13"/>
        <v>24371.63677827219</v>
      </c>
      <c r="V112">
        <f t="shared" si="14"/>
        <v>27157.644668989044</v>
      </c>
    </row>
    <row r="113" spans="1:22" x14ac:dyDescent="0.25">
      <c r="A113" s="2">
        <v>39237.625</v>
      </c>
      <c r="B113" s="1">
        <v>35460.863994801803</v>
      </c>
      <c r="C113" s="1">
        <v>4940.69513804691</v>
      </c>
      <c r="D113">
        <f t="shared" si="8"/>
        <v>6064.589952827112</v>
      </c>
      <c r="E113">
        <f t="shared" si="9"/>
        <v>8972.2746873482793</v>
      </c>
      <c r="F113">
        <f t="shared" si="10"/>
        <v>12979.137224949445</v>
      </c>
      <c r="S113">
        <f t="shared" si="11"/>
        <v>16736.249696210267</v>
      </c>
      <c r="T113">
        <f t="shared" si="12"/>
        <v>19040.43943760925</v>
      </c>
      <c r="U113">
        <f t="shared" si="13"/>
        <v>24338.450811657825</v>
      </c>
      <c r="V113">
        <f t="shared" si="14"/>
        <v>27120.663729415217</v>
      </c>
    </row>
    <row r="114" spans="1:22" x14ac:dyDescent="0.25">
      <c r="A114" s="2">
        <v>39237.666666666664</v>
      </c>
      <c r="B114" s="1">
        <v>35412.754903533598</v>
      </c>
      <c r="C114" s="1">
        <v>4933.9944359722303</v>
      </c>
      <c r="D114">
        <f t="shared" si="8"/>
        <v>6056.3644009352047</v>
      </c>
      <c r="E114">
        <f t="shared" si="9"/>
        <v>8960.1041198929179</v>
      </c>
      <c r="F114">
        <f t="shared" si="10"/>
        <v>12961.530327040586</v>
      </c>
      <c r="S114">
        <f t="shared" si="11"/>
        <v>16713.545317478674</v>
      </c>
      <c r="T114">
        <f t="shared" si="12"/>
        <v>19014.608838114091</v>
      </c>
      <c r="U114">
        <f t="shared" si="13"/>
        <v>24305.43210917549</v>
      </c>
      <c r="V114">
        <f t="shared" si="14"/>
        <v>27083.870245873892</v>
      </c>
    </row>
    <row r="115" spans="1:22" x14ac:dyDescent="0.25">
      <c r="A115" s="2">
        <v>39237.708333333336</v>
      </c>
      <c r="B115" s="1">
        <v>35364.6458122654</v>
      </c>
      <c r="C115" s="1">
        <v>4927.2672489091101</v>
      </c>
      <c r="D115">
        <f t="shared" si="8"/>
        <v>6048.1133393555274</v>
      </c>
      <c r="E115">
        <f t="shared" si="9"/>
        <v>8947.910565999151</v>
      </c>
      <c r="F115">
        <f t="shared" si="10"/>
        <v>12943.903919794262</v>
      </c>
      <c r="S115">
        <f t="shared" si="11"/>
        <v>16690.824689780849</v>
      </c>
      <c r="T115">
        <f t="shared" si="12"/>
        <v>18988.763989197294</v>
      </c>
      <c r="U115">
        <f t="shared" si="13"/>
        <v>24272.403754813906</v>
      </c>
      <c r="V115">
        <f t="shared" si="14"/>
        <v>27047.069524819937</v>
      </c>
    </row>
    <row r="116" spans="1:22" x14ac:dyDescent="0.25">
      <c r="A116" s="2">
        <v>39237.75</v>
      </c>
      <c r="B116" s="1">
        <v>35316.536720997101</v>
      </c>
      <c r="C116" s="1">
        <v>4920.5665468344296</v>
      </c>
      <c r="D116">
        <f t="shared" si="8"/>
        <v>6039.8877874636146</v>
      </c>
      <c r="E116">
        <f t="shared" si="9"/>
        <v>8935.7399985437751</v>
      </c>
      <c r="F116">
        <f t="shared" si="10"/>
        <v>12926.297021885373</v>
      </c>
      <c r="S116">
        <f t="shared" si="11"/>
        <v>16668.120311049217</v>
      </c>
      <c r="T116">
        <f t="shared" si="12"/>
        <v>18962.933389702088</v>
      </c>
      <c r="U116">
        <f t="shared" si="13"/>
        <v>24239.385052331509</v>
      </c>
      <c r="V116">
        <f t="shared" si="14"/>
        <v>27010.276041278536</v>
      </c>
    </row>
    <row r="117" spans="1:22" x14ac:dyDescent="0.25">
      <c r="A117" s="2">
        <v>39237.791666666664</v>
      </c>
      <c r="B117" s="1">
        <v>35268.427629728903</v>
      </c>
      <c r="C117" s="1">
        <v>4913.8923297481797</v>
      </c>
      <c r="D117">
        <f t="shared" si="8"/>
        <v>6031.6877452594654</v>
      </c>
      <c r="E117">
        <f t="shared" si="9"/>
        <v>8923.5924175268119</v>
      </c>
      <c r="F117">
        <f t="shared" si="10"/>
        <v>12908.709633313969</v>
      </c>
      <c r="S117">
        <f t="shared" si="11"/>
        <v>16645.432181283857</v>
      </c>
      <c r="T117">
        <f t="shared" si="12"/>
        <v>18937.117039628567</v>
      </c>
      <c r="U117">
        <f t="shared" si="13"/>
        <v>24206.376001728422</v>
      </c>
      <c r="V117">
        <f t="shared" si="14"/>
        <v>26973.489795249843</v>
      </c>
    </row>
    <row r="118" spans="1:22" x14ac:dyDescent="0.25">
      <c r="A118" s="2">
        <v>39237.833333333336</v>
      </c>
      <c r="B118" s="1">
        <v>35220.566523467198</v>
      </c>
      <c r="C118" s="1">
        <v>4907.2181126619398</v>
      </c>
      <c r="D118">
        <f t="shared" si="8"/>
        <v>6023.49683501866</v>
      </c>
      <c r="E118">
        <f t="shared" si="9"/>
        <v>8911.4775942342803</v>
      </c>
      <c r="F118">
        <f t="shared" si="10"/>
        <v>12891.187559358701</v>
      </c>
      <c r="S118">
        <f t="shared" si="11"/>
        <v>16622.839893736396</v>
      </c>
      <c r="T118">
        <f t="shared" si="12"/>
        <v>18911.415253966472</v>
      </c>
      <c r="U118">
        <f t="shared" si="13"/>
        <v>24173.524563378061</v>
      </c>
      <c r="V118">
        <f t="shared" si="14"/>
        <v>26936.883767740943</v>
      </c>
    </row>
    <row r="119" spans="1:22" x14ac:dyDescent="0.25">
      <c r="A119" s="2">
        <v>39237.875</v>
      </c>
      <c r="B119" s="1">
        <v>35172.7054172055</v>
      </c>
      <c r="C119" s="1">
        <v>4900.5438955756899</v>
      </c>
      <c r="D119">
        <f t="shared" si="8"/>
        <v>6015.3059247778447</v>
      </c>
      <c r="E119">
        <f t="shared" si="9"/>
        <v>8899.3627709417415</v>
      </c>
      <c r="F119">
        <f t="shared" si="10"/>
        <v>12873.665485403428</v>
      </c>
      <c r="S119">
        <f t="shared" si="11"/>
        <v>16600.247606188932</v>
      </c>
      <c r="T119">
        <f t="shared" si="12"/>
        <v>18885.713468304381</v>
      </c>
      <c r="U119">
        <f t="shared" si="13"/>
        <v>24140.673125027697</v>
      </c>
      <c r="V119">
        <f t="shared" si="14"/>
        <v>26900.277740232043</v>
      </c>
    </row>
    <row r="120" spans="1:22" x14ac:dyDescent="0.25">
      <c r="A120" s="2">
        <v>39237.916666666664</v>
      </c>
      <c r="B120" s="1">
        <v>35125.092295950402</v>
      </c>
      <c r="C120" s="1">
        <v>4893.8961634778898</v>
      </c>
      <c r="D120">
        <f t="shared" si="8"/>
        <v>6007.1496561881459</v>
      </c>
      <c r="E120">
        <f t="shared" si="9"/>
        <v>8887.3036918120524</v>
      </c>
      <c r="F120">
        <f t="shared" si="10"/>
        <v>12856.228235401781</v>
      </c>
      <c r="S120">
        <f t="shared" si="11"/>
        <v>16577.767409825639</v>
      </c>
      <c r="T120">
        <f t="shared" si="12"/>
        <v>18860.140496475407</v>
      </c>
      <c r="U120">
        <f t="shared" si="13"/>
        <v>24107.988950809369</v>
      </c>
      <c r="V120">
        <f t="shared" si="14"/>
        <v>26863.859168755651</v>
      </c>
    </row>
    <row r="121" spans="1:22" x14ac:dyDescent="0.25">
      <c r="A121" s="2">
        <v>39237.958333333336</v>
      </c>
      <c r="B121" s="1">
        <v>35077.231189688697</v>
      </c>
      <c r="C121" s="1">
        <v>4887.2484313800796</v>
      </c>
      <c r="D121">
        <f t="shared" si="8"/>
        <v>5998.9842556350986</v>
      </c>
      <c r="E121">
        <f t="shared" si="9"/>
        <v>8875.2118549579172</v>
      </c>
      <c r="F121">
        <f t="shared" si="10"/>
        <v>12838.725670783966</v>
      </c>
      <c r="S121">
        <f t="shared" si="11"/>
        <v>16555.191371244407</v>
      </c>
      <c r="T121">
        <f t="shared" si="12"/>
        <v>18834.45296023495</v>
      </c>
      <c r="U121">
        <f t="shared" si="13"/>
        <v>24075.147164338247</v>
      </c>
      <c r="V121">
        <f t="shared" si="14"/>
        <v>26827.260378759376</v>
      </c>
    </row>
    <row r="122" spans="1:22" x14ac:dyDescent="0.25">
      <c r="A122" s="2">
        <v>39238</v>
      </c>
      <c r="B122" s="1">
        <v>35029.866053440099</v>
      </c>
      <c r="C122" s="1">
        <v>4880.6271842707101</v>
      </c>
      <c r="D122">
        <f t="shared" si="8"/>
        <v>5990.8626286964927</v>
      </c>
      <c r="E122">
        <f t="shared" si="9"/>
        <v>8863.2085199910507</v>
      </c>
      <c r="F122">
        <f t="shared" si="10"/>
        <v>12821.373244735907</v>
      </c>
      <c r="S122">
        <f t="shared" si="11"/>
        <v>16532.823266065243</v>
      </c>
      <c r="T122">
        <f t="shared" si="12"/>
        <v>18809.008802239041</v>
      </c>
      <c r="U122">
        <f t="shared" si="13"/>
        <v>24042.630254251886</v>
      </c>
      <c r="V122">
        <f t="shared" si="14"/>
        <v>26791.029263315406</v>
      </c>
    </row>
    <row r="123" spans="1:22" x14ac:dyDescent="0.25">
      <c r="A123" s="2">
        <v>39238.041666666664</v>
      </c>
      <c r="B123" s="1">
        <v>34982.2529321849</v>
      </c>
      <c r="C123" s="1">
        <v>4874.0059371613397</v>
      </c>
      <c r="D123">
        <f t="shared" si="8"/>
        <v>5982.7318697945484</v>
      </c>
      <c r="E123">
        <f t="shared" si="9"/>
        <v>8851.1724272997471</v>
      </c>
      <c r="F123">
        <f t="shared" si="10"/>
        <v>12803.955504071688</v>
      </c>
      <c r="S123">
        <f t="shared" si="11"/>
        <v>16510.359318668139</v>
      </c>
      <c r="T123">
        <f t="shared" si="12"/>
        <v>18783.450079831659</v>
      </c>
      <c r="U123">
        <f t="shared" si="13"/>
        <v>24009.955731912745</v>
      </c>
      <c r="V123">
        <f t="shared" si="14"/>
        <v>26754.617929351571</v>
      </c>
    </row>
    <row r="124" spans="1:22" x14ac:dyDescent="0.25">
      <c r="A124" s="2">
        <v>39238.083333333336</v>
      </c>
      <c r="B124" s="1">
        <v>34934.887795936302</v>
      </c>
      <c r="C124" s="1">
        <v>4867.4111750403999</v>
      </c>
      <c r="D124">
        <f t="shared" si="8"/>
        <v>5974.6357525437015</v>
      </c>
      <c r="E124">
        <f t="shared" si="9"/>
        <v>8839.1920787712788</v>
      </c>
      <c r="F124">
        <f t="shared" si="10"/>
        <v>12786.622587361082</v>
      </c>
      <c r="S124">
        <f t="shared" si="11"/>
        <v>16488.007462455203</v>
      </c>
      <c r="T124">
        <f t="shared" si="12"/>
        <v>18758.020171257383</v>
      </c>
      <c r="U124">
        <f t="shared" si="13"/>
        <v>23977.448473705634</v>
      </c>
      <c r="V124">
        <f t="shared" si="14"/>
        <v>26718.394051420226</v>
      </c>
    </row>
    <row r="125" spans="1:22" x14ac:dyDescent="0.25">
      <c r="A125" s="2">
        <v>39238.125</v>
      </c>
      <c r="B125" s="1">
        <v>34887.522659687696</v>
      </c>
      <c r="C125" s="1">
        <v>4860.8164129194702</v>
      </c>
      <c r="D125">
        <f t="shared" si="8"/>
        <v>5966.5396352928637</v>
      </c>
      <c r="E125">
        <f t="shared" si="9"/>
        <v>8827.2117302428178</v>
      </c>
      <c r="F125">
        <f t="shared" si="10"/>
        <v>12769.289670650483</v>
      </c>
      <c r="S125">
        <f t="shared" si="11"/>
        <v>16465.655606242268</v>
      </c>
      <c r="T125">
        <f t="shared" si="12"/>
        <v>18732.590262683112</v>
      </c>
      <c r="U125">
        <f t="shared" si="13"/>
        <v>23944.941215498515</v>
      </c>
      <c r="V125">
        <f t="shared" si="14"/>
        <v>26682.170173488881</v>
      </c>
    </row>
    <row r="126" spans="1:22" x14ac:dyDescent="0.25">
      <c r="A126" s="2">
        <v>39238.166666666664</v>
      </c>
      <c r="B126" s="1">
        <v>34840.157523439098</v>
      </c>
      <c r="C126" s="1">
        <v>4854.2216507985404</v>
      </c>
      <c r="D126">
        <f t="shared" si="8"/>
        <v>5958.443518042026</v>
      </c>
      <c r="E126">
        <f t="shared" si="9"/>
        <v>8815.2313817143586</v>
      </c>
      <c r="F126">
        <f t="shared" si="10"/>
        <v>12751.956753939885</v>
      </c>
      <c r="S126">
        <f t="shared" si="11"/>
        <v>16443.303750029339</v>
      </c>
      <c r="T126">
        <f t="shared" si="12"/>
        <v>18707.160354108844</v>
      </c>
      <c r="U126">
        <f t="shared" si="13"/>
        <v>23912.433957291407</v>
      </c>
      <c r="V126">
        <f t="shared" si="14"/>
        <v>26645.946295557544</v>
      </c>
    </row>
    <row r="127" spans="1:22" x14ac:dyDescent="0.25">
      <c r="A127" s="2">
        <v>39238.208333333336</v>
      </c>
      <c r="B127" s="1">
        <v>34793.040372197</v>
      </c>
      <c r="C127" s="1">
        <v>4847.6533736660404</v>
      </c>
      <c r="D127">
        <f t="shared" si="8"/>
        <v>5950.382042442282</v>
      </c>
      <c r="E127">
        <f t="shared" si="9"/>
        <v>8803.3067773487182</v>
      </c>
      <c r="F127">
        <f t="shared" si="10"/>
        <v>12734.708661182874</v>
      </c>
      <c r="S127">
        <f t="shared" si="11"/>
        <v>16421.063985000532</v>
      </c>
      <c r="T127">
        <f t="shared" si="12"/>
        <v>18681.859259367637</v>
      </c>
      <c r="U127">
        <f t="shared" si="13"/>
        <v>23880.093963216263</v>
      </c>
      <c r="V127">
        <f t="shared" si="14"/>
        <v>26609.909873658631</v>
      </c>
    </row>
    <row r="128" spans="1:22" x14ac:dyDescent="0.25">
      <c r="A128" s="2">
        <v>39238.25</v>
      </c>
      <c r="B128" s="1">
        <v>34745.923220954901</v>
      </c>
      <c r="C128" s="1">
        <v>4841.0850965335503</v>
      </c>
      <c r="D128">
        <f t="shared" si="8"/>
        <v>5942.3205668425471</v>
      </c>
      <c r="E128">
        <f t="shared" si="9"/>
        <v>8791.382172983087</v>
      </c>
      <c r="F128">
        <f t="shared" si="10"/>
        <v>12717.460568425871</v>
      </c>
      <c r="S128">
        <f t="shared" si="11"/>
        <v>16398.824219971732</v>
      </c>
      <c r="T128">
        <f t="shared" si="12"/>
        <v>18656.558164626436</v>
      </c>
      <c r="U128">
        <f t="shared" si="13"/>
        <v>23847.753969141122</v>
      </c>
      <c r="V128">
        <f t="shared" si="14"/>
        <v>26573.873451759719</v>
      </c>
    </row>
    <row r="129" spans="1:22" x14ac:dyDescent="0.25">
      <c r="A129" s="2">
        <v>39238.291666666664</v>
      </c>
      <c r="B129" s="1">
        <v>34698.806069712802</v>
      </c>
      <c r="C129" s="1">
        <v>4834.5168194010503</v>
      </c>
      <c r="D129">
        <f t="shared" si="8"/>
        <v>5934.2590912428022</v>
      </c>
      <c r="E129">
        <f t="shared" si="9"/>
        <v>8779.4575686174467</v>
      </c>
      <c r="F129">
        <f t="shared" si="10"/>
        <v>12700.212475668857</v>
      </c>
      <c r="S129">
        <f t="shared" si="11"/>
        <v>16376.584454942924</v>
      </c>
      <c r="T129">
        <f t="shared" si="12"/>
        <v>18631.257069885232</v>
      </c>
      <c r="U129">
        <f t="shared" si="13"/>
        <v>23815.413975065974</v>
      </c>
      <c r="V129">
        <f t="shared" si="14"/>
        <v>26537.837029860806</v>
      </c>
    </row>
    <row r="130" spans="1:22" x14ac:dyDescent="0.25">
      <c r="A130" s="2">
        <v>39238.333333333336</v>
      </c>
      <c r="B130" s="1">
        <v>34651.936903477297</v>
      </c>
      <c r="C130" s="1">
        <v>4827.97502725699</v>
      </c>
      <c r="D130">
        <f t="shared" si="8"/>
        <v>5926.232257294163</v>
      </c>
      <c r="E130">
        <f t="shared" si="9"/>
        <v>8767.5887084146489</v>
      </c>
      <c r="F130">
        <f t="shared" si="10"/>
        <v>12683.049206865464</v>
      </c>
      <c r="S130">
        <f t="shared" si="11"/>
        <v>16354.456781098284</v>
      </c>
      <c r="T130">
        <f t="shared" si="12"/>
        <v>18606.084788977136</v>
      </c>
      <c r="U130">
        <f t="shared" si="13"/>
        <v>23783.241245122863</v>
      </c>
      <c r="V130">
        <f t="shared" si="14"/>
        <v>26501.988063994388</v>
      </c>
    </row>
    <row r="131" spans="1:22" x14ac:dyDescent="0.25">
      <c r="A131" s="2">
        <v>39238.375</v>
      </c>
      <c r="B131" s="1">
        <v>34605.067737241698</v>
      </c>
      <c r="C131" s="1">
        <v>4821.4597201013703</v>
      </c>
      <c r="D131">
        <f t="shared" ref="D131:D146" si="15">$C131+($B131-$C131)*$K$2/$O$10</f>
        <v>5918.2309330332901</v>
      </c>
      <c r="E131">
        <f t="shared" ref="E131:E146" si="16">$C131+($B131-$C131)*$K$3/$O$10</f>
        <v>8755.7428346502456</v>
      </c>
      <c r="F131">
        <f t="shared" ref="F131:F146" si="17">$C131+($B131-$C131)*$K$4/$O$10</f>
        <v>12665.905447399507</v>
      </c>
      <c r="S131">
        <f t="shared" ref="S131:S147" si="18">$C131+($B131-$C131)*$K$5/$O$10</f>
        <v>16332.345356219845</v>
      </c>
      <c r="T131">
        <f t="shared" ref="T131:T146" si="19">$C131+($B131-$C131)*$K$6/$O$10</f>
        <v>18580.926757490641</v>
      </c>
      <c r="U131">
        <f t="shared" ref="U131:U146" si="20">$C131+($B131-$C131)*$K$7/$O$10</f>
        <v>23751.078167058939</v>
      </c>
      <c r="V131">
        <f t="shared" ref="V131:V146" si="21">$C131+($B131-$C131)*$K$8/$O$10</f>
        <v>26466.146335640533</v>
      </c>
    </row>
    <row r="132" spans="1:22" x14ac:dyDescent="0.25">
      <c r="A132" s="2">
        <v>39238.416666666664</v>
      </c>
      <c r="B132" s="1">
        <v>34558.1985710062</v>
      </c>
      <c r="C132" s="1">
        <v>4814.91792795731</v>
      </c>
      <c r="D132">
        <f t="shared" si="15"/>
        <v>5910.2040990846517</v>
      </c>
      <c r="E132">
        <f t="shared" si="16"/>
        <v>8743.8739744474497</v>
      </c>
      <c r="F132">
        <f t="shared" si="17"/>
        <v>12648.742178596116</v>
      </c>
      <c r="S132">
        <f t="shared" si="18"/>
        <v>16310.217682375205</v>
      </c>
      <c r="T132">
        <f t="shared" si="19"/>
        <v>18555.754476582551</v>
      </c>
      <c r="U132">
        <f t="shared" si="20"/>
        <v>23718.905437115827</v>
      </c>
      <c r="V132">
        <f t="shared" si="21"/>
        <v>26430.297369774118</v>
      </c>
    </row>
    <row r="133" spans="1:22" x14ac:dyDescent="0.25">
      <c r="A133" s="2">
        <v>39238.458333333336</v>
      </c>
      <c r="B133" s="1">
        <v>34511.577389777201</v>
      </c>
      <c r="C133" s="1">
        <v>4808.4291057901301</v>
      </c>
      <c r="D133">
        <f t="shared" si="15"/>
        <v>5902.2374164748853</v>
      </c>
      <c r="E133">
        <f t="shared" si="16"/>
        <v>8732.083844845889</v>
      </c>
      <c r="F133">
        <f t="shared" si="17"/>
        <v>12631.683243083779</v>
      </c>
      <c r="S133">
        <f t="shared" si="18"/>
        <v>16288.218348680935</v>
      </c>
      <c r="T133">
        <f t="shared" si="19"/>
        <v>18530.725258929171</v>
      </c>
      <c r="U133">
        <f t="shared" si="20"/>
        <v>23686.909623183943</v>
      </c>
      <c r="V133">
        <f t="shared" si="21"/>
        <v>26394.643097452768</v>
      </c>
    </row>
    <row r="134" spans="1:22" x14ac:dyDescent="0.25">
      <c r="A134" s="2">
        <v>39238.5</v>
      </c>
      <c r="B134" s="1">
        <v>34464.708223541602</v>
      </c>
      <c r="C134" s="1">
        <v>4801.9137986345104</v>
      </c>
      <c r="D134">
        <f t="shared" si="15"/>
        <v>5894.2360922140115</v>
      </c>
      <c r="E134">
        <f t="shared" si="16"/>
        <v>8720.2379710814876</v>
      </c>
      <c r="F134">
        <f t="shared" si="17"/>
        <v>12614.539483617824</v>
      </c>
      <c r="S134">
        <f t="shared" si="18"/>
        <v>16266.106923802496</v>
      </c>
      <c r="T134">
        <f t="shared" si="19"/>
        <v>18505.567227442676</v>
      </c>
      <c r="U134">
        <f t="shared" si="20"/>
        <v>23654.746545120011</v>
      </c>
      <c r="V134">
        <f t="shared" si="21"/>
        <v>26358.80136909891</v>
      </c>
    </row>
    <row r="135" spans="1:22" x14ac:dyDescent="0.25">
      <c r="A135" s="2">
        <v>39238.541666666664</v>
      </c>
      <c r="B135" s="1">
        <v>34418.335027319197</v>
      </c>
      <c r="C135" s="1">
        <v>4795.4249764673305</v>
      </c>
      <c r="D135">
        <f t="shared" si="15"/>
        <v>5886.2785415675826</v>
      </c>
      <c r="E135">
        <f t="shared" si="16"/>
        <v>8708.4805992043621</v>
      </c>
      <c r="F135">
        <f t="shared" si="17"/>
        <v>12597.545862721643</v>
      </c>
      <c r="S135">
        <f t="shared" si="18"/>
        <v>16244.203432326154</v>
      </c>
      <c r="T135">
        <f t="shared" si="19"/>
        <v>18480.652574200765</v>
      </c>
      <c r="U135">
        <f t="shared" si="20"/>
        <v>23622.9083434409</v>
      </c>
      <c r="V135">
        <f t="shared" si="21"/>
        <v>26323.327315297422</v>
      </c>
    </row>
    <row r="136" spans="1:22" x14ac:dyDescent="0.25">
      <c r="A136" s="2">
        <v>39238.583333333336</v>
      </c>
      <c r="B136" s="1">
        <v>34371.713846090199</v>
      </c>
      <c r="C136" s="1">
        <v>4788.9626392885802</v>
      </c>
      <c r="D136">
        <f t="shared" si="15"/>
        <v>5878.3373686455743</v>
      </c>
      <c r="E136">
        <f t="shared" si="16"/>
        <v>8696.7134560412014</v>
      </c>
      <c r="F136">
        <f t="shared" si="17"/>
        <v>12580.506436546762</v>
      </c>
      <c r="S136">
        <f t="shared" si="18"/>
        <v>16222.220347598111</v>
      </c>
      <c r="T136">
        <f t="shared" si="19"/>
        <v>18455.637605969019</v>
      </c>
      <c r="U136">
        <f t="shared" si="20"/>
        <v>23590.922181388261</v>
      </c>
      <c r="V136">
        <f t="shared" si="21"/>
        <v>26287.680280488694</v>
      </c>
    </row>
    <row r="137" spans="1:22" x14ac:dyDescent="0.25">
      <c r="A137" s="2">
        <v>39238.625</v>
      </c>
      <c r="B137" s="1">
        <v>34325.3406498677</v>
      </c>
      <c r="C137" s="1">
        <v>4782.4738171214003</v>
      </c>
      <c r="D137">
        <f t="shared" si="15"/>
        <v>5870.3798179991409</v>
      </c>
      <c r="E137">
        <f t="shared" si="16"/>
        <v>8684.9560841640632</v>
      </c>
      <c r="F137">
        <f t="shared" si="17"/>
        <v>12563.512815650558</v>
      </c>
      <c r="S137">
        <f t="shared" si="18"/>
        <v>16200.316856121732</v>
      </c>
      <c r="T137">
        <f t="shared" si="19"/>
        <v>18430.722952727068</v>
      </c>
      <c r="U137">
        <f t="shared" si="20"/>
        <v>23559.083979709088</v>
      </c>
      <c r="V137">
        <f t="shared" si="21"/>
        <v>26252.20622668714</v>
      </c>
    </row>
    <row r="138" spans="1:22" x14ac:dyDescent="0.25">
      <c r="A138" s="2">
        <v>39238.666666666664</v>
      </c>
      <c r="B138" s="1">
        <v>34278.9674536452</v>
      </c>
      <c r="C138" s="1">
        <v>4776.0379649310898</v>
      </c>
      <c r="D138">
        <f t="shared" si="15"/>
        <v>5862.4732867282346</v>
      </c>
      <c r="E138">
        <f t="shared" si="16"/>
        <v>8673.2446851637305</v>
      </c>
      <c r="F138">
        <f t="shared" si="17"/>
        <v>12546.558213429269</v>
      </c>
      <c r="S138">
        <f t="shared" si="18"/>
        <v>16178.445862577821</v>
      </c>
      <c r="T138">
        <f t="shared" si="19"/>
        <v>18405.83679832839</v>
      </c>
      <c r="U138">
        <f t="shared" si="20"/>
        <v>23527.265081788417</v>
      </c>
      <c r="V138">
        <f t="shared" si="21"/>
        <v>26216.746647910841</v>
      </c>
    </row>
    <row r="139" spans="1:22" x14ac:dyDescent="0.25">
      <c r="A139" s="2">
        <v>39238.708333333336</v>
      </c>
      <c r="B139" s="1">
        <v>34232.842242429302</v>
      </c>
      <c r="C139" s="1">
        <v>4769.5756277523496</v>
      </c>
      <c r="D139">
        <f t="shared" si="15"/>
        <v>5854.5503777329086</v>
      </c>
      <c r="E139">
        <f t="shared" si="16"/>
        <v>8661.5430574494349</v>
      </c>
      <c r="F139">
        <f t="shared" si="17"/>
        <v>12529.649416486685</v>
      </c>
      <c r="S139">
        <f t="shared" si="18"/>
        <v>16156.654462285613</v>
      </c>
      <c r="T139">
        <f t="shared" si="19"/>
        <v>18381.050958919554</v>
      </c>
      <c r="U139">
        <f t="shared" si="20"/>
        <v>23495.594144241277</v>
      </c>
      <c r="V139">
        <f t="shared" si="21"/>
        <v>26181.460050141784</v>
      </c>
    </row>
    <row r="140" spans="1:22" x14ac:dyDescent="0.25">
      <c r="A140" s="2">
        <v>39238.75</v>
      </c>
      <c r="B140" s="1">
        <v>34186.469046206803</v>
      </c>
      <c r="C140" s="1">
        <v>4763.1397755620401</v>
      </c>
      <c r="D140">
        <f t="shared" si="15"/>
        <v>5846.6438464620032</v>
      </c>
      <c r="E140">
        <f t="shared" si="16"/>
        <v>8649.831658449104</v>
      </c>
      <c r="F140">
        <f t="shared" si="17"/>
        <v>12512.694814265396</v>
      </c>
      <c r="S140">
        <f t="shared" si="18"/>
        <v>16134.783468741702</v>
      </c>
      <c r="T140">
        <f t="shared" si="19"/>
        <v>18356.164804520875</v>
      </c>
      <c r="U140">
        <f t="shared" si="20"/>
        <v>23463.775246320605</v>
      </c>
      <c r="V140">
        <f t="shared" si="21"/>
        <v>26146.000471365485</v>
      </c>
    </row>
    <row r="141" spans="1:22" x14ac:dyDescent="0.25">
      <c r="A141" s="2">
        <v>39238.791666666664</v>
      </c>
      <c r="B141" s="1">
        <v>34140.343834990897</v>
      </c>
      <c r="C141" s="1">
        <v>4756.7304083601703</v>
      </c>
      <c r="D141">
        <f t="shared" si="15"/>
        <v>5838.7719568422035</v>
      </c>
      <c r="E141">
        <f t="shared" si="16"/>
        <v>8638.1760036116139</v>
      </c>
      <c r="F141">
        <f t="shared" si="17"/>
        <v>12495.825035997728</v>
      </c>
      <c r="S141">
        <f t="shared" si="18"/>
        <v>16113.024566381957</v>
      </c>
      <c r="T141">
        <f t="shared" si="19"/>
        <v>18331.407463955311</v>
      </c>
      <c r="U141">
        <f t="shared" si="20"/>
        <v>23432.123612531967</v>
      </c>
      <c r="V141">
        <f t="shared" si="21"/>
        <v>26110.728348621687</v>
      </c>
    </row>
    <row r="142" spans="1:22" x14ac:dyDescent="0.25">
      <c r="A142" s="2">
        <v>39238.833333333336</v>
      </c>
      <c r="B142" s="1">
        <v>34094.466608781499</v>
      </c>
      <c r="C142" s="1">
        <v>4750.2945561698598</v>
      </c>
      <c r="D142">
        <f t="shared" si="15"/>
        <v>5830.8836894979704</v>
      </c>
      <c r="E142">
        <f t="shared" si="16"/>
        <v>8626.5301200601407</v>
      </c>
      <c r="F142">
        <f t="shared" si="17"/>
        <v>12479.001063008731</v>
      </c>
      <c r="S142">
        <f t="shared" si="18"/>
        <v>16091.345257273873</v>
      </c>
      <c r="T142">
        <f t="shared" si="19"/>
        <v>18306.750438379539</v>
      </c>
      <c r="U142">
        <f t="shared" si="20"/>
        <v>23400.619939116797</v>
      </c>
      <c r="V142">
        <f t="shared" si="21"/>
        <v>26075.629206885053</v>
      </c>
    </row>
    <row r="143" spans="1:22" x14ac:dyDescent="0.25">
      <c r="A143" s="2">
        <v>39238.875</v>
      </c>
      <c r="B143" s="1">
        <v>34048.3413975656</v>
      </c>
      <c r="C143" s="1">
        <v>4743.9116739564297</v>
      </c>
      <c r="D143">
        <f t="shared" si="15"/>
        <v>5823.0373095659397</v>
      </c>
      <c r="E143">
        <f t="shared" si="16"/>
        <v>8614.8974516610579</v>
      </c>
      <c r="F143">
        <f t="shared" si="17"/>
        <v>12462.150794078523</v>
      </c>
      <c r="S143">
        <f t="shared" si="18"/>
        <v>16069.602603880365</v>
      </c>
      <c r="T143">
        <f t="shared" si="19"/>
        <v>18282.007347235616</v>
      </c>
      <c r="U143">
        <f t="shared" si="20"/>
        <v>23368.977957207408</v>
      </c>
      <c r="V143">
        <f t="shared" si="21"/>
        <v>26040.364321653888</v>
      </c>
    </row>
    <row r="144" spans="1:22" x14ac:dyDescent="0.25">
      <c r="A144" s="2">
        <v>39238.916666666664</v>
      </c>
      <c r="B144" s="1">
        <v>34002.464171356201</v>
      </c>
      <c r="C144" s="1">
        <v>4737.5023067545599</v>
      </c>
      <c r="D144">
        <f t="shared" si="15"/>
        <v>5815.1745519094748</v>
      </c>
      <c r="E144">
        <f t="shared" si="16"/>
        <v>8603.274554547992</v>
      </c>
      <c r="F144">
        <f t="shared" si="17"/>
        <v>12445.346330426988</v>
      </c>
      <c r="S144">
        <f t="shared" si="18"/>
        <v>16047.939543738517</v>
      </c>
      <c r="T144">
        <f t="shared" si="19"/>
        <v>18257.364571081485</v>
      </c>
      <c r="U144">
        <f t="shared" si="20"/>
        <v>23337.483935671484</v>
      </c>
      <c r="V144">
        <f t="shared" si="21"/>
        <v>26005.272417429889</v>
      </c>
    </row>
    <row r="145" spans="1:22" x14ac:dyDescent="0.25">
      <c r="A145" s="2">
        <v>39238.958333333336</v>
      </c>
      <c r="B145" s="1">
        <v>33956.834930153302</v>
      </c>
      <c r="C145" s="1">
        <v>4731.1194245411198</v>
      </c>
      <c r="D145">
        <f t="shared" si="15"/>
        <v>5807.3464359041027</v>
      </c>
      <c r="E145">
        <f t="shared" si="16"/>
        <v>8591.707401597745</v>
      </c>
      <c r="F145">
        <f t="shared" si="17"/>
        <v>12428.626690729037</v>
      </c>
      <c r="S145">
        <f t="shared" si="18"/>
        <v>16026.388574780794</v>
      </c>
      <c r="T145">
        <f t="shared" si="19"/>
        <v>18232.850608760415</v>
      </c>
      <c r="U145">
        <f t="shared" si="20"/>
        <v>23306.157178267531</v>
      </c>
      <c r="V145">
        <f t="shared" si="21"/>
        <v>25970.367969238316</v>
      </c>
    </row>
    <row r="146" spans="1:22" x14ac:dyDescent="0.25">
      <c r="A146" s="2">
        <v>39239</v>
      </c>
      <c r="B146" s="1">
        <v>33910.957703943903</v>
      </c>
      <c r="C146" s="1">
        <v>4724.7630273161303</v>
      </c>
      <c r="D146">
        <f t="shared" si="15"/>
        <v>5799.5346976231749</v>
      </c>
      <c r="E146">
        <f t="shared" si="16"/>
        <v>8580.1304773614938</v>
      </c>
      <c r="F146">
        <f t="shared" si="17"/>
        <v>12411.861245752425</v>
      </c>
      <c r="S146">
        <f t="shared" si="18"/>
        <v>16004.758012571418</v>
      </c>
      <c r="T146">
        <f t="shared" si="19"/>
        <v>18208.236331449563</v>
      </c>
      <c r="U146">
        <f t="shared" si="20"/>
        <v>23274.682460490116</v>
      </c>
      <c r="V146">
        <f t="shared" si="21"/>
        <v>25935.290540039576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8199-80E5-4932-AD16-FA44A8123EC4}">
  <dimension ref="A1:V146"/>
  <sheetViews>
    <sheetView topLeftCell="A116" workbookViewId="0">
      <selection activeCell="W126" sqref="W126"/>
    </sheetView>
  </sheetViews>
  <sheetFormatPr defaultRowHeight="15" x14ac:dyDescent="0.25"/>
  <cols>
    <col min="1" max="1" width="22.5703125" customWidth="1"/>
    <col min="2" max="3" width="12.5703125"/>
    <col min="4" max="4" width="8.7109375" customWidth="1"/>
    <col min="9" max="9" width="15.28515625" customWidth="1"/>
    <col min="12" max="12" width="7.85546875" customWidth="1"/>
    <col min="13" max="13" width="4.5703125" customWidth="1"/>
    <col min="14" max="14" width="11.42578125" customWidth="1"/>
    <col min="19" max="19" width="8.7109375" customWidth="1"/>
    <col min="21" max="21" width="9.140625" style="11"/>
    <col min="22" max="22" width="8.7109375" style="11" customWidth="1"/>
  </cols>
  <sheetData>
    <row r="1" spans="1:22" x14ac:dyDescent="0.25">
      <c r="A1" s="1" t="s">
        <v>6</v>
      </c>
      <c r="B1" s="1" t="s">
        <v>22</v>
      </c>
      <c r="C1" s="1" t="s">
        <v>25</v>
      </c>
      <c r="D1">
        <v>24</v>
      </c>
      <c r="E1">
        <v>25</v>
      </c>
      <c r="F1">
        <v>26</v>
      </c>
      <c r="H1" t="s">
        <v>2</v>
      </c>
      <c r="I1" t="s">
        <v>3</v>
      </c>
      <c r="J1" t="s">
        <v>4</v>
      </c>
      <c r="K1" t="s">
        <v>13</v>
      </c>
      <c r="N1" t="s">
        <v>7</v>
      </c>
      <c r="O1" t="s">
        <v>8</v>
      </c>
      <c r="P1" t="s">
        <v>9</v>
      </c>
      <c r="S1">
        <v>27</v>
      </c>
      <c r="T1">
        <v>28</v>
      </c>
      <c r="U1" s="11">
        <v>17</v>
      </c>
      <c r="V1" s="11">
        <v>19</v>
      </c>
    </row>
    <row r="2" spans="1:22" x14ac:dyDescent="0.25">
      <c r="A2" s="2">
        <v>39233</v>
      </c>
      <c r="B2" s="1">
        <v>12615.1195771885</v>
      </c>
      <c r="C2" s="1">
        <v>13564.2544296373</v>
      </c>
      <c r="D2">
        <f>$C2+($B2-$C2)*$K$2/$O$10</f>
        <v>12533.754199014067</v>
      </c>
      <c r="E2">
        <f>$C2+($B2-$C2)*$K$3/$O$10</f>
        <v>12753.904473566188</v>
      </c>
      <c r="F2">
        <f>$C2+($B2-$C2)*$K$4/$O$10</f>
        <v>13001.071102200549</v>
      </c>
      <c r="H2">
        <v>24</v>
      </c>
      <c r="I2">
        <v>-73.99676642</v>
      </c>
      <c r="J2">
        <v>40.776424720000001</v>
      </c>
      <c r="K2">
        <f>SQRT(($O$2-J2)^2+($O$3-I2)^2)</f>
        <v>7.8292803415734649E-2</v>
      </c>
      <c r="N2" s="3" t="s">
        <v>26</v>
      </c>
      <c r="O2" s="9">
        <v>40.85</v>
      </c>
      <c r="P2" s="12">
        <v>40.79</v>
      </c>
      <c r="Q2" s="5" t="s">
        <v>4</v>
      </c>
      <c r="S2">
        <f>$C2+($B2-$C2)*$K$5/$O$10</f>
        <v>13259.92842997222</v>
      </c>
      <c r="T2">
        <f>$C2+($B2-$C2)*$K$6/$O$10</f>
        <v>13327.457823516659</v>
      </c>
      <c r="U2" s="11">
        <f>$C2+($B2-$C2)*$K$7/$O$10</f>
        <v>11666.269747063732</v>
      </c>
      <c r="V2" s="11">
        <f>$C2+($B2-$C2)*$K$8/$O$10</f>
        <v>11598.212126093307</v>
      </c>
    </row>
    <row r="3" spans="1:22" x14ac:dyDescent="0.25">
      <c r="A3" s="2">
        <v>39233.041666666664</v>
      </c>
      <c r="B3" s="1">
        <v>12597.340167728</v>
      </c>
      <c r="C3" s="1">
        <v>13545.091214772299</v>
      </c>
      <c r="D3">
        <f t="shared" ref="D3:D66" si="0">$C3+($B3-$C3)*$K$2/$O$10</f>
        <v>12516.093417427957</v>
      </c>
      <c r="E3">
        <f t="shared" ref="E3:E66" si="1">$C3+($B3-$C3)*$K$3/$O$10</f>
        <v>12735.922720582874</v>
      </c>
      <c r="F3">
        <f t="shared" ref="F3:F66" si="2">$C3+($B3-$C3)*$K$4/$O$10</f>
        <v>12982.728988921082</v>
      </c>
      <c r="H3">
        <v>25</v>
      </c>
      <c r="I3">
        <v>-73.986696809999998</v>
      </c>
      <c r="J3">
        <v>40.790740540000002</v>
      </c>
      <c r="K3">
        <f t="shared" ref="K3:K8" si="3">SQRT(($O$2-J3)^2+($O$3-I3)^2)</f>
        <v>6.1566769150797979E-2</v>
      </c>
      <c r="N3" s="6"/>
      <c r="O3" s="10">
        <v>-73.97</v>
      </c>
      <c r="P3" s="15">
        <v>-74.010000000000005</v>
      </c>
      <c r="Q3" s="8" t="s">
        <v>3</v>
      </c>
      <c r="S3">
        <f t="shared" ref="S3:S66" si="4">$C3+($B3-$C3)*$K$5/$O$10</f>
        <v>13241.20891176632</v>
      </c>
      <c r="T3">
        <f t="shared" ref="T3:T66" si="5">$C3+($B3-$C3)*$K$6/$O$10</f>
        <v>13308.639849817835</v>
      </c>
      <c r="U3" s="11">
        <f t="shared" ref="U3:U66" si="6">$C3+($B3-$C3)*$K$7/$O$10</f>
        <v>11649.873727455159</v>
      </c>
      <c r="V3" s="11">
        <f t="shared" ref="V3:V66" si="7">$C3+($B3-$C3)*$K$8/$O$10</f>
        <v>11581.915332114762</v>
      </c>
    </row>
    <row r="4" spans="1:22" x14ac:dyDescent="0.25">
      <c r="A4" s="2">
        <v>39233.083333333336</v>
      </c>
      <c r="B4" s="1">
        <v>12757.175262877799</v>
      </c>
      <c r="C4" s="1">
        <v>13716.8462686086</v>
      </c>
      <c r="D4">
        <f t="shared" si="0"/>
        <v>12674.90666416091</v>
      </c>
      <c r="E4">
        <f t="shared" si="1"/>
        <v>12897.500782210898</v>
      </c>
      <c r="F4">
        <f t="shared" si="2"/>
        <v>13147.411157404315</v>
      </c>
      <c r="H4">
        <v>26</v>
      </c>
      <c r="I4">
        <v>-73.974807409999997</v>
      </c>
      <c r="J4">
        <v>40.80748277</v>
      </c>
      <c r="K4">
        <f t="shared" si="3"/>
        <v>4.2788153007358234E-2</v>
      </c>
      <c r="S4">
        <f t="shared" si="4"/>
        <v>13409.142007812454</v>
      </c>
      <c r="T4">
        <f t="shared" si="5"/>
        <v>13477.421031443269</v>
      </c>
      <c r="U4" s="11">
        <f t="shared" si="6"/>
        <v>11797.79244344598</v>
      </c>
      <c r="V4" s="11">
        <f t="shared" si="7"/>
        <v>11728.979328643774</v>
      </c>
    </row>
    <row r="5" spans="1:22" x14ac:dyDescent="0.25">
      <c r="A5" s="2">
        <v>39233.125</v>
      </c>
      <c r="B5" s="1">
        <v>13083.849462964699</v>
      </c>
      <c r="C5" s="1">
        <v>14068.0752032234</v>
      </c>
      <c r="D5">
        <f t="shared" si="0"/>
        <v>12999.475889116318</v>
      </c>
      <c r="E5">
        <f t="shared" si="1"/>
        <v>13227.765437624819</v>
      </c>
      <c r="F5">
        <f t="shared" si="2"/>
        <v>13484.070173887807</v>
      </c>
      <c r="H5">
        <v>27</v>
      </c>
      <c r="I5">
        <v>-73.963337039999999</v>
      </c>
      <c r="J5">
        <v>40.827859519999997</v>
      </c>
      <c r="K5">
        <f t="shared" si="3"/>
        <v>2.3121329775603217E-2</v>
      </c>
      <c r="O5" t="s">
        <v>10</v>
      </c>
      <c r="P5" t="s">
        <v>11</v>
      </c>
      <c r="S5">
        <f t="shared" si="4"/>
        <v>13752.497831338314</v>
      </c>
      <c r="T5">
        <f t="shared" si="5"/>
        <v>13822.523884200051</v>
      </c>
      <c r="U5" s="11">
        <f t="shared" si="6"/>
        <v>12099.919282717456</v>
      </c>
      <c r="V5" s="11">
        <f t="shared" si="7"/>
        <v>12029.34547309805</v>
      </c>
    </row>
    <row r="6" spans="1:22" x14ac:dyDescent="0.25">
      <c r="A6" s="2">
        <v>39233.166666666664</v>
      </c>
      <c r="B6" s="1">
        <v>13566.946548304901</v>
      </c>
      <c r="C6" s="1">
        <v>14587.5121006809</v>
      </c>
      <c r="D6">
        <f t="shared" si="0"/>
        <v>13479.457713702915</v>
      </c>
      <c r="E6">
        <f t="shared" si="1"/>
        <v>13716.176222115433</v>
      </c>
      <c r="F6">
        <f t="shared" si="2"/>
        <v>13981.944301572557</v>
      </c>
      <c r="H6">
        <v>28</v>
      </c>
      <c r="I6">
        <v>-73.952201000000002</v>
      </c>
      <c r="J6">
        <v>40.847380340000001</v>
      </c>
      <c r="K6">
        <f t="shared" si="3"/>
        <v>1.7990748164417199E-2</v>
      </c>
      <c r="O6">
        <f>O2-P2</f>
        <v>6.0000000000002274E-2</v>
      </c>
      <c r="P6">
        <f>O3-P3</f>
        <v>4.0000000000006253E-2</v>
      </c>
      <c r="S6">
        <f t="shared" si="4"/>
        <v>14260.28290753806</v>
      </c>
      <c r="T6">
        <f t="shared" si="5"/>
        <v>14332.894478640401</v>
      </c>
      <c r="U6" s="11">
        <f t="shared" si="6"/>
        <v>12546.687468675967</v>
      </c>
      <c r="V6" s="11">
        <f t="shared" si="7"/>
        <v>12473.507916413319</v>
      </c>
    </row>
    <row r="7" spans="1:22" x14ac:dyDescent="0.25">
      <c r="A7" s="2">
        <v>39233.208333333336</v>
      </c>
      <c r="B7" s="1">
        <v>14196.678864195401</v>
      </c>
      <c r="C7" s="1">
        <v>15264.4933792517</v>
      </c>
      <c r="D7">
        <f t="shared" si="0"/>
        <v>14105.139572793822</v>
      </c>
      <c r="E7">
        <f t="shared" si="1"/>
        <v>14352.817400716664</v>
      </c>
      <c r="F7">
        <f t="shared" si="2"/>
        <v>14630.889703100625</v>
      </c>
      <c r="H7" s="11">
        <v>17</v>
      </c>
      <c r="I7" s="11">
        <v>-73.984634369999995</v>
      </c>
      <c r="J7" s="11">
        <v>40.706544119999997</v>
      </c>
      <c r="K7" s="11">
        <f t="shared" si="3"/>
        <v>0.14420039629582349</v>
      </c>
      <c r="S7">
        <f t="shared" si="4"/>
        <v>14922.114507679371</v>
      </c>
      <c r="T7">
        <f t="shared" si="5"/>
        <v>14998.087765255634</v>
      </c>
      <c r="U7" s="11">
        <f t="shared" si="6"/>
        <v>13129.185010606681</v>
      </c>
      <c r="V7" s="11">
        <f t="shared" si="7"/>
        <v>13052.617476135767</v>
      </c>
    </row>
    <row r="8" spans="1:22" x14ac:dyDescent="0.25">
      <c r="A8" s="2">
        <v>39233.25</v>
      </c>
      <c r="B8" s="1">
        <v>14963.4383459277</v>
      </c>
      <c r="C8" s="1">
        <v>16088.6900884325</v>
      </c>
      <c r="D8">
        <f t="shared" si="0"/>
        <v>14866.975200217557</v>
      </c>
      <c r="E8">
        <f t="shared" si="1"/>
        <v>15127.975498977579</v>
      </c>
      <c r="F8">
        <f t="shared" si="2"/>
        <v>15421.005176311921</v>
      </c>
      <c r="H8" s="11">
        <v>19</v>
      </c>
      <c r="I8" s="11">
        <v>-73.998586220000007</v>
      </c>
      <c r="J8" s="11">
        <v>40.703389780000002</v>
      </c>
      <c r="K8" s="11">
        <f t="shared" si="3"/>
        <v>0.14937111026680197</v>
      </c>
      <c r="S8">
        <f t="shared" si="4"/>
        <v>15727.894822586841</v>
      </c>
      <c r="T8">
        <f t="shared" si="5"/>
        <v>15807.954645024212</v>
      </c>
      <c r="U8" s="11">
        <f t="shared" si="6"/>
        <v>13838.524513116074</v>
      </c>
      <c r="V8" s="11">
        <f t="shared" si="7"/>
        <v>13757.838447916678</v>
      </c>
    </row>
    <row r="9" spans="1:22" x14ac:dyDescent="0.25">
      <c r="A9" s="2">
        <v>39233.291666666664</v>
      </c>
      <c r="B9" s="1">
        <v>15857.976108782599</v>
      </c>
      <c r="C9" s="1">
        <v>17049.9963652037</v>
      </c>
      <c r="D9">
        <f t="shared" si="0"/>
        <v>15755.789176435681</v>
      </c>
      <c r="E9">
        <f t="shared" si="1"/>
        <v>16032.276322646501</v>
      </c>
      <c r="F9">
        <f t="shared" si="2"/>
        <v>16342.693359048988</v>
      </c>
      <c r="O9" t="s">
        <v>12</v>
      </c>
      <c r="S9">
        <f t="shared" si="4"/>
        <v>16667.79276661027</v>
      </c>
      <c r="T9">
        <f t="shared" si="5"/>
        <v>16752.603059690457</v>
      </c>
      <c r="U9" s="11">
        <f t="shared" si="6"/>
        <v>14666.313812437354</v>
      </c>
      <c r="V9" s="11">
        <f t="shared" si="7"/>
        <v>14580.84011753376</v>
      </c>
    </row>
    <row r="10" spans="1:22" x14ac:dyDescent="0.25">
      <c r="A10" s="2">
        <v>39233.333333333336</v>
      </c>
      <c r="B10" s="1">
        <v>16782.505400727299</v>
      </c>
      <c r="C10" s="1">
        <v>17955.776167238</v>
      </c>
      <c r="D10">
        <f t="shared" si="0"/>
        <v>16681.925784067083</v>
      </c>
      <c r="E10">
        <f t="shared" si="1"/>
        <v>16954.064016800712</v>
      </c>
      <c r="F10">
        <f t="shared" si="2"/>
        <v>17259.598450696496</v>
      </c>
      <c r="O10">
        <f>SQRT(O6^2+P6^2)</f>
        <v>7.2111025509285151E-2</v>
      </c>
      <c r="S10">
        <f t="shared" si="4"/>
        <v>17579.584314231062</v>
      </c>
      <c r="T10">
        <f t="shared" si="5"/>
        <v>17663.060611747129</v>
      </c>
      <c r="U10" s="11">
        <f t="shared" si="6"/>
        <v>15609.586963877373</v>
      </c>
      <c r="V10" s="11">
        <f t="shared" si="7"/>
        <v>15525.457699298318</v>
      </c>
    </row>
    <row r="11" spans="1:22" x14ac:dyDescent="0.25">
      <c r="A11" s="2">
        <v>39233.375</v>
      </c>
      <c r="B11" s="1">
        <v>17647.5006094786</v>
      </c>
      <c r="C11" s="1">
        <v>18802.8393435162</v>
      </c>
      <c r="D11">
        <f t="shared" si="0"/>
        <v>17548.458231283337</v>
      </c>
      <c r="E11">
        <f t="shared" si="1"/>
        <v>17816.43715845354</v>
      </c>
      <c r="F11">
        <f t="shared" si="2"/>
        <v>18117.301866019599</v>
      </c>
      <c r="S11">
        <f t="shared" si="4"/>
        <v>18432.397130504381</v>
      </c>
      <c r="T11">
        <f t="shared" si="5"/>
        <v>18514.597593216993</v>
      </c>
      <c r="U11" s="11">
        <f t="shared" si="6"/>
        <v>16492.508820166688</v>
      </c>
      <c r="V11" s="11">
        <f t="shared" si="7"/>
        <v>16409.665370207269</v>
      </c>
    </row>
    <row r="12" spans="1:22" x14ac:dyDescent="0.25">
      <c r="A12" s="2">
        <v>39233.416666666664</v>
      </c>
      <c r="B12" s="1">
        <v>18455.745379952099</v>
      </c>
      <c r="C12" s="1">
        <v>19593.907561341301</v>
      </c>
      <c r="D12">
        <f t="shared" si="0"/>
        <v>18358.175476082652</v>
      </c>
      <c r="E12">
        <f t="shared" si="1"/>
        <v>18622.170329997462</v>
      </c>
      <c r="F12">
        <f t="shared" si="2"/>
        <v>18918.562047662548</v>
      </c>
      <c r="S12">
        <f t="shared" si="4"/>
        <v>19228.972754934599</v>
      </c>
      <c r="T12">
        <f t="shared" si="5"/>
        <v>19309.951133998573</v>
      </c>
      <c r="U12" s="11">
        <f t="shared" si="6"/>
        <v>17317.924985221802</v>
      </c>
      <c r="V12" s="11">
        <f t="shared" si="7"/>
        <v>17236.313178275708</v>
      </c>
    </row>
    <row r="13" spans="1:22" x14ac:dyDescent="0.25">
      <c r="A13" s="2">
        <v>39233.458333333336</v>
      </c>
      <c r="B13" s="1">
        <v>19209.8437670686</v>
      </c>
      <c r="C13" s="1">
        <v>20331.657870520099</v>
      </c>
      <c r="D13">
        <f t="shared" si="0"/>
        <v>19113.675315838253</v>
      </c>
      <c r="E13">
        <f t="shared" si="1"/>
        <v>19373.878259849957</v>
      </c>
      <c r="F13">
        <f t="shared" si="2"/>
        <v>19666.012732827327</v>
      </c>
      <c r="S13">
        <f t="shared" si="4"/>
        <v>19971.964832601992</v>
      </c>
      <c r="T13">
        <f t="shared" si="5"/>
        <v>20051.780072638987</v>
      </c>
      <c r="U13" s="11">
        <f t="shared" si="6"/>
        <v>18088.366540997667</v>
      </c>
      <c r="V13" s="11">
        <f t="shared" si="7"/>
        <v>18007.926971367495</v>
      </c>
    </row>
    <row r="14" spans="1:22" x14ac:dyDescent="0.25">
      <c r="A14" s="2">
        <v>39233.5</v>
      </c>
      <c r="B14" s="1">
        <v>19912.130440757399</v>
      </c>
      <c r="C14" s="1">
        <v>21018.343454639598</v>
      </c>
      <c r="D14">
        <f t="shared" si="0"/>
        <v>19817.299405964204</v>
      </c>
      <c r="E14">
        <f t="shared" si="1"/>
        <v>20073.88370280145</v>
      </c>
      <c r="F14">
        <f t="shared" si="2"/>
        <v>20361.955456238054</v>
      </c>
      <c r="S14">
        <f t="shared" si="4"/>
        <v>20663.652674479483</v>
      </c>
      <c r="T14">
        <f t="shared" si="5"/>
        <v>20742.357922491079</v>
      </c>
      <c r="U14" s="11">
        <f t="shared" si="6"/>
        <v>18806.249619295781</v>
      </c>
      <c r="V14" s="11">
        <f t="shared" si="7"/>
        <v>18726.928724254252</v>
      </c>
    </row>
    <row r="15" spans="1:22" x14ac:dyDescent="0.25">
      <c r="A15" s="2">
        <v>39233.541666666664</v>
      </c>
      <c r="B15" s="1">
        <v>20565.2992509367</v>
      </c>
      <c r="C15" s="1">
        <v>21656.7752159966</v>
      </c>
      <c r="D15">
        <f t="shared" si="0"/>
        <v>20471.731561965764</v>
      </c>
      <c r="E15">
        <f t="shared" si="1"/>
        <v>20724.897624464709</v>
      </c>
      <c r="F15">
        <f t="shared" si="2"/>
        <v>21009.131665416066</v>
      </c>
      <c r="S15">
        <f t="shared" si="4"/>
        <v>21306.809651756423</v>
      </c>
      <c r="T15">
        <f t="shared" si="5"/>
        <v>21384.466382829632</v>
      </c>
      <c r="U15" s="11">
        <f t="shared" si="6"/>
        <v>19474.151052806214</v>
      </c>
      <c r="V15" s="11">
        <f t="shared" si="7"/>
        <v>19395.886876396798</v>
      </c>
    </row>
    <row r="16" spans="1:22" x14ac:dyDescent="0.25">
      <c r="A16" s="2">
        <v>39233.583333333336</v>
      </c>
      <c r="B16" s="1">
        <v>21171.4154825439</v>
      </c>
      <c r="C16" s="1">
        <v>22249.206338178399</v>
      </c>
      <c r="D16">
        <f t="shared" si="0"/>
        <v>21079.020961011589</v>
      </c>
      <c r="E16">
        <f t="shared" si="1"/>
        <v>21329.0127847925</v>
      </c>
      <c r="F16">
        <f t="shared" si="2"/>
        <v>21609.683051480966</v>
      </c>
      <c r="S16">
        <f t="shared" si="4"/>
        <v>21903.628701107544</v>
      </c>
      <c r="T16">
        <f t="shared" si="5"/>
        <v>21980.311759011234</v>
      </c>
      <c r="U16" s="11">
        <f t="shared" si="6"/>
        <v>20093.948284241869</v>
      </c>
      <c r="V16" s="11">
        <f t="shared" si="7"/>
        <v>20016.665397253877</v>
      </c>
    </row>
    <row r="17" spans="1:22" x14ac:dyDescent="0.25">
      <c r="A17" s="2">
        <v>39233.625</v>
      </c>
      <c r="B17" s="1">
        <v>21732.813805508002</v>
      </c>
      <c r="C17" s="1">
        <v>22797.756152281701</v>
      </c>
      <c r="D17">
        <f t="shared" si="0"/>
        <v>21641.520733131983</v>
      </c>
      <c r="E17">
        <f t="shared" si="1"/>
        <v>21888.532366325653</v>
      </c>
      <c r="F17">
        <f t="shared" si="2"/>
        <v>22165.856720038835</v>
      </c>
      <c r="S17">
        <f t="shared" si="4"/>
        <v>22456.29819882923</v>
      </c>
      <c r="T17">
        <f t="shared" si="5"/>
        <v>22532.067106326278</v>
      </c>
      <c r="U17" s="11">
        <f t="shared" si="6"/>
        <v>20668.19125769844</v>
      </c>
      <c r="V17" s="11">
        <f t="shared" si="7"/>
        <v>20591.829671770913</v>
      </c>
    </row>
    <row r="18" spans="1:22" x14ac:dyDescent="0.25">
      <c r="A18" s="2">
        <v>39233.666666666664</v>
      </c>
      <c r="B18" s="1">
        <v>22251.559504766399</v>
      </c>
      <c r="C18" s="1">
        <v>23304.610915648602</v>
      </c>
      <c r="D18">
        <f t="shared" si="0"/>
        <v>22161.285792803879</v>
      </c>
      <c r="E18">
        <f t="shared" si="1"/>
        <v>22405.539342892247</v>
      </c>
      <c r="F18">
        <f t="shared" si="2"/>
        <v>22679.767147650316</v>
      </c>
      <c r="S18">
        <f t="shared" si="4"/>
        <v>22966.965614257948</v>
      </c>
      <c r="T18">
        <f t="shared" si="5"/>
        <v>23041.888501100129</v>
      </c>
      <c r="U18" s="11">
        <f t="shared" si="6"/>
        <v>21198.824322036267</v>
      </c>
      <c r="V18" s="11">
        <f t="shared" si="7"/>
        <v>21123.315374493897</v>
      </c>
    </row>
    <row r="19" spans="1:22" x14ac:dyDescent="0.25">
      <c r="A19" s="2">
        <v>39233.708333333336</v>
      </c>
      <c r="B19" s="1">
        <v>22729.717865256502</v>
      </c>
      <c r="C19" s="1">
        <v>23771.756106885401</v>
      </c>
      <c r="D19">
        <f t="shared" si="0"/>
        <v>22640.388266429098</v>
      </c>
      <c r="E19">
        <f t="shared" si="1"/>
        <v>22882.087329946302</v>
      </c>
      <c r="F19">
        <f t="shared" si="2"/>
        <v>23153.447167199127</v>
      </c>
      <c r="S19">
        <f t="shared" si="4"/>
        <v>23437.642014715275</v>
      </c>
      <c r="T19">
        <f t="shared" si="5"/>
        <v>23511.781332564326</v>
      </c>
      <c r="U19" s="11">
        <f t="shared" si="6"/>
        <v>21687.992544558274</v>
      </c>
      <c r="V19" s="11">
        <f t="shared" si="7"/>
        <v>21613.273295230851</v>
      </c>
    </row>
    <row r="20" spans="1:22" x14ac:dyDescent="0.25">
      <c r="A20" s="2">
        <v>39233.75</v>
      </c>
      <c r="B20" s="1">
        <v>23169.3541719155</v>
      </c>
      <c r="C20" s="1">
        <v>24200.9764258633</v>
      </c>
      <c r="D20">
        <f t="shared" si="0"/>
        <v>23080.917492334025</v>
      </c>
      <c r="E20">
        <f t="shared" si="1"/>
        <v>23320.200584567687</v>
      </c>
      <c r="F20">
        <f t="shared" si="2"/>
        <v>23588.847967892187</v>
      </c>
      <c r="S20">
        <f t="shared" si="4"/>
        <v>23870.202065508282</v>
      </c>
      <c r="T20">
        <f t="shared" si="5"/>
        <v>23943.600302857067</v>
      </c>
      <c r="U20" s="11">
        <f t="shared" si="6"/>
        <v>22138.041711008791</v>
      </c>
      <c r="V20" s="11">
        <f t="shared" si="7"/>
        <v>22064.069339050588</v>
      </c>
    </row>
    <row r="21" spans="1:22" x14ac:dyDescent="0.25">
      <c r="A21" s="2">
        <v>39233.791666666664</v>
      </c>
      <c r="B21" s="1">
        <v>23572.174529691802</v>
      </c>
      <c r="C21" s="1">
        <v>24593.8334849694</v>
      </c>
      <c r="D21">
        <f t="shared" si="0"/>
        <v>23484.591962212602</v>
      </c>
      <c r="E21">
        <f t="shared" si="1"/>
        <v>23721.564083637393</v>
      </c>
      <c r="F21">
        <f t="shared" si="2"/>
        <v>23987.616898933928</v>
      </c>
      <c r="S21">
        <f t="shared" si="4"/>
        <v>24266.253708418724</v>
      </c>
      <c r="T21">
        <f t="shared" si="5"/>
        <v>24338.943073350525</v>
      </c>
      <c r="U21" s="11">
        <f t="shared" si="6"/>
        <v>22550.822375506854</v>
      </c>
      <c r="V21" s="11">
        <f t="shared" si="7"/>
        <v>22477.564420897001</v>
      </c>
    </row>
    <row r="22" spans="1:22" x14ac:dyDescent="0.25">
      <c r="A22" s="2">
        <v>39233.833333333336</v>
      </c>
      <c r="B22" s="1">
        <v>23939.974838530699</v>
      </c>
      <c r="C22" s="1">
        <v>24952.3350715585</v>
      </c>
      <c r="D22">
        <f t="shared" si="0"/>
        <v>23853.189411784915</v>
      </c>
      <c r="E22">
        <f t="shared" si="1"/>
        <v>24088.004709813122</v>
      </c>
      <c r="F22">
        <f t="shared" si="2"/>
        <v>24351.636021122991</v>
      </c>
      <c r="S22">
        <f t="shared" si="4"/>
        <v>24627.736792249209</v>
      </c>
      <c r="T22">
        <f t="shared" si="5"/>
        <v>24699.764568290193</v>
      </c>
      <c r="U22" s="11">
        <f t="shared" si="6"/>
        <v>22927.918614217397</v>
      </c>
      <c r="V22" s="11">
        <f t="shared" si="7"/>
        <v>22855.327423569222</v>
      </c>
    </row>
    <row r="23" spans="1:22" x14ac:dyDescent="0.25">
      <c r="A23" s="2">
        <v>39233.875</v>
      </c>
      <c r="B23" s="1">
        <v>24274.6407933751</v>
      </c>
      <c r="C23" s="1">
        <v>25277.819710534</v>
      </c>
      <c r="D23">
        <f t="shared" si="0"/>
        <v>24188.642442602646</v>
      </c>
      <c r="E23">
        <f t="shared" si="1"/>
        <v>24421.328149452027</v>
      </c>
      <c r="F23">
        <f t="shared" si="2"/>
        <v>24682.568530870441</v>
      </c>
      <c r="S23">
        <f t="shared" si="4"/>
        <v>24956.165283853064</v>
      </c>
      <c r="T23">
        <f t="shared" si="5"/>
        <v>25027.539824275351</v>
      </c>
      <c r="U23" s="11">
        <f t="shared" si="6"/>
        <v>23271.763127809325</v>
      </c>
      <c r="V23" s="11">
        <f t="shared" si="7"/>
        <v>23199.830282509865</v>
      </c>
    </row>
    <row r="24" spans="1:22" x14ac:dyDescent="0.25">
      <c r="A24" s="2">
        <v>39233.916666666664</v>
      </c>
      <c r="B24" s="1">
        <v>24577.6989091787</v>
      </c>
      <c r="C24" s="1">
        <v>25572.295189250599</v>
      </c>
      <c r="D24">
        <f t="shared" si="0"/>
        <v>24492.436312140835</v>
      </c>
      <c r="E24">
        <f t="shared" si="1"/>
        <v>24723.131290374353</v>
      </c>
      <c r="F24">
        <f t="shared" si="2"/>
        <v>24982.136645370425</v>
      </c>
      <c r="S24">
        <f t="shared" si="4"/>
        <v>25253.392657734534</v>
      </c>
      <c r="T24">
        <f t="shared" si="5"/>
        <v>25324.156557555012</v>
      </c>
      <c r="U24" s="11">
        <f t="shared" si="6"/>
        <v>23583.40130335998</v>
      </c>
      <c r="V24" s="11">
        <f t="shared" si="7"/>
        <v>23512.083875206241</v>
      </c>
    </row>
    <row r="25" spans="1:22" x14ac:dyDescent="0.25">
      <c r="A25" s="2">
        <v>39233.958333333336</v>
      </c>
      <c r="B25" s="1">
        <v>24850.675700895099</v>
      </c>
      <c r="C25" s="1">
        <v>25837.5462075795</v>
      </c>
      <c r="D25">
        <f t="shared" si="0"/>
        <v>24766.075402235321</v>
      </c>
      <c r="E25">
        <f t="shared" si="1"/>
        <v>24994.97839998472</v>
      </c>
      <c r="F25">
        <f t="shared" si="2"/>
        <v>25251.971866620723</v>
      </c>
      <c r="S25">
        <f t="shared" si="4"/>
        <v>25521.120830603984</v>
      </c>
      <c r="T25">
        <f t="shared" si="5"/>
        <v>25591.335054274467</v>
      </c>
      <c r="U25" s="11">
        <f t="shared" si="6"/>
        <v>23864.101548437509</v>
      </c>
      <c r="V25" s="11">
        <f t="shared" si="7"/>
        <v>23793.338096102434</v>
      </c>
    </row>
    <row r="26" spans="1:22" x14ac:dyDescent="0.25">
      <c r="A26" s="2">
        <v>39234</v>
      </c>
      <c r="B26" s="1">
        <v>25095.187478475302</v>
      </c>
      <c r="C26" s="1">
        <v>26074.68820294</v>
      </c>
      <c r="D26">
        <f t="shared" si="0"/>
        <v>25011.218960553346</v>
      </c>
      <c r="E26">
        <f t="shared" si="1"/>
        <v>25238.412549386958</v>
      </c>
      <c r="F26">
        <f t="shared" si="2"/>
        <v>25493.4868322312</v>
      </c>
      <c r="S26">
        <f t="shared" si="4"/>
        <v>25760.625837222091</v>
      </c>
      <c r="T26">
        <f t="shared" si="5"/>
        <v>25830.315712932359</v>
      </c>
      <c r="U26" s="11">
        <f t="shared" si="6"/>
        <v>24115.980895114113</v>
      </c>
      <c r="V26" s="11">
        <f t="shared" si="7"/>
        <v>24045.745892286133</v>
      </c>
    </row>
    <row r="27" spans="1:22" x14ac:dyDescent="0.25">
      <c r="A27" s="2">
        <v>39234.041666666664</v>
      </c>
      <c r="B27" s="1">
        <v>25312.7607568729</v>
      </c>
      <c r="C27" s="1">
        <v>26285.282787719101</v>
      </c>
      <c r="D27">
        <f t="shared" si="0"/>
        <v>25229.390493291692</v>
      </c>
      <c r="E27">
        <f t="shared" si="1"/>
        <v>25454.965385570053</v>
      </c>
      <c r="F27">
        <f t="shared" si="2"/>
        <v>25708.222329003034</v>
      </c>
      <c r="S27">
        <f t="shared" si="4"/>
        <v>25973.45803650489</v>
      </c>
      <c r="T27">
        <f t="shared" si="5"/>
        <v>26042.651389569746</v>
      </c>
      <c r="U27" s="11">
        <f t="shared" si="6"/>
        <v>24340.530771449634</v>
      </c>
      <c r="V27" s="11">
        <f t="shared" si="7"/>
        <v>24270.796175159176</v>
      </c>
    </row>
    <row r="28" spans="1:22" x14ac:dyDescent="0.25">
      <c r="A28" s="2">
        <v>39234.083333333336</v>
      </c>
      <c r="B28" s="1">
        <v>25504.5628710526</v>
      </c>
      <c r="C28" s="1">
        <v>26470.891574304202</v>
      </c>
      <c r="D28">
        <f t="shared" si="0"/>
        <v>25421.723535653611</v>
      </c>
      <c r="E28">
        <f t="shared" si="1"/>
        <v>25645.861895739712</v>
      </c>
      <c r="F28">
        <f t="shared" si="2"/>
        <v>25897.506018931566</v>
      </c>
      <c r="S28">
        <f t="shared" si="4"/>
        <v>26161.052621637602</v>
      </c>
      <c r="T28">
        <f t="shared" si="5"/>
        <v>26229.805329566094</v>
      </c>
      <c r="U28" s="11">
        <f t="shared" si="6"/>
        <v>24538.524353386398</v>
      </c>
      <c r="V28" s="11">
        <f t="shared" si="7"/>
        <v>24469.233849040189</v>
      </c>
    </row>
    <row r="29" spans="1:22" x14ac:dyDescent="0.25">
      <c r="A29" s="2">
        <v>39234.125</v>
      </c>
      <c r="B29" s="1">
        <v>25672.120335968</v>
      </c>
      <c r="C29" s="1">
        <v>26632.630000114499</v>
      </c>
      <c r="D29">
        <f t="shared" si="0"/>
        <v>25589.779842557771</v>
      </c>
      <c r="E29">
        <f t="shared" si="1"/>
        <v>25812.568486053744</v>
      </c>
      <c r="F29">
        <f t="shared" si="2"/>
        <v>26062.697258425022</v>
      </c>
      <c r="S29">
        <f t="shared" si="4"/>
        <v>26324.656835948008</v>
      </c>
      <c r="T29">
        <f t="shared" si="5"/>
        <v>26392.995528754451</v>
      </c>
      <c r="U29" s="11">
        <f t="shared" si="6"/>
        <v>24711.899109967067</v>
      </c>
      <c r="V29" s="11">
        <f t="shared" si="7"/>
        <v>24643.025859245892</v>
      </c>
    </row>
    <row r="30" spans="1:22" x14ac:dyDescent="0.25">
      <c r="A30" s="2">
        <v>39234.166666666664</v>
      </c>
      <c r="B30" s="1">
        <v>25816.510691586402</v>
      </c>
      <c r="C30" s="1">
        <v>26771.836590053201</v>
      </c>
      <c r="D30">
        <f t="shared" si="0"/>
        <v>25734.614580819809</v>
      </c>
      <c r="E30">
        <f t="shared" si="1"/>
        <v>25956.200858356238</v>
      </c>
      <c r="F30">
        <f t="shared" si="2"/>
        <v>26204.979713080538</v>
      </c>
      <c r="S30">
        <f t="shared" si="4"/>
        <v>26465.525523394175</v>
      </c>
      <c r="T30">
        <f t="shared" si="5"/>
        <v>26533.495399744534</v>
      </c>
      <c r="U30" s="11">
        <f t="shared" si="6"/>
        <v>24861.471674596021</v>
      </c>
      <c r="V30" s="11">
        <f t="shared" si="7"/>
        <v>24792.970125281572</v>
      </c>
    </row>
    <row r="31" spans="1:22" x14ac:dyDescent="0.25">
      <c r="A31" s="2">
        <v>39234.208333333336</v>
      </c>
      <c r="B31" s="1">
        <v>25939.170657864201</v>
      </c>
      <c r="C31" s="1">
        <v>26889.626781539901</v>
      </c>
      <c r="D31">
        <f t="shared" si="0"/>
        <v>25857.692012609994</v>
      </c>
      <c r="E31">
        <f t="shared" si="1"/>
        <v>26078.148753859245</v>
      </c>
      <c r="F31">
        <f t="shared" si="2"/>
        <v>26325.659458105012</v>
      </c>
      <c r="S31">
        <f t="shared" si="4"/>
        <v>26584.877135871393</v>
      </c>
      <c r="T31">
        <f t="shared" si="5"/>
        <v>26652.500535704221</v>
      </c>
      <c r="U31" s="11">
        <f t="shared" si="6"/>
        <v>24988.999953286286</v>
      </c>
      <c r="V31" s="11">
        <f t="shared" si="7"/>
        <v>24920.847590692869</v>
      </c>
    </row>
    <row r="32" spans="1:22" x14ac:dyDescent="0.25">
      <c r="A32" s="2">
        <v>39234.25</v>
      </c>
      <c r="B32" s="1">
        <v>26041.177774768799</v>
      </c>
      <c r="C32" s="1">
        <v>26987.3390994777</v>
      </c>
      <c r="D32">
        <f t="shared" si="0"/>
        <v>25960.067304744083</v>
      </c>
      <c r="E32">
        <f t="shared" si="1"/>
        <v>26179.527874406918</v>
      </c>
      <c r="F32">
        <f t="shared" si="2"/>
        <v>26425.920159095604</v>
      </c>
      <c r="S32">
        <f t="shared" si="4"/>
        <v>26683.966517337689</v>
      </c>
      <c r="T32">
        <f t="shared" si="5"/>
        <v>26751.284349243182</v>
      </c>
      <c r="U32" s="11">
        <f t="shared" si="6"/>
        <v>25095.300579442552</v>
      </c>
      <c r="V32" s="11">
        <f t="shared" si="7"/>
        <v>25027.4561749854</v>
      </c>
    </row>
    <row r="33" spans="1:22" x14ac:dyDescent="0.25">
      <c r="A33" s="2">
        <v>39234.291666666664</v>
      </c>
      <c r="B33" s="1">
        <v>26123.609582267301</v>
      </c>
      <c r="C33" s="1">
        <v>27065.8658938021</v>
      </c>
      <c r="D33">
        <f t="shared" si="0"/>
        <v>26042.833872759351</v>
      </c>
      <c r="E33">
        <f t="shared" si="1"/>
        <v>26261.388681012002</v>
      </c>
      <c r="F33">
        <f t="shared" si="2"/>
        <v>26506.764051256418</v>
      </c>
      <c r="S33">
        <f t="shared" si="4"/>
        <v>26763.745396162882</v>
      </c>
      <c r="T33">
        <f t="shared" si="5"/>
        <v>26830.785392763151</v>
      </c>
      <c r="U33" s="11">
        <f t="shared" si="6"/>
        <v>25181.636227451516</v>
      </c>
      <c r="V33" s="11">
        <f t="shared" si="7"/>
        <v>25114.071831578818</v>
      </c>
    </row>
    <row r="34" spans="1:22" x14ac:dyDescent="0.25">
      <c r="A34" s="2">
        <v>39234.333333333336</v>
      </c>
      <c r="B34" s="1">
        <v>26187.5436203272</v>
      </c>
      <c r="C34" s="1">
        <v>27125.8764269649</v>
      </c>
      <c r="D34">
        <f t="shared" si="0"/>
        <v>26107.104256554419</v>
      </c>
      <c r="E34">
        <f t="shared" si="1"/>
        <v>26324.749014272023</v>
      </c>
      <c r="F34">
        <f t="shared" si="2"/>
        <v>26569.102654595401</v>
      </c>
      <c r="S34">
        <f t="shared" si="4"/>
        <v>26825.013942922928</v>
      </c>
      <c r="T34">
        <f t="shared" si="5"/>
        <v>26891.774788562103</v>
      </c>
      <c r="U34" s="11">
        <f t="shared" si="6"/>
        <v>25249.492592191866</v>
      </c>
      <c r="V34" s="11">
        <f t="shared" si="7"/>
        <v>25182.209530850792</v>
      </c>
    </row>
    <row r="35" spans="1:22" x14ac:dyDescent="0.25">
      <c r="A35" s="2">
        <v>39234.375</v>
      </c>
      <c r="B35" s="1">
        <v>26233.967633918499</v>
      </c>
      <c r="C35" s="1">
        <v>27168.7092238691</v>
      </c>
      <c r="D35">
        <f t="shared" si="0"/>
        <v>26153.836130196476</v>
      </c>
      <c r="E35">
        <f t="shared" si="1"/>
        <v>26370.647911085129</v>
      </c>
      <c r="F35">
        <f t="shared" si="2"/>
        <v>26614.066353508068</v>
      </c>
      <c r="S35">
        <f t="shared" si="4"/>
        <v>26868.99821014296</v>
      </c>
      <c r="T35">
        <f t="shared" si="5"/>
        <v>26935.503546584107</v>
      </c>
      <c r="U35" s="11">
        <f t="shared" si="6"/>
        <v>25299.506744038757</v>
      </c>
      <c r="V35" s="11">
        <f t="shared" si="7"/>
        <v>25232.481190535989</v>
      </c>
    </row>
    <row r="36" spans="1:22" x14ac:dyDescent="0.25">
      <c r="A36" s="2">
        <v>39234.416666666664</v>
      </c>
      <c r="B36" s="1">
        <v>26263.9591630084</v>
      </c>
      <c r="C36" s="1">
        <v>27195.256634450401</v>
      </c>
      <c r="D36">
        <f t="shared" si="0"/>
        <v>26184.122909222893</v>
      </c>
      <c r="E36">
        <f t="shared" si="1"/>
        <v>26400.135832464181</v>
      </c>
      <c r="F36">
        <f t="shared" si="2"/>
        <v>26642.657383198661</v>
      </c>
      <c r="S36">
        <f t="shared" si="4"/>
        <v>26896.64992619296</v>
      </c>
      <c r="T36">
        <f t="shared" si="5"/>
        <v>26962.910219231078</v>
      </c>
      <c r="U36" s="11">
        <f t="shared" si="6"/>
        <v>25332.941357378892</v>
      </c>
      <c r="V36" s="11">
        <f t="shared" si="7"/>
        <v>25266.162764054046</v>
      </c>
    </row>
    <row r="37" spans="1:22" x14ac:dyDescent="0.25">
      <c r="A37" s="2">
        <v>39234.458333333336</v>
      </c>
      <c r="B37" s="1">
        <v>26278.416157569602</v>
      </c>
      <c r="C37" s="1">
        <v>27206.187921160301</v>
      </c>
      <c r="D37">
        <f t="shared" si="0"/>
        <v>26198.882148035176</v>
      </c>
      <c r="E37">
        <f t="shared" si="1"/>
        <v>26414.077289114688</v>
      </c>
      <c r="F37">
        <f t="shared" si="2"/>
        <v>26655.680701271798</v>
      </c>
      <c r="S37">
        <f t="shared" si="4"/>
        <v>26908.711678783031</v>
      </c>
      <c r="T37">
        <f t="shared" si="5"/>
        <v>26974.721123469728</v>
      </c>
      <c r="U37" s="11">
        <f t="shared" si="6"/>
        <v>25350.923001031999</v>
      </c>
      <c r="V37" s="11">
        <f t="shared" si="7"/>
        <v>25284.397218240847</v>
      </c>
    </row>
    <row r="38" spans="1:22" x14ac:dyDescent="0.25">
      <c r="A38" s="2">
        <v>39234.5</v>
      </c>
      <c r="B38" s="1">
        <v>26278.236567575099</v>
      </c>
      <c r="C38" s="1">
        <v>27202.618521418299</v>
      </c>
      <c r="D38">
        <f t="shared" si="0"/>
        <v>26198.993152313273</v>
      </c>
      <c r="E38">
        <f t="shared" si="1"/>
        <v>26413.402032573609</v>
      </c>
      <c r="F38">
        <f t="shared" si="2"/>
        <v>26654.122695725309</v>
      </c>
      <c r="S38">
        <f t="shared" si="4"/>
        <v>26906.229171211748</v>
      </c>
      <c r="T38">
        <f t="shared" si="5"/>
        <v>26971.997436475005</v>
      </c>
      <c r="U38" s="11">
        <f t="shared" si="6"/>
        <v>25354.132202835386</v>
      </c>
      <c r="V38" s="11">
        <f t="shared" si="7"/>
        <v>25287.849486017803</v>
      </c>
    </row>
    <row r="39" spans="1:22" x14ac:dyDescent="0.25">
      <c r="A39" s="2">
        <v>39234.541666666664</v>
      </c>
      <c r="B39" s="1">
        <v>26264.228548000199</v>
      </c>
      <c r="C39" s="1">
        <v>27185.2176976759</v>
      </c>
      <c r="D39">
        <f t="shared" si="0"/>
        <v>26185.275983710126</v>
      </c>
      <c r="E39">
        <f t="shared" si="1"/>
        <v>26398.897908600477</v>
      </c>
      <c r="F39">
        <f t="shared" si="2"/>
        <v>26638.735042962213</v>
      </c>
      <c r="S39">
        <f t="shared" si="4"/>
        <v>26889.916199756386</v>
      </c>
      <c r="T39">
        <f t="shared" si="5"/>
        <v>26955.443072548114</v>
      </c>
      <c r="U39" s="11">
        <f t="shared" si="6"/>
        <v>25343.515968579162</v>
      </c>
      <c r="V39" s="11">
        <f t="shared" si="7"/>
        <v>25277.476532449735</v>
      </c>
    </row>
    <row r="40" spans="1:22" x14ac:dyDescent="0.25">
      <c r="A40" s="2">
        <v>39234.583333333336</v>
      </c>
      <c r="B40" s="1">
        <v>26237.2002538204</v>
      </c>
      <c r="C40" s="1">
        <v>27155.100887352601</v>
      </c>
      <c r="D40">
        <f t="shared" si="0"/>
        <v>26158.512455157008</v>
      </c>
      <c r="E40">
        <f t="shared" si="1"/>
        <v>26371.418003786181</v>
      </c>
      <c r="F40">
        <f t="shared" si="2"/>
        <v>26610.45084977867</v>
      </c>
      <c r="S40">
        <f t="shared" si="4"/>
        <v>26860.78967628266</v>
      </c>
      <c r="T40">
        <f t="shared" si="5"/>
        <v>26926.096806198457</v>
      </c>
      <c r="U40" s="11">
        <f t="shared" si="6"/>
        <v>25319.575263070808</v>
      </c>
      <c r="V40" s="11">
        <f t="shared" si="7"/>
        <v>25253.757288686797</v>
      </c>
    </row>
    <row r="41" spans="1:22" x14ac:dyDescent="0.25">
      <c r="A41" s="2">
        <v>39234.625</v>
      </c>
      <c r="B41" s="1">
        <v>26197.959840011099</v>
      </c>
      <c r="C41" s="1">
        <v>27112.9373529</v>
      </c>
      <c r="D41">
        <f t="shared" si="0"/>
        <v>26119.522628306957</v>
      </c>
      <c r="E41">
        <f t="shared" si="1"/>
        <v>26331.750163890341</v>
      </c>
      <c r="F41">
        <f t="shared" si="2"/>
        <v>26570.021792577794</v>
      </c>
      <c r="S41">
        <f t="shared" si="4"/>
        <v>26819.563397067941</v>
      </c>
      <c r="T41">
        <f t="shared" si="5"/>
        <v>26884.662551727335</v>
      </c>
      <c r="U41" s="11">
        <f t="shared" si="6"/>
        <v>25283.257092100524</v>
      </c>
      <c r="V41" s="11">
        <f t="shared" si="7"/>
        <v>25217.648719793899</v>
      </c>
    </row>
    <row r="42" spans="1:22" x14ac:dyDescent="0.25">
      <c r="A42" s="2">
        <v>39234.666666666664</v>
      </c>
      <c r="B42" s="1">
        <v>26147.315461548002</v>
      </c>
      <c r="C42" s="1">
        <v>27059.1732692859</v>
      </c>
      <c r="D42">
        <f t="shared" si="0"/>
        <v>26069.145689174264</v>
      </c>
      <c r="E42">
        <f t="shared" si="1"/>
        <v>26280.649614257265</v>
      </c>
      <c r="F42">
        <f t="shared" si="2"/>
        <v>26518.108832566446</v>
      </c>
      <c r="S42">
        <f t="shared" si="4"/>
        <v>26766.799600595641</v>
      </c>
      <c r="T42">
        <f t="shared" si="5"/>
        <v>26831.676793332197</v>
      </c>
      <c r="U42" s="11">
        <f t="shared" si="6"/>
        <v>25235.731481950414</v>
      </c>
      <c r="V42" s="11">
        <f t="shared" si="7"/>
        <v>25170.346807793907</v>
      </c>
    </row>
    <row r="43" spans="1:22" x14ac:dyDescent="0.25">
      <c r="A43" s="2">
        <v>39234.708333333336</v>
      </c>
      <c r="B43" s="1">
        <v>26085.805888414499</v>
      </c>
      <c r="C43" s="1">
        <v>26994.924073929498</v>
      </c>
      <c r="D43">
        <f t="shared" si="0"/>
        <v>26007.87097244462</v>
      </c>
      <c r="E43">
        <f t="shared" si="1"/>
        <v>26218.739446639913</v>
      </c>
      <c r="F43">
        <f t="shared" si="2"/>
        <v>26455.485232935913</v>
      </c>
      <c r="S43">
        <f t="shared" si="4"/>
        <v>26703.42882443282</v>
      </c>
      <c r="T43">
        <f t="shared" si="5"/>
        <v>26768.111097525685</v>
      </c>
      <c r="U43" s="11">
        <f t="shared" si="6"/>
        <v>25176.960708339546</v>
      </c>
      <c r="V43" s="11">
        <f t="shared" si="7"/>
        <v>25111.772478524294</v>
      </c>
    </row>
    <row r="44" spans="1:22" x14ac:dyDescent="0.25">
      <c r="A44" s="2">
        <v>39234.75</v>
      </c>
      <c r="B44" s="1">
        <v>26014.329070583499</v>
      </c>
      <c r="C44" s="1">
        <v>26920.635941798701</v>
      </c>
      <c r="D44">
        <f t="shared" si="0"/>
        <v>25936.63515688066</v>
      </c>
      <c r="E44">
        <f t="shared" si="1"/>
        <v>26146.851551328429</v>
      </c>
      <c r="F44">
        <f t="shared" si="2"/>
        <v>26382.865236094578</v>
      </c>
      <c r="S44">
        <f t="shared" si="4"/>
        <v>26630.042098495727</v>
      </c>
      <c r="T44">
        <f t="shared" si="5"/>
        <v>26694.524351170799</v>
      </c>
      <c r="U44" s="11">
        <f t="shared" si="6"/>
        <v>25108.294360579166</v>
      </c>
      <c r="V44" s="11">
        <f t="shared" si="7"/>
        <v>25043.307715778465</v>
      </c>
    </row>
    <row r="45" spans="1:22" x14ac:dyDescent="0.25">
      <c r="A45" s="2">
        <v>39234.791666666664</v>
      </c>
      <c r="B45" s="1">
        <v>25933.333983041299</v>
      </c>
      <c r="C45" s="1">
        <v>26837.201222829</v>
      </c>
      <c r="D45">
        <f t="shared" si="0"/>
        <v>25855.849208780757</v>
      </c>
      <c r="E45">
        <f t="shared" si="1"/>
        <v>26065.499734714496</v>
      </c>
      <c r="F45">
        <f t="shared" si="2"/>
        <v>26300.878108835914</v>
      </c>
      <c r="S45">
        <f t="shared" si="4"/>
        <v>26547.389611124701</v>
      </c>
      <c r="T45">
        <f t="shared" si="5"/>
        <v>26611.698288010892</v>
      </c>
      <c r="U45" s="11">
        <f t="shared" si="6"/>
        <v>25029.738171850531</v>
      </c>
      <c r="V45" s="11">
        <f t="shared" si="7"/>
        <v>24964.926460580689</v>
      </c>
    </row>
    <row r="46" spans="1:22" x14ac:dyDescent="0.25">
      <c r="A46" s="2">
        <v>39234.833333333336</v>
      </c>
      <c r="B46" s="1">
        <v>25843.628780763502</v>
      </c>
      <c r="C46" s="1">
        <v>26745.066091988101</v>
      </c>
      <c r="D46">
        <f t="shared" si="0"/>
        <v>25766.352314159099</v>
      </c>
      <c r="E46">
        <f t="shared" si="1"/>
        <v>25975.439222142311</v>
      </c>
      <c r="F46">
        <f t="shared" si="2"/>
        <v>26210.184812366675</v>
      </c>
      <c r="S46">
        <f t="shared" si="4"/>
        <v>26456.033600803057</v>
      </c>
      <c r="T46">
        <f t="shared" si="5"/>
        <v>26520.169392243304</v>
      </c>
      <c r="U46" s="11">
        <f t="shared" si="6"/>
        <v>24942.462168435643</v>
      </c>
      <c r="V46" s="11">
        <f t="shared" si="7"/>
        <v>24877.824694953724</v>
      </c>
    </row>
    <row r="47" spans="1:22" x14ac:dyDescent="0.25">
      <c r="A47" s="2">
        <v>39234.875</v>
      </c>
      <c r="B47" s="1">
        <v>25745.572643739</v>
      </c>
      <c r="C47" s="1">
        <v>26644.899811727701</v>
      </c>
      <c r="D47">
        <f t="shared" si="0"/>
        <v>25668.477070926401</v>
      </c>
      <c r="E47">
        <f t="shared" si="1"/>
        <v>25877.074534641997</v>
      </c>
      <c r="F47">
        <f t="shared" si="2"/>
        <v>26111.270617082286</v>
      </c>
      <c r="S47">
        <f t="shared" si="4"/>
        <v>26356.543906644245</v>
      </c>
      <c r="T47">
        <f t="shared" si="5"/>
        <v>26420.529564841945</v>
      </c>
      <c r="U47" s="11">
        <f t="shared" si="6"/>
        <v>24846.515540977412</v>
      </c>
      <c r="V47" s="11">
        <f t="shared" si="7"/>
        <v>24782.029375108075</v>
      </c>
    </row>
    <row r="48" spans="1:22" x14ac:dyDescent="0.25">
      <c r="A48" s="2">
        <v>39234.916666666664</v>
      </c>
      <c r="B48" s="1">
        <v>25639.883931946199</v>
      </c>
      <c r="C48" s="1">
        <v>26537.1485570154</v>
      </c>
      <c r="D48">
        <f t="shared" si="0"/>
        <v>25562.965172348511</v>
      </c>
      <c r="E48">
        <f t="shared" si="1"/>
        <v>25771.084232611916</v>
      </c>
      <c r="F48">
        <f t="shared" si="2"/>
        <v>26004.743202987986</v>
      </c>
      <c r="S48">
        <f t="shared" si="4"/>
        <v>26249.453975698751</v>
      </c>
      <c r="T48">
        <f t="shared" si="5"/>
        <v>26313.292887338623</v>
      </c>
      <c r="U48" s="11">
        <f t="shared" si="6"/>
        <v>24742.888752728712</v>
      </c>
      <c r="V48" s="11">
        <f t="shared" si="7"/>
        <v>24678.550481295966</v>
      </c>
    </row>
    <row r="49" spans="1:22" x14ac:dyDescent="0.25">
      <c r="A49" s="2">
        <v>39234.958333333336</v>
      </c>
      <c r="B49" s="1">
        <v>25527.101415368601</v>
      </c>
      <c r="C49" s="1">
        <v>26422.258502819201</v>
      </c>
      <c r="D49">
        <f t="shared" si="0"/>
        <v>25450.363326193994</v>
      </c>
      <c r="E49">
        <f t="shared" si="1"/>
        <v>25657.993546558449</v>
      </c>
      <c r="F49">
        <f t="shared" si="2"/>
        <v>25891.103687685896</v>
      </c>
      <c r="S49">
        <f t="shared" si="4"/>
        <v>26135.239672151638</v>
      </c>
      <c r="T49">
        <f t="shared" si="5"/>
        <v>26198.928635934375</v>
      </c>
      <c r="U49" s="11">
        <f t="shared" si="6"/>
        <v>24632.213140882548</v>
      </c>
      <c r="V49" s="11">
        <f t="shared" si="7"/>
        <v>24568.025990226852</v>
      </c>
    </row>
    <row r="50" spans="1:22" x14ac:dyDescent="0.25">
      <c r="A50" s="2">
        <v>39235</v>
      </c>
      <c r="B50" s="1">
        <v>25407.674068992699</v>
      </c>
      <c r="C50" s="1">
        <v>26300.898911590499</v>
      </c>
      <c r="D50">
        <f t="shared" si="0"/>
        <v>25331.10162312238</v>
      </c>
      <c r="E50">
        <f t="shared" si="1"/>
        <v>25538.283662457819</v>
      </c>
      <c r="F50">
        <f t="shared" si="2"/>
        <v>25770.890622773044</v>
      </c>
      <c r="S50">
        <f t="shared" si="4"/>
        <v>26014.499626549048</v>
      </c>
      <c r="T50">
        <f t="shared" si="5"/>
        <v>26078.051114268452</v>
      </c>
      <c r="U50" s="11">
        <f t="shared" si="6"/>
        <v>24514.717459112162</v>
      </c>
      <c r="V50" s="11">
        <f t="shared" si="7"/>
        <v>24450.668859883037</v>
      </c>
    </row>
    <row r="51" spans="1:22" x14ac:dyDescent="0.25">
      <c r="A51" s="2">
        <v>39235.041666666664</v>
      </c>
      <c r="B51" s="1">
        <v>25282.1406628021</v>
      </c>
      <c r="C51" s="1">
        <v>26173.2928708133</v>
      </c>
      <c r="D51">
        <f t="shared" si="0"/>
        <v>25205.745895263284</v>
      </c>
      <c r="E51">
        <f t="shared" si="1"/>
        <v>25412.447190400879</v>
      </c>
      <c r="F51">
        <f t="shared" si="2"/>
        <v>25644.514410655102</v>
      </c>
      <c r="S51">
        <f t="shared" si="4"/>
        <v>25887.558145281891</v>
      </c>
      <c r="T51">
        <f t="shared" si="5"/>
        <v>25950.962168437844</v>
      </c>
      <c r="U51" s="11">
        <f t="shared" si="6"/>
        <v>24391.256065102269</v>
      </c>
      <c r="V51" s="11">
        <f t="shared" si="7"/>
        <v>24327.356083931725</v>
      </c>
    </row>
    <row r="52" spans="1:22" x14ac:dyDescent="0.25">
      <c r="A52" s="2">
        <v>39235.083333333336</v>
      </c>
      <c r="B52" s="1">
        <v>25150.950171783101</v>
      </c>
      <c r="C52" s="1">
        <v>26040.1096429391</v>
      </c>
      <c r="D52">
        <f t="shared" si="0"/>
        <v>25074.726233276018</v>
      </c>
      <c r="E52">
        <f t="shared" si="1"/>
        <v>25280.965316363712</v>
      </c>
      <c r="F52">
        <f t="shared" si="2"/>
        <v>25512.513602929022</v>
      </c>
      <c r="S52">
        <f t="shared" si="4"/>
        <v>25755.013858896316</v>
      </c>
      <c r="T52">
        <f t="shared" si="5"/>
        <v>25818.276102081825</v>
      </c>
      <c r="U52" s="11">
        <f t="shared" si="6"/>
        <v>24262.057712525624</v>
      </c>
      <c r="V52" s="11">
        <f t="shared" si="7"/>
        <v>24198.300620354716</v>
      </c>
    </row>
    <row r="53" spans="1:22" x14ac:dyDescent="0.25">
      <c r="A53" s="2">
        <v>39235.125</v>
      </c>
      <c r="B53" s="1">
        <v>25014.461775924901</v>
      </c>
      <c r="C53" s="1">
        <v>25901.795402935899</v>
      </c>
      <c r="D53">
        <f t="shared" si="0"/>
        <v>24938.394359432536</v>
      </c>
      <c r="E53">
        <f t="shared" si="1"/>
        <v>25144.209940961126</v>
      </c>
      <c r="F53">
        <f t="shared" si="2"/>
        <v>25375.282754794014</v>
      </c>
      <c r="S53">
        <f t="shared" si="4"/>
        <v>25617.285048711889</v>
      </c>
      <c r="T53">
        <f t="shared" si="5"/>
        <v>25680.417386070527</v>
      </c>
      <c r="U53" s="11">
        <f t="shared" si="6"/>
        <v>24127.394612516953</v>
      </c>
      <c r="V53" s="11">
        <f t="shared" si="7"/>
        <v>24063.768442320357</v>
      </c>
    </row>
    <row r="54" spans="1:22" x14ac:dyDescent="0.25">
      <c r="A54" s="2">
        <v>39235.166666666664</v>
      </c>
      <c r="B54" s="1">
        <v>24873.2142452111</v>
      </c>
      <c r="C54" s="1">
        <v>25758.573238287299</v>
      </c>
      <c r="D54">
        <f t="shared" si="0"/>
        <v>24797.31610586249</v>
      </c>
      <c r="E54">
        <f t="shared" si="1"/>
        <v>25002.67367428392</v>
      </c>
      <c r="F54">
        <f t="shared" si="2"/>
        <v>25233.232268655585</v>
      </c>
      <c r="S54">
        <f t="shared" si="4"/>
        <v>25474.696021119242</v>
      </c>
      <c r="T54">
        <f t="shared" si="5"/>
        <v>25537.687866500637</v>
      </c>
      <c r="U54" s="11">
        <f t="shared" si="6"/>
        <v>23988.121122761357</v>
      </c>
      <c r="V54" s="11">
        <f t="shared" si="7"/>
        <v>23924.636543496275</v>
      </c>
    </row>
    <row r="55" spans="1:22" x14ac:dyDescent="0.25">
      <c r="A55" s="2">
        <v>39235.208333333336</v>
      </c>
      <c r="B55" s="1">
        <v>24727.476964633599</v>
      </c>
      <c r="C55" s="1">
        <v>25611.335498928998</v>
      </c>
      <c r="D55">
        <f t="shared" si="0"/>
        <v>24651.707453367522</v>
      </c>
      <c r="E55">
        <f t="shared" si="1"/>
        <v>24856.716992832164</v>
      </c>
      <c r="F55">
        <f t="shared" si="2"/>
        <v>25086.884848904316</v>
      </c>
      <c r="S55">
        <f t="shared" si="4"/>
        <v>25327.939381593322</v>
      </c>
      <c r="T55">
        <f t="shared" si="5"/>
        <v>25390.824471784723</v>
      </c>
      <c r="U55" s="11">
        <f t="shared" si="6"/>
        <v>23843.883850381422</v>
      </c>
      <c r="V55" s="11">
        <f t="shared" si="7"/>
        <v>23780.506861365211</v>
      </c>
    </row>
    <row r="56" spans="1:22" x14ac:dyDescent="0.25">
      <c r="A56" s="2">
        <v>39235.25</v>
      </c>
      <c r="B56" s="1">
        <v>24577.788704175899</v>
      </c>
      <c r="C56" s="1">
        <v>25459.859097377001</v>
      </c>
      <c r="D56">
        <f t="shared" si="0"/>
        <v>24502.172482799022</v>
      </c>
      <c r="E56">
        <f t="shared" si="1"/>
        <v>24706.767265865419</v>
      </c>
      <c r="F56">
        <f t="shared" si="2"/>
        <v>24936.469467552783</v>
      </c>
      <c r="S56">
        <f t="shared" si="4"/>
        <v>25177.036320936626</v>
      </c>
      <c r="T56">
        <f t="shared" si="5"/>
        <v>25239.794187811596</v>
      </c>
      <c r="U56" s="11">
        <f t="shared" si="6"/>
        <v>23695.98319404466</v>
      </c>
      <c r="V56" s="11">
        <f t="shared" si="7"/>
        <v>23632.734423509228</v>
      </c>
    </row>
    <row r="57" spans="1:22" x14ac:dyDescent="0.25">
      <c r="A57" s="2">
        <v>39235.291666666664</v>
      </c>
      <c r="B57" s="1">
        <v>24424.418848829999</v>
      </c>
      <c r="C57" s="1">
        <v>25304.813296083001</v>
      </c>
      <c r="D57">
        <f t="shared" si="0"/>
        <v>24348.946299319679</v>
      </c>
      <c r="E57">
        <f t="shared" si="1"/>
        <v>24553.152349468248</v>
      </c>
      <c r="F57">
        <f t="shared" si="2"/>
        <v>24782.418113795105</v>
      </c>
      <c r="S57">
        <f t="shared" si="4"/>
        <v>25022.527886829939</v>
      </c>
      <c r="T57">
        <f t="shared" si="5"/>
        <v>25085.166512889762</v>
      </c>
      <c r="U57" s="11">
        <f t="shared" si="6"/>
        <v>23544.288781365365</v>
      </c>
      <c r="V57" s="11">
        <f t="shared" si="7"/>
        <v>23481.160184368822</v>
      </c>
    </row>
    <row r="58" spans="1:22" x14ac:dyDescent="0.25">
      <c r="A58" s="2">
        <v>39235.333333333336</v>
      </c>
      <c r="B58" s="1">
        <v>24267.636783587601</v>
      </c>
      <c r="C58" s="1">
        <v>25146.867357498599</v>
      </c>
      <c r="D58">
        <f t="shared" si="0"/>
        <v>24192.264008091875</v>
      </c>
      <c r="E58">
        <f t="shared" si="1"/>
        <v>24396.200099724931</v>
      </c>
      <c r="F58">
        <f t="shared" si="2"/>
        <v>24625.162776825189</v>
      </c>
      <c r="S58">
        <f t="shared" si="4"/>
        <v>24864.95512695389</v>
      </c>
      <c r="T58">
        <f t="shared" si="5"/>
        <v>24927.510945327591</v>
      </c>
      <c r="U58" s="11">
        <f t="shared" si="6"/>
        <v>23388.670239957326</v>
      </c>
      <c r="V58" s="11">
        <f t="shared" si="7"/>
        <v>23325.625098383967</v>
      </c>
    </row>
    <row r="59" spans="1:22" x14ac:dyDescent="0.25">
      <c r="A59" s="2">
        <v>39235.375</v>
      </c>
      <c r="B59" s="1">
        <v>24107.8914834352</v>
      </c>
      <c r="C59" s="1">
        <v>24986.244369107699</v>
      </c>
      <c r="D59">
        <f t="shared" si="0"/>
        <v>24032.593948496979</v>
      </c>
      <c r="E59">
        <f t="shared" si="1"/>
        <v>24236.326461780576</v>
      </c>
      <c r="F59">
        <f t="shared" si="2"/>
        <v>24465.060577847231</v>
      </c>
      <c r="S59">
        <f t="shared" si="4"/>
        <v>24704.61355626658</v>
      </c>
      <c r="T59">
        <f t="shared" si="5"/>
        <v>24767.106928556554</v>
      </c>
      <c r="U59" s="11">
        <f t="shared" si="6"/>
        <v>23229.802364476305</v>
      </c>
      <c r="V59" s="11">
        <f t="shared" si="7"/>
        <v>23166.820157451508</v>
      </c>
    </row>
    <row r="60" spans="1:22" x14ac:dyDescent="0.25">
      <c r="A60" s="2">
        <v>39235.416666666664</v>
      </c>
      <c r="B60" s="1">
        <v>23945.452333364501</v>
      </c>
      <c r="C60" s="1">
        <v>24822.944330910301</v>
      </c>
      <c r="D60">
        <f t="shared" si="0"/>
        <v>23870.228598780162</v>
      </c>
      <c r="E60">
        <f t="shared" si="1"/>
        <v>24073.761430472718</v>
      </c>
      <c r="F60">
        <f t="shared" si="2"/>
        <v>24302.271360465751</v>
      </c>
      <c r="S60">
        <f t="shared" si="4"/>
        <v>24541.589549066339</v>
      </c>
      <c r="T60">
        <f t="shared" si="5"/>
        <v>24604.021670573082</v>
      </c>
      <c r="U60" s="11">
        <f t="shared" si="6"/>
        <v>23068.223844010205</v>
      </c>
      <c r="V60" s="11">
        <f t="shared" si="7"/>
        <v>23005.303366883614</v>
      </c>
    </row>
    <row r="61" spans="1:22" x14ac:dyDescent="0.25">
      <c r="A61" s="2">
        <v>39235.458333333336</v>
      </c>
      <c r="B61" s="1">
        <v>23780.5887183673</v>
      </c>
      <c r="C61" s="1">
        <v>24657.190330390298</v>
      </c>
      <c r="D61">
        <f t="shared" si="0"/>
        <v>23705.441312825773</v>
      </c>
      <c r="E61">
        <f t="shared" si="1"/>
        <v>23908.767621054565</v>
      </c>
      <c r="F61">
        <f t="shared" si="2"/>
        <v>24137.0456834818</v>
      </c>
      <c r="S61">
        <f t="shared" si="4"/>
        <v>24376.121037445639</v>
      </c>
      <c r="T61">
        <f t="shared" si="5"/>
        <v>24438.489809477622</v>
      </c>
      <c r="U61" s="11">
        <f t="shared" si="6"/>
        <v>22904.250347155728</v>
      </c>
      <c r="V61" s="11">
        <f t="shared" si="7"/>
        <v>22841.393715035221</v>
      </c>
    </row>
    <row r="62" spans="1:22" x14ac:dyDescent="0.25">
      <c r="A62" s="2">
        <v>39235.5</v>
      </c>
      <c r="B62" s="1">
        <v>23613.659818432901</v>
      </c>
      <c r="C62" s="1">
        <v>24489.205455031399</v>
      </c>
      <c r="D62">
        <f t="shared" si="0"/>
        <v>23538.602937266845</v>
      </c>
      <c r="E62">
        <f t="shared" si="1"/>
        <v>23741.684313725382</v>
      </c>
      <c r="F62">
        <f t="shared" si="2"/>
        <v>23969.687386898011</v>
      </c>
      <c r="S62">
        <f t="shared" si="4"/>
        <v>24208.474744929685</v>
      </c>
      <c r="T62">
        <f t="shared" si="5"/>
        <v>24270.768386036038</v>
      </c>
      <c r="U62" s="11">
        <f t="shared" si="6"/>
        <v>22738.377105539606</v>
      </c>
      <c r="V62" s="11">
        <f t="shared" si="7"/>
        <v>22675.59619203275</v>
      </c>
    </row>
    <row r="63" spans="1:22" x14ac:dyDescent="0.25">
      <c r="A63" s="2">
        <v>39235.541666666664</v>
      </c>
      <c r="B63" s="1">
        <v>23444.8452235556</v>
      </c>
      <c r="C63" s="1">
        <v>24319.4358798016</v>
      </c>
      <c r="D63">
        <f t="shared" si="0"/>
        <v>23369.870208878092</v>
      </c>
      <c r="E63">
        <f t="shared" si="1"/>
        <v>23572.730079207915</v>
      </c>
      <c r="F63">
        <f t="shared" si="2"/>
        <v>23800.484463510325</v>
      </c>
      <c r="S63">
        <f t="shared" si="4"/>
        <v>24039.011369972362</v>
      </c>
      <c r="T63">
        <f t="shared" si="5"/>
        <v>24101.237065787394</v>
      </c>
      <c r="U63" s="11">
        <f t="shared" si="6"/>
        <v>22570.51720423709</v>
      </c>
      <c r="V63" s="11">
        <f t="shared" si="7"/>
        <v>22507.80476750221</v>
      </c>
    </row>
    <row r="64" spans="1:22" x14ac:dyDescent="0.25">
      <c r="A64" s="2">
        <v>39235.583333333336</v>
      </c>
      <c r="B64" s="1">
        <v>23274.3245237302</v>
      </c>
      <c r="C64" s="1">
        <v>24160.597591281701</v>
      </c>
      <c r="D64">
        <f t="shared" si="0"/>
        <v>23198.348024583538</v>
      </c>
      <c r="E64">
        <f t="shared" si="1"/>
        <v>23403.917611082459</v>
      </c>
      <c r="F64">
        <f t="shared" si="2"/>
        <v>23634.714241920494</v>
      </c>
      <c r="S64">
        <f t="shared" si="4"/>
        <v>23876.427289703406</v>
      </c>
      <c r="T64">
        <f t="shared" si="5"/>
        <v>23939.484169989813</v>
      </c>
      <c r="U64" s="11">
        <f t="shared" si="6"/>
        <v>22388.317601298953</v>
      </c>
      <c r="V64" s="11">
        <f t="shared" si="7"/>
        <v>22324.767478413785</v>
      </c>
    </row>
    <row r="65" spans="1:22" x14ac:dyDescent="0.25">
      <c r="A65" s="2">
        <v>39235.625</v>
      </c>
      <c r="B65" s="1">
        <v>23102.546693942801</v>
      </c>
      <c r="C65" s="1">
        <v>23987.7047912776</v>
      </c>
      <c r="D65">
        <f t="shared" si="0"/>
        <v>23026.66577654946</v>
      </c>
      <c r="E65">
        <f t="shared" si="1"/>
        <v>23231.976747532692</v>
      </c>
      <c r="F65">
        <f t="shared" si="2"/>
        <v>23462.483026131758</v>
      </c>
      <c r="S65">
        <f t="shared" si="4"/>
        <v>23703.891988346539</v>
      </c>
      <c r="T65">
        <f t="shared" si="5"/>
        <v>23766.869540324267</v>
      </c>
      <c r="U65" s="11">
        <f t="shared" si="6"/>
        <v>22217.654406906073</v>
      </c>
      <c r="V65" s="11">
        <f t="shared" si="7"/>
        <v>22154.184232850312</v>
      </c>
    </row>
    <row r="66" spans="1:22" x14ac:dyDescent="0.25">
      <c r="A66" s="2">
        <v>39235.666666666664</v>
      </c>
      <c r="B66" s="1">
        <v>22929.5117341937</v>
      </c>
      <c r="C66" s="1">
        <v>23817.265953596201</v>
      </c>
      <c r="D66">
        <f t="shared" si="0"/>
        <v>22853.408262067194</v>
      </c>
      <c r="E66">
        <f t="shared" si="1"/>
        <v>23059.321399312154</v>
      </c>
      <c r="F66">
        <f t="shared" si="2"/>
        <v>23290.503740682852</v>
      </c>
      <c r="S66">
        <f t="shared" si="4"/>
        <v>23532.620742665931</v>
      </c>
      <c r="T66">
        <f t="shared" si="5"/>
        <v>23595.783004485838</v>
      </c>
      <c r="U66" s="11">
        <f t="shared" si="6"/>
        <v>22042.024104696873</v>
      </c>
      <c r="V66" s="11">
        <f t="shared" si="7"/>
        <v>21978.367775964332</v>
      </c>
    </row>
    <row r="67" spans="1:22" x14ac:dyDescent="0.25">
      <c r="A67" s="2">
        <v>39235.708333333336</v>
      </c>
      <c r="B67" s="1">
        <v>22755.5788244717</v>
      </c>
      <c r="C67" s="1">
        <v>23701.483549464399</v>
      </c>
      <c r="D67">
        <f t="shared" ref="D67:D130" si="8">$C67+($B67-$C67)*$K$2/$O$10</f>
        <v>22674.49035167203</v>
      </c>
      <c r="E67">
        <f t="shared" ref="E67:E130" si="9">$C67+($B67-$C67)*$K$3/$O$10</f>
        <v>22893.891403450943</v>
      </c>
      <c r="F67">
        <f t="shared" ref="F67:F130" si="10">$C67+($B67-$C67)*$K$4/$O$10</f>
        <v>23140.216866352825</v>
      </c>
      <c r="S67">
        <f t="shared" ref="S67:S130" si="11">$C67+($B67-$C67)*$K$5/$O$10</f>
        <v>23398.193242213933</v>
      </c>
      <c r="T67">
        <f t="shared" ref="T67:T130" si="12">$C67+($B67-$C67)*$K$6/$O$10</f>
        <v>23465.492817468989</v>
      </c>
      <c r="U67" s="11">
        <f t="shared" ref="U67:U122" si="13">$C67+($B67-$C67)*$K$7/$O$10</f>
        <v>21809.958151805535</v>
      </c>
      <c r="V67" s="11">
        <f t="shared" ref="V67:V122" si="14">$C67+($B67-$C67)*$K$8/$O$10</f>
        <v>21742.132146805725</v>
      </c>
    </row>
    <row r="68" spans="1:22" x14ac:dyDescent="0.25">
      <c r="A68" s="2">
        <v>39235.75</v>
      </c>
      <c r="B68" s="1">
        <v>22580.837759774298</v>
      </c>
      <c r="C68" s="1">
        <v>23535.283373976599</v>
      </c>
      <c r="D68">
        <f t="shared" si="8"/>
        <v>22499.017112111706</v>
      </c>
      <c r="E68">
        <f t="shared" si="9"/>
        <v>22720.399209154697</v>
      </c>
      <c r="F68">
        <f t="shared" si="10"/>
        <v>22968.948826807642</v>
      </c>
      <c r="S68">
        <f t="shared" si="11"/>
        <v>23229.254557398363</v>
      </c>
      <c r="T68">
        <f t="shared" si="12"/>
        <v>23297.161802961982</v>
      </c>
      <c r="U68" s="11">
        <f t="shared" si="13"/>
        <v>21626.678762701715</v>
      </c>
      <c r="V68" s="11">
        <f t="shared" si="14"/>
        <v>21558.240334083617</v>
      </c>
    </row>
    <row r="69" spans="1:22" x14ac:dyDescent="0.25">
      <c r="A69" s="2">
        <v>39235.791666666664</v>
      </c>
      <c r="B69" s="1">
        <v>22405.647720090499</v>
      </c>
      <c r="C69" s="1">
        <v>23375.7758230051</v>
      </c>
      <c r="D69">
        <f t="shared" si="8"/>
        <v>22322.482677981217</v>
      </c>
      <c r="E69">
        <f t="shared" si="9"/>
        <v>22547.502302596571</v>
      </c>
      <c r="F69">
        <f t="shared" si="10"/>
        <v>22800.135837148802</v>
      </c>
      <c r="S69">
        <f t="shared" si="11"/>
        <v>23064.718649242113</v>
      </c>
      <c r="T69">
        <f t="shared" si="12"/>
        <v>23133.741678247126</v>
      </c>
      <c r="U69" s="11">
        <f t="shared" si="13"/>
        <v>21435.810943709519</v>
      </c>
      <c r="V69" s="11">
        <f t="shared" si="14"/>
        <v>21366.248003785258</v>
      </c>
    </row>
    <row r="70" spans="1:22" x14ac:dyDescent="0.25">
      <c r="A70" s="2">
        <v>39235.833333333336</v>
      </c>
      <c r="B70" s="1">
        <v>22230.008705420401</v>
      </c>
      <c r="C70" s="1">
        <v>23423.962719522398</v>
      </c>
      <c r="D70">
        <f t="shared" si="8"/>
        <v>22127.656000080744</v>
      </c>
      <c r="E70">
        <f t="shared" si="9"/>
        <v>22404.591678218581</v>
      </c>
      <c r="F70">
        <f t="shared" si="10"/>
        <v>22715.512289392711</v>
      </c>
      <c r="S70">
        <f t="shared" si="11"/>
        <v>23041.139090236986</v>
      </c>
      <c r="T70">
        <f t="shared" si="12"/>
        <v>23126.086967015755</v>
      </c>
      <c r="U70" s="11">
        <f t="shared" si="13"/>
        <v>21036.413232095842</v>
      </c>
      <c r="V70" s="11">
        <f t="shared" si="14"/>
        <v>20950.800877288486</v>
      </c>
    </row>
    <row r="71" spans="1:22" x14ac:dyDescent="0.25">
      <c r="A71" s="2">
        <v>39235.875</v>
      </c>
      <c r="B71" s="1">
        <v>22054.190100755699</v>
      </c>
      <c r="C71" s="1">
        <v>23276.9480676479</v>
      </c>
      <c r="D71">
        <f t="shared" si="8"/>
        <v>21949.368152499035</v>
      </c>
      <c r="E71">
        <f t="shared" si="9"/>
        <v>22232.984860312041</v>
      </c>
      <c r="F71">
        <f t="shared" si="10"/>
        <v>22551.406382325273</v>
      </c>
      <c r="S71">
        <f t="shared" si="11"/>
        <v>22884.888878521262</v>
      </c>
      <c r="T71">
        <f t="shared" si="12"/>
        <v>22971.886109465653</v>
      </c>
      <c r="U71" s="11">
        <f t="shared" si="13"/>
        <v>20831.799324380794</v>
      </c>
      <c r="V71" s="11">
        <f t="shared" si="14"/>
        <v>20744.121584979894</v>
      </c>
    </row>
    <row r="72" spans="1:22" x14ac:dyDescent="0.25">
      <c r="A72" s="2">
        <v>39235.916666666664</v>
      </c>
      <c r="B72" s="1">
        <v>21878.2817010937</v>
      </c>
      <c r="C72" s="1">
        <v>23143.764839773801</v>
      </c>
      <c r="D72">
        <f t="shared" si="8"/>
        <v>21769.797101791064</v>
      </c>
      <c r="E72">
        <f t="shared" si="9"/>
        <v>22063.323843225873</v>
      </c>
      <c r="F72">
        <f t="shared" si="10"/>
        <v>22392.871536237242</v>
      </c>
      <c r="S72">
        <f t="shared" si="11"/>
        <v>22738.00645860752</v>
      </c>
      <c r="T72">
        <f t="shared" si="12"/>
        <v>22828.043515697242</v>
      </c>
      <c r="U72" s="11">
        <f t="shared" si="13"/>
        <v>20613.178583170691</v>
      </c>
      <c r="V72" s="11">
        <f t="shared" si="14"/>
        <v>20522.437239541232</v>
      </c>
    </row>
    <row r="73" spans="1:22" x14ac:dyDescent="0.25">
      <c r="A73" s="2">
        <v>39235.958333333336</v>
      </c>
      <c r="B73" s="1">
        <v>21702.463096429001</v>
      </c>
      <c r="C73" s="1">
        <v>22831.6654498309</v>
      </c>
      <c r="D73">
        <f t="shared" si="8"/>
        <v>21605.661281299195</v>
      </c>
      <c r="E73">
        <f t="shared" si="9"/>
        <v>21867.57791778657</v>
      </c>
      <c r="F73">
        <f t="shared" si="10"/>
        <v>22161.636383784567</v>
      </c>
      <c r="S73">
        <f t="shared" si="11"/>
        <v>22469.603479251509</v>
      </c>
      <c r="T73">
        <f t="shared" si="12"/>
        <v>22549.944381197576</v>
      </c>
      <c r="U73" s="11">
        <f t="shared" si="13"/>
        <v>20573.599839076775</v>
      </c>
      <c r="V73" s="11">
        <f t="shared" si="14"/>
        <v>20492.630495712696</v>
      </c>
    </row>
    <row r="74" spans="1:22" x14ac:dyDescent="0.25">
      <c r="A74" s="2">
        <v>39236</v>
      </c>
      <c r="B74" s="1">
        <v>21526.913876756102</v>
      </c>
      <c r="C74" s="1">
        <v>22723.691107634801</v>
      </c>
      <c r="D74">
        <f t="shared" si="8"/>
        <v>21424.319148799623</v>
      </c>
      <c r="E74">
        <f t="shared" si="9"/>
        <v>21701.909667445008</v>
      </c>
      <c r="F74">
        <f t="shared" si="10"/>
        <v>22013.565479703375</v>
      </c>
      <c r="S74">
        <f t="shared" si="11"/>
        <v>22339.962255803166</v>
      </c>
      <c r="T74">
        <f t="shared" si="12"/>
        <v>22425.110999841509</v>
      </c>
      <c r="U74" s="11">
        <f t="shared" si="13"/>
        <v>20330.496034458294</v>
      </c>
      <c r="V74" s="11">
        <f t="shared" si="14"/>
        <v>20244.681241170452</v>
      </c>
    </row>
    <row r="75" spans="1:22" x14ac:dyDescent="0.25">
      <c r="A75" s="2">
        <v>39236.041666666664</v>
      </c>
      <c r="B75" s="1">
        <v>21351.723837072299</v>
      </c>
      <c r="C75" s="1">
        <v>22619.9554276323</v>
      </c>
      <c r="D75">
        <f t="shared" si="8"/>
        <v>21243.003624436082</v>
      </c>
      <c r="E75">
        <f t="shared" si="9"/>
        <v>21537.167864783078</v>
      </c>
      <c r="F75">
        <f t="shared" si="10"/>
        <v>21867.431289161141</v>
      </c>
      <c r="S75">
        <f t="shared" si="11"/>
        <v>22213.315796174003</v>
      </c>
      <c r="T75">
        <f t="shared" si="12"/>
        <v>22303.548401123084</v>
      </c>
      <c r="U75" s="11">
        <f t="shared" si="13"/>
        <v>20083.873092621176</v>
      </c>
      <c r="V75" s="11">
        <f t="shared" si="14"/>
        <v>19992.934671520779</v>
      </c>
    </row>
    <row r="76" spans="1:22" x14ac:dyDescent="0.25">
      <c r="A76" s="2">
        <v>39236.083333333336</v>
      </c>
      <c r="B76" s="1">
        <v>21176.9827723749</v>
      </c>
      <c r="C76" s="1">
        <v>27723.973971237101</v>
      </c>
      <c r="D76">
        <f t="shared" si="8"/>
        <v>20615.736482213149</v>
      </c>
      <c r="E76">
        <f t="shared" si="9"/>
        <v>22134.300368262833</v>
      </c>
      <c r="F76">
        <f t="shared" si="10"/>
        <v>23839.219050941687</v>
      </c>
      <c r="S76">
        <f t="shared" si="11"/>
        <v>25624.77843937806</v>
      </c>
      <c r="T76">
        <f t="shared" si="12"/>
        <v>26090.586163179658</v>
      </c>
      <c r="U76" s="11">
        <f t="shared" si="13"/>
        <v>14631.957615158008</v>
      </c>
      <c r="V76" s="11">
        <f t="shared" si="14"/>
        <v>14162.506257050905</v>
      </c>
    </row>
    <row r="77" spans="1:22" x14ac:dyDescent="0.25">
      <c r="A77" s="2">
        <v>39236.125</v>
      </c>
      <c r="B77" s="1">
        <v>21002.870272658402</v>
      </c>
      <c r="C77" s="1">
        <v>27628.715615621899</v>
      </c>
      <c r="D77">
        <f t="shared" si="8"/>
        <v>20434.864145115411</v>
      </c>
      <c r="E77">
        <f t="shared" si="9"/>
        <v>21971.718120743706</v>
      </c>
      <c r="F77">
        <f t="shared" si="10"/>
        <v>23697.171412283547</v>
      </c>
      <c r="S77">
        <f t="shared" si="11"/>
        <v>25504.23667311847</v>
      </c>
      <c r="T77">
        <f t="shared" si="12"/>
        <v>25975.654740398542</v>
      </c>
      <c r="U77" s="11">
        <f t="shared" si="13"/>
        <v>14379.014651001069</v>
      </c>
      <c r="V77" s="11">
        <f t="shared" si="14"/>
        <v>13903.909064269499</v>
      </c>
    </row>
    <row r="78" spans="1:22" x14ac:dyDescent="0.25">
      <c r="A78" s="2">
        <v>39236.166666666664</v>
      </c>
      <c r="B78" s="1">
        <v>20829.476132920201</v>
      </c>
      <c r="C78" s="1">
        <v>27596.591017943701</v>
      </c>
      <c r="D78">
        <f t="shared" si="8"/>
        <v>20249.359555861436</v>
      </c>
      <c r="E78">
        <f t="shared" si="9"/>
        <v>21818.980770402224</v>
      </c>
      <c r="F78">
        <f t="shared" si="10"/>
        <v>23581.222423837746</v>
      </c>
      <c r="S78">
        <f t="shared" si="11"/>
        <v>25426.816094053942</v>
      </c>
      <c r="T78">
        <f t="shared" si="12"/>
        <v>25908.285258369382</v>
      </c>
      <c r="U78" s="11">
        <f t="shared" si="13"/>
        <v>14064.393392018854</v>
      </c>
      <c r="V78" s="11">
        <f t="shared" si="14"/>
        <v>13579.15808670896</v>
      </c>
    </row>
    <row r="79" spans="1:22" x14ac:dyDescent="0.25">
      <c r="A79" s="2">
        <v>39236.208333333336</v>
      </c>
      <c r="B79" s="1">
        <v>20656.9799431547</v>
      </c>
      <c r="C79" s="1">
        <v>23944.425819405598</v>
      </c>
      <c r="D79">
        <f t="shared" si="8"/>
        <v>20375.160898938782</v>
      </c>
      <c r="E79">
        <f t="shared" si="9"/>
        <v>21137.678585824506</v>
      </c>
      <c r="F79">
        <f t="shared" si="10"/>
        <v>21993.770754344569</v>
      </c>
      <c r="S79">
        <f t="shared" si="11"/>
        <v>22890.355104318394</v>
      </c>
      <c r="T79">
        <f t="shared" si="12"/>
        <v>23124.251505615452</v>
      </c>
      <c r="U79" s="11">
        <f t="shared" si="13"/>
        <v>17370.521276952371</v>
      </c>
      <c r="V79" s="11">
        <f t="shared" si="14"/>
        <v>17134.795294675536</v>
      </c>
    </row>
    <row r="80" spans="1:22" x14ac:dyDescent="0.25">
      <c r="A80" s="2">
        <v>39236.25</v>
      </c>
      <c r="B80" s="1">
        <v>20485.291908364601</v>
      </c>
      <c r="C80" s="1">
        <v>24028.083625859199</v>
      </c>
      <c r="D80">
        <f t="shared" si="8"/>
        <v>20181.583128581122</v>
      </c>
      <c r="E80">
        <f t="shared" si="9"/>
        <v>21003.327865143194</v>
      </c>
      <c r="F80">
        <f t="shared" si="10"/>
        <v>21925.915295693914</v>
      </c>
      <c r="S80">
        <f t="shared" si="11"/>
        <v>22892.140057619126</v>
      </c>
      <c r="T80">
        <f t="shared" si="12"/>
        <v>23144.203898199226</v>
      </c>
      <c r="U80" s="11">
        <f t="shared" si="13"/>
        <v>16943.564080502001</v>
      </c>
      <c r="V80" s="11">
        <f t="shared" si="14"/>
        <v>16689.528549866573</v>
      </c>
    </row>
    <row r="81" spans="1:22" x14ac:dyDescent="0.25">
      <c r="A81" s="2">
        <v>39236.291666666664</v>
      </c>
      <c r="B81" s="1">
        <v>20314.5916185446</v>
      </c>
      <c r="C81" s="1">
        <v>24134.273268184301</v>
      </c>
      <c r="D81">
        <f t="shared" si="8"/>
        <v>19987.14621800217</v>
      </c>
      <c r="E81">
        <f t="shared" si="9"/>
        <v>20873.11512084071</v>
      </c>
      <c r="F81">
        <f t="shared" si="10"/>
        <v>21867.808165103255</v>
      </c>
      <c r="S81">
        <f t="shared" si="11"/>
        <v>22909.549053885505</v>
      </c>
      <c r="T81">
        <f t="shared" si="12"/>
        <v>23181.313160605951</v>
      </c>
      <c r="U81" s="11">
        <f t="shared" si="13"/>
        <v>16496.057007745632</v>
      </c>
      <c r="V81" s="11">
        <f t="shared" si="14"/>
        <v>16222.167111838673</v>
      </c>
    </row>
    <row r="82" spans="1:22" x14ac:dyDescent="0.25">
      <c r="A82" s="2">
        <v>39236.333333333336</v>
      </c>
      <c r="B82" s="1">
        <v>20145.058663689098</v>
      </c>
      <c r="C82" s="1">
        <v>22783.701640797499</v>
      </c>
      <c r="D82">
        <f t="shared" si="8"/>
        <v>19918.858790040144</v>
      </c>
      <c r="E82">
        <f t="shared" si="9"/>
        <v>20530.887707065693</v>
      </c>
      <c r="F82">
        <f t="shared" si="10"/>
        <v>21218.023457205894</v>
      </c>
      <c r="S82">
        <f t="shared" si="11"/>
        <v>21937.659943249499</v>
      </c>
      <c r="T82">
        <f t="shared" si="12"/>
        <v>22125.395078635895</v>
      </c>
      <c r="U82" s="11">
        <f t="shared" si="13"/>
        <v>17507.208063081984</v>
      </c>
      <c r="V82" s="11">
        <f t="shared" si="14"/>
        <v>17318.004428689044</v>
      </c>
    </row>
    <row r="83" spans="1:22" x14ac:dyDescent="0.25">
      <c r="A83" s="2">
        <v>39236.375</v>
      </c>
      <c r="B83" s="1">
        <v>19976.603248800999</v>
      </c>
      <c r="C83" s="1">
        <v>22931.1624676397</v>
      </c>
      <c r="D83">
        <f t="shared" si="8"/>
        <v>19723.321191399638</v>
      </c>
      <c r="E83">
        <f t="shared" si="9"/>
        <v>20408.626363293464</v>
      </c>
      <c r="F83">
        <f t="shared" si="10"/>
        <v>21178.03066799981</v>
      </c>
      <c r="S83">
        <f t="shared" si="11"/>
        <v>21983.826917245646</v>
      </c>
      <c r="T83">
        <f t="shared" si="12"/>
        <v>22194.038976917189</v>
      </c>
      <c r="U83" s="11">
        <f t="shared" si="13"/>
        <v>17022.931275154988</v>
      </c>
      <c r="V83" s="11">
        <f t="shared" si="14"/>
        <v>16811.074897811337</v>
      </c>
    </row>
    <row r="84" spans="1:22" x14ac:dyDescent="0.25">
      <c r="A84" s="2">
        <v>39236.416666666664</v>
      </c>
      <c r="B84" s="1">
        <v>19809.404963874698</v>
      </c>
      <c r="C84" s="1">
        <v>23069.922882610699</v>
      </c>
      <c r="D84">
        <f t="shared" si="8"/>
        <v>19529.894341313524</v>
      </c>
      <c r="E84">
        <f t="shared" si="9"/>
        <v>20286.166132555714</v>
      </c>
      <c r="F84">
        <f t="shared" si="10"/>
        <v>21135.245922952909</v>
      </c>
      <c r="S84">
        <f t="shared" si="11"/>
        <v>22024.486217330556</v>
      </c>
      <c r="T84">
        <f t="shared" si="12"/>
        <v>22256.466738459814</v>
      </c>
      <c r="U84" s="11">
        <f t="shared" si="13"/>
        <v>16549.86616880311</v>
      </c>
      <c r="V84" s="11">
        <f t="shared" si="14"/>
        <v>16316.071053063659</v>
      </c>
    </row>
    <row r="85" spans="1:22" x14ac:dyDescent="0.25">
      <c r="A85" s="2">
        <v>39236.458333333336</v>
      </c>
      <c r="B85" s="1">
        <v>19643.463808910201</v>
      </c>
      <c r="C85" s="1">
        <v>23081.077256804601</v>
      </c>
      <c r="D85">
        <f t="shared" si="8"/>
        <v>19348.771524158667</v>
      </c>
      <c r="E85">
        <f t="shared" si="9"/>
        <v>20146.120333345763</v>
      </c>
      <c r="F85">
        <f t="shared" si="10"/>
        <v>21041.318022348583</v>
      </c>
      <c r="S85">
        <f t="shared" si="11"/>
        <v>21978.857539244484</v>
      </c>
      <c r="T85">
        <f t="shared" si="12"/>
        <v>22223.438117839385</v>
      </c>
      <c r="U85" s="11">
        <f t="shared" si="13"/>
        <v>16206.882665931715</v>
      </c>
      <c r="V85" s="11">
        <f t="shared" si="14"/>
        <v>15960.38893274299</v>
      </c>
    </row>
    <row r="86" spans="1:22" x14ac:dyDescent="0.25">
      <c r="A86" s="2">
        <v>39236.5</v>
      </c>
      <c r="B86" s="1">
        <v>19478.959373902198</v>
      </c>
      <c r="C86" s="1">
        <v>23203.329197968698</v>
      </c>
      <c r="D86">
        <f t="shared" si="8"/>
        <v>19159.684659234648</v>
      </c>
      <c r="E86">
        <f t="shared" si="9"/>
        <v>20023.546140231218</v>
      </c>
      <c r="F86">
        <f t="shared" si="10"/>
        <v>20993.418788809064</v>
      </c>
      <c r="S86">
        <f t="shared" si="11"/>
        <v>22009.165305548962</v>
      </c>
      <c r="T86">
        <f t="shared" si="12"/>
        <v>22274.148131651626</v>
      </c>
      <c r="U86" s="11">
        <f t="shared" si="13"/>
        <v>15755.707966823629</v>
      </c>
      <c r="V86" s="11">
        <f t="shared" si="14"/>
        <v>15488.652395967663</v>
      </c>
    </row>
    <row r="87" spans="1:22" x14ac:dyDescent="0.25">
      <c r="A87" s="2">
        <v>39236.541666666664</v>
      </c>
      <c r="B87" s="1">
        <v>19315.801863853299</v>
      </c>
      <c r="C87" s="1">
        <v>23308.403402874501</v>
      </c>
      <c r="D87">
        <f t="shared" si="8"/>
        <v>18973.532761328894</v>
      </c>
      <c r="E87">
        <f t="shared" si="9"/>
        <v>19899.610149304866</v>
      </c>
      <c r="F87">
        <f t="shared" si="10"/>
        <v>20939.33370316463</v>
      </c>
      <c r="S87">
        <f t="shared" si="11"/>
        <v>22028.234993199014</v>
      </c>
      <c r="T87">
        <f t="shared" si="12"/>
        <v>22312.302067439381</v>
      </c>
      <c r="U87" s="11">
        <f t="shared" si="13"/>
        <v>15324.39929099234</v>
      </c>
      <c r="V87" s="11">
        <f t="shared" si="14"/>
        <v>15038.110191474418</v>
      </c>
    </row>
    <row r="88" spans="1:22" x14ac:dyDescent="0.25">
      <c r="A88" s="2">
        <v>39236.583333333336</v>
      </c>
      <c r="B88" s="1">
        <v>19154.081073760801</v>
      </c>
      <c r="C88" s="1">
        <v>23411.023645457499</v>
      </c>
      <c r="D88">
        <f t="shared" si="8"/>
        <v>18789.151115368368</v>
      </c>
      <c r="E88">
        <f t="shared" si="9"/>
        <v>19776.541972941162</v>
      </c>
      <c r="F88">
        <f t="shared" si="10"/>
        <v>20885.103249583473</v>
      </c>
      <c r="S88">
        <f t="shared" si="11"/>
        <v>22046.098208038358</v>
      </c>
      <c r="T88">
        <f t="shared" si="12"/>
        <v>22348.972714730957</v>
      </c>
      <c r="U88" s="11">
        <f t="shared" si="13"/>
        <v>14898.416849036541</v>
      </c>
      <c r="V88" s="11">
        <f t="shared" si="14"/>
        <v>14593.173201845711</v>
      </c>
    </row>
    <row r="89" spans="1:22" x14ac:dyDescent="0.25">
      <c r="A89" s="2">
        <v>39236.625</v>
      </c>
      <c r="B89" s="1">
        <v>18993.886798621999</v>
      </c>
      <c r="C89" s="1">
        <v>23484.6425151367</v>
      </c>
      <c r="D89">
        <f t="shared" si="8"/>
        <v>18608.913013052443</v>
      </c>
      <c r="E89">
        <f t="shared" si="9"/>
        <v>19650.536446631453</v>
      </c>
      <c r="F89">
        <f t="shared" si="10"/>
        <v>20819.985600887743</v>
      </c>
      <c r="S89">
        <f t="shared" si="11"/>
        <v>22044.748364001072</v>
      </c>
      <c r="T89">
        <f t="shared" si="12"/>
        <v>22364.258293817729</v>
      </c>
      <c r="U89" s="11">
        <f t="shared" si="13"/>
        <v>14504.479642459588</v>
      </c>
      <c r="V89" s="11">
        <f t="shared" si="14"/>
        <v>14182.470446783344</v>
      </c>
    </row>
    <row r="90" spans="1:22" x14ac:dyDescent="0.25">
      <c r="A90" s="2">
        <v>39236.666666666664</v>
      </c>
      <c r="B90" s="1">
        <v>18835.308833434101</v>
      </c>
      <c r="C90" s="1">
        <v>23546.4377481704</v>
      </c>
      <c r="D90">
        <f t="shared" si="8"/>
        <v>18431.443371337708</v>
      </c>
      <c r="E90">
        <f t="shared" si="9"/>
        <v>19524.182007321564</v>
      </c>
      <c r="F90">
        <f t="shared" si="10"/>
        <v>20751.01910840677</v>
      </c>
      <c r="S90">
        <f t="shared" si="11"/>
        <v>22035.884202666155</v>
      </c>
      <c r="T90">
        <f t="shared" si="12"/>
        <v>22371.073325371955</v>
      </c>
      <c r="U90" s="11">
        <f t="shared" si="13"/>
        <v>14125.594656454652</v>
      </c>
      <c r="V90" s="11">
        <f t="shared" si="14"/>
        <v>13787.783622337947</v>
      </c>
    </row>
    <row r="91" spans="1:22" x14ac:dyDescent="0.25">
      <c r="A91" s="2">
        <v>39236.708333333336</v>
      </c>
      <c r="B91" s="1">
        <v>18678.2573831999</v>
      </c>
      <c r="C91" s="1">
        <v>23608.0098937203</v>
      </c>
      <c r="D91">
        <f t="shared" si="8"/>
        <v>18255.650230707317</v>
      </c>
      <c r="E91">
        <f t="shared" si="9"/>
        <v>19399.098251676103</v>
      </c>
      <c r="F91">
        <f t="shared" si="10"/>
        <v>20682.867681155389</v>
      </c>
      <c r="S91">
        <f t="shared" si="11"/>
        <v>22027.35793789458</v>
      </c>
      <c r="T91">
        <f t="shared" si="12"/>
        <v>22378.101772135535</v>
      </c>
      <c r="U91" s="11">
        <f t="shared" si="13"/>
        <v>13749.98526244059</v>
      </c>
      <c r="V91" s="11">
        <f t="shared" si="14"/>
        <v>13396.497844953623</v>
      </c>
    </row>
    <row r="92" spans="1:22" x14ac:dyDescent="0.25">
      <c r="A92" s="2">
        <v>39236.75</v>
      </c>
      <c r="B92" s="1">
        <v>18522.822242916602</v>
      </c>
      <c r="C92" s="1">
        <v>23647.942553334098</v>
      </c>
      <c r="D92">
        <f t="shared" si="8"/>
        <v>18083.46702255914</v>
      </c>
      <c r="E92">
        <f t="shared" si="9"/>
        <v>19272.230284744728</v>
      </c>
      <c r="F92">
        <f t="shared" si="10"/>
        <v>20606.875941474216</v>
      </c>
      <c r="S92">
        <f t="shared" si="11"/>
        <v>22004.648812884567</v>
      </c>
      <c r="T92">
        <f t="shared" si="12"/>
        <v>22369.292746791154</v>
      </c>
      <c r="U92" s="11">
        <f t="shared" si="13"/>
        <v>13399.240990619308</v>
      </c>
      <c r="V92" s="11">
        <f t="shared" si="14"/>
        <v>13031.74474431216</v>
      </c>
    </row>
    <row r="93" spans="1:22" x14ac:dyDescent="0.25">
      <c r="A93" s="2">
        <v>39236.791666666664</v>
      </c>
      <c r="B93" s="1">
        <v>18369.093207581602</v>
      </c>
      <c r="C93" s="1">
        <v>23678.951713592902</v>
      </c>
      <c r="D93">
        <f t="shared" si="8"/>
        <v>17913.901151068592</v>
      </c>
      <c r="E93">
        <f t="shared" si="9"/>
        <v>19145.514135161779</v>
      </c>
      <c r="F93">
        <f t="shared" si="10"/>
        <v>20528.267936763525</v>
      </c>
      <c r="S93">
        <f t="shared" si="11"/>
        <v>21976.424413333236</v>
      </c>
      <c r="T93">
        <f t="shared" si="12"/>
        <v>22354.212167931644</v>
      </c>
      <c r="U93" s="11">
        <f t="shared" si="13"/>
        <v>13060.829236011608</v>
      </c>
      <c r="V93" s="11">
        <f t="shared" si="14"/>
        <v>12680.086355612322</v>
      </c>
    </row>
    <row r="94" spans="1:22" x14ac:dyDescent="0.25">
      <c r="A94" s="2">
        <v>39236.833333333336</v>
      </c>
      <c r="B94" s="1">
        <v>18216.980482197501</v>
      </c>
      <c r="C94" s="1">
        <v>23681.8518508833</v>
      </c>
      <c r="D94">
        <f t="shared" si="8"/>
        <v>17748.499818527278</v>
      </c>
      <c r="E94">
        <f t="shared" si="9"/>
        <v>19016.06778224096</v>
      </c>
      <c r="F94">
        <f t="shared" si="10"/>
        <v>20439.188878925557</v>
      </c>
      <c r="S94">
        <f t="shared" si="11"/>
        <v>21929.621977514398</v>
      </c>
      <c r="T94">
        <f t="shared" si="12"/>
        <v>22318.438643948659</v>
      </c>
      <c r="U94" s="11">
        <f t="shared" si="13"/>
        <v>12753.75019784659</v>
      </c>
      <c r="V94" s="11">
        <f t="shared" si="14"/>
        <v>12361.892135419983</v>
      </c>
    </row>
    <row r="95" spans="1:22" x14ac:dyDescent="0.25">
      <c r="A95" s="2">
        <v>39236.875</v>
      </c>
      <c r="B95" s="1">
        <v>18066.663656758999</v>
      </c>
      <c r="C95" s="1">
        <v>23696.575624819099</v>
      </c>
      <c r="D95">
        <f t="shared" si="8"/>
        <v>17584.034749825369</v>
      </c>
      <c r="E95">
        <f t="shared" si="9"/>
        <v>18889.883610263849</v>
      </c>
      <c r="F95">
        <f t="shared" si="10"/>
        <v>20355.983350530962</v>
      </c>
      <c r="S95">
        <f t="shared" si="11"/>
        <v>21891.427933439063</v>
      </c>
      <c r="T95">
        <f t="shared" si="12"/>
        <v>22291.986968786663</v>
      </c>
      <c r="U95" s="11">
        <f t="shared" si="13"/>
        <v>12438.442334226353</v>
      </c>
      <c r="V95" s="11">
        <f t="shared" si="14"/>
        <v>12034.750051901523</v>
      </c>
    </row>
    <row r="96" spans="1:22" x14ac:dyDescent="0.25">
      <c r="A96" s="2">
        <v>39236.916666666664</v>
      </c>
      <c r="B96" s="1">
        <v>17917.963141271299</v>
      </c>
      <c r="C96" s="1">
        <v>23701.260461980499</v>
      </c>
      <c r="D96">
        <f t="shared" si="8"/>
        <v>17422.185146837073</v>
      </c>
      <c r="E96">
        <f t="shared" si="9"/>
        <v>18763.611488611165</v>
      </c>
      <c r="F96">
        <f t="shared" si="10"/>
        <v>20269.654699922834</v>
      </c>
      <c r="S96">
        <f t="shared" si="11"/>
        <v>21846.932034418998</v>
      </c>
      <c r="T96">
        <f t="shared" si="12"/>
        <v>22258.404186924046</v>
      </c>
      <c r="U96" s="11">
        <f t="shared" si="13"/>
        <v>12136.402527246797</v>
      </c>
      <c r="V96" s="11">
        <f t="shared" si="14"/>
        <v>11721.711763340478</v>
      </c>
    </row>
    <row r="97" spans="1:22" x14ac:dyDescent="0.25">
      <c r="A97" s="2">
        <v>39236.958333333336</v>
      </c>
      <c r="B97" s="1">
        <v>17771.148320726501</v>
      </c>
      <c r="C97" s="1">
        <v>23693.006225077101</v>
      </c>
      <c r="D97">
        <f t="shared" si="8"/>
        <v>17263.492104500117</v>
      </c>
      <c r="E97">
        <f t="shared" si="9"/>
        <v>18637.057346718182</v>
      </c>
      <c r="F97">
        <f t="shared" si="10"/>
        <v>20179.183473151865</v>
      </c>
      <c r="S97">
        <f t="shared" si="11"/>
        <v>21794.250403429236</v>
      </c>
      <c r="T97">
        <f t="shared" si="12"/>
        <v>22215.580915005525</v>
      </c>
      <c r="U97" s="11">
        <f t="shared" si="13"/>
        <v>11851.068732384572</v>
      </c>
      <c r="V97" s="11">
        <f t="shared" si="14"/>
        <v>11426.442495496118</v>
      </c>
    </row>
    <row r="98" spans="1:22" x14ac:dyDescent="0.25">
      <c r="A98" s="2">
        <v>39237</v>
      </c>
      <c r="B98" s="1">
        <v>17626.039605129899</v>
      </c>
      <c r="C98" s="1">
        <v>23679.620976044502</v>
      </c>
      <c r="D98">
        <f t="shared" si="8"/>
        <v>17107.091284684844</v>
      </c>
      <c r="E98">
        <f t="shared" si="9"/>
        <v>18511.209569238465</v>
      </c>
      <c r="F98">
        <f t="shared" si="10"/>
        <v>20087.6381396912</v>
      </c>
      <c r="S98">
        <f t="shared" si="11"/>
        <v>21738.629980397902</v>
      </c>
      <c r="T98">
        <f t="shared" si="12"/>
        <v>22169.332401339532</v>
      </c>
      <c r="U98" s="11">
        <f t="shared" si="13"/>
        <v>11574.276106382371</v>
      </c>
      <c r="V98" s="11">
        <f t="shared" si="14"/>
        <v>11140.204651317392</v>
      </c>
    </row>
    <row r="99" spans="1:22" x14ac:dyDescent="0.25">
      <c r="A99" s="2">
        <v>39237.041666666664</v>
      </c>
      <c r="B99" s="1">
        <v>17482.636994481501</v>
      </c>
      <c r="C99" s="1">
        <v>23657.089140173</v>
      </c>
      <c r="D99">
        <f t="shared" si="8"/>
        <v>16953.326925888028</v>
      </c>
      <c r="E99">
        <f t="shared" si="9"/>
        <v>18385.480988691503</v>
      </c>
      <c r="F99">
        <f t="shared" si="10"/>
        <v>19993.385826004473</v>
      </c>
      <c r="S99">
        <f t="shared" si="11"/>
        <v>21677.342725031092</v>
      </c>
      <c r="T99">
        <f t="shared" si="12"/>
        <v>22116.644904054381</v>
      </c>
      <c r="U99" s="11">
        <f t="shared" si="13"/>
        <v>11310.039018084977</v>
      </c>
      <c r="V99" s="11">
        <f t="shared" si="14"/>
        <v>10867.300536037535</v>
      </c>
    </row>
    <row r="100" spans="1:22" x14ac:dyDescent="0.25">
      <c r="A100" s="2">
        <v>39237.083333333336</v>
      </c>
      <c r="B100" s="1">
        <v>17341.120078775901</v>
      </c>
      <c r="C100" s="1">
        <v>23623.6260175916</v>
      </c>
      <c r="D100">
        <f t="shared" si="8"/>
        <v>16802.54700849405</v>
      </c>
      <c r="E100">
        <f t="shared" si="9"/>
        <v>18259.763971644421</v>
      </c>
      <c r="F100">
        <f t="shared" si="10"/>
        <v>19895.807372923045</v>
      </c>
      <c r="S100">
        <f t="shared" si="11"/>
        <v>21609.233757841535</v>
      </c>
      <c r="T100">
        <f t="shared" si="12"/>
        <v>22056.223787649174</v>
      </c>
      <c r="U100" s="11">
        <f t="shared" si="13"/>
        <v>11060.500757482272</v>
      </c>
      <c r="V100" s="11">
        <f t="shared" si="14"/>
        <v>10610.014288857488</v>
      </c>
    </row>
    <row r="101" spans="1:22" x14ac:dyDescent="0.25">
      <c r="A101" s="2">
        <v>39237.125</v>
      </c>
      <c r="B101" s="1">
        <v>17201.3990630158</v>
      </c>
      <c r="C101" s="1">
        <v>23584.362620429401</v>
      </c>
      <c r="D101">
        <f t="shared" si="8"/>
        <v>16654.214179453011</v>
      </c>
      <c r="E101">
        <f t="shared" si="9"/>
        <v>18134.73212270976</v>
      </c>
      <c r="F101">
        <f t="shared" si="10"/>
        <v>19796.935948764083</v>
      </c>
      <c r="S101">
        <f t="shared" si="11"/>
        <v>21537.760116660898</v>
      </c>
      <c r="T101">
        <f t="shared" si="12"/>
        <v>21991.897541850059</v>
      </c>
      <c r="U101" s="11">
        <f t="shared" si="13"/>
        <v>10820.352290243143</v>
      </c>
      <c r="V101" s="11">
        <f t="shared" si="14"/>
        <v>10362.66251798612</v>
      </c>
    </row>
    <row r="102" spans="1:22" x14ac:dyDescent="0.25">
      <c r="A102" s="2">
        <v>39237.166666666664</v>
      </c>
      <c r="B102" s="1">
        <v>17063.473947201201</v>
      </c>
      <c r="C102" s="1">
        <v>23536.8449863637</v>
      </c>
      <c r="D102">
        <f t="shared" si="8"/>
        <v>16508.538806735167</v>
      </c>
      <c r="E102">
        <f t="shared" si="9"/>
        <v>18010.026617316078</v>
      </c>
      <c r="F102">
        <f t="shared" si="10"/>
        <v>19695.773686366425</v>
      </c>
      <c r="S102">
        <f t="shared" si="11"/>
        <v>21461.254665753942</v>
      </c>
      <c r="T102">
        <f t="shared" si="12"/>
        <v>21921.824435513143</v>
      </c>
      <c r="U102" s="11">
        <f t="shared" si="13"/>
        <v>10592.046841772833</v>
      </c>
      <c r="V102" s="11">
        <f t="shared" si="14"/>
        <v>10127.874409954968</v>
      </c>
    </row>
    <row r="103" spans="1:22" x14ac:dyDescent="0.25">
      <c r="A103" s="2">
        <v>39237.208333333336</v>
      </c>
      <c r="B103" s="1">
        <v>16927.344731332101</v>
      </c>
      <c r="C103" s="1">
        <v>23480.850027910801</v>
      </c>
      <c r="D103">
        <f t="shared" si="8"/>
        <v>16365.540014701444</v>
      </c>
      <c r="E103">
        <f t="shared" si="9"/>
        <v>17885.614835047818</v>
      </c>
      <c r="F103">
        <f t="shared" si="10"/>
        <v>19592.22987053368</v>
      </c>
      <c r="S103">
        <f t="shared" si="11"/>
        <v>21379.565847326685</v>
      </c>
      <c r="T103">
        <f t="shared" si="12"/>
        <v>21845.837038534573</v>
      </c>
      <c r="U103" s="11">
        <f t="shared" si="13"/>
        <v>10375.807432562542</v>
      </c>
      <c r="V103" s="11">
        <f t="shared" si="14"/>
        <v>9905.8889817212385</v>
      </c>
    </row>
    <row r="104" spans="1:22" x14ac:dyDescent="0.25">
      <c r="A104" s="2">
        <v>39237.25</v>
      </c>
      <c r="B104" s="1">
        <v>16793.011415408499</v>
      </c>
      <c r="C104" s="1">
        <v>23417.939357457701</v>
      </c>
      <c r="D104">
        <f t="shared" si="8"/>
        <v>16225.083932825321</v>
      </c>
      <c r="E104">
        <f t="shared" si="9"/>
        <v>17761.725118814047</v>
      </c>
      <c r="F104">
        <f t="shared" si="10"/>
        <v>19486.939507641055</v>
      </c>
      <c r="S104">
        <f t="shared" si="11"/>
        <v>21293.754565937787</v>
      </c>
      <c r="T104">
        <f t="shared" si="12"/>
        <v>21765.107361642149</v>
      </c>
      <c r="U104" s="11">
        <f t="shared" si="13"/>
        <v>10170.072919172742</v>
      </c>
      <c r="V104" s="11">
        <f t="shared" si="14"/>
        <v>9695.033114583237</v>
      </c>
    </row>
    <row r="105" spans="1:22" x14ac:dyDescent="0.25">
      <c r="A105" s="2">
        <v>39237.291666666664</v>
      </c>
      <c r="B105" s="1">
        <v>16660.5637944277</v>
      </c>
      <c r="C105" s="1">
        <v>23347.220625068901</v>
      </c>
      <c r="D105">
        <f t="shared" si="8"/>
        <v>16087.344551298993</v>
      </c>
      <c r="E105">
        <f t="shared" si="9"/>
        <v>17638.303651898343</v>
      </c>
      <c r="F105">
        <f t="shared" si="10"/>
        <v>19379.593018104239</v>
      </c>
      <c r="S105">
        <f t="shared" si="11"/>
        <v>21203.243381843622</v>
      </c>
      <c r="T105">
        <f t="shared" si="12"/>
        <v>21678.988087085425</v>
      </c>
      <c r="U105" s="11">
        <f t="shared" si="13"/>
        <v>9975.9149465983937</v>
      </c>
      <c r="V105" s="11">
        <f t="shared" si="14"/>
        <v>9496.4488781414511</v>
      </c>
    </row>
    <row r="106" spans="1:22" x14ac:dyDescent="0.25">
      <c r="A106" s="2">
        <v>39237.333333333336</v>
      </c>
      <c r="B106" s="1">
        <v>16529.822278395099</v>
      </c>
      <c r="C106" s="1">
        <v>23269.363093196102</v>
      </c>
      <c r="D106">
        <f t="shared" si="8"/>
        <v>15952.069511542726</v>
      </c>
      <c r="E106">
        <f t="shared" si="9"/>
        <v>17515.294965655648</v>
      </c>
      <c r="F106">
        <f t="shared" si="10"/>
        <v>19270.355985109563</v>
      </c>
      <c r="S106">
        <f t="shared" si="11"/>
        <v>21108.429385560965</v>
      </c>
      <c r="T106">
        <f t="shared" si="12"/>
        <v>21587.936699845424</v>
      </c>
      <c r="U106" s="11">
        <f t="shared" si="13"/>
        <v>9792.3053273064015</v>
      </c>
      <c r="V106" s="11">
        <f t="shared" si="14"/>
        <v>9309.0472179818553</v>
      </c>
    </row>
    <row r="107" spans="1:22" x14ac:dyDescent="0.25">
      <c r="A107" s="2">
        <v>39237.375</v>
      </c>
      <c r="B107" s="1">
        <v>16400.966457305301</v>
      </c>
      <c r="C107" s="1">
        <v>23185.036024290901</v>
      </c>
      <c r="D107">
        <f t="shared" si="8"/>
        <v>15819.396425970661</v>
      </c>
      <c r="E107">
        <f t="shared" si="9"/>
        <v>17392.950251224534</v>
      </c>
      <c r="F107">
        <f t="shared" si="10"/>
        <v>19159.607116649509</v>
      </c>
      <c r="S107">
        <f t="shared" si="11"/>
        <v>21009.824833337716</v>
      </c>
      <c r="T107">
        <f t="shared" si="12"/>
        <v>21492.500295565071</v>
      </c>
      <c r="U107" s="11">
        <f t="shared" si="13"/>
        <v>9618.9341258815402</v>
      </c>
      <c r="V107" s="11">
        <f t="shared" si="14"/>
        <v>9132.4830867739965</v>
      </c>
    </row>
    <row r="108" spans="1:22" x14ac:dyDescent="0.25">
      <c r="A108" s="2">
        <v>39237.416666666664</v>
      </c>
      <c r="B108" s="1">
        <v>16273.9963311582</v>
      </c>
      <c r="C108" s="1">
        <v>23094.2394183533</v>
      </c>
      <c r="D108">
        <f t="shared" si="8"/>
        <v>15689.325294582679</v>
      </c>
      <c r="E108">
        <f t="shared" si="9"/>
        <v>17271.269508604903</v>
      </c>
      <c r="F108">
        <f t="shared" si="10"/>
        <v>19047.346412724011</v>
      </c>
      <c r="S108">
        <f t="shared" si="11"/>
        <v>20907.429725173839</v>
      </c>
      <c r="T108">
        <f t="shared" si="12"/>
        <v>21392.678874244339</v>
      </c>
      <c r="U108" s="11">
        <f t="shared" si="13"/>
        <v>9455.8013423235934</v>
      </c>
      <c r="V108" s="11">
        <f t="shared" si="14"/>
        <v>8966.7564845176494</v>
      </c>
    </row>
    <row r="109" spans="1:22" x14ac:dyDescent="0.25">
      <c r="A109" s="2">
        <v>39237.458333333336</v>
      </c>
      <c r="B109" s="1">
        <v>16148.7323099594</v>
      </c>
      <c r="C109" s="1">
        <v>22997.642537834799</v>
      </c>
      <c r="D109">
        <f t="shared" si="8"/>
        <v>15561.603758799291</v>
      </c>
      <c r="E109">
        <f t="shared" si="9"/>
        <v>17150.197269151864</v>
      </c>
      <c r="F109">
        <f t="shared" si="10"/>
        <v>18933.739456519455</v>
      </c>
      <c r="S109">
        <f t="shared" si="11"/>
        <v>20801.641151586053</v>
      </c>
      <c r="T109">
        <f t="shared" si="12"/>
        <v>21288.929920864153</v>
      </c>
      <c r="U109" s="11">
        <f t="shared" si="13"/>
        <v>9301.878789100092</v>
      </c>
      <c r="V109" s="11">
        <f t="shared" si="14"/>
        <v>8810.7783567994466</v>
      </c>
    </row>
    <row r="110" spans="1:22" x14ac:dyDescent="0.25">
      <c r="A110" s="2">
        <v>39237.5</v>
      </c>
      <c r="B110" s="1">
        <v>16025.3539837034</v>
      </c>
      <c r="C110" s="1">
        <v>22895.914645187298</v>
      </c>
      <c r="D110">
        <f t="shared" si="8"/>
        <v>15436.369431034496</v>
      </c>
      <c r="E110">
        <f t="shared" si="9"/>
        <v>17029.984724003931</v>
      </c>
      <c r="F110">
        <f t="shared" si="10"/>
        <v>18819.164956028377</v>
      </c>
      <c r="S110">
        <f t="shared" si="11"/>
        <v>20692.971368822422</v>
      </c>
      <c r="T110">
        <f t="shared" si="12"/>
        <v>21181.800531067638</v>
      </c>
      <c r="U110" s="11">
        <f t="shared" si="13"/>
        <v>9156.8565307952904</v>
      </c>
      <c r="V110" s="11">
        <f t="shared" si="14"/>
        <v>8664.2036562883859</v>
      </c>
    </row>
    <row r="111" spans="1:22" x14ac:dyDescent="0.25">
      <c r="A111" s="2">
        <v>39237.541666666664</v>
      </c>
      <c r="B111" s="1">
        <v>15903.681762395599</v>
      </c>
      <c r="C111" s="1">
        <v>22788.8326529267</v>
      </c>
      <c r="D111">
        <f t="shared" si="8"/>
        <v>15313.446450152318</v>
      </c>
      <c r="E111">
        <f t="shared" si="9"/>
        <v>16910.445922853673</v>
      </c>
      <c r="F111">
        <f t="shared" si="10"/>
        <v>18703.425633651124</v>
      </c>
      <c r="S111">
        <f t="shared" si="11"/>
        <v>20581.211236223098</v>
      </c>
      <c r="T111">
        <f t="shared" si="12"/>
        <v>21071.078469419655</v>
      </c>
      <c r="U111" s="11">
        <f t="shared" si="13"/>
        <v>9020.5984618419188</v>
      </c>
      <c r="V111" s="11">
        <f t="shared" si="14"/>
        <v>8526.8993964003912</v>
      </c>
    </row>
    <row r="112" spans="1:22" x14ac:dyDescent="0.25">
      <c r="A112" s="2">
        <v>39237.583333333336</v>
      </c>
      <c r="B112" s="1">
        <v>15783.805441033301</v>
      </c>
      <c r="C112" s="1">
        <v>22677.511998472401</v>
      </c>
      <c r="D112">
        <f t="shared" si="8"/>
        <v>15192.836687096555</v>
      </c>
      <c r="E112">
        <f t="shared" si="9"/>
        <v>16791.820632724928</v>
      </c>
      <c r="F112">
        <f t="shared" si="10"/>
        <v>18587.028346571595</v>
      </c>
      <c r="S112">
        <f t="shared" si="11"/>
        <v>20467.147334191428</v>
      </c>
      <c r="T112">
        <f t="shared" si="12"/>
        <v>20957.623289105635</v>
      </c>
      <c r="U112" s="11">
        <f t="shared" si="13"/>
        <v>8892.1690428125021</v>
      </c>
      <c r="V112" s="11">
        <f t="shared" si="14"/>
        <v>8397.8564941192853</v>
      </c>
    </row>
    <row r="113" spans="1:22" x14ac:dyDescent="0.25">
      <c r="A113" s="2">
        <v>39237.625</v>
      </c>
      <c r="B113" s="1">
        <v>15665.814814613799</v>
      </c>
      <c r="C113" s="1">
        <v>22561.729594340599</v>
      </c>
      <c r="D113">
        <f t="shared" si="8"/>
        <v>15074.656758976596</v>
      </c>
      <c r="E113">
        <f t="shared" si="9"/>
        <v>16674.152898148022</v>
      </c>
      <c r="F113">
        <f t="shared" si="10"/>
        <v>18469.935660794883</v>
      </c>
      <c r="S113">
        <f t="shared" si="11"/>
        <v>20350.656896366148</v>
      </c>
      <c r="T113">
        <f t="shared" si="12"/>
        <v>20841.289962687144</v>
      </c>
      <c r="U113" s="11">
        <f t="shared" si="13"/>
        <v>8771.9708572277723</v>
      </c>
      <c r="V113" s="11">
        <f t="shared" si="14"/>
        <v>8277.499968173237</v>
      </c>
    </row>
    <row r="114" spans="1:22" x14ac:dyDescent="0.25">
      <c r="A114" s="2">
        <v>39237.666666666664</v>
      </c>
      <c r="B114" s="1">
        <v>15549.440498145201</v>
      </c>
      <c r="C114" s="1">
        <v>22441.931615499099</v>
      </c>
      <c r="D114">
        <f t="shared" si="8"/>
        <v>14958.57593882519</v>
      </c>
      <c r="E114">
        <f t="shared" si="9"/>
        <v>16557.277965116424</v>
      </c>
      <c r="F114">
        <f t="shared" si="10"/>
        <v>18352.169163109316</v>
      </c>
      <c r="S114">
        <f t="shared" si="11"/>
        <v>20231.956664037127</v>
      </c>
      <c r="T114">
        <f t="shared" si="12"/>
        <v>20722.346142375714</v>
      </c>
      <c r="U114" s="11">
        <f t="shared" si="13"/>
        <v>8659.0191750166232</v>
      </c>
      <c r="V114" s="11">
        <f t="shared" si="14"/>
        <v>8164.7937793348228</v>
      </c>
    </row>
    <row r="115" spans="1:22" x14ac:dyDescent="0.25">
      <c r="A115" s="2">
        <v>39237.708333333336</v>
      </c>
      <c r="B115" s="1">
        <v>15434.9518766194</v>
      </c>
      <c r="C115" s="1">
        <v>22318.7873243994</v>
      </c>
      <c r="D115">
        <f t="shared" si="8"/>
        <v>14844.829331804933</v>
      </c>
      <c r="E115">
        <f t="shared" si="9"/>
        <v>16441.523689714577</v>
      </c>
      <c r="F115">
        <f t="shared" si="10"/>
        <v>18234.160842708876</v>
      </c>
      <c r="S115">
        <f t="shared" si="11"/>
        <v>20111.587684884991</v>
      </c>
      <c r="T115">
        <f t="shared" si="12"/>
        <v>20601.361326479684</v>
      </c>
      <c r="U115" s="11">
        <f t="shared" si="13"/>
        <v>8553.1836237933421</v>
      </c>
      <c r="V115" s="11">
        <f t="shared" si="14"/>
        <v>8059.578882044525</v>
      </c>
    </row>
    <row r="116" spans="1:22" x14ac:dyDescent="0.25">
      <c r="A116" s="2">
        <v>39237.75</v>
      </c>
      <c r="B116" s="1">
        <v>15322.1693600419</v>
      </c>
      <c r="C116" s="1">
        <v>22192.2297947964</v>
      </c>
      <c r="D116">
        <f t="shared" si="8"/>
        <v>14733.227689727286</v>
      </c>
      <c r="E116">
        <f t="shared" si="9"/>
        <v>16326.726955926095</v>
      </c>
      <c r="F116">
        <f t="shared" si="10"/>
        <v>18115.776922631616</v>
      </c>
      <c r="S116">
        <f t="shared" si="11"/>
        <v>19989.446908705984</v>
      </c>
      <c r="T116">
        <f t="shared" si="12"/>
        <v>20478.240480636945</v>
      </c>
      <c r="U116" s="11">
        <f t="shared" si="13"/>
        <v>8454.1719836466164</v>
      </c>
      <c r="V116" s="11">
        <f t="shared" si="14"/>
        <v>7961.5549778479999</v>
      </c>
    </row>
    <row r="117" spans="1:22" x14ac:dyDescent="0.25">
      <c r="A117" s="2">
        <v>39237.791666666664</v>
      </c>
      <c r="B117" s="1">
        <v>15211.092948412501</v>
      </c>
      <c r="C117" s="1">
        <v>22062.727510406199</v>
      </c>
      <c r="D117">
        <f t="shared" si="8"/>
        <v>14623.730851434075</v>
      </c>
      <c r="E117">
        <f t="shared" si="9"/>
        <v>16212.956266623529</v>
      </c>
      <c r="F117">
        <f t="shared" si="10"/>
        <v>17997.207904789979</v>
      </c>
      <c r="S117">
        <f t="shared" si="11"/>
        <v>19865.852606867644</v>
      </c>
      <c r="T117">
        <f t="shared" si="12"/>
        <v>20353.335208065782</v>
      </c>
      <c r="U117" s="11">
        <f t="shared" si="13"/>
        <v>8361.5159115441857</v>
      </c>
      <c r="V117" s="11">
        <f t="shared" si="14"/>
        <v>7870.2201311343215</v>
      </c>
    </row>
    <row r="118" spans="1:22" x14ac:dyDescent="0.25">
      <c r="A118" s="2">
        <v>39237.833333333336</v>
      </c>
      <c r="B118" s="1">
        <v>15101.7226417314</v>
      </c>
      <c r="C118" s="1">
        <v>21930.726646196701</v>
      </c>
      <c r="D118">
        <f t="shared" si="8"/>
        <v>14516.300568203642</v>
      </c>
      <c r="E118">
        <f t="shared" si="9"/>
        <v>16100.276862638242</v>
      </c>
      <c r="F118">
        <f t="shared" si="10"/>
        <v>17878.635219577074</v>
      </c>
      <c r="S118">
        <f t="shared" si="11"/>
        <v>19741.107894958361</v>
      </c>
      <c r="T118">
        <f t="shared" si="12"/>
        <v>20226.980368974331</v>
      </c>
      <c r="U118" s="11">
        <f t="shared" si="13"/>
        <v>8274.7693665035367</v>
      </c>
      <c r="V118" s="11">
        <f t="shared" si="14"/>
        <v>7785.0963079889261</v>
      </c>
    </row>
    <row r="119" spans="1:22" x14ac:dyDescent="0.25">
      <c r="A119" s="2">
        <v>39237.875</v>
      </c>
      <c r="B119" s="1">
        <v>14994.0584399985</v>
      </c>
      <c r="C119" s="1">
        <v>21796.093349677401</v>
      </c>
      <c r="D119">
        <f t="shared" si="8"/>
        <v>14410.948314652453</v>
      </c>
      <c r="E119">
        <f t="shared" si="9"/>
        <v>15988.669171720772</v>
      </c>
      <c r="F119">
        <f t="shared" si="10"/>
        <v>17760.004437874901</v>
      </c>
      <c r="S119">
        <f t="shared" si="11"/>
        <v>19615.121838301508</v>
      </c>
      <c r="T119">
        <f t="shared" si="12"/>
        <v>20099.075505300047</v>
      </c>
      <c r="U119" s="11">
        <f t="shared" si="13"/>
        <v>8194.0661608194841</v>
      </c>
      <c r="V119" s="11">
        <f t="shared" si="14"/>
        <v>7706.32691858625</v>
      </c>
    </row>
    <row r="120" spans="1:22" x14ac:dyDescent="0.25">
      <c r="A120" s="2">
        <v>39237.916666666664</v>
      </c>
      <c r="B120" s="1">
        <v>14888.1003432139</v>
      </c>
      <c r="C120" s="1">
        <v>21659.6976620354</v>
      </c>
      <c r="D120">
        <f t="shared" si="8"/>
        <v>14307.599505772983</v>
      </c>
      <c r="E120">
        <f t="shared" si="9"/>
        <v>15878.260413491982</v>
      </c>
      <c r="F120">
        <f t="shared" si="10"/>
        <v>17641.669348949727</v>
      </c>
      <c r="S120">
        <f t="shared" si="11"/>
        <v>19488.48551229413</v>
      </c>
      <c r="T120">
        <f t="shared" si="12"/>
        <v>19970.273594448485</v>
      </c>
      <c r="U120" s="11">
        <f t="shared" si="13"/>
        <v>8118.5365145758587</v>
      </c>
      <c r="V120" s="11">
        <f t="shared" si="14"/>
        <v>7632.9797967926352</v>
      </c>
    </row>
    <row r="121" spans="1:22" x14ac:dyDescent="0.25">
      <c r="A121" s="2">
        <v>39237.958333333336</v>
      </c>
      <c r="B121" s="1">
        <v>14783.7585563802</v>
      </c>
      <c r="C121" s="1">
        <v>21521.6734357612</v>
      </c>
      <c r="D121">
        <f t="shared" si="8"/>
        <v>14206.145174200085</v>
      </c>
      <c r="E121">
        <f t="shared" si="9"/>
        <v>15768.993495255261</v>
      </c>
      <c r="F121">
        <f t="shared" si="10"/>
        <v>17523.631100717892</v>
      </c>
      <c r="S121">
        <f t="shared" si="11"/>
        <v>19361.26106017999</v>
      </c>
      <c r="T121">
        <f t="shared" si="12"/>
        <v>19840.652691816649</v>
      </c>
      <c r="U121" s="11">
        <f t="shared" si="13"/>
        <v>8047.8670524480203</v>
      </c>
      <c r="V121" s="11">
        <f t="shared" si="14"/>
        <v>7564.7255306623792</v>
      </c>
    </row>
    <row r="122" spans="1:22" x14ac:dyDescent="0.25">
      <c r="A122" s="2">
        <v>39238</v>
      </c>
      <c r="B122" s="1">
        <v>14681.1228744947</v>
      </c>
      <c r="C122" s="1">
        <v>21382.377610828898</v>
      </c>
      <c r="D122">
        <f t="shared" si="8"/>
        <v>14106.65221370474</v>
      </c>
      <c r="E122">
        <f t="shared" si="9"/>
        <v>15660.99727462143</v>
      </c>
      <c r="F122">
        <f t="shared" si="10"/>
        <v>17406.088118695254</v>
      </c>
      <c r="S122">
        <f t="shared" si="11"/>
        <v>19233.719765862385</v>
      </c>
      <c r="T122">
        <f t="shared" si="12"/>
        <v>19710.503088236332</v>
      </c>
      <c r="U122" s="11">
        <f t="shared" si="13"/>
        <v>7981.8805046793004</v>
      </c>
      <c r="V122" s="11">
        <f t="shared" si="14"/>
        <v>7501.3676948346074</v>
      </c>
    </row>
    <row r="123" spans="1:22" x14ac:dyDescent="0.25">
      <c r="A123" s="2">
        <v>39238.041666666664</v>
      </c>
      <c r="B123" s="1">
        <v>14580.1035025602</v>
      </c>
      <c r="C123" s="1">
        <v>21241.8324959868</v>
      </c>
      <c r="D123">
        <f t="shared" si="8"/>
        <v>14009.021219102506</v>
      </c>
      <c r="E123">
        <f t="shared" si="9"/>
        <v>15554.198348686223</v>
      </c>
      <c r="F123">
        <f t="shared" si="10"/>
        <v>17288.996193199935</v>
      </c>
      <c r="S123">
        <f t="shared" si="11"/>
        <v>19105.847993687901</v>
      </c>
      <c r="T123">
        <f t="shared" si="12"/>
        <v>19579.819124052403</v>
      </c>
    </row>
    <row r="124" spans="1:22" x14ac:dyDescent="0.25">
      <c r="A124" s="2">
        <v>39238.083333333336</v>
      </c>
      <c r="B124" s="1">
        <v>14480.7004405766</v>
      </c>
      <c r="C124" s="1">
        <v>21100.439648706</v>
      </c>
      <c r="D124">
        <f t="shared" si="8"/>
        <v>13913.217766543588</v>
      </c>
      <c r="E124">
        <f t="shared" si="9"/>
        <v>15448.655434197619</v>
      </c>
      <c r="F124">
        <f t="shared" si="10"/>
        <v>17172.518611585569</v>
      </c>
      <c r="S124">
        <f t="shared" si="11"/>
        <v>18977.918547685986</v>
      </c>
      <c r="T124">
        <f t="shared" si="12"/>
        <v>19448.902173452097</v>
      </c>
    </row>
    <row r="125" spans="1:22" x14ac:dyDescent="0.25">
      <c r="A125" s="2">
        <v>39238.125</v>
      </c>
      <c r="B125" s="1">
        <v>14382.913688544</v>
      </c>
      <c r="C125" s="1">
        <v>20957.931364005901</v>
      </c>
      <c r="D125">
        <f t="shared" si="8"/>
        <v>13819.264805261209</v>
      </c>
      <c r="E125">
        <f t="shared" si="9"/>
        <v>15344.329386657013</v>
      </c>
      <c r="F125">
        <f t="shared" si="10"/>
        <v>17056.546515616472</v>
      </c>
      <c r="S125">
        <f t="shared" si="11"/>
        <v>18849.749558503776</v>
      </c>
      <c r="T125">
        <f t="shared" si="12"/>
        <v>19317.5513203107</v>
      </c>
    </row>
    <row r="126" spans="1:22" x14ac:dyDescent="0.25">
      <c r="A126" s="2">
        <v>39238.166666666664</v>
      </c>
      <c r="B126" s="1">
        <v>14286.7432464623</v>
      </c>
      <c r="C126" s="1">
        <v>20814.976904338</v>
      </c>
      <c r="D126">
        <f t="shared" si="8"/>
        <v>13727.104962172478</v>
      </c>
      <c r="E126">
        <f t="shared" si="9"/>
        <v>15241.318067311055</v>
      </c>
      <c r="F126">
        <f t="shared" si="10"/>
        <v>16941.352050881935</v>
      </c>
      <c r="S126">
        <f t="shared" si="11"/>
        <v>18721.795699523474</v>
      </c>
      <c r="T126">
        <f t="shared" si="12"/>
        <v>19186.268854940048</v>
      </c>
    </row>
    <row r="127" spans="1:22" x14ac:dyDescent="0.25">
      <c r="A127" s="2">
        <v>39238.208333333336</v>
      </c>
      <c r="B127" s="1">
        <v>14192.0095243371</v>
      </c>
      <c r="C127" s="1">
        <v>20671.330873470099</v>
      </c>
      <c r="D127">
        <f t="shared" si="8"/>
        <v>13636.564288577702</v>
      </c>
      <c r="E127">
        <f t="shared" si="9"/>
        <v>15139.432263810973</v>
      </c>
      <c r="F127">
        <f t="shared" si="10"/>
        <v>16826.728868262893</v>
      </c>
      <c r="S127">
        <f t="shared" si="11"/>
        <v>18593.832674306082</v>
      </c>
      <c r="T127">
        <f t="shared" si="12"/>
        <v>19054.825798894864</v>
      </c>
    </row>
    <row r="128" spans="1:22" x14ac:dyDescent="0.25">
      <c r="A128" s="2">
        <v>39238.25</v>
      </c>
      <c r="B128" s="1">
        <v>14098.98190716</v>
      </c>
      <c r="C128" s="1">
        <v>20527.841003840898</v>
      </c>
      <c r="D128">
        <f t="shared" si="8"/>
        <v>13547.862590150402</v>
      </c>
      <c r="E128">
        <f t="shared" si="9"/>
        <v>15039.025928573441</v>
      </c>
      <c r="F128">
        <f t="shared" si="10"/>
        <v>16713.181529110374</v>
      </c>
      <c r="S128">
        <f t="shared" si="11"/>
        <v>18466.522776767481</v>
      </c>
      <c r="T128">
        <f t="shared" si="12"/>
        <v>18923.925594566681</v>
      </c>
    </row>
    <row r="129" spans="1:20" x14ac:dyDescent="0.25">
      <c r="A129" s="2">
        <v>39238.291666666664</v>
      </c>
      <c r="B129" s="1">
        <v>14007.3910099394</v>
      </c>
      <c r="C129" s="1">
        <v>20383.704180508401</v>
      </c>
      <c r="D129">
        <f t="shared" si="8"/>
        <v>13460.776236344882</v>
      </c>
      <c r="E129">
        <f t="shared" si="9"/>
        <v>14939.751633264894</v>
      </c>
      <c r="F129">
        <f t="shared" si="10"/>
        <v>16600.22361511262</v>
      </c>
      <c r="S129">
        <f t="shared" si="11"/>
        <v>18339.234024550562</v>
      </c>
      <c r="T129">
        <f t="shared" si="12"/>
        <v>18792.89828558471</v>
      </c>
    </row>
    <row r="130" spans="1:20" x14ac:dyDescent="0.25">
      <c r="A130" s="2">
        <v>39238.333333333336</v>
      </c>
      <c r="B130" s="1">
        <v>13917.326627672401</v>
      </c>
      <c r="C130" s="1">
        <v>20239.1211822082</v>
      </c>
      <c r="D130">
        <f t="shared" si="8"/>
        <v>13375.385507984536</v>
      </c>
      <c r="E130">
        <f t="shared" si="9"/>
        <v>14841.715401205105</v>
      </c>
      <c r="F130">
        <f t="shared" si="10"/>
        <v>16487.990051147914</v>
      </c>
      <c r="S130">
        <f t="shared" si="11"/>
        <v>18212.131611102821</v>
      </c>
      <c r="T130">
        <f t="shared" si="12"/>
        <v>18661.916961708062</v>
      </c>
    </row>
    <row r="131" spans="1:20" x14ac:dyDescent="0.25">
      <c r="A131" s="2">
        <v>39238.375</v>
      </c>
      <c r="B131" s="1">
        <v>13828.6989653619</v>
      </c>
      <c r="C131" s="1">
        <v>20094.2035526822</v>
      </c>
      <c r="D131">
        <f t="shared" ref="D131:D146" si="15">$C131+($B131-$C131)*$K$2/$O$10</f>
        <v>13291.583350140656</v>
      </c>
      <c r="E131">
        <f t="shared" ref="E131:E146" si="16">$C131+($B131-$C131)*$K$3/$O$10</f>
        <v>14744.85687765613</v>
      </c>
      <c r="F131">
        <f t="shared" ref="F131:F146" si="17">$C131+($B131-$C131)*$K$4/$O$10</f>
        <v>16376.472913613057</v>
      </c>
      <c r="S131">
        <f t="shared" ref="S131:S146" si="18">$C131+($B131-$C131)*$K$5/$O$10</f>
        <v>18085.262523888563</v>
      </c>
      <c r="T131">
        <f t="shared" ref="T131:T146" si="19">$C131+($B131-$C131)*$K$6/$O$10</f>
        <v>18531.042935323265</v>
      </c>
    </row>
    <row r="132" spans="1:20" x14ac:dyDescent="0.25">
      <c r="A132" s="2">
        <v>39238.416666666664</v>
      </c>
      <c r="B132" s="1">
        <v>13741.597818005001</v>
      </c>
      <c r="C132" s="1">
        <v>19949.0851444207</v>
      </c>
      <c r="D132">
        <f t="shared" si="15"/>
        <v>13209.455780944929</v>
      </c>
      <c r="E132">
        <f t="shared" si="16"/>
        <v>14649.272299813048</v>
      </c>
      <c r="F132">
        <f t="shared" si="17"/>
        <v>16265.779912827344</v>
      </c>
      <c r="S132">
        <f t="shared" si="18"/>
        <v>17958.746489016969</v>
      </c>
      <c r="T132">
        <f t="shared" si="19"/>
        <v>18400.399067158127</v>
      </c>
    </row>
    <row r="133" spans="1:20" x14ac:dyDescent="0.25">
      <c r="A133" s="2">
        <v>39238.458333333336</v>
      </c>
      <c r="B133" s="1">
        <v>13655.933390604499</v>
      </c>
      <c r="C133" s="1">
        <v>19803.922118662402</v>
      </c>
      <c r="D133">
        <f t="shared" si="15"/>
        <v>13128.891920596348</v>
      </c>
      <c r="E133">
        <f t="shared" si="16"/>
        <v>14554.907837020948</v>
      </c>
      <c r="F133">
        <f t="shared" si="17"/>
        <v>16155.921268226804</v>
      </c>
      <c r="S133">
        <f t="shared" si="18"/>
        <v>17832.660805511132</v>
      </c>
      <c r="T133">
        <f t="shared" si="19"/>
        <v>18270.080155619962</v>
      </c>
    </row>
    <row r="134" spans="1:20" x14ac:dyDescent="0.25">
      <c r="A134" s="2">
        <v>39238.5</v>
      </c>
      <c r="B134" s="1">
        <v>13571.7056831605</v>
      </c>
      <c r="C134" s="1">
        <v>19658.803710400902</v>
      </c>
      <c r="D134">
        <f t="shared" si="15"/>
        <v>13049.884119350652</v>
      </c>
      <c r="E134">
        <f t="shared" si="16"/>
        <v>14461.77653744616</v>
      </c>
      <c r="F134">
        <f t="shared" si="17"/>
        <v>16046.933265890111</v>
      </c>
      <c r="S134">
        <f t="shared" si="18"/>
        <v>17707.066096488768</v>
      </c>
      <c r="T134">
        <f t="shared" si="19"/>
        <v>18140.15317275043</v>
      </c>
    </row>
    <row r="135" spans="1:20" x14ac:dyDescent="0.25">
      <c r="A135" s="2">
        <v>39238.541666666664</v>
      </c>
      <c r="B135" s="1">
        <v>13488.8249006755</v>
      </c>
      <c r="C135" s="1">
        <v>19513.886080874901</v>
      </c>
      <c r="D135">
        <f t="shared" si="15"/>
        <v>12972.321497406503</v>
      </c>
      <c r="E135">
        <f t="shared" si="16"/>
        <v>14369.824570433511</v>
      </c>
      <c r="F135">
        <f t="shared" si="17"/>
        <v>15938.826125253116</v>
      </c>
      <c r="S135">
        <f t="shared" si="18"/>
        <v>17582.039660972885</v>
      </c>
      <c r="T135">
        <f t="shared" si="19"/>
        <v>18010.712916956763</v>
      </c>
    </row>
    <row r="136" spans="1:20" x14ac:dyDescent="0.25">
      <c r="A136" s="2">
        <v>39238.583333333336</v>
      </c>
      <c r="B136" s="1">
        <v>13407.380838147001</v>
      </c>
      <c r="C136" s="1">
        <v>19369.2361563296</v>
      </c>
      <c r="D136">
        <f t="shared" si="15"/>
        <v>12896.295810204303</v>
      </c>
      <c r="E136">
        <f t="shared" si="16"/>
        <v>14279.138387053765</v>
      </c>
      <c r="F136">
        <f t="shared" si="17"/>
        <v>15831.680342076443</v>
      </c>
      <c r="S136">
        <f t="shared" si="18"/>
        <v>17457.655757734596</v>
      </c>
      <c r="T136">
        <f t="shared" si="19"/>
        <v>17881.832019935729</v>
      </c>
    </row>
    <row r="137" spans="1:20" x14ac:dyDescent="0.25">
      <c r="A137" s="2">
        <v>39238.625</v>
      </c>
      <c r="B137" s="1">
        <v>13327.2837005776</v>
      </c>
      <c r="C137" s="1">
        <v>19224.965480506798</v>
      </c>
      <c r="D137">
        <f t="shared" si="15"/>
        <v>12821.700002815021</v>
      </c>
      <c r="E137">
        <f t="shared" si="16"/>
        <v>14189.657632568695</v>
      </c>
      <c r="F137">
        <f t="shared" si="17"/>
        <v>15725.48799275666</v>
      </c>
      <c r="S137">
        <f t="shared" si="18"/>
        <v>17333.961374238039</v>
      </c>
      <c r="T137">
        <f t="shared" si="19"/>
        <v>17753.571794073705</v>
      </c>
    </row>
    <row r="138" spans="1:20" x14ac:dyDescent="0.25">
      <c r="A138" s="2">
        <v>39238.666666666664</v>
      </c>
      <c r="B138" s="1">
        <v>13248.533487967299</v>
      </c>
      <c r="C138" s="1">
        <v>19081.1855971486</v>
      </c>
      <c r="D138">
        <f t="shared" si="15"/>
        <v>12748.524513058179</v>
      </c>
      <c r="E138">
        <f t="shared" si="16"/>
        <v>14101.398617186125</v>
      </c>
      <c r="F138">
        <f t="shared" si="17"/>
        <v>15620.294434892068</v>
      </c>
      <c r="S138">
        <f t="shared" si="18"/>
        <v>17211.032289380375</v>
      </c>
      <c r="T138">
        <f t="shared" si="19"/>
        <v>17626.015954422801</v>
      </c>
    </row>
    <row r="139" spans="1:20" x14ac:dyDescent="0.25">
      <c r="A139" s="2">
        <v>39238.708333333336</v>
      </c>
      <c r="B139" s="1">
        <v>13171.1302003161</v>
      </c>
      <c r="C139" s="1">
        <v>18937.985741248402</v>
      </c>
      <c r="D139">
        <f t="shared" si="15"/>
        <v>12676.761691189422</v>
      </c>
      <c r="E139">
        <f t="shared" si="16"/>
        <v>14014.374389072265</v>
      </c>
      <c r="F139">
        <f t="shared" si="17"/>
        <v>15516.135954561198</v>
      </c>
      <c r="S139">
        <f t="shared" si="18"/>
        <v>17088.929126279145</v>
      </c>
      <c r="T139">
        <f t="shared" si="19"/>
        <v>17499.231473024494</v>
      </c>
    </row>
    <row r="140" spans="1:20" x14ac:dyDescent="0.25">
      <c r="A140" s="2">
        <v>39238.75</v>
      </c>
      <c r="B140" s="1">
        <v>13095.073837624101</v>
      </c>
      <c r="C140" s="1">
        <v>18795.4328390515</v>
      </c>
      <c r="D140">
        <f t="shared" si="15"/>
        <v>12606.405799900562</v>
      </c>
      <c r="E140">
        <f t="shared" si="16"/>
        <v>13928.594734351898</v>
      </c>
      <c r="F140">
        <f t="shared" si="17"/>
        <v>15413.039766323096</v>
      </c>
      <c r="S140">
        <f t="shared" si="18"/>
        <v>16967.697352272709</v>
      </c>
      <c r="T140">
        <f t="shared" si="19"/>
        <v>17373.268578910116</v>
      </c>
    </row>
    <row r="141" spans="1:20" x14ac:dyDescent="0.25">
      <c r="A141" s="2">
        <v>39238.791666666664</v>
      </c>
      <c r="B141" s="1">
        <v>13020.274604893901</v>
      </c>
      <c r="C141" s="1">
        <v>18653.593816802899</v>
      </c>
      <c r="D141">
        <f t="shared" si="15"/>
        <v>12537.353609134763</v>
      </c>
      <c r="E141">
        <f t="shared" si="16"/>
        <v>13843.992774203683</v>
      </c>
      <c r="F141">
        <f t="shared" si="17"/>
        <v>15310.979803535036</v>
      </c>
      <c r="S141">
        <f t="shared" si="18"/>
        <v>16847.353643266357</v>
      </c>
      <c r="T141">
        <f t="shared" si="19"/>
        <v>17248.155098445215</v>
      </c>
    </row>
    <row r="142" spans="1:20" x14ac:dyDescent="0.25">
      <c r="A142" s="2">
        <v>39238.833333333336</v>
      </c>
      <c r="B142" s="1">
        <v>12946.7325021256</v>
      </c>
      <c r="C142" s="1">
        <v>18512.758688231901</v>
      </c>
      <c r="D142">
        <f t="shared" si="15"/>
        <v>12469.5802572229</v>
      </c>
      <c r="E142">
        <f t="shared" si="16"/>
        <v>13760.610915168007</v>
      </c>
      <c r="F142">
        <f t="shared" si="17"/>
        <v>15210.073995952589</v>
      </c>
      <c r="S142">
        <f t="shared" si="18"/>
        <v>16728.095024392645</v>
      </c>
      <c r="T142">
        <f t="shared" si="19"/>
        <v>17124.108690765199</v>
      </c>
    </row>
    <row r="143" spans="1:20" x14ac:dyDescent="0.25">
      <c r="A143" s="2">
        <v>39238.875</v>
      </c>
      <c r="B143" s="1">
        <v>12874.447529319101</v>
      </c>
      <c r="C143" s="1">
        <v>18372.615130860799</v>
      </c>
      <c r="D143">
        <f t="shared" si="15"/>
        <v>12403.112518270194</v>
      </c>
      <c r="E143">
        <f t="shared" si="16"/>
        <v>13678.403488662923</v>
      </c>
      <c r="F143">
        <f t="shared" si="17"/>
        <v>15110.195342300533</v>
      </c>
      <c r="S143">
        <f t="shared" si="18"/>
        <v>16609.709314739601</v>
      </c>
      <c r="T143">
        <f t="shared" si="19"/>
        <v>17000.894953724255</v>
      </c>
    </row>
    <row r="144" spans="1:20" x14ac:dyDescent="0.25">
      <c r="A144" s="2">
        <v>39238.916666666664</v>
      </c>
      <c r="B144" s="1">
        <v>12803.3298914772</v>
      </c>
      <c r="C144" s="1">
        <v>18233.787789644601</v>
      </c>
      <c r="D144">
        <f t="shared" si="15"/>
        <v>12337.799351317666</v>
      </c>
      <c r="E144">
        <f t="shared" si="16"/>
        <v>13597.385166906275</v>
      </c>
      <c r="F144">
        <f t="shared" si="17"/>
        <v>15011.544563927546</v>
      </c>
      <c r="S144">
        <f t="shared" si="18"/>
        <v>16492.592084698063</v>
      </c>
      <c r="T144">
        <f t="shared" si="19"/>
        <v>16878.96028894819</v>
      </c>
    </row>
    <row r="145" spans="1:20" x14ac:dyDescent="0.25">
      <c r="A145" s="2">
        <v>39238.958333333336</v>
      </c>
      <c r="B145" s="1">
        <v>12733.469383597099</v>
      </c>
      <c r="C145" s="1">
        <v>18098.596774415601</v>
      </c>
      <c r="D145">
        <f t="shared" si="15"/>
        <v>12273.539355759978</v>
      </c>
      <c r="E145">
        <f t="shared" si="16"/>
        <v>13517.971867165961</v>
      </c>
      <c r="F145">
        <f t="shared" si="17"/>
        <v>14915.118380078362</v>
      </c>
      <c r="S145">
        <f t="shared" si="18"/>
        <v>16378.348326759515</v>
      </c>
      <c r="T145">
        <f t="shared" si="19"/>
        <v>16760.068372183905</v>
      </c>
    </row>
    <row r="146" spans="1:20" x14ac:dyDescent="0.25">
      <c r="A146" s="2">
        <v>39239</v>
      </c>
      <c r="B146" s="1">
        <v>12664.776210681601</v>
      </c>
      <c r="C146" s="1">
        <v>17962.535717999501</v>
      </c>
      <c r="D146">
        <f t="shared" si="15"/>
        <v>12210.621350939609</v>
      </c>
      <c r="E146">
        <f t="shared" si="16"/>
        <v>13439.427992101348</v>
      </c>
      <c r="F146">
        <f t="shared" si="17"/>
        <v>14819.031062582873</v>
      </c>
      <c r="S146">
        <f t="shared" si="18"/>
        <v>16263.887782050202</v>
      </c>
      <c r="T146">
        <f t="shared" si="19"/>
        <v>16640.814712665429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Arthur_Cat22_Gage10_31</vt:lpstr>
      <vt:lpstr>Arthur_Cat23_Gage_8_9_30</vt:lpstr>
      <vt:lpstr>Arthur_Cat56_Gage20_21_22</vt:lpstr>
      <vt:lpstr>Arthur_Cat55_Gage23</vt:lpstr>
      <vt:lpstr>Arthur_Cat24_Gage11</vt:lpstr>
      <vt:lpstr>Arthur_Cat53_Gage29</vt:lpstr>
      <vt:lpstr>Arthur_Cat25_Gage12_..._19</vt:lpstr>
      <vt:lpstr>Arthur_Cat54_Gage24_..._28</vt:lpstr>
    </vt:vector>
  </TitlesOfParts>
  <Company>The 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Farnaz Yarveysi</dc:creator>
  <cp:lastModifiedBy>Farnaz Yarveysi</cp:lastModifiedBy>
  <dcterms:created xsi:type="dcterms:W3CDTF">2023-07-21T00:37:10Z</dcterms:created>
  <dcterms:modified xsi:type="dcterms:W3CDTF">2023-07-21T16:43:13Z</dcterms:modified>
</cp:coreProperties>
</file>