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a365-my.sharepoint.com/personal/fyarveysi_crimson_ua_edu/Documents/Documents/Research/SummerInstitude/MachinLearning_Results/Discharge_Interpolate/"/>
    </mc:Choice>
  </mc:AlternateContent>
  <xr:revisionPtr revIDLastSave="1" documentId="13_ncr:1_{5EFDF2D0-B4B5-4072-8235-5DA437DD07F0}" xr6:coauthVersionLast="47" xr6:coauthVersionMax="47" xr10:uidLastSave="{ABAAED1E-E9AD-4C3D-B1CA-FCAF4781FE0E}"/>
  <bookViews>
    <workbookView xWindow="-120" yWindow="-120" windowWidth="21840" windowHeight="13140" xr2:uid="{4B862A2E-E49E-440A-9F53-9E0733BAAE59}"/>
  </bookViews>
  <sheets>
    <sheet name="Arthur_Cat22_Gage10_31" sheetId="3" r:id="rId1"/>
    <sheet name="Arthur_Cat23_Gage_8_9_30" sheetId="1" r:id="rId2"/>
    <sheet name="Arthur_Cat56_Gage20_21_22" sheetId="6" r:id="rId3"/>
    <sheet name="Arthur_Cat55_Gage23" sheetId="7" r:id="rId4"/>
    <sheet name="Arthur_Cat24_Gage11" sheetId="4" r:id="rId5"/>
    <sheet name="Arthur_Cat53_Gage29" sheetId="9" r:id="rId6"/>
    <sheet name="Arthur_Cat25_Gage12_..._19" sheetId="5" r:id="rId7"/>
    <sheet name="Arthur_Cat54_Gage24_..._2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9" l="1"/>
  <c r="O6" i="9"/>
  <c r="O10" i="9" s="1"/>
  <c r="K4" i="9"/>
  <c r="K3" i="9"/>
  <c r="E122" i="9" s="1"/>
  <c r="K2" i="9"/>
  <c r="K8" i="8"/>
  <c r="K7" i="8"/>
  <c r="P6" i="8"/>
  <c r="O6" i="8"/>
  <c r="K6" i="8"/>
  <c r="K5" i="8"/>
  <c r="K4" i="8"/>
  <c r="K3" i="8"/>
  <c r="K2" i="8"/>
  <c r="P6" i="7"/>
  <c r="O6" i="7"/>
  <c r="O10" i="7" s="1"/>
  <c r="K4" i="7"/>
  <c r="F122" i="7" s="1"/>
  <c r="K3" i="7"/>
  <c r="K2" i="7"/>
  <c r="D7" i="7" s="1"/>
  <c r="P6" i="6"/>
  <c r="O6" i="6"/>
  <c r="O10" i="6" s="1"/>
  <c r="K4" i="6"/>
  <c r="K3" i="6"/>
  <c r="K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K5" i="5"/>
  <c r="K6" i="5"/>
  <c r="K7" i="5"/>
  <c r="K8" i="5"/>
  <c r="P6" i="5"/>
  <c r="O6" i="5"/>
  <c r="K4" i="5"/>
  <c r="K3" i="5"/>
  <c r="K2" i="5"/>
  <c r="P6" i="4"/>
  <c r="O6" i="4"/>
  <c r="O10" i="4" s="1"/>
  <c r="K4" i="4"/>
  <c r="K3" i="4"/>
  <c r="K2" i="4"/>
  <c r="K3" i="3"/>
  <c r="K2" i="3"/>
  <c r="P6" i="3"/>
  <c r="O6" i="3"/>
  <c r="K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2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K3" i="1"/>
  <c r="K4" i="1"/>
  <c r="K2" i="1"/>
  <c r="O10" i="1"/>
  <c r="P6" i="1"/>
  <c r="O6" i="1"/>
  <c r="O10" i="3" l="1"/>
  <c r="D10" i="9"/>
  <c r="F10" i="9"/>
  <c r="F122" i="9"/>
  <c r="F118" i="9"/>
  <c r="F114" i="9"/>
  <c r="F110" i="9"/>
  <c r="F106" i="9"/>
  <c r="F102" i="9"/>
  <c r="F98" i="9"/>
  <c r="F94" i="9"/>
  <c r="F90" i="9"/>
  <c r="F86" i="9"/>
  <c r="F82" i="9"/>
  <c r="F78" i="9"/>
  <c r="F74" i="9"/>
  <c r="F70" i="9"/>
  <c r="F66" i="9"/>
  <c r="F62" i="9"/>
  <c r="F58" i="9"/>
  <c r="F54" i="9"/>
  <c r="F50" i="9"/>
  <c r="F46" i="9"/>
  <c r="F42" i="9"/>
  <c r="F38" i="9"/>
  <c r="F34" i="9"/>
  <c r="F30" i="9"/>
  <c r="F26" i="9"/>
  <c r="F22" i="9"/>
  <c r="F18" i="9"/>
  <c r="F14" i="9"/>
  <c r="D7" i="9"/>
  <c r="D4" i="9"/>
  <c r="D38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4" i="9"/>
  <c r="D30" i="9"/>
  <c r="D26" i="9"/>
  <c r="D22" i="9"/>
  <c r="E10" i="9"/>
  <c r="E121" i="9"/>
  <c r="E117" i="9"/>
  <c r="E113" i="9"/>
  <c r="E109" i="9"/>
  <c r="E105" i="9"/>
  <c r="E101" i="9"/>
  <c r="E97" i="9"/>
  <c r="E93" i="9"/>
  <c r="E89" i="9"/>
  <c r="E85" i="9"/>
  <c r="E81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F9" i="9"/>
  <c r="E6" i="9"/>
  <c r="D3" i="9"/>
  <c r="F64" i="9"/>
  <c r="F20" i="9"/>
  <c r="D9" i="9"/>
  <c r="F2" i="9"/>
  <c r="D14" i="9"/>
  <c r="F120" i="9"/>
  <c r="F116" i="9"/>
  <c r="F112" i="9"/>
  <c r="F108" i="9"/>
  <c r="F104" i="9"/>
  <c r="F100" i="9"/>
  <c r="F96" i="9"/>
  <c r="F92" i="9"/>
  <c r="F88" i="9"/>
  <c r="F84" i="9"/>
  <c r="F80" i="9"/>
  <c r="F76" i="9"/>
  <c r="F72" i="9"/>
  <c r="F68" i="9"/>
  <c r="F60" i="9"/>
  <c r="F56" i="9"/>
  <c r="F52" i="9"/>
  <c r="F48" i="9"/>
  <c r="F44" i="9"/>
  <c r="F40" i="9"/>
  <c r="F36" i="9"/>
  <c r="F32" i="9"/>
  <c r="F28" i="9"/>
  <c r="F24" i="9"/>
  <c r="F16" i="9"/>
  <c r="F12" i="9"/>
  <c r="F5" i="9"/>
  <c r="E5" i="9"/>
  <c r="E2" i="9"/>
  <c r="D107" i="9"/>
  <c r="D59" i="9"/>
  <c r="D31" i="9"/>
  <c r="D11" i="9"/>
  <c r="D111" i="9"/>
  <c r="D103" i="9"/>
  <c r="D91" i="9"/>
  <c r="D79" i="9"/>
  <c r="D67" i="9"/>
  <c r="D55" i="9"/>
  <c r="D43" i="9"/>
  <c r="D27" i="9"/>
  <c r="D15" i="9"/>
  <c r="E4" i="9"/>
  <c r="D8" i="9"/>
  <c r="D115" i="9"/>
  <c r="D95" i="9"/>
  <c r="D83" i="9"/>
  <c r="D75" i="9"/>
  <c r="D63" i="9"/>
  <c r="D51" i="9"/>
  <c r="D39" i="9"/>
  <c r="D23" i="9"/>
  <c r="E7" i="9"/>
  <c r="F3" i="9"/>
  <c r="E11" i="9"/>
  <c r="D119" i="9"/>
  <c r="D99" i="9"/>
  <c r="D87" i="9"/>
  <c r="D71" i="9"/>
  <c r="D47" i="9"/>
  <c r="D35" i="9"/>
  <c r="D19" i="9"/>
  <c r="D18" i="9"/>
  <c r="F4" i="9"/>
  <c r="F7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E95" i="9"/>
  <c r="E99" i="9"/>
  <c r="E103" i="9"/>
  <c r="E107" i="9"/>
  <c r="E111" i="9"/>
  <c r="E115" i="9"/>
  <c r="E119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D2" i="9"/>
  <c r="D5" i="9"/>
  <c r="E8" i="9"/>
  <c r="D12" i="9"/>
  <c r="D16" i="9"/>
  <c r="D20" i="9"/>
  <c r="D24" i="9"/>
  <c r="D28" i="9"/>
  <c r="D32" i="9"/>
  <c r="D36" i="9"/>
  <c r="D40" i="9"/>
  <c r="D44" i="9"/>
  <c r="D48" i="9"/>
  <c r="D52" i="9"/>
  <c r="D56" i="9"/>
  <c r="D60" i="9"/>
  <c r="D64" i="9"/>
  <c r="D68" i="9"/>
  <c r="D72" i="9"/>
  <c r="D76" i="9"/>
  <c r="D80" i="9"/>
  <c r="D84" i="9"/>
  <c r="D88" i="9"/>
  <c r="D92" i="9"/>
  <c r="D96" i="9"/>
  <c r="D100" i="9"/>
  <c r="D104" i="9"/>
  <c r="D108" i="9"/>
  <c r="D112" i="9"/>
  <c r="D116" i="9"/>
  <c r="D120" i="9"/>
  <c r="F8" i="9"/>
  <c r="E12" i="9"/>
  <c r="E16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E108" i="9"/>
  <c r="E112" i="9"/>
  <c r="E116" i="9"/>
  <c r="E120" i="9"/>
  <c r="D6" i="9"/>
  <c r="E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D109" i="9"/>
  <c r="D113" i="9"/>
  <c r="D117" i="9"/>
  <c r="D121" i="9"/>
  <c r="E3" i="9"/>
  <c r="F6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E14" i="9"/>
  <c r="E18" i="9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E110" i="9"/>
  <c r="E114" i="9"/>
  <c r="E118" i="9"/>
  <c r="S72" i="8"/>
  <c r="O10" i="8"/>
  <c r="V12" i="8" s="1"/>
  <c r="F31" i="8"/>
  <c r="U10" i="8"/>
  <c r="V51" i="8"/>
  <c r="S5" i="8"/>
  <c r="D33" i="8"/>
  <c r="T64" i="8"/>
  <c r="F102" i="8"/>
  <c r="D8" i="8"/>
  <c r="T41" i="8"/>
  <c r="S112" i="8"/>
  <c r="F54" i="8"/>
  <c r="D66" i="8"/>
  <c r="V55" i="8"/>
  <c r="V43" i="8"/>
  <c r="V19" i="8"/>
  <c r="V77" i="8"/>
  <c r="V65" i="8"/>
  <c r="V41" i="8"/>
  <c r="V82" i="8"/>
  <c r="V70" i="8"/>
  <c r="V46" i="8"/>
  <c r="V34" i="8"/>
  <c r="V56" i="8"/>
  <c r="V44" i="8"/>
  <c r="V20" i="8"/>
  <c r="V121" i="8"/>
  <c r="V109" i="8"/>
  <c r="V37" i="8"/>
  <c r="V25" i="8"/>
  <c r="V13" i="8"/>
  <c r="V114" i="8"/>
  <c r="V102" i="8"/>
  <c r="V90" i="8"/>
  <c r="V30" i="8"/>
  <c r="V18" i="8"/>
  <c r="V117" i="8"/>
  <c r="V119" i="8"/>
  <c r="V95" i="8"/>
  <c r="V83" i="8"/>
  <c r="V71" i="8"/>
  <c r="V59" i="8"/>
  <c r="V47" i="8"/>
  <c r="V35" i="8"/>
  <c r="V23" i="8"/>
  <c r="V11" i="8"/>
  <c r="V5" i="8"/>
  <c r="V2" i="8"/>
  <c r="V69" i="8"/>
  <c r="V112" i="8"/>
  <c r="V100" i="8"/>
  <c r="V88" i="8"/>
  <c r="V76" i="8"/>
  <c r="V64" i="8"/>
  <c r="V52" i="8"/>
  <c r="V40" i="8"/>
  <c r="V28" i="8"/>
  <c r="V16" i="8"/>
  <c r="V105" i="8"/>
  <c r="V93" i="8"/>
  <c r="V81" i="8"/>
  <c r="F13" i="8"/>
  <c r="S18" i="8"/>
  <c r="T23" i="8"/>
  <c r="U28" i="8"/>
  <c r="V33" i="8"/>
  <c r="D39" i="8"/>
  <c r="E44" i="8"/>
  <c r="F49" i="8"/>
  <c r="S54" i="8"/>
  <c r="S60" i="8"/>
  <c r="F66" i="8"/>
  <c r="E73" i="8"/>
  <c r="D80" i="8"/>
  <c r="T89" i="8"/>
  <c r="E109" i="8"/>
  <c r="D121" i="8"/>
  <c r="T5" i="8"/>
  <c r="E9" i="8"/>
  <c r="E14" i="8"/>
  <c r="F19" i="8"/>
  <c r="S24" i="8"/>
  <c r="U34" i="8"/>
  <c r="V39" i="8"/>
  <c r="D45" i="8"/>
  <c r="E50" i="8"/>
  <c r="F55" i="8"/>
  <c r="V60" i="8"/>
  <c r="F67" i="8"/>
  <c r="E74" i="8"/>
  <c r="D81" i="8"/>
  <c r="F90" i="8"/>
  <c r="V110" i="8"/>
  <c r="T117" i="8"/>
  <c r="T105" i="8"/>
  <c r="T93" i="8"/>
  <c r="T81" i="8"/>
  <c r="T69" i="8"/>
  <c r="T57" i="8"/>
  <c r="T45" i="8"/>
  <c r="T33" i="8"/>
  <c r="T21" i="8"/>
  <c r="T6" i="8"/>
  <c r="T122" i="8"/>
  <c r="T110" i="8"/>
  <c r="T98" i="8"/>
  <c r="T86" i="8"/>
  <c r="T115" i="8"/>
  <c r="T103" i="8"/>
  <c r="T91" i="8"/>
  <c r="T79" i="8"/>
  <c r="T67" i="8"/>
  <c r="T55" i="8"/>
  <c r="T43" i="8"/>
  <c r="T31" i="8"/>
  <c r="T19" i="8"/>
  <c r="T3" i="8"/>
  <c r="T113" i="8"/>
  <c r="T101" i="8"/>
  <c r="T120" i="8"/>
  <c r="T108" i="8"/>
  <c r="T96" i="8"/>
  <c r="T84" i="8"/>
  <c r="T72" i="8"/>
  <c r="T60" i="8"/>
  <c r="T48" i="8"/>
  <c r="T36" i="8"/>
  <c r="T24" i="8"/>
  <c r="T12" i="8"/>
  <c r="T118" i="8"/>
  <c r="T106" i="8"/>
  <c r="T94" i="8"/>
  <c r="T82" i="8"/>
  <c r="T70" i="8"/>
  <c r="T58" i="8"/>
  <c r="T46" i="8"/>
  <c r="T34" i="8"/>
  <c r="T22" i="8"/>
  <c r="T10" i="8"/>
  <c r="T111" i="8"/>
  <c r="T99" i="8"/>
  <c r="T87" i="8"/>
  <c r="T75" i="8"/>
  <c r="T63" i="8"/>
  <c r="T51" i="8"/>
  <c r="T39" i="8"/>
  <c r="T27" i="8"/>
  <c r="T15" i="8"/>
  <c r="T4" i="8"/>
  <c r="T83" i="8"/>
  <c r="T116" i="8"/>
  <c r="T104" i="8"/>
  <c r="T92" i="8"/>
  <c r="T80" i="8"/>
  <c r="T68" i="8"/>
  <c r="T56" i="8"/>
  <c r="T44" i="8"/>
  <c r="T32" i="8"/>
  <c r="T20" i="8"/>
  <c r="T121" i="8"/>
  <c r="T109" i="8"/>
  <c r="T97" i="8"/>
  <c r="T85" i="8"/>
  <c r="T73" i="8"/>
  <c r="T61" i="8"/>
  <c r="T49" i="8"/>
  <c r="T37" i="8"/>
  <c r="T25" i="8"/>
  <c r="T13" i="8"/>
  <c r="T8" i="8"/>
  <c r="T119" i="8"/>
  <c r="T107" i="8"/>
  <c r="T95" i="8"/>
  <c r="T114" i="8"/>
  <c r="T102" i="8"/>
  <c r="T90" i="8"/>
  <c r="T78" i="8"/>
  <c r="T66" i="8"/>
  <c r="T54" i="8"/>
  <c r="T42" i="8"/>
  <c r="T30" i="8"/>
  <c r="T18" i="8"/>
  <c r="T71" i="8"/>
  <c r="T59" i="8"/>
  <c r="T9" i="8"/>
  <c r="T14" i="8"/>
  <c r="U19" i="8"/>
  <c r="V24" i="8"/>
  <c r="D30" i="8"/>
  <c r="E35" i="8"/>
  <c r="F40" i="8"/>
  <c r="S45" i="8"/>
  <c r="T50" i="8"/>
  <c r="U55" i="8"/>
  <c r="E61" i="8"/>
  <c r="U67" i="8"/>
  <c r="T74" i="8"/>
  <c r="S81" i="8"/>
  <c r="T112" i="8"/>
  <c r="T2" i="8"/>
  <c r="U103" i="8"/>
  <c r="F100" i="8"/>
  <c r="S93" i="8"/>
  <c r="D90" i="8"/>
  <c r="F88" i="8"/>
  <c r="S117" i="8"/>
  <c r="U115" i="8"/>
  <c r="D114" i="8"/>
  <c r="F112" i="8"/>
  <c r="S105" i="8"/>
  <c r="D102" i="8"/>
  <c r="U91" i="8"/>
  <c r="S120" i="8"/>
  <c r="U118" i="8"/>
  <c r="D117" i="8"/>
  <c r="F115" i="8"/>
  <c r="U106" i="8"/>
  <c r="D105" i="8"/>
  <c r="U94" i="8"/>
  <c r="F91" i="8"/>
  <c r="S3" i="8"/>
  <c r="S108" i="8"/>
  <c r="F103" i="8"/>
  <c r="S96" i="8"/>
  <c r="D93" i="8"/>
  <c r="D111" i="8"/>
  <c r="S102" i="8"/>
  <c r="S78" i="8"/>
  <c r="D63" i="8"/>
  <c r="S114" i="8"/>
  <c r="D99" i="8"/>
  <c r="F109" i="8"/>
  <c r="U100" i="8"/>
  <c r="U88" i="8"/>
  <c r="F73" i="8"/>
  <c r="D87" i="8"/>
  <c r="D75" i="8"/>
  <c r="U64" i="8"/>
  <c r="F121" i="8"/>
  <c r="U112" i="8"/>
  <c r="F97" i="8"/>
  <c r="S90" i="8"/>
  <c r="F85" i="8"/>
  <c r="U76" i="8"/>
  <c r="S66" i="8"/>
  <c r="V9" i="8"/>
  <c r="V14" i="8"/>
  <c r="D20" i="8"/>
  <c r="F30" i="8"/>
  <c r="S35" i="8"/>
  <c r="T40" i="8"/>
  <c r="U45" i="8"/>
  <c r="V50" i="8"/>
  <c r="D56" i="8"/>
  <c r="F61" i="8"/>
  <c r="D68" i="8"/>
  <c r="V74" i="8"/>
  <c r="U81" i="8"/>
  <c r="U93" i="8"/>
  <c r="F114" i="8"/>
  <c r="E114" i="8"/>
  <c r="E102" i="8"/>
  <c r="E90" i="8"/>
  <c r="E78" i="8"/>
  <c r="E66" i="8"/>
  <c r="E54" i="8"/>
  <c r="E42" i="8"/>
  <c r="E30" i="8"/>
  <c r="E18" i="8"/>
  <c r="E8" i="8"/>
  <c r="E83" i="8"/>
  <c r="E119" i="8"/>
  <c r="E107" i="8"/>
  <c r="E95" i="8"/>
  <c r="E112" i="8"/>
  <c r="E100" i="8"/>
  <c r="E88" i="8"/>
  <c r="E76" i="8"/>
  <c r="E64" i="8"/>
  <c r="E52" i="8"/>
  <c r="E40" i="8"/>
  <c r="E28" i="8"/>
  <c r="E16" i="8"/>
  <c r="E5" i="8"/>
  <c r="E2" i="8"/>
  <c r="E110" i="8"/>
  <c r="E98" i="8"/>
  <c r="E117" i="8"/>
  <c r="E105" i="8"/>
  <c r="E93" i="8"/>
  <c r="E81" i="8"/>
  <c r="E69" i="8"/>
  <c r="E57" i="8"/>
  <c r="E45" i="8"/>
  <c r="E33" i="8"/>
  <c r="E21" i="8"/>
  <c r="E122" i="8"/>
  <c r="E115" i="8"/>
  <c r="E103" i="8"/>
  <c r="E91" i="8"/>
  <c r="E79" i="8"/>
  <c r="E67" i="8"/>
  <c r="E55" i="8"/>
  <c r="E43" i="8"/>
  <c r="E31" i="8"/>
  <c r="E19" i="8"/>
  <c r="E116" i="8"/>
  <c r="E92" i="8"/>
  <c r="E120" i="8"/>
  <c r="E108" i="8"/>
  <c r="E96" i="8"/>
  <c r="E84" i="8"/>
  <c r="E72" i="8"/>
  <c r="E60" i="8"/>
  <c r="E48" i="8"/>
  <c r="E36" i="8"/>
  <c r="E24" i="8"/>
  <c r="E12" i="8"/>
  <c r="E6" i="8"/>
  <c r="E3" i="8"/>
  <c r="E68" i="8"/>
  <c r="E113" i="8"/>
  <c r="E101" i="8"/>
  <c r="E89" i="8"/>
  <c r="E77" i="8"/>
  <c r="E65" i="8"/>
  <c r="E53" i="8"/>
  <c r="E41" i="8"/>
  <c r="E29" i="8"/>
  <c r="E17" i="8"/>
  <c r="E118" i="8"/>
  <c r="E106" i="8"/>
  <c r="E94" i="8"/>
  <c r="E82" i="8"/>
  <c r="E70" i="8"/>
  <c r="E58" i="8"/>
  <c r="E46" i="8"/>
  <c r="E34" i="8"/>
  <c r="E22" i="8"/>
  <c r="E7" i="8"/>
  <c r="E80" i="8"/>
  <c r="E111" i="8"/>
  <c r="E99" i="8"/>
  <c r="E87" i="8"/>
  <c r="E75" i="8"/>
  <c r="E63" i="8"/>
  <c r="E51" i="8"/>
  <c r="E39" i="8"/>
  <c r="E27" i="8"/>
  <c r="E15" i="8"/>
  <c r="E10" i="8"/>
  <c r="E104" i="8"/>
  <c r="D10" i="8"/>
  <c r="D15" i="8"/>
  <c r="E20" i="8"/>
  <c r="F25" i="8"/>
  <c r="S30" i="8"/>
  <c r="T35" i="8"/>
  <c r="U40" i="8"/>
  <c r="V45" i="8"/>
  <c r="D51" i="8"/>
  <c r="E56" i="8"/>
  <c r="E62" i="8"/>
  <c r="D69" i="8"/>
  <c r="V75" i="8"/>
  <c r="U82" i="8"/>
  <c r="S95" i="8"/>
  <c r="D116" i="8"/>
  <c r="D4" i="8"/>
  <c r="U6" i="8"/>
  <c r="E11" i="8"/>
  <c r="F16" i="8"/>
  <c r="S21" i="8"/>
  <c r="T26" i="8"/>
  <c r="U31" i="8"/>
  <c r="V36" i="8"/>
  <c r="D42" i="8"/>
  <c r="E47" i="8"/>
  <c r="F52" i="8"/>
  <c r="S57" i="8"/>
  <c r="V62" i="8"/>
  <c r="U69" i="8"/>
  <c r="T76" i="8"/>
  <c r="S84" i="8"/>
  <c r="V98" i="8"/>
  <c r="S119" i="8"/>
  <c r="E4" i="8"/>
  <c r="V6" i="8"/>
  <c r="S11" i="8"/>
  <c r="T16" i="8"/>
  <c r="U21" i="8"/>
  <c r="V26" i="8"/>
  <c r="D32" i="8"/>
  <c r="E37" i="8"/>
  <c r="F42" i="8"/>
  <c r="S47" i="8"/>
  <c r="T52" i="8"/>
  <c r="U57" i="8"/>
  <c r="V63" i="8"/>
  <c r="U70" i="8"/>
  <c r="T77" i="8"/>
  <c r="E85" i="8"/>
  <c r="T100" i="8"/>
  <c r="E121" i="8"/>
  <c r="U2" i="8"/>
  <c r="F4" i="8"/>
  <c r="U5" i="8"/>
  <c r="D7" i="8"/>
  <c r="S8" i="8"/>
  <c r="U11" i="8"/>
  <c r="S13" i="8"/>
  <c r="F20" i="8"/>
  <c r="D22" i="8"/>
  <c r="U23" i="8"/>
  <c r="S25" i="8"/>
  <c r="F32" i="8"/>
  <c r="D34" i="8"/>
  <c r="U35" i="8"/>
  <c r="S37" i="8"/>
  <c r="F44" i="8"/>
  <c r="D46" i="8"/>
  <c r="U47" i="8"/>
  <c r="S49" i="8"/>
  <c r="F56" i="8"/>
  <c r="D58" i="8"/>
  <c r="U59" i="8"/>
  <c r="S61" i="8"/>
  <c r="F68" i="8"/>
  <c r="D70" i="8"/>
  <c r="U71" i="8"/>
  <c r="S73" i="8"/>
  <c r="F80" i="8"/>
  <c r="D82" i="8"/>
  <c r="U83" i="8"/>
  <c r="S85" i="8"/>
  <c r="F92" i="8"/>
  <c r="D94" i="8"/>
  <c r="U95" i="8"/>
  <c r="S97" i="8"/>
  <c r="F104" i="8"/>
  <c r="D106" i="8"/>
  <c r="U107" i="8"/>
  <c r="S109" i="8"/>
  <c r="F116" i="8"/>
  <c r="D118" i="8"/>
  <c r="U119" i="8"/>
  <c r="S121" i="8"/>
  <c r="F10" i="8"/>
  <c r="F15" i="8"/>
  <c r="D17" i="8"/>
  <c r="U18" i="8"/>
  <c r="S20" i="8"/>
  <c r="F27" i="8"/>
  <c r="D29" i="8"/>
  <c r="U30" i="8"/>
  <c r="S32" i="8"/>
  <c r="F39" i="8"/>
  <c r="D41" i="8"/>
  <c r="U42" i="8"/>
  <c r="S44" i="8"/>
  <c r="F51" i="8"/>
  <c r="D53" i="8"/>
  <c r="U54" i="8"/>
  <c r="S56" i="8"/>
  <c r="F63" i="8"/>
  <c r="D65" i="8"/>
  <c r="U66" i="8"/>
  <c r="S68" i="8"/>
  <c r="F75" i="8"/>
  <c r="D77" i="8"/>
  <c r="U78" i="8"/>
  <c r="S80" i="8"/>
  <c r="F87" i="8"/>
  <c r="D89" i="8"/>
  <c r="U90" i="8"/>
  <c r="S92" i="8"/>
  <c r="F99" i="8"/>
  <c r="D101" i="8"/>
  <c r="U102" i="8"/>
  <c r="S104" i="8"/>
  <c r="F111" i="8"/>
  <c r="D113" i="8"/>
  <c r="U114" i="8"/>
  <c r="S116" i="8"/>
  <c r="D3" i="8"/>
  <c r="S4" i="8"/>
  <c r="D6" i="8"/>
  <c r="F7" i="8"/>
  <c r="U8" i="8"/>
  <c r="D12" i="8"/>
  <c r="U13" i="8"/>
  <c r="S15" i="8"/>
  <c r="F22" i="8"/>
  <c r="D24" i="8"/>
  <c r="U25" i="8"/>
  <c r="S27" i="8"/>
  <c r="F34" i="8"/>
  <c r="D36" i="8"/>
  <c r="U37" i="8"/>
  <c r="S39" i="8"/>
  <c r="F46" i="8"/>
  <c r="D48" i="8"/>
  <c r="U49" i="8"/>
  <c r="S51" i="8"/>
  <c r="F58" i="8"/>
  <c r="D60" i="8"/>
  <c r="U61" i="8"/>
  <c r="S63" i="8"/>
  <c r="F70" i="8"/>
  <c r="D72" i="8"/>
  <c r="U73" i="8"/>
  <c r="S75" i="8"/>
  <c r="F82" i="8"/>
  <c r="D84" i="8"/>
  <c r="U85" i="8"/>
  <c r="S87" i="8"/>
  <c r="F94" i="8"/>
  <c r="D96" i="8"/>
  <c r="U97" i="8"/>
  <c r="S99" i="8"/>
  <c r="F106" i="8"/>
  <c r="D108" i="8"/>
  <c r="U109" i="8"/>
  <c r="S111" i="8"/>
  <c r="F118" i="8"/>
  <c r="D120" i="8"/>
  <c r="U121" i="8"/>
  <c r="S10" i="8"/>
  <c r="F17" i="8"/>
  <c r="D19" i="8"/>
  <c r="U20" i="8"/>
  <c r="S22" i="8"/>
  <c r="F29" i="8"/>
  <c r="D31" i="8"/>
  <c r="U32" i="8"/>
  <c r="S34" i="8"/>
  <c r="F41" i="8"/>
  <c r="D43" i="8"/>
  <c r="U44" i="8"/>
  <c r="S46" i="8"/>
  <c r="F53" i="8"/>
  <c r="D55" i="8"/>
  <c r="U56" i="8"/>
  <c r="S58" i="8"/>
  <c r="F65" i="8"/>
  <c r="D67" i="8"/>
  <c r="U68" i="8"/>
  <c r="S70" i="8"/>
  <c r="F77" i="8"/>
  <c r="D79" i="8"/>
  <c r="U80" i="8"/>
  <c r="S82" i="8"/>
  <c r="F89" i="8"/>
  <c r="D91" i="8"/>
  <c r="U92" i="8"/>
  <c r="S94" i="8"/>
  <c r="F101" i="8"/>
  <c r="D103" i="8"/>
  <c r="U104" i="8"/>
  <c r="S106" i="8"/>
  <c r="F113" i="8"/>
  <c r="D115" i="8"/>
  <c r="U116" i="8"/>
  <c r="S118" i="8"/>
  <c r="F3" i="8"/>
  <c r="U4" i="8"/>
  <c r="F6" i="8"/>
  <c r="S7" i="8"/>
  <c r="D9" i="8"/>
  <c r="F12" i="8"/>
  <c r="D14" i="8"/>
  <c r="U15" i="8"/>
  <c r="S17" i="8"/>
  <c r="F24" i="8"/>
  <c r="D26" i="8"/>
  <c r="U27" i="8"/>
  <c r="S29" i="8"/>
  <c r="F36" i="8"/>
  <c r="D38" i="8"/>
  <c r="U39" i="8"/>
  <c r="S41" i="8"/>
  <c r="F48" i="8"/>
  <c r="D50" i="8"/>
  <c r="U51" i="8"/>
  <c r="S53" i="8"/>
  <c r="F60" i="8"/>
  <c r="D62" i="8"/>
  <c r="U63" i="8"/>
  <c r="S65" i="8"/>
  <c r="F72" i="8"/>
  <c r="D74" i="8"/>
  <c r="U75" i="8"/>
  <c r="S77" i="8"/>
  <c r="F84" i="8"/>
  <c r="D86" i="8"/>
  <c r="U87" i="8"/>
  <c r="S89" i="8"/>
  <c r="F96" i="8"/>
  <c r="D98" i="8"/>
  <c r="U99" i="8"/>
  <c r="S101" i="8"/>
  <c r="F108" i="8"/>
  <c r="D110" i="8"/>
  <c r="U111" i="8"/>
  <c r="S113" i="8"/>
  <c r="F120" i="8"/>
  <c r="D122" i="8"/>
  <c r="D2" i="8"/>
  <c r="D5" i="8"/>
  <c r="U7" i="8"/>
  <c r="F9" i="8"/>
  <c r="F14" i="8"/>
  <c r="D16" i="8"/>
  <c r="U17" i="8"/>
  <c r="S19" i="8"/>
  <c r="F26" i="8"/>
  <c r="D28" i="8"/>
  <c r="U29" i="8"/>
  <c r="S31" i="8"/>
  <c r="F38" i="8"/>
  <c r="D40" i="8"/>
  <c r="U41" i="8"/>
  <c r="S43" i="8"/>
  <c r="F50" i="8"/>
  <c r="D52" i="8"/>
  <c r="U53" i="8"/>
  <c r="S55" i="8"/>
  <c r="F62" i="8"/>
  <c r="D64" i="8"/>
  <c r="U65" i="8"/>
  <c r="S67" i="8"/>
  <c r="F74" i="8"/>
  <c r="D76" i="8"/>
  <c r="U77" i="8"/>
  <c r="S79" i="8"/>
  <c r="F86" i="8"/>
  <c r="D88" i="8"/>
  <c r="U89" i="8"/>
  <c r="S91" i="8"/>
  <c r="F98" i="8"/>
  <c r="D100" i="8"/>
  <c r="U101" i="8"/>
  <c r="S103" i="8"/>
  <c r="F110" i="8"/>
  <c r="D112" i="8"/>
  <c r="U113" i="8"/>
  <c r="S115" i="8"/>
  <c r="F122" i="8"/>
  <c r="S9" i="8"/>
  <c r="D11" i="8"/>
  <c r="U12" i="8"/>
  <c r="S14" i="8"/>
  <c r="F21" i="8"/>
  <c r="D23" i="8"/>
  <c r="U24" i="8"/>
  <c r="S26" i="8"/>
  <c r="F33" i="8"/>
  <c r="D35" i="8"/>
  <c r="U36" i="8"/>
  <c r="S38" i="8"/>
  <c r="F45" i="8"/>
  <c r="D47" i="8"/>
  <c r="U48" i="8"/>
  <c r="S50" i="8"/>
  <c r="F57" i="8"/>
  <c r="D59" i="8"/>
  <c r="U60" i="8"/>
  <c r="S62" i="8"/>
  <c r="F69" i="8"/>
  <c r="D71" i="8"/>
  <c r="U72" i="8"/>
  <c r="S74" i="8"/>
  <c r="F81" i="8"/>
  <c r="D83" i="8"/>
  <c r="U84" i="8"/>
  <c r="S86" i="8"/>
  <c r="F93" i="8"/>
  <c r="D95" i="8"/>
  <c r="U96" i="8"/>
  <c r="S98" i="8"/>
  <c r="F105" i="8"/>
  <c r="D107" i="8"/>
  <c r="U108" i="8"/>
  <c r="S110" i="8"/>
  <c r="F117" i="8"/>
  <c r="D119" i="8"/>
  <c r="U120" i="8"/>
  <c r="S122" i="8"/>
  <c r="U9" i="8"/>
  <c r="F11" i="8"/>
  <c r="D13" i="8"/>
  <c r="U14" i="8"/>
  <c r="S16" i="8"/>
  <c r="F23" i="8"/>
  <c r="D25" i="8"/>
  <c r="U26" i="8"/>
  <c r="S28" i="8"/>
  <c r="F35" i="8"/>
  <c r="D37" i="8"/>
  <c r="U38" i="8"/>
  <c r="S40" i="8"/>
  <c r="F47" i="8"/>
  <c r="D49" i="8"/>
  <c r="U50" i="8"/>
  <c r="S52" i="8"/>
  <c r="F59" i="8"/>
  <c r="D61" i="8"/>
  <c r="U62" i="8"/>
  <c r="S64" i="8"/>
  <c r="F71" i="8"/>
  <c r="D73" i="8"/>
  <c r="U74" i="8"/>
  <c r="S76" i="8"/>
  <c r="F83" i="8"/>
  <c r="D85" i="8"/>
  <c r="U86" i="8"/>
  <c r="S88" i="8"/>
  <c r="F95" i="8"/>
  <c r="D97" i="8"/>
  <c r="U98" i="8"/>
  <c r="S100" i="8"/>
  <c r="F107" i="8"/>
  <c r="D109" i="8"/>
  <c r="U110" i="8"/>
  <c r="E122" i="7"/>
  <c r="E96" i="7"/>
  <c r="E72" i="7"/>
  <c r="E44" i="7"/>
  <c r="E28" i="7"/>
  <c r="E104" i="7"/>
  <c r="E36" i="7"/>
  <c r="E100" i="7"/>
  <c r="E84" i="7"/>
  <c r="E48" i="7"/>
  <c r="E16" i="7"/>
  <c r="E112" i="7"/>
  <c r="E12" i="7"/>
  <c r="E108" i="7"/>
  <c r="E68" i="7"/>
  <c r="E20" i="7"/>
  <c r="E120" i="7"/>
  <c r="E52" i="7"/>
  <c r="D8" i="7"/>
  <c r="E116" i="7"/>
  <c r="E56" i="7"/>
  <c r="E92" i="7"/>
  <c r="E76" i="7"/>
  <c r="E60" i="7"/>
  <c r="E32" i="7"/>
  <c r="E2" i="7"/>
  <c r="E4" i="7"/>
  <c r="E88" i="7"/>
  <c r="E80" i="7"/>
  <c r="E64" i="7"/>
  <c r="E40" i="7"/>
  <c r="E24" i="7"/>
  <c r="E5" i="7"/>
  <c r="F27" i="7"/>
  <c r="E7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F19" i="7"/>
  <c r="F4" i="7"/>
  <c r="F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F15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F87" i="7"/>
  <c r="F91" i="7"/>
  <c r="F95" i="7"/>
  <c r="F99" i="7"/>
  <c r="F103" i="7"/>
  <c r="F107" i="7"/>
  <c r="F111" i="7"/>
  <c r="F115" i="7"/>
  <c r="F119" i="7"/>
  <c r="D2" i="7"/>
  <c r="D5" i="7"/>
  <c r="E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20" i="7"/>
  <c r="F2" i="7"/>
  <c r="F5" i="7"/>
  <c r="D9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100" i="7"/>
  <c r="F104" i="7"/>
  <c r="F108" i="7"/>
  <c r="F112" i="7"/>
  <c r="F116" i="7"/>
  <c r="F120" i="7"/>
  <c r="D6" i="7"/>
  <c r="E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F23" i="7"/>
  <c r="D3" i="7"/>
  <c r="E6" i="7"/>
  <c r="F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3" i="7"/>
  <c r="F6" i="7"/>
  <c r="D10" i="7"/>
  <c r="F13" i="7"/>
  <c r="F17" i="7"/>
  <c r="F21" i="7"/>
  <c r="F25" i="7"/>
  <c r="F29" i="7"/>
  <c r="F33" i="7"/>
  <c r="F37" i="7"/>
  <c r="F41" i="7"/>
  <c r="F45" i="7"/>
  <c r="F49" i="7"/>
  <c r="F53" i="7"/>
  <c r="F57" i="7"/>
  <c r="F61" i="7"/>
  <c r="F65" i="7"/>
  <c r="F69" i="7"/>
  <c r="F73" i="7"/>
  <c r="F77" i="7"/>
  <c r="F81" i="7"/>
  <c r="F85" i="7"/>
  <c r="F89" i="7"/>
  <c r="F93" i="7"/>
  <c r="F97" i="7"/>
  <c r="F101" i="7"/>
  <c r="F105" i="7"/>
  <c r="F109" i="7"/>
  <c r="F113" i="7"/>
  <c r="F117" i="7"/>
  <c r="F121" i="7"/>
  <c r="F11" i="7"/>
  <c r="F3" i="7"/>
  <c r="E10" i="7"/>
  <c r="D14" i="7"/>
  <c r="D18" i="7"/>
  <c r="D22" i="7"/>
  <c r="D26" i="7"/>
  <c r="D30" i="7"/>
  <c r="D34" i="7"/>
  <c r="D38" i="7"/>
  <c r="D42" i="7"/>
  <c r="D46" i="7"/>
  <c r="D50" i="7"/>
  <c r="D54" i="7"/>
  <c r="D58" i="7"/>
  <c r="D62" i="7"/>
  <c r="D66" i="7"/>
  <c r="D70" i="7"/>
  <c r="D74" i="7"/>
  <c r="D78" i="7"/>
  <c r="D82" i="7"/>
  <c r="D86" i="7"/>
  <c r="D90" i="7"/>
  <c r="D94" i="7"/>
  <c r="D98" i="7"/>
  <c r="D102" i="7"/>
  <c r="D106" i="7"/>
  <c r="D110" i="7"/>
  <c r="D114" i="7"/>
  <c r="D118" i="7"/>
  <c r="D122" i="7"/>
  <c r="F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F31" i="7"/>
  <c r="F8" i="7"/>
  <c r="D4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8" i="7"/>
  <c r="D10" i="6"/>
  <c r="E122" i="6"/>
  <c r="F121" i="6"/>
  <c r="D118" i="6"/>
  <c r="D50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6" i="6"/>
  <c r="F30" i="6"/>
  <c r="D86" i="6"/>
  <c r="D70" i="6"/>
  <c r="D46" i="6"/>
  <c r="D18" i="6"/>
  <c r="F9" i="6"/>
  <c r="F34" i="6"/>
  <c r="D114" i="6"/>
  <c r="D82" i="6"/>
  <c r="D30" i="6"/>
  <c r="F38" i="6"/>
  <c r="D122" i="6"/>
  <c r="D78" i="6"/>
  <c r="D38" i="6"/>
  <c r="F114" i="6"/>
  <c r="F70" i="6"/>
  <c r="D110" i="6"/>
  <c r="D58" i="6"/>
  <c r="F102" i="6"/>
  <c r="F66" i="6"/>
  <c r="F18" i="6"/>
  <c r="D90" i="6"/>
  <c r="D74" i="6"/>
  <c r="D54" i="6"/>
  <c r="D34" i="6"/>
  <c r="F110" i="6"/>
  <c r="F90" i="6"/>
  <c r="F78" i="6"/>
  <c r="F62" i="6"/>
  <c r="F46" i="6"/>
  <c r="F26" i="6"/>
  <c r="D4" i="6"/>
  <c r="D102" i="6"/>
  <c r="D62" i="6"/>
  <c r="D26" i="6"/>
  <c r="F3" i="6"/>
  <c r="F106" i="6"/>
  <c r="F50" i="6"/>
  <c r="D94" i="6"/>
  <c r="D22" i="6"/>
  <c r="F118" i="6"/>
  <c r="F94" i="6"/>
  <c r="F82" i="6"/>
  <c r="F54" i="6"/>
  <c r="F14" i="6"/>
  <c r="D98" i="6"/>
  <c r="D14" i="6"/>
  <c r="F122" i="6"/>
  <c r="F98" i="6"/>
  <c r="F86" i="6"/>
  <c r="F74" i="6"/>
  <c r="F58" i="6"/>
  <c r="F42" i="6"/>
  <c r="F22" i="6"/>
  <c r="D7" i="6"/>
  <c r="F10" i="6"/>
  <c r="D106" i="6"/>
  <c r="D66" i="6"/>
  <c r="D42" i="6"/>
  <c r="E10" i="6"/>
  <c r="E4" i="6"/>
  <c r="E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F4" i="6"/>
  <c r="F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D8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D2" i="6"/>
  <c r="D5" i="6"/>
  <c r="E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E2" i="6"/>
  <c r="E5" i="6"/>
  <c r="F8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F2" i="6"/>
  <c r="F5" i="6"/>
  <c r="D9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D6" i="6"/>
  <c r="E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3" i="6"/>
  <c r="E6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3" i="6"/>
  <c r="F77" i="6"/>
  <c r="F81" i="6"/>
  <c r="F85" i="6"/>
  <c r="F89" i="6"/>
  <c r="F93" i="6"/>
  <c r="F97" i="6"/>
  <c r="F101" i="6"/>
  <c r="F105" i="6"/>
  <c r="F109" i="6"/>
  <c r="F113" i="6"/>
  <c r="F117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O10" i="5"/>
  <c r="E93" i="5"/>
  <c r="E89" i="5"/>
  <c r="E85" i="5"/>
  <c r="E57" i="5"/>
  <c r="E45" i="5"/>
  <c r="E41" i="5"/>
  <c r="E37" i="5"/>
  <c r="F9" i="5"/>
  <c r="F109" i="5"/>
  <c r="F73" i="5"/>
  <c r="F37" i="5"/>
  <c r="F96" i="5"/>
  <c r="F84" i="5"/>
  <c r="F80" i="5"/>
  <c r="F76" i="5"/>
  <c r="F48" i="5"/>
  <c r="F36" i="5"/>
  <c r="F32" i="5"/>
  <c r="F28" i="5"/>
  <c r="F6" i="5"/>
  <c r="F30" i="5"/>
  <c r="F14" i="5"/>
  <c r="F34" i="5"/>
  <c r="F42" i="5"/>
  <c r="F4" i="5"/>
  <c r="F97" i="5"/>
  <c r="F17" i="5"/>
  <c r="F98" i="5"/>
  <c r="F74" i="5"/>
  <c r="F70" i="5"/>
  <c r="F66" i="5"/>
  <c r="F49" i="5"/>
  <c r="E9" i="5"/>
  <c r="F8" i="5"/>
  <c r="E98" i="5"/>
  <c r="E7" i="5"/>
  <c r="E86" i="5"/>
  <c r="E106" i="5"/>
  <c r="E11" i="5"/>
  <c r="E47" i="5"/>
  <c r="E59" i="5"/>
  <c r="E63" i="5"/>
  <c r="E67" i="5"/>
  <c r="E95" i="5"/>
  <c r="E107" i="5"/>
  <c r="E111" i="5"/>
  <c r="E115" i="5"/>
  <c r="F11" i="5"/>
  <c r="F23" i="5"/>
  <c r="F27" i="5"/>
  <c r="F31" i="5"/>
  <c r="F59" i="5"/>
  <c r="F71" i="5"/>
  <c r="F75" i="5"/>
  <c r="F79" i="5"/>
  <c r="F107" i="5"/>
  <c r="F119" i="5"/>
  <c r="E22" i="5"/>
  <c r="E46" i="5"/>
  <c r="E8" i="5"/>
  <c r="E42" i="5"/>
  <c r="E16" i="5"/>
  <c r="E28" i="5"/>
  <c r="E32" i="5"/>
  <c r="E36" i="5"/>
  <c r="E64" i="5"/>
  <c r="E76" i="5"/>
  <c r="E80" i="5"/>
  <c r="E84" i="5"/>
  <c r="E112" i="5"/>
  <c r="E58" i="5"/>
  <c r="F122" i="4"/>
  <c r="F10" i="4"/>
  <c r="F101" i="4"/>
  <c r="F73" i="4"/>
  <c r="F61" i="4"/>
  <c r="D10" i="4"/>
  <c r="E101" i="4"/>
  <c r="E57" i="4"/>
  <c r="F9" i="4"/>
  <c r="E9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2" i="4"/>
  <c r="F48" i="4"/>
  <c r="F44" i="4"/>
  <c r="F40" i="4"/>
  <c r="F36" i="4"/>
  <c r="F32" i="4"/>
  <c r="F28" i="4"/>
  <c r="F24" i="4"/>
  <c r="F16" i="4"/>
  <c r="F12" i="4"/>
  <c r="F5" i="4"/>
  <c r="F2" i="4"/>
  <c r="F56" i="4"/>
  <c r="F20" i="4"/>
  <c r="D9" i="4"/>
  <c r="E24" i="4"/>
  <c r="E20" i="4"/>
  <c r="E16" i="4"/>
  <c r="E12" i="4"/>
  <c r="F8" i="4"/>
  <c r="E5" i="4"/>
  <c r="E2" i="4"/>
  <c r="F3" i="4"/>
  <c r="F113" i="4"/>
  <c r="F89" i="4"/>
  <c r="F53" i="4"/>
  <c r="F25" i="4"/>
  <c r="E3" i="4"/>
  <c r="E117" i="4"/>
  <c r="E93" i="4"/>
  <c r="E77" i="4"/>
  <c r="E65" i="4"/>
  <c r="E45" i="4"/>
  <c r="E33" i="4"/>
  <c r="E21" i="4"/>
  <c r="D3" i="4"/>
  <c r="E15" i="4"/>
  <c r="D34" i="4"/>
  <c r="F109" i="4"/>
  <c r="F69" i="4"/>
  <c r="F41" i="4"/>
  <c r="F21" i="4"/>
  <c r="F13" i="4"/>
  <c r="E113" i="4"/>
  <c r="E89" i="4"/>
  <c r="E69" i="4"/>
  <c r="E41" i="4"/>
  <c r="E13" i="4"/>
  <c r="F4" i="4"/>
  <c r="E10" i="4"/>
  <c r="F105" i="4"/>
  <c r="F81" i="4"/>
  <c r="F57" i="4"/>
  <c r="F33" i="4"/>
  <c r="E109" i="4"/>
  <c r="E61" i="4"/>
  <c r="E17" i="4"/>
  <c r="F7" i="4"/>
  <c r="D14" i="4"/>
  <c r="F121" i="4"/>
  <c r="F97" i="4"/>
  <c r="F93" i="4"/>
  <c r="F77" i="4"/>
  <c r="F65" i="4"/>
  <c r="F45" i="4"/>
  <c r="F37" i="4"/>
  <c r="F17" i="4"/>
  <c r="E105" i="4"/>
  <c r="E81" i="4"/>
  <c r="E53" i="4"/>
  <c r="E29" i="4"/>
  <c r="E7" i="4"/>
  <c r="E4" i="4"/>
  <c r="F117" i="4"/>
  <c r="F85" i="4"/>
  <c r="F49" i="4"/>
  <c r="F29" i="4"/>
  <c r="F6" i="4"/>
  <c r="E121" i="4"/>
  <c r="E97" i="4"/>
  <c r="E85" i="4"/>
  <c r="E73" i="4"/>
  <c r="E49" i="4"/>
  <c r="E37" i="4"/>
  <c r="E25" i="4"/>
  <c r="E6" i="4"/>
  <c r="D7" i="4"/>
  <c r="E122" i="4"/>
  <c r="D22" i="4"/>
  <c r="D46" i="4"/>
  <c r="D66" i="4"/>
  <c r="D86" i="4"/>
  <c r="D118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30" i="4"/>
  <c r="D54" i="4"/>
  <c r="D78" i="4"/>
  <c r="D106" i="4"/>
  <c r="E23" i="4"/>
  <c r="E31" i="4"/>
  <c r="E43" i="4"/>
  <c r="E59" i="4"/>
  <c r="E91" i="4"/>
  <c r="D50" i="4"/>
  <c r="D110" i="4"/>
  <c r="E11" i="4"/>
  <c r="E19" i="4"/>
  <c r="E27" i="4"/>
  <c r="E35" i="4"/>
  <c r="E39" i="4"/>
  <c r="E51" i="4"/>
  <c r="E55" i="4"/>
  <c r="E63" i="4"/>
  <c r="E67" i="4"/>
  <c r="E71" i="4"/>
  <c r="E75" i="4"/>
  <c r="E79" i="4"/>
  <c r="E83" i="4"/>
  <c r="E87" i="4"/>
  <c r="E95" i="4"/>
  <c r="E99" i="4"/>
  <c r="E103" i="4"/>
  <c r="E107" i="4"/>
  <c r="E111" i="4"/>
  <c r="E115" i="4"/>
  <c r="E119" i="4"/>
  <c r="D8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D70" i="4"/>
  <c r="D102" i="4"/>
  <c r="E47" i="4"/>
  <c r="D2" i="4"/>
  <c r="D5" i="4"/>
  <c r="E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D116" i="4"/>
  <c r="D120" i="4"/>
  <c r="D18" i="4"/>
  <c r="D42" i="4"/>
  <c r="D62" i="4"/>
  <c r="D82" i="4"/>
  <c r="D11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D6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26" i="4"/>
  <c r="D38" i="4"/>
  <c r="D58" i="4"/>
  <c r="D74" i="4"/>
  <c r="D90" i="4"/>
  <c r="D94" i="4"/>
  <c r="D98" i="4"/>
  <c r="D122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D4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D9" i="3"/>
  <c r="D8" i="3"/>
  <c r="D7" i="3"/>
  <c r="D4" i="3"/>
  <c r="E54" i="3"/>
  <c r="E18" i="3"/>
  <c r="E50" i="3"/>
  <c r="F26" i="3"/>
  <c r="F38" i="3"/>
  <c r="F54" i="3"/>
  <c r="F62" i="3"/>
  <c r="F70" i="3"/>
  <c r="F78" i="3"/>
  <c r="F82" i="3"/>
  <c r="F90" i="3"/>
  <c r="F98" i="3"/>
  <c r="E4" i="3"/>
  <c r="E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F10" i="3"/>
  <c r="E30" i="3"/>
  <c r="E58" i="3"/>
  <c r="F14" i="3"/>
  <c r="F22" i="3"/>
  <c r="F30" i="3"/>
  <c r="F34" i="3"/>
  <c r="F42" i="3"/>
  <c r="F46" i="3"/>
  <c r="F58" i="3"/>
  <c r="F66" i="3"/>
  <c r="F74" i="3"/>
  <c r="F86" i="3"/>
  <c r="F94" i="3"/>
  <c r="F4" i="3"/>
  <c r="F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D2" i="3"/>
  <c r="D5" i="3"/>
  <c r="E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E5" i="3"/>
  <c r="E20" i="3"/>
  <c r="E36" i="3"/>
  <c r="E44" i="3"/>
  <c r="E48" i="3"/>
  <c r="E56" i="3"/>
  <c r="E60" i="3"/>
  <c r="E64" i="3"/>
  <c r="E72" i="3"/>
  <c r="E88" i="3"/>
  <c r="E92" i="3"/>
  <c r="E96" i="3"/>
  <c r="E12" i="3"/>
  <c r="E52" i="3"/>
  <c r="F20" i="3"/>
  <c r="F8" i="3"/>
  <c r="E32" i="3"/>
  <c r="E68" i="3"/>
  <c r="F36" i="3"/>
  <c r="F64" i="3"/>
  <c r="D6" i="3"/>
  <c r="E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E2" i="3"/>
  <c r="E24" i="3"/>
  <c r="E80" i="3"/>
  <c r="F5" i="3"/>
  <c r="F16" i="3"/>
  <c r="F28" i="3"/>
  <c r="F40" i="3"/>
  <c r="F52" i="3"/>
  <c r="F72" i="3"/>
  <c r="F88" i="3"/>
  <c r="D3" i="3"/>
  <c r="E6" i="3"/>
  <c r="F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28" i="3"/>
  <c r="E84" i="3"/>
  <c r="F12" i="3"/>
  <c r="F32" i="3"/>
  <c r="F48" i="3"/>
  <c r="F56" i="3"/>
  <c r="F68" i="3"/>
  <c r="F76" i="3"/>
  <c r="F84" i="3"/>
  <c r="F92" i="3"/>
  <c r="E3" i="3"/>
  <c r="F6" i="3"/>
  <c r="D10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E16" i="3"/>
  <c r="E40" i="3"/>
  <c r="E76" i="3"/>
  <c r="F2" i="3"/>
  <c r="F24" i="3"/>
  <c r="F44" i="3"/>
  <c r="F60" i="3"/>
  <c r="F80" i="3"/>
  <c r="F96" i="3"/>
  <c r="F3" i="3"/>
  <c r="E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E14" i="3"/>
  <c r="E26" i="3"/>
  <c r="E34" i="3"/>
  <c r="E38" i="3"/>
  <c r="E42" i="3"/>
  <c r="E46" i="3"/>
  <c r="E62" i="3"/>
  <c r="E66" i="3"/>
  <c r="E70" i="3"/>
  <c r="E74" i="3"/>
  <c r="E78" i="3"/>
  <c r="E82" i="3"/>
  <c r="E86" i="3"/>
  <c r="E90" i="3"/>
  <c r="E94" i="3"/>
  <c r="E98" i="3"/>
  <c r="E22" i="3"/>
  <c r="F18" i="3"/>
  <c r="F50" i="3"/>
  <c r="V22" i="8" l="1"/>
  <c r="V17" i="8"/>
  <c r="V108" i="8"/>
  <c r="T88" i="8"/>
  <c r="E13" i="8"/>
  <c r="T53" i="8"/>
  <c r="S2" i="8"/>
  <c r="T62" i="8"/>
  <c r="F78" i="8"/>
  <c r="U52" i="8"/>
  <c r="V29" i="8"/>
  <c r="V3" i="8"/>
  <c r="U79" i="8"/>
  <c r="F8" i="8"/>
  <c r="E38" i="8"/>
  <c r="S6" i="8"/>
  <c r="F79" i="8"/>
  <c r="S42" i="8"/>
  <c r="U105" i="8"/>
  <c r="V107" i="8"/>
  <c r="V8" i="8"/>
  <c r="V32" i="8"/>
  <c r="V58" i="8"/>
  <c r="V53" i="8"/>
  <c r="V31" i="8"/>
  <c r="S59" i="8"/>
  <c r="F76" i="8"/>
  <c r="D18" i="8"/>
  <c r="S48" i="8"/>
  <c r="V122" i="8"/>
  <c r="D57" i="8"/>
  <c r="V86" i="8"/>
  <c r="E49" i="8"/>
  <c r="E26" i="8"/>
  <c r="E71" i="8"/>
  <c r="T17" i="8"/>
  <c r="U16" i="8"/>
  <c r="T65" i="8"/>
  <c r="F119" i="8"/>
  <c r="V68" i="8"/>
  <c r="V94" i="8"/>
  <c r="V89" i="8"/>
  <c r="V67" i="8"/>
  <c r="D44" i="8"/>
  <c r="D54" i="8"/>
  <c r="F37" i="8"/>
  <c r="E86" i="8"/>
  <c r="F5" i="8"/>
  <c r="F28" i="8"/>
  <c r="U43" i="8"/>
  <c r="V49" i="8"/>
  <c r="V80" i="8"/>
  <c r="V106" i="8"/>
  <c r="V101" i="8"/>
  <c r="V79" i="8"/>
  <c r="V38" i="8"/>
  <c r="T38" i="8"/>
  <c r="T7" i="8"/>
  <c r="F64" i="8"/>
  <c r="U117" i="8"/>
  <c r="U122" i="8"/>
  <c r="U3" i="8"/>
  <c r="V42" i="8"/>
  <c r="V61" i="8"/>
  <c r="V92" i="8"/>
  <c r="V118" i="8"/>
  <c r="V113" i="8"/>
  <c r="V91" i="8"/>
  <c r="U33" i="8"/>
  <c r="E23" i="8"/>
  <c r="E97" i="8"/>
  <c r="T47" i="8"/>
  <c r="V48" i="8"/>
  <c r="E59" i="8"/>
  <c r="E25" i="8"/>
  <c r="V54" i="8"/>
  <c r="V73" i="8"/>
  <c r="V104" i="8"/>
  <c r="V99" i="8"/>
  <c r="V120" i="8"/>
  <c r="V103" i="8"/>
  <c r="T28" i="8"/>
  <c r="S33" i="8"/>
  <c r="S69" i="8"/>
  <c r="E32" i="8"/>
  <c r="V15" i="8"/>
  <c r="D27" i="8"/>
  <c r="V21" i="8"/>
  <c r="V66" i="8"/>
  <c r="V85" i="8"/>
  <c r="V116" i="8"/>
  <c r="V111" i="8"/>
  <c r="V84" i="8"/>
  <c r="V115" i="8"/>
  <c r="S23" i="8"/>
  <c r="D104" i="8"/>
  <c r="S36" i="8"/>
  <c r="D92" i="8"/>
  <c r="V4" i="8"/>
  <c r="V57" i="8"/>
  <c r="D78" i="8"/>
  <c r="V78" i="8"/>
  <c r="V97" i="8"/>
  <c r="V10" i="8"/>
  <c r="V7" i="8"/>
  <c r="V96" i="8"/>
  <c r="S107" i="8"/>
  <c r="F18" i="8"/>
  <c r="S71" i="8"/>
  <c r="D21" i="8"/>
  <c r="S83" i="8"/>
  <c r="S12" i="8"/>
  <c r="U22" i="8"/>
  <c r="V27" i="8"/>
  <c r="T11" i="8"/>
  <c r="V87" i="8"/>
  <c r="V72" i="8"/>
  <c r="U58" i="8"/>
  <c r="U46" i="8"/>
  <c r="F2" i="8"/>
  <c r="T29" i="8"/>
  <c r="F43" i="8"/>
  <c r="E120" i="5"/>
  <c r="E72" i="5"/>
  <c r="E24" i="5"/>
  <c r="F115" i="5"/>
  <c r="F67" i="5"/>
  <c r="F19" i="5"/>
  <c r="E103" i="5"/>
  <c r="E55" i="5"/>
  <c r="E102" i="5"/>
  <c r="E4" i="5"/>
  <c r="F13" i="5"/>
  <c r="F82" i="5"/>
  <c r="F10" i="5"/>
  <c r="F50" i="5"/>
  <c r="F40" i="5"/>
  <c r="F88" i="5"/>
  <c r="E49" i="5"/>
  <c r="E97" i="5"/>
  <c r="E116" i="5"/>
  <c r="E68" i="5"/>
  <c r="E20" i="5"/>
  <c r="F111" i="5"/>
  <c r="F63" i="5"/>
  <c r="F15" i="5"/>
  <c r="E99" i="5"/>
  <c r="E51" i="5"/>
  <c r="E90" i="5"/>
  <c r="E110" i="5"/>
  <c r="F33" i="5"/>
  <c r="F90" i="5"/>
  <c r="F62" i="5"/>
  <c r="F18" i="5"/>
  <c r="F94" i="5"/>
  <c r="F44" i="5"/>
  <c r="F92" i="5"/>
  <c r="E6" i="5"/>
  <c r="E53" i="5"/>
  <c r="E101" i="5"/>
  <c r="E105" i="5"/>
  <c r="E108" i="5"/>
  <c r="E60" i="5"/>
  <c r="E12" i="5"/>
  <c r="F103" i="5"/>
  <c r="F55" i="5"/>
  <c r="E91" i="5"/>
  <c r="E43" i="5"/>
  <c r="E70" i="5"/>
  <c r="E82" i="5"/>
  <c r="F61" i="5"/>
  <c r="F22" i="5"/>
  <c r="F102" i="5"/>
  <c r="F86" i="5"/>
  <c r="F78" i="5"/>
  <c r="F25" i="5"/>
  <c r="F2" i="5"/>
  <c r="F52" i="5"/>
  <c r="F100" i="5"/>
  <c r="E13" i="5"/>
  <c r="E61" i="5"/>
  <c r="E109" i="5"/>
  <c r="E104" i="5"/>
  <c r="E56" i="5"/>
  <c r="E5" i="5"/>
  <c r="D2" i="5"/>
  <c r="F99" i="5"/>
  <c r="F51" i="5"/>
  <c r="E122" i="5"/>
  <c r="E87" i="5"/>
  <c r="E39" i="5"/>
  <c r="E50" i="5"/>
  <c r="E66" i="5"/>
  <c r="F77" i="5"/>
  <c r="F26" i="5"/>
  <c r="F106" i="5"/>
  <c r="F53" i="5"/>
  <c r="F7" i="5"/>
  <c r="E3" i="5"/>
  <c r="F45" i="5"/>
  <c r="F5" i="5"/>
  <c r="F56" i="5"/>
  <c r="F104" i="5"/>
  <c r="E17" i="5"/>
  <c r="E65" i="5"/>
  <c r="E113" i="5"/>
  <c r="E100" i="5"/>
  <c r="E52" i="5"/>
  <c r="E2" i="5"/>
  <c r="E23" i="5"/>
  <c r="F95" i="5"/>
  <c r="F47" i="5"/>
  <c r="E94" i="5"/>
  <c r="E83" i="5"/>
  <c r="E35" i="5"/>
  <c r="E30" i="5"/>
  <c r="E54" i="5"/>
  <c r="F93" i="5"/>
  <c r="F38" i="5"/>
  <c r="F110" i="5"/>
  <c r="F81" i="5"/>
  <c r="F21" i="5"/>
  <c r="F41" i="5"/>
  <c r="F65" i="5"/>
  <c r="F12" i="5"/>
  <c r="F60" i="5"/>
  <c r="F108" i="5"/>
  <c r="E21" i="5"/>
  <c r="E69" i="5"/>
  <c r="E117" i="5"/>
  <c r="E96" i="5"/>
  <c r="E48" i="5"/>
  <c r="E27" i="5"/>
  <c r="F91" i="5"/>
  <c r="F43" i="5"/>
  <c r="E62" i="5"/>
  <c r="E79" i="5"/>
  <c r="E31" i="5"/>
  <c r="E14" i="5"/>
  <c r="E38" i="5"/>
  <c r="F117" i="5"/>
  <c r="F46" i="5"/>
  <c r="F114" i="5"/>
  <c r="F101" i="5"/>
  <c r="F57" i="5"/>
  <c r="F69" i="5"/>
  <c r="F89" i="5"/>
  <c r="F16" i="5"/>
  <c r="F64" i="5"/>
  <c r="F112" i="5"/>
  <c r="E25" i="5"/>
  <c r="E73" i="5"/>
  <c r="E121" i="5"/>
  <c r="E92" i="5"/>
  <c r="E44" i="5"/>
  <c r="E118" i="5"/>
  <c r="E114" i="5"/>
  <c r="F87" i="5"/>
  <c r="F39" i="5"/>
  <c r="E34" i="5"/>
  <c r="E75" i="5"/>
  <c r="E19" i="5"/>
  <c r="E26" i="5"/>
  <c r="F54" i="5"/>
  <c r="F118" i="5"/>
  <c r="F3" i="5"/>
  <c r="F85" i="5"/>
  <c r="F105" i="5"/>
  <c r="F121" i="5"/>
  <c r="F20" i="5"/>
  <c r="F68" i="5"/>
  <c r="F116" i="5"/>
  <c r="E29" i="5"/>
  <c r="E77" i="5"/>
  <c r="F29" i="5"/>
  <c r="E88" i="5"/>
  <c r="E40" i="5"/>
  <c r="E78" i="5"/>
  <c r="E74" i="5"/>
  <c r="F83" i="5"/>
  <c r="F35" i="5"/>
  <c r="E119" i="5"/>
  <c r="E71" i="5"/>
  <c r="E15" i="5"/>
  <c r="E18" i="5"/>
  <c r="F58" i="5"/>
  <c r="F122" i="5"/>
  <c r="F113" i="5"/>
  <c r="E10" i="5"/>
  <c r="F24" i="5"/>
  <c r="F72" i="5"/>
  <c r="F120" i="5"/>
  <c r="E33" i="5"/>
  <c r="E81" i="5"/>
</calcChain>
</file>

<file path=xl/sharedStrings.xml><?xml version="1.0" encoding="utf-8"?>
<sst xmlns="http://schemas.openxmlformats.org/spreadsheetml/2006/main" count="128" uniqueCount="28">
  <si>
    <t>cat-694723-discharge</t>
  </si>
  <si>
    <t>wb-694723</t>
  </si>
  <si>
    <t>Guage</t>
  </si>
  <si>
    <t>long</t>
  </si>
  <si>
    <t>lat</t>
  </si>
  <si>
    <t>cat-694722-discharge</t>
  </si>
  <si>
    <t>time</t>
  </si>
  <si>
    <t>Catchment</t>
  </si>
  <si>
    <t>Up Stream</t>
  </si>
  <si>
    <t>Down Stream</t>
  </si>
  <si>
    <t>dlat</t>
  </si>
  <si>
    <t>dlon</t>
  </si>
  <si>
    <t>Distance</t>
  </si>
  <si>
    <t>distance</t>
  </si>
  <si>
    <t>cat-694852-discharge</t>
  </si>
  <si>
    <t>cat-694724-discharge</t>
  </si>
  <si>
    <t>cat-694725-discharge</t>
  </si>
  <si>
    <t>cat-694856-discharge</t>
  </si>
  <si>
    <t>cat-694855-discharge</t>
  </si>
  <si>
    <t>wb-694722</t>
  </si>
  <si>
    <t>wb-694724</t>
  </si>
  <si>
    <t>wb-694725</t>
  </si>
  <si>
    <t>cat-694854-discharge</t>
  </si>
  <si>
    <t>wb-694755</t>
  </si>
  <si>
    <t>wb-694756</t>
  </si>
  <si>
    <t>cat-694853-discharge</t>
  </si>
  <si>
    <t>wb-694754</t>
  </si>
  <si>
    <t>wb-694753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</si>
</sst>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2A15-89CC-4213-9959-4E60885D36CF}">
  <dimension ref="A1:Q98"/>
  <sheetViews>
    <sheetView tabSelected="1" topLeftCell="A94" workbookViewId="0">
      <selection activeCell="I102" sqref="I102"/>
    </sheetView>
  </sheetViews>
  <sheetFormatPr defaultRowHeight="15" x14ac:dyDescent="0.25"/>
  <cols>
    <col min="1" max="1" width="20.7109375" customWidth="1"/>
    <col min="2" max="3" width="12.5703125"/>
    <col min="6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5</v>
      </c>
      <c r="C1" s="1" t="s">
        <v>14</v>
      </c>
      <c r="D1">
        <v>10</v>
      </c>
      <c r="E1">
        <v>31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39695</v>
      </c>
      <c r="B2" s="1">
        <v>4806.2774146301499</v>
      </c>
      <c r="C2" s="1">
        <v>37661.444149567498</v>
      </c>
      <c r="D2">
        <f>$C2+($B2-$C2)*$K$2/$O$10</f>
        <v>23348.418823057436</v>
      </c>
      <c r="E2">
        <f>$C2+($B2-$C2)*$K$3/$O$10</f>
        <v>32271.910759178329</v>
      </c>
      <c r="F2" s="11">
        <f>$C2+($B2-$C2)*$K$4/$O$10</f>
        <v>745.73595775594003</v>
      </c>
      <c r="H2">
        <v>10</v>
      </c>
      <c r="I2">
        <v>-73.918520689999994</v>
      </c>
      <c r="J2">
        <v>40.859017340000001</v>
      </c>
      <c r="K2">
        <f>SQRT(($P$2-J2)^2+($P$3-I2)^2)</f>
        <v>2.2213369369636585E-2</v>
      </c>
      <c r="N2" s="3" t="s">
        <v>19</v>
      </c>
      <c r="O2" s="9">
        <v>40.89</v>
      </c>
      <c r="P2" s="9">
        <v>40.840000000000003</v>
      </c>
      <c r="Q2" s="5" t="s">
        <v>4</v>
      </c>
    </row>
    <row r="3" spans="1:17" x14ac:dyDescent="0.25">
      <c r="A3" s="2">
        <v>39695.041666666664</v>
      </c>
      <c r="B3" s="1">
        <v>4799.48135632293</v>
      </c>
      <c r="C3" s="1">
        <v>37608.245110091702</v>
      </c>
      <c r="D3">
        <f>C3+(B3-C3)*$K$2/$O$10</f>
        <v>23315.434778990115</v>
      </c>
      <c r="E3">
        <f t="shared" ref="E3:E66" si="0">$C3+($B3-$C3)*$K$3/$O$10</f>
        <v>32226.323624960518</v>
      </c>
      <c r="F3" s="11">
        <f t="shared" ref="F3:F66" si="1">$C3+($B3-$C3)*$K$4/$O$10</f>
        <v>744.67480349828838</v>
      </c>
      <c r="H3">
        <v>31</v>
      </c>
      <c r="I3">
        <v>-73.926998960000006</v>
      </c>
      <c r="J3">
        <v>40.84780748</v>
      </c>
      <c r="K3">
        <f t="shared" ref="K3" si="2">SQRT(($P$2-J3)^2+($P$3-I3)^2)</f>
        <v>8.3643879053971887E-3</v>
      </c>
      <c r="N3" s="6"/>
      <c r="O3" s="10">
        <v>-73.94</v>
      </c>
      <c r="P3" s="10">
        <v>-73.930000000000007</v>
      </c>
      <c r="Q3" s="8" t="s">
        <v>3</v>
      </c>
    </row>
    <row r="4" spans="1:17" x14ac:dyDescent="0.25">
      <c r="A4" s="2">
        <v>39695.083333333336</v>
      </c>
      <c r="B4" s="1">
        <v>4792.7129242689898</v>
      </c>
      <c r="C4" s="1">
        <v>38016.072229412697</v>
      </c>
      <c r="D4">
        <f t="shared" ref="D4:D67" si="3">C4+(B4-C4)*$K$2/$O$10</f>
        <v>23542.647486125592</v>
      </c>
      <c r="E4">
        <f t="shared" si="0"/>
        <v>32566.140845391972</v>
      </c>
      <c r="F4" s="11">
        <f t="shared" si="1"/>
        <v>686.66686814871355</v>
      </c>
      <c r="H4" s="11">
        <v>30</v>
      </c>
      <c r="I4" s="11">
        <v>-73.934087700000006</v>
      </c>
      <c r="J4" s="11">
        <v>40.83301385</v>
      </c>
      <c r="K4" s="11">
        <f t="shared" ref="K4" si="4">SQRT(($O$2-J4)^2+($O$3-I4)^2)</f>
        <v>5.7292028966623436E-2</v>
      </c>
    </row>
    <row r="5" spans="1:17" x14ac:dyDescent="0.25">
      <c r="A5" s="2">
        <v>39695.125</v>
      </c>
      <c r="B5" s="1">
        <v>4785.9444922150496</v>
      </c>
      <c r="C5" s="1">
        <v>38856.829463088601</v>
      </c>
      <c r="D5">
        <f t="shared" si="3"/>
        <v>24014.188626140371</v>
      </c>
      <c r="E5">
        <f t="shared" si="0"/>
        <v>33267.870695292477</v>
      </c>
      <c r="F5" s="11">
        <f t="shared" si="1"/>
        <v>575.15347682474385</v>
      </c>
      <c r="O5" t="s">
        <v>10</v>
      </c>
      <c r="P5" t="s">
        <v>11</v>
      </c>
    </row>
    <row r="6" spans="1:17" x14ac:dyDescent="0.25">
      <c r="A6" s="2">
        <v>39695.166666666664</v>
      </c>
      <c r="B6" s="1">
        <v>4779.2036864143902</v>
      </c>
      <c r="C6" s="1">
        <v>40103.772466410199</v>
      </c>
      <c r="D6">
        <f t="shared" si="3"/>
        <v>24714.97679615469</v>
      </c>
      <c r="E6">
        <f t="shared" si="0"/>
        <v>34309.160481122723</v>
      </c>
      <c r="F6" s="11">
        <f t="shared" si="1"/>
        <v>413.47098036634998</v>
      </c>
      <c r="O6">
        <f>O2-P2</f>
        <v>4.9999999999997158E-2</v>
      </c>
      <c r="P6">
        <f>O3-P3</f>
        <v>-9.9999999999909051E-3</v>
      </c>
    </row>
    <row r="7" spans="1:17" x14ac:dyDescent="0.25">
      <c r="A7" s="2">
        <v>39695.208333333336</v>
      </c>
      <c r="B7" s="1">
        <v>4772.4628806137298</v>
      </c>
      <c r="C7" s="1">
        <v>41731.122394477199</v>
      </c>
      <c r="D7">
        <f t="shared" si="3"/>
        <v>25630.451412543778</v>
      </c>
      <c r="E7">
        <f t="shared" si="0"/>
        <v>35668.455565817399</v>
      </c>
      <c r="F7" s="11">
        <f t="shared" si="1"/>
        <v>204.77432321679953</v>
      </c>
    </row>
    <row r="8" spans="1:17" x14ac:dyDescent="0.25">
      <c r="A8" s="2">
        <v>39695.25</v>
      </c>
      <c r="B8" s="1">
        <v>4765.7497010663501</v>
      </c>
      <c r="C8" s="1">
        <v>43714.162452179298</v>
      </c>
      <c r="D8">
        <f t="shared" si="3"/>
        <v>26746.675340289279</v>
      </c>
      <c r="E8">
        <f t="shared" si="0"/>
        <v>37325.09820793775</v>
      </c>
      <c r="F8" s="11">
        <f t="shared" si="1"/>
        <v>-47.850726873897656</v>
      </c>
    </row>
    <row r="9" spans="1:17" x14ac:dyDescent="0.25">
      <c r="A9" s="2">
        <v>39695.291666666664</v>
      </c>
      <c r="B9" s="1">
        <v>4759.0088952656897</v>
      </c>
      <c r="C9" s="1">
        <v>46029.0447942342</v>
      </c>
      <c r="D9">
        <f t="shared" si="3"/>
        <v>28050.165739580632</v>
      </c>
      <c r="E9">
        <f t="shared" si="0"/>
        <v>39259.14347872731</v>
      </c>
      <c r="F9" s="11">
        <f t="shared" si="1"/>
        <v>-341.51891658223758</v>
      </c>
      <c r="O9" t="s">
        <v>12</v>
      </c>
    </row>
    <row r="10" spans="1:17" x14ac:dyDescent="0.25">
      <c r="A10" s="2">
        <v>39695.333333333336</v>
      </c>
      <c r="B10" s="1">
        <v>4752.3233419715998</v>
      </c>
      <c r="C10" s="1">
        <v>48533.068548871903</v>
      </c>
      <c r="D10">
        <f t="shared" si="3"/>
        <v>29460.424053858565</v>
      </c>
      <c r="E10">
        <f t="shared" si="0"/>
        <v>41351.312630470238</v>
      </c>
      <c r="F10" s="11">
        <f t="shared" si="1"/>
        <v>-658.50084771135153</v>
      </c>
      <c r="O10">
        <f>SQRT(O6^2+P6^2)</f>
        <v>5.0990195135923282E-2</v>
      </c>
    </row>
    <row r="11" spans="1:17" x14ac:dyDescent="0.25">
      <c r="A11" s="2">
        <v>39695.375</v>
      </c>
      <c r="B11" s="1">
        <v>4745.6377886774999</v>
      </c>
      <c r="C11" s="1">
        <v>50875.950385387703</v>
      </c>
      <c r="D11">
        <f t="shared" si="3"/>
        <v>30779.740317628984</v>
      </c>
      <c r="E11">
        <f t="shared" si="0"/>
        <v>43308.773446222069</v>
      </c>
      <c r="F11" s="11">
        <f t="shared" si="1"/>
        <v>-955.56738945126563</v>
      </c>
    </row>
    <row r="12" spans="1:17" x14ac:dyDescent="0.25">
      <c r="A12" s="2">
        <v>39695.416666666664</v>
      </c>
      <c r="B12" s="1">
        <v>4738.9522353834</v>
      </c>
      <c r="C12" s="1">
        <v>53065.0281023301</v>
      </c>
      <c r="D12">
        <f t="shared" si="3"/>
        <v>32012.255690771253</v>
      </c>
      <c r="E12">
        <f t="shared" si="0"/>
        <v>45137.660038346774</v>
      </c>
      <c r="F12" s="11">
        <f t="shared" si="1"/>
        <v>-1233.6254139371158</v>
      </c>
    </row>
    <row r="13" spans="1:17" x14ac:dyDescent="0.25">
      <c r="A13" s="2">
        <v>39695.458333333336</v>
      </c>
      <c r="B13" s="1">
        <v>4732.2666820893</v>
      </c>
      <c r="C13" s="1">
        <v>55107.736048228297</v>
      </c>
      <c r="D13">
        <f t="shared" si="3"/>
        <v>33162.16582211043</v>
      </c>
      <c r="E13">
        <f t="shared" si="0"/>
        <v>46844.187231212971</v>
      </c>
      <c r="F13" s="11">
        <f t="shared" si="1"/>
        <v>-1493.5937258321574</v>
      </c>
    </row>
    <row r="14" spans="1:17" x14ac:dyDescent="0.25">
      <c r="A14" s="2">
        <v>39695.5</v>
      </c>
      <c r="B14" s="1">
        <v>4725.6087550484899</v>
      </c>
      <c r="C14" s="1">
        <v>57010.253421859903</v>
      </c>
      <c r="D14">
        <f t="shared" si="3"/>
        <v>34232.970039277854</v>
      </c>
      <c r="E14">
        <f t="shared" si="0"/>
        <v>48433.525124913991</v>
      </c>
      <c r="F14" s="11">
        <f t="shared" si="1"/>
        <v>-1736.2049663765356</v>
      </c>
    </row>
    <row r="15" spans="1:17" x14ac:dyDescent="0.25">
      <c r="A15" s="2">
        <v>39695.541666666664</v>
      </c>
      <c r="B15" s="1">
        <v>4718.9784542609495</v>
      </c>
      <c r="C15" s="1">
        <v>58780.4007716778</v>
      </c>
      <c r="D15">
        <f t="shared" si="3"/>
        <v>35229.081946881721</v>
      </c>
      <c r="E15">
        <f t="shared" si="0"/>
        <v>49912.211391837664</v>
      </c>
      <c r="F15" s="11">
        <f t="shared" si="1"/>
        <v>-1962.4256703459032</v>
      </c>
    </row>
    <row r="16" spans="1:17" x14ac:dyDescent="0.25">
      <c r="A16" s="2">
        <v>39695.583333333336</v>
      </c>
      <c r="B16" s="1">
        <v>4712.3481534734201</v>
      </c>
      <c r="C16" s="1">
        <v>60424.164196497797</v>
      </c>
      <c r="D16">
        <f t="shared" si="3"/>
        <v>36153.86782445907</v>
      </c>
      <c r="E16">
        <f t="shared" si="0"/>
        <v>51285.245644493938</v>
      </c>
      <c r="F16" s="11">
        <f t="shared" si="1"/>
        <v>-2173.0266950399455</v>
      </c>
    </row>
    <row r="17" spans="1:6" x14ac:dyDescent="0.25">
      <c r="A17" s="2">
        <v>39695.625</v>
      </c>
      <c r="B17" s="1">
        <v>4705.7178526858897</v>
      </c>
      <c r="C17" s="1">
        <v>61947.915995059302</v>
      </c>
      <c r="D17">
        <f t="shared" si="3"/>
        <v>37010.923942431386</v>
      </c>
      <c r="E17">
        <f t="shared" si="0"/>
        <v>52557.95487519884</v>
      </c>
      <c r="F17" s="11">
        <f t="shared" si="1"/>
        <v>-2368.7955873128958</v>
      </c>
    </row>
    <row r="18" spans="1:6" x14ac:dyDescent="0.25">
      <c r="A18" s="2">
        <v>39695.666666666664</v>
      </c>
      <c r="B18" s="1">
        <v>4699.1151781516301</v>
      </c>
      <c r="C18" s="1">
        <v>63356.676766368997</v>
      </c>
      <c r="D18">
        <f t="shared" si="3"/>
        <v>37803.095761080578</v>
      </c>
      <c r="E18">
        <f t="shared" si="0"/>
        <v>53734.540639988154</v>
      </c>
      <c r="F18" s="11">
        <f t="shared" si="1"/>
        <v>-2550.3217980677873</v>
      </c>
    </row>
    <row r="19" spans="1:6" x14ac:dyDescent="0.25">
      <c r="A19" s="2">
        <v>39695.708333333336</v>
      </c>
      <c r="B19" s="1">
        <v>4692.5125036173804</v>
      </c>
      <c r="C19" s="1">
        <v>64656.142959300101</v>
      </c>
      <c r="D19">
        <f t="shared" si="3"/>
        <v>38533.586093106387</v>
      </c>
      <c r="E19">
        <f t="shared" si="0"/>
        <v>54819.760415357567</v>
      </c>
      <c r="F19" s="11">
        <f t="shared" si="1"/>
        <v>-2718.3403870200491</v>
      </c>
    </row>
    <row r="20" spans="1:6" x14ac:dyDescent="0.25">
      <c r="A20" s="2">
        <v>39695.75</v>
      </c>
      <c r="B20" s="1">
        <v>4685.9374553364096</v>
      </c>
      <c r="C20" s="1">
        <v>65850.948972935803</v>
      </c>
      <c r="D20">
        <f t="shared" si="3"/>
        <v>39205.022443007656</v>
      </c>
      <c r="E20">
        <f t="shared" si="0"/>
        <v>55817.49290932381</v>
      </c>
      <c r="F20" s="11">
        <f t="shared" si="1"/>
        <v>-2873.3930749603169</v>
      </c>
    </row>
    <row r="21" spans="1:6" x14ac:dyDescent="0.25">
      <c r="A21" s="2">
        <v>39695.791666666664</v>
      </c>
      <c r="B21" s="1">
        <v>4679.3624070554397</v>
      </c>
      <c r="C21" s="1">
        <v>66947.177456072794</v>
      </c>
      <c r="D21">
        <f t="shared" si="3"/>
        <v>39820.825579267155</v>
      </c>
      <c r="E21">
        <f t="shared" si="0"/>
        <v>56732.818446401609</v>
      </c>
      <c r="F21" s="11">
        <f t="shared" si="1"/>
        <v>-3016.2626517164172</v>
      </c>
    </row>
    <row r="22" spans="1:6" x14ac:dyDescent="0.25">
      <c r="A22" s="2">
        <v>39695.833333333336</v>
      </c>
      <c r="B22" s="1">
        <v>4672.7873587744698</v>
      </c>
      <c r="C22" s="1">
        <v>67949.173157851401</v>
      </c>
      <c r="D22">
        <f t="shared" si="3"/>
        <v>40383.447504444921</v>
      </c>
      <c r="E22">
        <f t="shared" si="0"/>
        <v>57569.369066806277</v>
      </c>
      <c r="F22" s="11">
        <f t="shared" si="1"/>
        <v>-3147.4860810525424</v>
      </c>
    </row>
    <row r="23" spans="1:6" x14ac:dyDescent="0.25">
      <c r="A23" s="2">
        <v>39695.875</v>
      </c>
      <c r="B23" s="1">
        <v>4666.2399367467797</v>
      </c>
      <c r="C23" s="1">
        <v>68862.246327221394</v>
      </c>
      <c r="D23">
        <f t="shared" si="3"/>
        <v>40895.897145660405</v>
      </c>
      <c r="E23">
        <f t="shared" si="0"/>
        <v>58331.588462588305</v>
      </c>
      <c r="F23" s="11">
        <f t="shared" si="1"/>
        <v>-3267.6886114560766</v>
      </c>
    </row>
    <row r="24" spans="1:6" x14ac:dyDescent="0.25">
      <c r="A24" s="2">
        <v>39695.916666666664</v>
      </c>
      <c r="B24" s="1">
        <v>4659.6925147190896</v>
      </c>
      <c r="C24" s="1">
        <v>69689.776213513993</v>
      </c>
      <c r="D24">
        <f t="shared" si="3"/>
        <v>41360.06958091438</v>
      </c>
      <c r="E24">
        <f t="shared" si="0"/>
        <v>59022.297022128114</v>
      </c>
      <c r="F24" s="11">
        <f t="shared" si="1"/>
        <v>-3377.3189219681226</v>
      </c>
    </row>
    <row r="25" spans="1:6" x14ac:dyDescent="0.25">
      <c r="A25" s="2">
        <v>39695.958333333336</v>
      </c>
      <c r="B25" s="1">
        <v>4653.1727189446801</v>
      </c>
      <c r="C25" s="1">
        <v>70435.914465908107</v>
      </c>
      <c r="D25">
        <f t="shared" si="3"/>
        <v>41778.319869976927</v>
      </c>
      <c r="E25">
        <f t="shared" si="0"/>
        <v>59644.969893418689</v>
      </c>
      <c r="F25" s="11">
        <f t="shared" si="1"/>
        <v>-3476.8590707388939</v>
      </c>
    </row>
    <row r="26" spans="1:6" x14ac:dyDescent="0.25">
      <c r="A26" s="2">
        <v>39696</v>
      </c>
      <c r="B26" s="1">
        <v>4646.6529231702698</v>
      </c>
      <c r="C26" s="1">
        <v>71104.909283563102</v>
      </c>
      <c r="D26">
        <f t="shared" si="3"/>
        <v>42153.033491360853</v>
      </c>
      <c r="E26">
        <f t="shared" si="0"/>
        <v>60203.153872883595</v>
      </c>
      <c r="F26" s="11">
        <f t="shared" si="1"/>
        <v>-3566.8651295623858</v>
      </c>
    </row>
    <row r="27" spans="1:6" x14ac:dyDescent="0.25">
      <c r="A27" s="2">
        <v>39696.041666666664</v>
      </c>
      <c r="B27" s="1">
        <v>4640.1331273958604</v>
      </c>
      <c r="C27" s="1">
        <v>71700.719215696095</v>
      </c>
      <c r="D27">
        <f t="shared" si="3"/>
        <v>42486.444491843293</v>
      </c>
      <c r="E27">
        <f t="shared" si="0"/>
        <v>60700.158152719319</v>
      </c>
      <c r="F27" s="11">
        <f t="shared" si="1"/>
        <v>-3647.8263320904953</v>
      </c>
    </row>
    <row r="28" spans="1:6" x14ac:dyDescent="0.25">
      <c r="A28" s="2">
        <v>39696.083333333336</v>
      </c>
      <c r="B28" s="1">
        <v>4633.6409578747298</v>
      </c>
      <c r="C28" s="1">
        <v>72227.109711562094</v>
      </c>
      <c r="D28">
        <f t="shared" si="3"/>
        <v>42780.689975411005</v>
      </c>
      <c r="E28">
        <f t="shared" si="0"/>
        <v>61139.13503289943</v>
      </c>
      <c r="F28" s="11">
        <f t="shared" si="1"/>
        <v>-3720.177006361002</v>
      </c>
    </row>
    <row r="29" spans="1:6" x14ac:dyDescent="0.25">
      <c r="A29" s="2">
        <v>39696.125</v>
      </c>
      <c r="B29" s="1">
        <v>4627.1764146068899</v>
      </c>
      <c r="C29" s="1">
        <v>72687.846220416206</v>
      </c>
      <c r="D29">
        <f t="shared" si="3"/>
        <v>43037.895010949454</v>
      </c>
      <c r="E29">
        <f t="shared" si="0"/>
        <v>61523.232281610675</v>
      </c>
      <c r="F29" s="11">
        <f t="shared" si="1"/>
        <v>-3784.3825209695497</v>
      </c>
    </row>
    <row r="30" spans="1:6" x14ac:dyDescent="0.25">
      <c r="A30" s="2">
        <v>39696.166666666664</v>
      </c>
      <c r="B30" s="1">
        <v>4620.6842450857603</v>
      </c>
      <c r="C30" s="1">
        <v>73085.632141723603</v>
      </c>
      <c r="D30">
        <f t="shared" si="3"/>
        <v>43259.561218737683</v>
      </c>
      <c r="E30">
        <f t="shared" si="0"/>
        <v>61854.700771413271</v>
      </c>
      <c r="F30" s="11">
        <f t="shared" si="1"/>
        <v>-3840.8390678185679</v>
      </c>
    </row>
    <row r="31" spans="1:6" x14ac:dyDescent="0.25">
      <c r="A31" s="2">
        <v>39696.208333333336</v>
      </c>
      <c r="B31" s="1">
        <v>4614.2473280712002</v>
      </c>
      <c r="C31" s="1">
        <v>73423.846724815798</v>
      </c>
      <c r="D31">
        <f t="shared" si="3"/>
        <v>43447.631817182184</v>
      </c>
      <c r="E31">
        <f t="shared" si="0"/>
        <v>62136.379017835534</v>
      </c>
      <c r="F31" s="11">
        <f t="shared" si="1"/>
        <v>-3889.8711637177184</v>
      </c>
    </row>
    <row r="32" spans="1:6" x14ac:dyDescent="0.25">
      <c r="A32" s="2">
        <v>39696.25</v>
      </c>
      <c r="B32" s="1">
        <v>4607.7827848033503</v>
      </c>
      <c r="C32" s="1">
        <v>73705.579569081601</v>
      </c>
      <c r="D32">
        <f t="shared" si="3"/>
        <v>43603.814347243766</v>
      </c>
      <c r="E32">
        <f t="shared" si="0"/>
        <v>62370.836209669971</v>
      </c>
      <c r="F32" s="11">
        <f t="shared" si="1"/>
        <v>-3931.9537712396414</v>
      </c>
    </row>
    <row r="33" spans="1:6" x14ac:dyDescent="0.25">
      <c r="A33" s="2">
        <v>39696.291666666664</v>
      </c>
      <c r="B33" s="1">
        <v>4601.3458677887902</v>
      </c>
      <c r="C33" s="1">
        <v>73933.920273909695</v>
      </c>
      <c r="D33">
        <f t="shared" si="3"/>
        <v>43729.876525390144</v>
      </c>
      <c r="E33">
        <f t="shared" si="0"/>
        <v>62560.664194643512</v>
      </c>
      <c r="F33" s="11">
        <f t="shared" si="1"/>
        <v>-3967.4066501675552</v>
      </c>
    </row>
    <row r="34" spans="1:6" x14ac:dyDescent="0.25">
      <c r="A34" s="2">
        <v>39696.333333333336</v>
      </c>
      <c r="B34" s="1">
        <v>4594.9089507742201</v>
      </c>
      <c r="C34" s="1">
        <v>74145.847481984907</v>
      </c>
      <c r="D34">
        <f t="shared" si="3"/>
        <v>43846.675582753902</v>
      </c>
      <c r="E34">
        <f t="shared" si="0"/>
        <v>62736.771138803189</v>
      </c>
      <c r="F34" s="11">
        <f t="shared" si="1"/>
        <v>-4000.8309993195144</v>
      </c>
    </row>
    <row r="35" spans="1:6" x14ac:dyDescent="0.25">
      <c r="A35" s="2">
        <v>39696.375</v>
      </c>
      <c r="B35" s="1">
        <v>4588.4996600129398</v>
      </c>
      <c r="C35" s="1">
        <v>74275.996856237907</v>
      </c>
      <c r="D35">
        <f t="shared" si="3"/>
        <v>43917.334538143026</v>
      </c>
      <c r="E35">
        <f t="shared" si="0"/>
        <v>62844.519546694362</v>
      </c>
      <c r="F35" s="11">
        <f t="shared" si="1"/>
        <v>-4024.1174566177651</v>
      </c>
    </row>
    <row r="36" spans="1:6" x14ac:dyDescent="0.25">
      <c r="A36" s="2">
        <v>39696.416666666664</v>
      </c>
      <c r="B36" s="1">
        <v>4582.0903692516604</v>
      </c>
      <c r="C36" s="1">
        <v>74372.064087233302</v>
      </c>
      <c r="D36">
        <f t="shared" si="3"/>
        <v>43968.758895671694</v>
      </c>
      <c r="E36">
        <f t="shared" si="0"/>
        <v>62923.776616895433</v>
      </c>
      <c r="F36" s="11">
        <f t="shared" si="1"/>
        <v>-4043.1917314987804</v>
      </c>
    </row>
    <row r="37" spans="1:6" x14ac:dyDescent="0.25">
      <c r="A37" s="2">
        <v>39696.458333333336</v>
      </c>
      <c r="B37" s="1">
        <v>4575.7087047436598</v>
      </c>
      <c r="C37" s="1">
        <v>74429.511325868705</v>
      </c>
      <c r="D37">
        <f t="shared" si="3"/>
        <v>43998.399709989564</v>
      </c>
      <c r="E37">
        <f t="shared" si="0"/>
        <v>62970.753416968204</v>
      </c>
      <c r="F37" s="11">
        <f t="shared" si="1"/>
        <v>-4057.4619545842288</v>
      </c>
    </row>
    <row r="38" spans="1:6" x14ac:dyDescent="0.25">
      <c r="A38" s="2">
        <v>39696.5</v>
      </c>
      <c r="B38" s="1">
        <v>4569.3270402356502</v>
      </c>
      <c r="C38" s="1">
        <v>74463.014169240894</v>
      </c>
      <c r="D38">
        <f t="shared" si="3"/>
        <v>44014.527265753874</v>
      </c>
      <c r="E38">
        <f t="shared" si="0"/>
        <v>62997.713639853522</v>
      </c>
      <c r="F38" s="11">
        <f t="shared" si="1"/>
        <v>-4068.7729107023333</v>
      </c>
    </row>
    <row r="39" spans="1:6" x14ac:dyDescent="0.25">
      <c r="A39" s="2">
        <v>39696.541666666664</v>
      </c>
      <c r="B39" s="1">
        <v>4562.9453757276497</v>
      </c>
      <c r="C39" s="1">
        <v>74466.393418572407</v>
      </c>
      <c r="D39">
        <f t="shared" si="3"/>
        <v>44013.654270434723</v>
      </c>
      <c r="E39">
        <f t="shared" si="0"/>
        <v>62999.491717245073</v>
      </c>
      <c r="F39" s="11">
        <f t="shared" si="1"/>
        <v>-4076.3609180550411</v>
      </c>
    </row>
    <row r="40" spans="1:6" x14ac:dyDescent="0.25">
      <c r="A40" s="2">
        <v>39696.583333333336</v>
      </c>
      <c r="B40" s="1">
        <v>4556.5913374729298</v>
      </c>
      <c r="C40" s="1">
        <v>74966.232669691002</v>
      </c>
      <c r="D40">
        <f t="shared" si="3"/>
        <v>44292.97546941982</v>
      </c>
      <c r="E40">
        <f t="shared" si="0"/>
        <v>63416.295455043095</v>
      </c>
      <c r="F40" s="11">
        <f t="shared" si="1"/>
        <v>-4145.2749443102512</v>
      </c>
    </row>
    <row r="41" spans="1:6" x14ac:dyDescent="0.25">
      <c r="A41" s="2">
        <v>39696.625</v>
      </c>
      <c r="B41" s="1">
        <v>4550.23729921821</v>
      </c>
      <c r="C41" s="1">
        <v>74914.4818799286</v>
      </c>
      <c r="D41">
        <f t="shared" si="3"/>
        <v>44261.001321161413</v>
      </c>
      <c r="E41">
        <f t="shared" si="0"/>
        <v>63371.991509487569</v>
      </c>
      <c r="F41" s="11">
        <f t="shared" si="1"/>
        <v>-4146.0184375632816</v>
      </c>
    </row>
    <row r="42" spans="1:6" x14ac:dyDescent="0.25">
      <c r="A42" s="2">
        <v>39696.666666666664</v>
      </c>
      <c r="B42" s="1">
        <v>4543.9108872167699</v>
      </c>
      <c r="C42" s="1">
        <v>74871.806788370901</v>
      </c>
      <c r="D42">
        <f t="shared" si="3"/>
        <v>44234.161168907827</v>
      </c>
      <c r="E42">
        <f t="shared" si="0"/>
        <v>63335.279024169111</v>
      </c>
      <c r="F42" s="11">
        <f t="shared" si="1"/>
        <v>-4147.8525478993106</v>
      </c>
    </row>
    <row r="43" spans="1:6" x14ac:dyDescent="0.25">
      <c r="A43" s="2">
        <v>39696.708333333336</v>
      </c>
      <c r="B43" s="1">
        <v>4537.5844752153398</v>
      </c>
      <c r="C43" s="1">
        <v>74285.169104423403</v>
      </c>
      <c r="D43">
        <f t="shared" si="3"/>
        <v>43900.330296127438</v>
      </c>
      <c r="E43">
        <f t="shared" si="0"/>
        <v>62843.835103875434</v>
      </c>
      <c r="F43" s="11">
        <f t="shared" si="1"/>
        <v>-4082.4587949526031</v>
      </c>
    </row>
    <row r="44" spans="1:6" x14ac:dyDescent="0.25">
      <c r="A44" s="2">
        <v>39696.75</v>
      </c>
      <c r="B44" s="1">
        <v>4531.2580632138997</v>
      </c>
      <c r="C44" s="1">
        <v>74258.907509618599</v>
      </c>
      <c r="D44">
        <f t="shared" si="3"/>
        <v>43882.753264656465</v>
      </c>
      <c r="E44">
        <f t="shared" si="0"/>
        <v>62820.843659370854</v>
      </c>
      <c r="F44" s="11">
        <f t="shared" si="1"/>
        <v>-4086.3214350646304</v>
      </c>
    </row>
    <row r="45" spans="1:6" x14ac:dyDescent="0.25">
      <c r="A45" s="2">
        <v>39696.791666666664</v>
      </c>
      <c r="B45" s="1">
        <v>4524.9592774657403</v>
      </c>
      <c r="C45" s="1">
        <v>74197.308621804506</v>
      </c>
      <c r="D45">
        <f t="shared" si="3"/>
        <v>43845.245314131287</v>
      </c>
      <c r="E45">
        <f t="shared" si="0"/>
        <v>62768.31615290085</v>
      </c>
      <c r="F45" s="11">
        <f t="shared" si="1"/>
        <v>-4085.7857293363195</v>
      </c>
    </row>
    <row r="46" spans="1:6" x14ac:dyDescent="0.25">
      <c r="A46" s="2">
        <v>39696.833333333336</v>
      </c>
      <c r="B46" s="1">
        <v>4518.66049171758</v>
      </c>
      <c r="C46" s="1">
        <v>74102.399990580001</v>
      </c>
      <c r="D46">
        <f t="shared" si="3"/>
        <v>43788.938677311904</v>
      </c>
      <c r="E46">
        <f t="shared" si="0"/>
        <v>62687.943004779045</v>
      </c>
      <c r="F46" s="11">
        <f t="shared" si="1"/>
        <v>-4081.1333014154952</v>
      </c>
    </row>
    <row r="47" spans="1:6" x14ac:dyDescent="0.25">
      <c r="A47" s="2">
        <v>39696.875</v>
      </c>
      <c r="B47" s="1">
        <v>4512.3893322227004</v>
      </c>
      <c r="C47" s="1">
        <v>73976.595365467496</v>
      </c>
      <c r="D47">
        <f t="shared" si="3"/>
        <v>43715.207612944141</v>
      </c>
      <c r="E47">
        <f t="shared" si="0"/>
        <v>62581.746546911971</v>
      </c>
      <c r="F47" s="11">
        <f t="shared" si="1"/>
        <v>-4072.6314239466737</v>
      </c>
    </row>
    <row r="48" spans="1:6" x14ac:dyDescent="0.25">
      <c r="A48" s="2">
        <v>39696.916666666664</v>
      </c>
      <c r="B48" s="1">
        <v>4506.1181727278299</v>
      </c>
      <c r="C48" s="1">
        <v>73820.667146314197</v>
      </c>
      <c r="D48">
        <f t="shared" si="3"/>
        <v>43624.475997492875</v>
      </c>
      <c r="E48">
        <f t="shared" si="0"/>
        <v>62450.367943551028</v>
      </c>
      <c r="F48" s="11">
        <f t="shared" si="1"/>
        <v>-4060.4065977124264</v>
      </c>
    </row>
    <row r="49" spans="1:6" x14ac:dyDescent="0.25">
      <c r="A49" s="2">
        <v>39696.958333333336</v>
      </c>
      <c r="B49" s="1">
        <v>4499.8470132329503</v>
      </c>
      <c r="C49" s="1">
        <v>73636.546332738202</v>
      </c>
      <c r="D49">
        <f t="shared" si="3"/>
        <v>43517.833609873778</v>
      </c>
      <c r="E49">
        <f t="shared" si="0"/>
        <v>62295.421434792064</v>
      </c>
      <c r="F49" s="11">
        <f t="shared" si="1"/>
        <v>-4044.697473274704</v>
      </c>
    </row>
    <row r="50" spans="1:6" x14ac:dyDescent="0.25">
      <c r="A50" s="2">
        <v>39697</v>
      </c>
      <c r="B50" s="1">
        <v>4493.6034799913596</v>
      </c>
      <c r="C50" s="1">
        <v>73425.970824395597</v>
      </c>
      <c r="D50">
        <f t="shared" si="3"/>
        <v>43396.273286212207</v>
      </c>
      <c r="E50">
        <f t="shared" si="0"/>
        <v>62118.364368508068</v>
      </c>
      <c r="F50" s="11">
        <f t="shared" si="1"/>
        <v>-4025.687795581267</v>
      </c>
    </row>
    <row r="51" spans="1:6" x14ac:dyDescent="0.25">
      <c r="A51" s="2">
        <v>39697.041666666664</v>
      </c>
      <c r="B51" s="1">
        <v>4487.3599467497597</v>
      </c>
      <c r="C51" s="1">
        <v>73190.581970961794</v>
      </c>
      <c r="D51">
        <f t="shared" si="3"/>
        <v>43260.709303485099</v>
      </c>
      <c r="E51">
        <f t="shared" si="0"/>
        <v>61920.56431699363</v>
      </c>
      <c r="F51" s="11">
        <f t="shared" si="1"/>
        <v>-4003.611458167652</v>
      </c>
    </row>
    <row r="52" spans="1:6" x14ac:dyDescent="0.25">
      <c r="A52" s="2">
        <v>39697.083333333336</v>
      </c>
      <c r="B52" s="1">
        <v>4481.1440397614497</v>
      </c>
      <c r="C52" s="1">
        <v>72942.545070030101</v>
      </c>
      <c r="D52">
        <f t="shared" si="3"/>
        <v>43118.019303962159</v>
      </c>
      <c r="E52">
        <f t="shared" si="0"/>
        <v>61712.195524638882</v>
      </c>
      <c r="F52" s="11">
        <f t="shared" si="1"/>
        <v>-3979.940919015804</v>
      </c>
    </row>
    <row r="53" spans="1:6" x14ac:dyDescent="0.25">
      <c r="A53" s="2">
        <v>39697.125</v>
      </c>
      <c r="B53" s="1">
        <v>4474.9281327731396</v>
      </c>
      <c r="C53" s="1">
        <v>72662.550125420501</v>
      </c>
      <c r="D53">
        <f t="shared" si="3"/>
        <v>42957.293463385868</v>
      </c>
      <c r="E53">
        <f t="shared" si="0"/>
        <v>61477.111058699273</v>
      </c>
      <c r="F53" s="11">
        <f t="shared" si="1"/>
        <v>-3952.3207130647643</v>
      </c>
    </row>
    <row r="54" spans="1:6" x14ac:dyDescent="0.25">
      <c r="A54" s="2">
        <v>39697.166666666664</v>
      </c>
      <c r="B54" s="1">
        <v>4468.7122257848296</v>
      </c>
      <c r="C54" s="1">
        <v>72368.555433580404</v>
      </c>
      <c r="D54">
        <f t="shared" si="3"/>
        <v>42788.666725671414</v>
      </c>
      <c r="E54">
        <f t="shared" si="0"/>
        <v>61230.323352065403</v>
      </c>
      <c r="F54" s="11">
        <f t="shared" si="1"/>
        <v>-3922.9702905400773</v>
      </c>
    </row>
    <row r="55" spans="1:6" x14ac:dyDescent="0.25">
      <c r="A55" s="2">
        <v>39697.208333333336</v>
      </c>
      <c r="B55" s="1">
        <v>4462.5239450497902</v>
      </c>
      <c r="C55" s="1">
        <v>72176.324421608806</v>
      </c>
      <c r="D55">
        <f t="shared" si="3"/>
        <v>42677.483371910916</v>
      </c>
      <c r="E55">
        <f t="shared" si="0"/>
        <v>61068.610630264964</v>
      </c>
      <c r="F55" s="11">
        <f t="shared" si="1"/>
        <v>-3906.1657120688033</v>
      </c>
    </row>
    <row r="56" spans="1:6" x14ac:dyDescent="0.25">
      <c r="A56" s="2">
        <v>39697.25</v>
      </c>
      <c r="B56" s="1">
        <v>4456.3356643147599</v>
      </c>
      <c r="C56" s="1">
        <v>71857.4198346966</v>
      </c>
      <c r="D56">
        <f t="shared" si="3"/>
        <v>42494.810521286534</v>
      </c>
      <c r="E56">
        <f t="shared" si="0"/>
        <v>60801.003758182764</v>
      </c>
      <c r="F56" s="11">
        <f t="shared" si="1"/>
        <v>-3873.7056567379332</v>
      </c>
    </row>
    <row r="57" spans="1:6" x14ac:dyDescent="0.25">
      <c r="A57" s="2">
        <v>39697.291666666664</v>
      </c>
      <c r="B57" s="1">
        <v>4450.1473835797296</v>
      </c>
      <c r="C57" s="1">
        <v>71542.280697039503</v>
      </c>
      <c r="D57">
        <f t="shared" si="3"/>
        <v>42314.262739547601</v>
      </c>
      <c r="E57">
        <f t="shared" si="0"/>
        <v>60536.544654287303</v>
      </c>
      <c r="F57" s="11">
        <f t="shared" si="1"/>
        <v>-3841.7109700027504</v>
      </c>
    </row>
    <row r="58" spans="1:6" x14ac:dyDescent="0.25">
      <c r="A58" s="2">
        <v>39697.333333333336</v>
      </c>
      <c r="B58" s="1">
        <v>4443.9867290979801</v>
      </c>
      <c r="C58" s="1">
        <v>71118.136630946407</v>
      </c>
      <c r="D58">
        <f t="shared" si="3"/>
        <v>42072.208973123954</v>
      </c>
      <c r="E58">
        <f t="shared" si="0"/>
        <v>60180.966228773126</v>
      </c>
      <c r="F58" s="11">
        <f t="shared" si="1"/>
        <v>-3796.2134184913157</v>
      </c>
    </row>
    <row r="59" spans="1:6" x14ac:dyDescent="0.25">
      <c r="A59" s="2">
        <v>39697.375</v>
      </c>
      <c r="B59" s="1">
        <v>4437.8260746162296</v>
      </c>
      <c r="C59" s="1">
        <v>70810.624941780407</v>
      </c>
      <c r="D59">
        <f t="shared" si="3"/>
        <v>41895.977853203061</v>
      </c>
      <c r="E59">
        <f t="shared" si="0"/>
        <v>59922.88790504283</v>
      </c>
      <c r="F59" s="11">
        <f t="shared" si="1"/>
        <v>-3765.1303609176975</v>
      </c>
    </row>
    <row r="60" spans="1:6" x14ac:dyDescent="0.25">
      <c r="A60" s="2">
        <v>39697.416666666664</v>
      </c>
      <c r="B60" s="1">
        <v>4431.6930463877598</v>
      </c>
      <c r="C60" s="1">
        <v>70492.203104772707</v>
      </c>
      <c r="D60">
        <f t="shared" si="3"/>
        <v>41713.601517510382</v>
      </c>
      <c r="E60">
        <f t="shared" si="0"/>
        <v>59655.693656558389</v>
      </c>
      <c r="F60" s="11">
        <f t="shared" si="1"/>
        <v>-3732.6678871115437</v>
      </c>
    </row>
    <row r="61" spans="1:6" x14ac:dyDescent="0.25">
      <c r="A61" s="2">
        <v>39697.458333333336</v>
      </c>
      <c r="B61" s="1">
        <v>4425.5600181592899</v>
      </c>
      <c r="C61" s="1">
        <v>70151.478222177102</v>
      </c>
      <c r="D61">
        <f t="shared" si="3"/>
        <v>41518.638235342398</v>
      </c>
      <c r="E61">
        <f t="shared" si="0"/>
        <v>59369.854934967909</v>
      </c>
      <c r="F61" s="11">
        <f t="shared" si="1"/>
        <v>-3697.4489993156312</v>
      </c>
    </row>
    <row r="62" spans="1:6" x14ac:dyDescent="0.25">
      <c r="A62" s="2">
        <v>39697.5</v>
      </c>
      <c r="B62" s="1">
        <v>4419.4546161840999</v>
      </c>
      <c r="C62" s="1">
        <v>69813.842938970294</v>
      </c>
      <c r="D62">
        <f t="shared" si="3"/>
        <v>41325.430634540768</v>
      </c>
      <c r="E62">
        <f t="shared" si="0"/>
        <v>59086.603529317552</v>
      </c>
      <c r="F62" s="11">
        <f t="shared" si="1"/>
        <v>-3662.5809118608595</v>
      </c>
    </row>
    <row r="63" spans="1:6" x14ac:dyDescent="0.25">
      <c r="A63" s="2">
        <v>39697.541666666664</v>
      </c>
      <c r="B63" s="1">
        <v>4413.3215879556301</v>
      </c>
      <c r="C63" s="1">
        <v>69462.111358552094</v>
      </c>
      <c r="D63">
        <f t="shared" si="3"/>
        <v>41124.25561255381</v>
      </c>
      <c r="E63">
        <f t="shared" si="0"/>
        <v>58791.56363918123</v>
      </c>
      <c r="F63" s="11">
        <f t="shared" si="1"/>
        <v>-3626.0017158622068</v>
      </c>
    </row>
    <row r="64" spans="1:6" x14ac:dyDescent="0.25">
      <c r="A64" s="2">
        <v>39697.583333333336</v>
      </c>
      <c r="B64" s="1">
        <v>4407.2438122337298</v>
      </c>
      <c r="C64" s="1">
        <v>69097.538630674302</v>
      </c>
      <c r="D64">
        <f t="shared" si="3"/>
        <v>40915.8576309809</v>
      </c>
      <c r="E64">
        <f t="shared" si="0"/>
        <v>58485.798115982019</v>
      </c>
      <c r="F64" s="11">
        <f t="shared" si="1"/>
        <v>-3587.7734125112765</v>
      </c>
    </row>
    <row r="65" spans="1:6" x14ac:dyDescent="0.25">
      <c r="A65" s="2">
        <v>39697.625</v>
      </c>
      <c r="B65" s="1">
        <v>4401.1384102585398</v>
      </c>
      <c r="C65" s="1">
        <v>68720.704055222202</v>
      </c>
      <c r="D65">
        <f t="shared" si="3"/>
        <v>40700.527518192466</v>
      </c>
      <c r="E65">
        <f t="shared" si="0"/>
        <v>58169.777636387793</v>
      </c>
      <c r="F65" s="11">
        <f t="shared" si="1"/>
        <v>-3548.0607186502602</v>
      </c>
    </row>
    <row r="66" spans="1:6" x14ac:dyDescent="0.25">
      <c r="A66" s="2">
        <v>39697.666666666664</v>
      </c>
      <c r="B66" s="1">
        <v>4395.0606345366295</v>
      </c>
      <c r="C66" s="1">
        <v>68333.442081832894</v>
      </c>
      <c r="D66">
        <f t="shared" si="3"/>
        <v>40479.324634361124</v>
      </c>
      <c r="E66">
        <f t="shared" si="0"/>
        <v>57845.044792063374</v>
      </c>
      <c r="F66" s="11">
        <f t="shared" si="1"/>
        <v>-3507.0282711971959</v>
      </c>
    </row>
    <row r="67" spans="1:6" x14ac:dyDescent="0.25">
      <c r="A67" s="2">
        <v>39697.708333333336</v>
      </c>
      <c r="B67" s="1">
        <v>4388.9828588147302</v>
      </c>
      <c r="C67" s="1">
        <v>67936.428560372704</v>
      </c>
      <c r="D67">
        <f t="shared" si="3"/>
        <v>40252.618367005969</v>
      </c>
      <c r="E67">
        <f t="shared" ref="E67:E98" si="5">$C67+($B67-$C67)*$K$3/$O$10</f>
        <v>57512.160035255365</v>
      </c>
      <c r="F67" s="11">
        <f t="shared" ref="F67:F98" si="6">$C67+($B67-$C67)*$K$4/$O$10</f>
        <v>-3464.7906384066155</v>
      </c>
    </row>
    <row r="68" spans="1:6" x14ac:dyDescent="0.25">
      <c r="A68" s="2">
        <v>39697.75</v>
      </c>
      <c r="B68" s="1">
        <v>4382.9327093460997</v>
      </c>
      <c r="C68" s="1">
        <v>67530.9186405933</v>
      </c>
      <c r="D68">
        <f t="shared" ref="D68:D98" si="7">C68+(B68-C68)*$K$2/$O$10</f>
        <v>40021.129107523506</v>
      </c>
      <c r="E68">
        <f t="shared" si="5"/>
        <v>57172.177153812918</v>
      </c>
      <c r="F68" s="11">
        <f t="shared" si="6"/>
        <v>-3421.4719025858649</v>
      </c>
    </row>
    <row r="69" spans="1:6" x14ac:dyDescent="0.25">
      <c r="A69" s="2">
        <v>39697.791666666664</v>
      </c>
      <c r="B69" s="1">
        <v>4376.8825598774802</v>
      </c>
      <c r="C69" s="1">
        <v>67116.815772513801</v>
      </c>
      <c r="D69">
        <f t="shared" si="7"/>
        <v>39784.790331866592</v>
      </c>
      <c r="E69">
        <f t="shared" si="5"/>
        <v>56825.010903944327</v>
      </c>
      <c r="F69" s="11">
        <f t="shared" si="6"/>
        <v>-3377.0911717647396</v>
      </c>
    </row>
    <row r="70" spans="1:6" x14ac:dyDescent="0.25">
      <c r="A70" s="2">
        <v>39697.833333333336</v>
      </c>
      <c r="B70" s="1">
        <v>4370.8324104088497</v>
      </c>
      <c r="C70" s="1">
        <v>66694.988905962397</v>
      </c>
      <c r="D70">
        <f t="shared" si="7"/>
        <v>39544.092440547291</v>
      </c>
      <c r="E70">
        <f t="shared" si="5"/>
        <v>56471.387693692777</v>
      </c>
      <c r="F70" s="11">
        <f t="shared" si="6"/>
        <v>-3331.7558386960736</v>
      </c>
    </row>
    <row r="71" spans="1:6" x14ac:dyDescent="0.25">
      <c r="A71" s="2">
        <v>39697.875</v>
      </c>
      <c r="B71" s="1">
        <v>4364.8098871935099</v>
      </c>
      <c r="C71" s="1">
        <v>66266.113890805194</v>
      </c>
      <c r="D71">
        <f t="shared" si="7"/>
        <v>39299.428891287345</v>
      </c>
      <c r="E71">
        <f t="shared" si="5"/>
        <v>56111.877038878527</v>
      </c>
      <c r="F71" s="11">
        <f t="shared" si="6"/>
        <v>-3285.5183905186568</v>
      </c>
    </row>
    <row r="72" spans="1:6" x14ac:dyDescent="0.25">
      <c r="A72" s="2">
        <v>39697.916666666664</v>
      </c>
      <c r="B72" s="1">
        <v>4358.7873639781701</v>
      </c>
      <c r="C72" s="1">
        <v>65831.445876794096</v>
      </c>
      <c r="D72">
        <f t="shared" si="7"/>
        <v>39051.496005280635</v>
      </c>
      <c r="E72">
        <f t="shared" si="5"/>
        <v>55747.523663777079</v>
      </c>
      <c r="F72" s="11">
        <f t="shared" si="6"/>
        <v>-3238.5649906555773</v>
      </c>
    </row>
    <row r="73" spans="1:6" x14ac:dyDescent="0.25">
      <c r="A73" s="2">
        <v>39697.958333333336</v>
      </c>
      <c r="B73" s="1">
        <v>4352.7924670161001</v>
      </c>
      <c r="C73" s="1">
        <v>65391.564163814299</v>
      </c>
      <c r="D73">
        <f t="shared" si="7"/>
        <v>38800.632751303106</v>
      </c>
      <c r="E73">
        <f t="shared" si="5"/>
        <v>55378.816372203903</v>
      </c>
      <c r="F73" s="11">
        <f t="shared" si="6"/>
        <v>-3190.9361937175418</v>
      </c>
    </row>
    <row r="74" spans="1:6" x14ac:dyDescent="0.25">
      <c r="A74" s="2">
        <v>39698</v>
      </c>
      <c r="B74" s="1">
        <v>4346.7975700540401</v>
      </c>
      <c r="C74" s="1">
        <v>64947.241151713199</v>
      </c>
      <c r="D74">
        <f t="shared" si="7"/>
        <v>38547.263005819739</v>
      </c>
      <c r="E74">
        <f t="shared" si="5"/>
        <v>55006.396328410556</v>
      </c>
      <c r="F74" s="11">
        <f t="shared" si="6"/>
        <v>-3142.7585004871798</v>
      </c>
    </row>
    <row r="75" spans="1:6" x14ac:dyDescent="0.25">
      <c r="A75" s="2">
        <v>39698.041666666664</v>
      </c>
      <c r="B75" s="1">
        <v>4340.8026730919801</v>
      </c>
      <c r="C75" s="1">
        <v>64498.669940452499</v>
      </c>
      <c r="D75">
        <f t="shared" si="7"/>
        <v>38291.49574672203</v>
      </c>
      <c r="E75">
        <f t="shared" si="5"/>
        <v>54630.424956406539</v>
      </c>
      <c r="F75" s="11">
        <f t="shared" si="6"/>
        <v>-3094.0557760206721</v>
      </c>
    </row>
    <row r="76" spans="1:6" x14ac:dyDescent="0.25">
      <c r="A76" s="2">
        <v>39698.083333333336</v>
      </c>
      <c r="B76" s="1">
        <v>4334.8354023831998</v>
      </c>
      <c r="C76" s="1">
        <v>64046.526379898503</v>
      </c>
      <c r="D76">
        <f t="shared" si="7"/>
        <v>38033.72443173184</v>
      </c>
      <c r="E76">
        <f t="shared" si="5"/>
        <v>54251.471772012272</v>
      </c>
      <c r="F76" s="11">
        <f t="shared" si="6"/>
        <v>-3044.8805074568008</v>
      </c>
    </row>
    <row r="77" spans="1:6" x14ac:dyDescent="0.25">
      <c r="A77" s="2">
        <v>39698.125</v>
      </c>
      <c r="B77" s="1">
        <v>4328.8681316744196</v>
      </c>
      <c r="C77" s="1">
        <v>63591.293219955704</v>
      </c>
      <c r="D77">
        <f t="shared" si="7"/>
        <v>37774.209470476664</v>
      </c>
      <c r="E77">
        <f t="shared" si="5"/>
        <v>53869.935803464788</v>
      </c>
      <c r="F77" s="11">
        <f t="shared" si="6"/>
        <v>-2995.3233979939178</v>
      </c>
    </row>
    <row r="78" spans="1:6" x14ac:dyDescent="0.25">
      <c r="A78" s="2">
        <v>39698.166666666664</v>
      </c>
      <c r="B78" s="1">
        <v>4322.9008609656403</v>
      </c>
      <c r="C78" s="1">
        <v>63133.646310490403</v>
      </c>
      <c r="D78">
        <f t="shared" si="7"/>
        <v>37513.33228557698</v>
      </c>
      <c r="E78">
        <f t="shared" si="5"/>
        <v>53486.3820347976</v>
      </c>
      <c r="F78" s="11">
        <f t="shared" si="6"/>
        <v>-2945.4679753286691</v>
      </c>
    </row>
    <row r="79" spans="1:6" x14ac:dyDescent="0.25">
      <c r="A79" s="2">
        <v>39698.208333333336</v>
      </c>
      <c r="B79" s="1">
        <v>4316.9612165101398</v>
      </c>
      <c r="C79" s="1">
        <v>62673.971851426199</v>
      </c>
      <c r="D79">
        <f t="shared" si="7"/>
        <v>37251.32286791729</v>
      </c>
      <c r="E79">
        <f t="shared" si="5"/>
        <v>53101.137845816767</v>
      </c>
      <c r="F79" s="11">
        <f t="shared" si="6"/>
        <v>-2895.3309290155667</v>
      </c>
    </row>
    <row r="80" spans="1:6" x14ac:dyDescent="0.25">
      <c r="A80" s="2">
        <v>39698.25</v>
      </c>
      <c r="B80" s="1">
        <v>4311.0215720546403</v>
      </c>
      <c r="C80" s="1">
        <v>62212.849142648498</v>
      </c>
      <c r="D80">
        <f t="shared" si="7"/>
        <v>36988.496116070899</v>
      </c>
      <c r="E80">
        <f t="shared" si="5"/>
        <v>52714.682976764117</v>
      </c>
      <c r="F80" s="11">
        <f t="shared" si="6"/>
        <v>-2845.0148947810594</v>
      </c>
    </row>
    <row r="81" spans="1:6" x14ac:dyDescent="0.25">
      <c r="A81" s="2">
        <v>39698.291666666664</v>
      </c>
      <c r="B81" s="1">
        <v>4305.1095538524196</v>
      </c>
      <c r="C81" s="1">
        <v>61750.7609340618</v>
      </c>
      <c r="D81">
        <f t="shared" si="7"/>
        <v>36725.136509868098</v>
      </c>
      <c r="E81">
        <f t="shared" si="5"/>
        <v>52327.425519450502</v>
      </c>
      <c r="F81" s="11">
        <f t="shared" si="6"/>
        <v>-2794.5484947077348</v>
      </c>
    </row>
    <row r="82" spans="1:6" x14ac:dyDescent="0.25">
      <c r="A82" s="2">
        <v>39698.333333333336</v>
      </c>
      <c r="B82" s="1">
        <v>4299.1975356501998</v>
      </c>
      <c r="C82" s="1">
        <v>61288.286525551499</v>
      </c>
      <c r="D82">
        <f t="shared" si="7"/>
        <v>36461.558947882171</v>
      </c>
      <c r="E82">
        <f t="shared" si="5"/>
        <v>51939.845214117726</v>
      </c>
      <c r="F82" s="11">
        <f t="shared" si="6"/>
        <v>-2744.0343645220273</v>
      </c>
    </row>
    <row r="83" spans="1:6" x14ac:dyDescent="0.25">
      <c r="A83" s="2">
        <v>39698.375</v>
      </c>
      <c r="B83" s="1">
        <v>4293.2855174479901</v>
      </c>
      <c r="C83" s="1">
        <v>60825.6190170794</v>
      </c>
      <c r="D83">
        <f t="shared" si="7"/>
        <v>36197.872408004681</v>
      </c>
      <c r="E83">
        <f t="shared" si="5"/>
        <v>51552.103484775384</v>
      </c>
      <c r="F83" s="11">
        <f t="shared" si="6"/>
        <v>-2693.4963692801248</v>
      </c>
    </row>
    <row r="84" spans="1:6" x14ac:dyDescent="0.25">
      <c r="A84" s="2">
        <v>39698.416666666664</v>
      </c>
      <c r="B84" s="1">
        <v>4287.3734992457703</v>
      </c>
      <c r="C84" s="1">
        <v>60363.241158550001</v>
      </c>
      <c r="D84">
        <f t="shared" si="7"/>
        <v>35934.349334964543</v>
      </c>
      <c r="E84">
        <f t="shared" si="5"/>
        <v>51164.603891447397</v>
      </c>
      <c r="F84" s="11">
        <f t="shared" si="6"/>
        <v>-2642.9941716225221</v>
      </c>
    </row>
    <row r="85" spans="1:6" x14ac:dyDescent="0.25">
      <c r="A85" s="2">
        <v>39698.458333333336</v>
      </c>
      <c r="B85" s="1">
        <v>4281.4891072968303</v>
      </c>
      <c r="C85" s="1">
        <v>59901.539149886899</v>
      </c>
      <c r="D85">
        <f t="shared" si="7"/>
        <v>35671.219719646251</v>
      </c>
      <c r="E85">
        <f t="shared" si="5"/>
        <v>50777.673813939837</v>
      </c>
      <c r="F85" s="11">
        <f t="shared" si="6"/>
        <v>-2592.5444611036946</v>
      </c>
    </row>
    <row r="86" spans="1:6" x14ac:dyDescent="0.25">
      <c r="A86" s="2">
        <v>39698.5</v>
      </c>
      <c r="B86" s="1">
        <v>4275.6323416011801</v>
      </c>
      <c r="C86" s="1">
        <v>59440.609541070997</v>
      </c>
      <c r="D86">
        <f t="shared" si="7"/>
        <v>35408.538050995594</v>
      </c>
      <c r="E86">
        <f t="shared" si="5"/>
        <v>50391.393964257499</v>
      </c>
      <c r="F86" s="11">
        <f t="shared" si="6"/>
        <v>-2542.1591702517326</v>
      </c>
    </row>
    <row r="87" spans="1:6" x14ac:dyDescent="0.25">
      <c r="A87" s="2">
        <v>39698.541666666664</v>
      </c>
      <c r="B87" s="1">
        <v>4269.7479496522401</v>
      </c>
      <c r="C87" s="1">
        <v>58981.707481853999</v>
      </c>
      <c r="D87">
        <f t="shared" si="7"/>
        <v>35146.988615104943</v>
      </c>
      <c r="E87">
        <f t="shared" si="5"/>
        <v>50006.80453488879</v>
      </c>
      <c r="F87" s="11">
        <f t="shared" si="6"/>
        <v>-2492.0555030476389</v>
      </c>
    </row>
    <row r="88" spans="1:6" x14ac:dyDescent="0.25">
      <c r="A88" s="2">
        <v>39698.583333333336</v>
      </c>
      <c r="B88" s="1">
        <v>4263.8911839565899</v>
      </c>
      <c r="C88" s="1">
        <v>58524.9295222168</v>
      </c>
      <c r="D88">
        <f t="shared" si="7"/>
        <v>34886.649971122846</v>
      </c>
      <c r="E88">
        <f t="shared" si="5"/>
        <v>49623.995301412338</v>
      </c>
      <c r="F88" s="11">
        <f t="shared" si="6"/>
        <v>-2442.1833109037398</v>
      </c>
    </row>
    <row r="89" spans="1:6" x14ac:dyDescent="0.25">
      <c r="A89" s="2">
        <v>39698.625</v>
      </c>
      <c r="B89" s="1">
        <v>4258.0620445142104</v>
      </c>
      <c r="C89" s="1">
        <v>58070.854962044803</v>
      </c>
      <c r="D89">
        <f t="shared" si="7"/>
        <v>34627.849052723992</v>
      </c>
      <c r="E89">
        <f t="shared" si="5"/>
        <v>49243.450535856857</v>
      </c>
      <c r="F89" s="11">
        <f t="shared" si="6"/>
        <v>-2392.6141889886057</v>
      </c>
    </row>
    <row r="90" spans="1:6" x14ac:dyDescent="0.25">
      <c r="A90" s="2">
        <v>39698.666666666664</v>
      </c>
      <c r="B90" s="1">
        <v>4252.2329050718399</v>
      </c>
      <c r="C90" s="1">
        <v>57618.711401490698</v>
      </c>
      <c r="D90">
        <f t="shared" si="7"/>
        <v>34370.137913240702</v>
      </c>
      <c r="E90">
        <f t="shared" si="5"/>
        <v>48864.520010397042</v>
      </c>
      <c r="F90" s="11">
        <f t="shared" si="6"/>
        <v>-2343.2837176353351</v>
      </c>
    </row>
    <row r="91" spans="1:6" x14ac:dyDescent="0.25">
      <c r="A91" s="2">
        <v>39698.708333333336</v>
      </c>
      <c r="B91" s="1">
        <v>4246.4037656294604</v>
      </c>
      <c r="C91" s="1">
        <v>57168.885040478301</v>
      </c>
      <c r="D91">
        <f t="shared" si="7"/>
        <v>34113.734508456189</v>
      </c>
      <c r="E91">
        <f t="shared" si="5"/>
        <v>48487.526573052237</v>
      </c>
      <c r="F91" s="11">
        <f t="shared" si="6"/>
        <v>-2294.2396269563542</v>
      </c>
    </row>
    <row r="92" spans="1:6" x14ac:dyDescent="0.25">
      <c r="A92" s="2">
        <v>39698.75</v>
      </c>
      <c r="B92" s="1">
        <v>4240.57462618709</v>
      </c>
      <c r="C92" s="1">
        <v>56721.375879007501</v>
      </c>
      <c r="D92">
        <f t="shared" si="7"/>
        <v>33858.638838370411</v>
      </c>
      <c r="E92">
        <f t="shared" si="5"/>
        <v>48112.47022382234</v>
      </c>
      <c r="F92" s="11">
        <f t="shared" si="6"/>
        <v>-2245.4819169516195</v>
      </c>
    </row>
    <row r="93" spans="1:6" x14ac:dyDescent="0.25">
      <c r="A93" s="2">
        <v>39698.791666666664</v>
      </c>
      <c r="B93" s="1">
        <v>4234.7731129980002</v>
      </c>
      <c r="C93" s="1">
        <v>56277.245966868199</v>
      </c>
      <c r="D93">
        <f t="shared" si="7"/>
        <v>33605.462316488352</v>
      </c>
      <c r="E93">
        <f t="shared" si="5"/>
        <v>47740.243326546937</v>
      </c>
      <c r="F93" s="11">
        <f t="shared" si="6"/>
        <v>-2197.1108048723036</v>
      </c>
    </row>
    <row r="94" spans="1:6" x14ac:dyDescent="0.25">
      <c r="A94" s="2">
        <v>39698.833333333336</v>
      </c>
      <c r="B94" s="1">
        <v>4228.9715998089096</v>
      </c>
      <c r="C94" s="1">
        <v>55836.495304060401</v>
      </c>
      <c r="D94">
        <f t="shared" si="7"/>
        <v>33354.192907708595</v>
      </c>
      <c r="E94">
        <f t="shared" si="5"/>
        <v>47370.841349439113</v>
      </c>
      <c r="F94" s="11">
        <f t="shared" si="6"/>
        <v>-2149.1573312762921</v>
      </c>
    </row>
    <row r="95" spans="1:6" x14ac:dyDescent="0.25">
      <c r="A95" s="2">
        <v>39698.875</v>
      </c>
      <c r="B95" s="1">
        <v>4223.1977128730996</v>
      </c>
      <c r="C95" s="1">
        <v>55399.606640488499</v>
      </c>
      <c r="D95">
        <f t="shared" si="7"/>
        <v>33105.1150918614</v>
      </c>
      <c r="E95">
        <f t="shared" si="5"/>
        <v>47004.672384309641</v>
      </c>
      <c r="F95" s="11">
        <f t="shared" si="6"/>
        <v>-2101.6501182461579</v>
      </c>
    </row>
    <row r="96" spans="1:6" x14ac:dyDescent="0.25">
      <c r="A96" s="2">
        <v>39698.916666666664</v>
      </c>
      <c r="B96" s="1">
        <v>4217.4238259372796</v>
      </c>
      <c r="C96" s="1">
        <v>54965.904126286398</v>
      </c>
      <c r="D96">
        <f t="shared" si="7"/>
        <v>32857.835411225009</v>
      </c>
      <c r="E96">
        <f t="shared" si="5"/>
        <v>46641.166915338254</v>
      </c>
      <c r="F96" s="11">
        <f t="shared" si="6"/>
        <v>-2054.5366786431623</v>
      </c>
    </row>
    <row r="97" spans="1:6" x14ac:dyDescent="0.25">
      <c r="A97" s="2">
        <v>39698.958333333336</v>
      </c>
      <c r="B97" s="1">
        <v>4211.6499390014696</v>
      </c>
      <c r="C97" s="1">
        <v>54535.677411396602</v>
      </c>
      <c r="D97">
        <f t="shared" si="7"/>
        <v>32612.517332636675</v>
      </c>
      <c r="E97">
        <f t="shared" si="5"/>
        <v>46280.567078539156</v>
      </c>
      <c r="F97" s="11">
        <f t="shared" si="6"/>
        <v>-2007.852810051525</v>
      </c>
    </row>
    <row r="98" spans="1:6" x14ac:dyDescent="0.25">
      <c r="A98" s="2">
        <v>39699</v>
      </c>
      <c r="B98" s="1">
        <v>4205.8760520656597</v>
      </c>
      <c r="C98" s="1">
        <v>54109.023045800197</v>
      </c>
      <c r="D98">
        <f t="shared" si="7"/>
        <v>32369.215345042263</v>
      </c>
      <c r="E98">
        <f t="shared" si="5"/>
        <v>45922.953585917297</v>
      </c>
      <c r="F98" s="11">
        <f t="shared" si="6"/>
        <v>-1961.6104449993945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C6D-B746-479E-93E3-FCBA3BF71257}">
  <dimension ref="A1:Q122"/>
  <sheetViews>
    <sheetView workbookViewId="0">
      <selection activeCell="P17" sqref="P17"/>
    </sheetView>
  </sheetViews>
  <sheetFormatPr defaultRowHeight="15" x14ac:dyDescent="0.25"/>
  <cols>
    <col min="1" max="1" width="20.710937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0</v>
      </c>
      <c r="C1" s="1" t="s">
        <v>5</v>
      </c>
      <c r="D1">
        <v>8</v>
      </c>
      <c r="E1">
        <v>9</v>
      </c>
      <c r="F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39695</v>
      </c>
      <c r="B2" s="1">
        <v>6011.0567568126398</v>
      </c>
      <c r="C2" s="1">
        <v>4806.2774146301499</v>
      </c>
      <c r="D2">
        <f>$C2+($B2-$C2)*$K$2/$O$10</f>
        <v>5751.3093199543582</v>
      </c>
      <c r="E2">
        <f>$C2+($B2-$C2)*$K$3/$O$10</f>
        <v>5391.8588188808335</v>
      </c>
      <c r="F2">
        <f>$C2+($B2-$C2)*$K$4/$O$10</f>
        <v>4992.0322856536186</v>
      </c>
      <c r="H2">
        <v>8</v>
      </c>
      <c r="I2">
        <v>-73.928122290000005</v>
      </c>
      <c r="J2">
        <v>40.798863570000002</v>
      </c>
      <c r="K2">
        <f>SQRT(($O$2-J2)^2+($O$3-I2)^2)</f>
        <v>4.1179262596471367E-2</v>
      </c>
      <c r="N2" s="3" t="s">
        <v>1</v>
      </c>
      <c r="O2" s="4">
        <v>40.840000000000003</v>
      </c>
      <c r="P2" s="4">
        <v>40.79</v>
      </c>
      <c r="Q2" s="5" t="s">
        <v>4</v>
      </c>
    </row>
    <row r="3" spans="1:17" x14ac:dyDescent="0.25">
      <c r="A3" s="2">
        <v>39695.041666666664</v>
      </c>
      <c r="B3" s="1">
        <v>6002.55714501683</v>
      </c>
      <c r="C3" s="1">
        <v>4799.48135632293</v>
      </c>
      <c r="D3">
        <f>C3+(B3-C3)*$K$2/$O$10</f>
        <v>5743.1769900638055</v>
      </c>
      <c r="E3">
        <f t="shared" ref="E3:E66" si="0">$C3+($B3-$C3)*$K$3/$O$10</f>
        <v>5384.2347506558326</v>
      </c>
      <c r="F3">
        <f t="shared" ref="F3:F66" si="1">$C3+($B3-$C3)*$K$4/$O$10</f>
        <v>4984.9735706527827</v>
      </c>
      <c r="H3">
        <v>9</v>
      </c>
      <c r="I3">
        <v>-73.93297853</v>
      </c>
      <c r="J3">
        <v>40.814658039999998</v>
      </c>
      <c r="K3">
        <f t="shared" ref="K3:K4" si="2">SQRT(($O$2-J3)^2+($O$3-I3)^2)</f>
        <v>2.551639820983264E-2</v>
      </c>
      <c r="N3" s="6"/>
      <c r="O3" s="7">
        <v>-73.930000000000007</v>
      </c>
      <c r="P3" s="7">
        <v>-73.914000000000001</v>
      </c>
      <c r="Q3" s="8" t="s">
        <v>3</v>
      </c>
    </row>
    <row r="4" spans="1:17" x14ac:dyDescent="0.25">
      <c r="A4" s="2">
        <v>39695.083333333336</v>
      </c>
      <c r="B4" s="1">
        <v>5994.0920844884804</v>
      </c>
      <c r="C4" s="1">
        <v>4792.7129242689898</v>
      </c>
      <c r="D4">
        <f t="shared" ref="D4:D67" si="3">C4+(B4-C4)*$K$2/$O$10</f>
        <v>5735.0777184248391</v>
      </c>
      <c r="E4">
        <f t="shared" si="0"/>
        <v>5376.6416745780862</v>
      </c>
      <c r="F4">
        <f t="shared" si="1"/>
        <v>4977.9435496153628</v>
      </c>
      <c r="H4">
        <v>30</v>
      </c>
      <c r="I4">
        <v>-73.934087700000006</v>
      </c>
      <c r="J4">
        <v>40.83301385</v>
      </c>
      <c r="K4">
        <f t="shared" si="2"/>
        <v>8.09416969877318E-3</v>
      </c>
    </row>
    <row r="5" spans="1:17" x14ac:dyDescent="0.25">
      <c r="A5" s="2">
        <v>39695.125</v>
      </c>
      <c r="B5" s="1">
        <v>5985.6270239601399</v>
      </c>
      <c r="C5" s="1">
        <v>4785.9444922150496</v>
      </c>
      <c r="D5">
        <f t="shared" si="3"/>
        <v>5726.9784467858799</v>
      </c>
      <c r="E5">
        <f t="shared" si="0"/>
        <v>5369.0485985003434</v>
      </c>
      <c r="F5">
        <f t="shared" si="1"/>
        <v>4970.9135285779448</v>
      </c>
      <c r="O5" t="s">
        <v>10</v>
      </c>
      <c r="P5" t="s">
        <v>11</v>
      </c>
    </row>
    <row r="6" spans="1:17" x14ac:dyDescent="0.25">
      <c r="A6" s="2">
        <v>39695.166666666664</v>
      </c>
      <c r="B6" s="1">
        <v>5977.1965146992497</v>
      </c>
      <c r="C6" s="1">
        <v>4779.2036864143902</v>
      </c>
      <c r="D6">
        <f t="shared" si="3"/>
        <v>5718.9122333984988</v>
      </c>
      <c r="E6">
        <f t="shared" si="0"/>
        <v>5361.4865145698514</v>
      </c>
      <c r="F6">
        <f t="shared" si="1"/>
        <v>4963.912201503942</v>
      </c>
      <c r="O6">
        <f>O2-P2</f>
        <v>5.0000000000004263E-2</v>
      </c>
      <c r="P6">
        <f>O3-P3</f>
        <v>-1.6000000000005343E-2</v>
      </c>
    </row>
    <row r="7" spans="1:17" x14ac:dyDescent="0.25">
      <c r="A7" s="2">
        <v>39695.208333333336</v>
      </c>
      <c r="B7" s="1">
        <v>5968.7660054383696</v>
      </c>
      <c r="C7" s="1">
        <v>4772.4628806137298</v>
      </c>
      <c r="D7">
        <f t="shared" si="3"/>
        <v>5710.8460200111249</v>
      </c>
      <c r="E7">
        <f t="shared" si="0"/>
        <v>5353.924430639363</v>
      </c>
      <c r="F7">
        <f t="shared" si="1"/>
        <v>4956.9108744299401</v>
      </c>
    </row>
    <row r="8" spans="1:17" x14ac:dyDescent="0.25">
      <c r="A8" s="2">
        <v>39695.25</v>
      </c>
      <c r="B8" s="1">
        <v>5960.3700474449497</v>
      </c>
      <c r="C8" s="1">
        <v>4765.7497010663501</v>
      </c>
      <c r="D8">
        <f t="shared" si="3"/>
        <v>5702.8128648753363</v>
      </c>
      <c r="E8">
        <f t="shared" si="0"/>
        <v>5346.393338856129</v>
      </c>
      <c r="F8">
        <f t="shared" si="1"/>
        <v>4949.9382413193553</v>
      </c>
    </row>
    <row r="9" spans="1:17" x14ac:dyDescent="0.25">
      <c r="A9" s="2">
        <v>39695.291666666664</v>
      </c>
      <c r="B9" s="1">
        <v>5951.9395381840604</v>
      </c>
      <c r="C9" s="1">
        <v>4759.0088952656897</v>
      </c>
      <c r="D9">
        <f t="shared" si="3"/>
        <v>5694.7466514879552</v>
      </c>
      <c r="E9">
        <f t="shared" si="0"/>
        <v>5338.831254925637</v>
      </c>
      <c r="F9">
        <f t="shared" si="1"/>
        <v>4942.9369142453515</v>
      </c>
      <c r="O9" t="s">
        <v>12</v>
      </c>
    </row>
    <row r="10" spans="1:17" x14ac:dyDescent="0.25">
      <c r="A10" s="2">
        <v>39695.333333333336</v>
      </c>
      <c r="B10" s="1">
        <v>5943.5781314581</v>
      </c>
      <c r="C10" s="1">
        <v>4752.3233419715998</v>
      </c>
      <c r="D10">
        <f t="shared" si="3"/>
        <v>5686.7465546037538</v>
      </c>
      <c r="E10">
        <f t="shared" si="0"/>
        <v>5331.3311552896621</v>
      </c>
      <c r="F10">
        <f t="shared" si="1"/>
        <v>4935.992975098191</v>
      </c>
      <c r="O10">
        <f>SQRT(O6^2+P6^2)</f>
        <v>5.2497618993632436E-2</v>
      </c>
    </row>
    <row r="11" spans="1:17" x14ac:dyDescent="0.25">
      <c r="A11" s="2">
        <v>39695.375</v>
      </c>
      <c r="B11" s="1">
        <v>5935.2167247321404</v>
      </c>
      <c r="C11" s="1">
        <v>4745.6377886774999</v>
      </c>
      <c r="D11">
        <f t="shared" si="3"/>
        <v>5678.7464577195506</v>
      </c>
      <c r="E11">
        <f t="shared" si="0"/>
        <v>5323.8310556536826</v>
      </c>
      <c r="F11">
        <f t="shared" si="1"/>
        <v>4929.0490359510231</v>
      </c>
    </row>
    <row r="12" spans="1:17" x14ac:dyDescent="0.25">
      <c r="A12" s="2">
        <v>39695.416666666664</v>
      </c>
      <c r="B12" s="1">
        <v>5926.8553180061899</v>
      </c>
      <c r="C12" s="1">
        <v>4738.9522353834</v>
      </c>
      <c r="D12">
        <f t="shared" si="3"/>
        <v>5670.7463608353555</v>
      </c>
      <c r="E12">
        <f t="shared" si="0"/>
        <v>5316.3309560177076</v>
      </c>
      <c r="F12">
        <f t="shared" si="1"/>
        <v>4922.1050968038553</v>
      </c>
    </row>
    <row r="13" spans="1:17" x14ac:dyDescent="0.25">
      <c r="A13" s="2">
        <v>39695.458333333336</v>
      </c>
      <c r="B13" s="1">
        <v>5918.4939112802303</v>
      </c>
      <c r="C13" s="1">
        <v>4732.2666820893</v>
      </c>
      <c r="D13">
        <f t="shared" si="3"/>
        <v>5662.7462639511523</v>
      </c>
      <c r="E13">
        <f t="shared" si="0"/>
        <v>5308.8308563817282</v>
      </c>
      <c r="F13">
        <f t="shared" si="1"/>
        <v>4915.1611576566866</v>
      </c>
    </row>
    <row r="14" spans="1:17" x14ac:dyDescent="0.25">
      <c r="A14" s="2">
        <v>39695.5</v>
      </c>
      <c r="B14" s="1">
        <v>5910.1670558217302</v>
      </c>
      <c r="C14" s="1">
        <v>4725.6087550484899</v>
      </c>
      <c r="D14">
        <f t="shared" si="3"/>
        <v>5654.7792253185362</v>
      </c>
      <c r="E14">
        <f t="shared" si="0"/>
        <v>5301.3617488930076</v>
      </c>
      <c r="F14">
        <f t="shared" si="1"/>
        <v>4908.245912472943</v>
      </c>
    </row>
    <row r="15" spans="1:17" x14ac:dyDescent="0.25">
      <c r="A15" s="2">
        <v>39695.541666666664</v>
      </c>
      <c r="B15" s="1">
        <v>5901.8747516307003</v>
      </c>
      <c r="C15" s="1">
        <v>4718.9784542609495</v>
      </c>
      <c r="D15">
        <f t="shared" si="3"/>
        <v>5646.8452449375118</v>
      </c>
      <c r="E15">
        <f t="shared" si="0"/>
        <v>5293.9236335515416</v>
      </c>
      <c r="F15">
        <f t="shared" si="1"/>
        <v>4901.3593612526083</v>
      </c>
    </row>
    <row r="16" spans="1:17" x14ac:dyDescent="0.25">
      <c r="A16" s="2">
        <v>39695.583333333336</v>
      </c>
      <c r="B16" s="1">
        <v>5893.5824474396704</v>
      </c>
      <c r="C16" s="1">
        <v>4712.3481534734201</v>
      </c>
      <c r="D16">
        <f t="shared" si="3"/>
        <v>5638.9112645564892</v>
      </c>
      <c r="E16">
        <f t="shared" si="0"/>
        <v>5286.48551821008</v>
      </c>
      <c r="F16">
        <f t="shared" si="1"/>
        <v>4894.4728100322827</v>
      </c>
    </row>
    <row r="17" spans="1:6" x14ac:dyDescent="0.25">
      <c r="A17" s="2">
        <v>39695.625</v>
      </c>
      <c r="B17" s="1">
        <v>5885.2901432486296</v>
      </c>
      <c r="C17" s="1">
        <v>4705.7178526858897</v>
      </c>
      <c r="D17">
        <f t="shared" si="3"/>
        <v>5630.9772841754575</v>
      </c>
      <c r="E17">
        <f t="shared" si="0"/>
        <v>5279.0474028686131</v>
      </c>
      <c r="F17">
        <f t="shared" si="1"/>
        <v>4887.5862588119553</v>
      </c>
    </row>
    <row r="18" spans="1:6" x14ac:dyDescent="0.25">
      <c r="A18" s="2">
        <v>39695.666666666664</v>
      </c>
      <c r="B18" s="1">
        <v>5877.0323903250601</v>
      </c>
      <c r="C18" s="1">
        <v>4699.1151781516301</v>
      </c>
      <c r="D18">
        <f t="shared" si="3"/>
        <v>5623.0763620460184</v>
      </c>
      <c r="E18">
        <f t="shared" si="0"/>
        <v>5271.6402796744014</v>
      </c>
      <c r="F18">
        <f t="shared" si="1"/>
        <v>4880.7284015550376</v>
      </c>
    </row>
    <row r="19" spans="1:6" x14ac:dyDescent="0.25">
      <c r="A19" s="2">
        <v>39695.708333333336</v>
      </c>
      <c r="B19" s="1">
        <v>5868.7746374014896</v>
      </c>
      <c r="C19" s="1">
        <v>4692.5125036173804</v>
      </c>
      <c r="D19">
        <f t="shared" si="3"/>
        <v>5615.1754399165802</v>
      </c>
      <c r="E19">
        <f t="shared" si="0"/>
        <v>5264.2331564801934</v>
      </c>
      <c r="F19">
        <f t="shared" si="1"/>
        <v>4873.8705442981291</v>
      </c>
    </row>
    <row r="20" spans="1:6" x14ac:dyDescent="0.25">
      <c r="A20" s="2">
        <v>39695.75</v>
      </c>
      <c r="B20" s="1">
        <v>5860.5514357453803</v>
      </c>
      <c r="C20" s="1">
        <v>4685.9374553364096</v>
      </c>
      <c r="D20">
        <f t="shared" si="3"/>
        <v>5607.3075760387292</v>
      </c>
      <c r="E20">
        <f t="shared" si="0"/>
        <v>5256.8570254332408</v>
      </c>
      <c r="F20">
        <f t="shared" si="1"/>
        <v>4867.0413810046357</v>
      </c>
    </row>
    <row r="21" spans="1:6" x14ac:dyDescent="0.25">
      <c r="A21" s="2">
        <v>39695.791666666664</v>
      </c>
      <c r="B21" s="1">
        <v>5852.3282340892702</v>
      </c>
      <c r="C21" s="1">
        <v>4679.3624070554397</v>
      </c>
      <c r="D21">
        <f t="shared" si="3"/>
        <v>5599.4397121608763</v>
      </c>
      <c r="E21">
        <f t="shared" si="0"/>
        <v>5249.4808943862872</v>
      </c>
      <c r="F21">
        <f t="shared" si="1"/>
        <v>4860.2122177111423</v>
      </c>
    </row>
    <row r="22" spans="1:6" x14ac:dyDescent="0.25">
      <c r="A22" s="2">
        <v>39695.833333333336</v>
      </c>
      <c r="B22" s="1">
        <v>5844.10503243317</v>
      </c>
      <c r="C22" s="1">
        <v>4672.7873587744698</v>
      </c>
      <c r="D22">
        <f t="shared" si="3"/>
        <v>5591.5718482830316</v>
      </c>
      <c r="E22">
        <f t="shared" si="0"/>
        <v>5242.1047633393391</v>
      </c>
      <c r="F22">
        <f t="shared" si="1"/>
        <v>4853.3830544176508</v>
      </c>
    </row>
    <row r="23" spans="1:6" x14ac:dyDescent="0.25">
      <c r="A23" s="2">
        <v>39695.875</v>
      </c>
      <c r="B23" s="1">
        <v>5835.9163820445201</v>
      </c>
      <c r="C23" s="1">
        <v>4666.2399367467797</v>
      </c>
      <c r="D23">
        <f t="shared" si="3"/>
        <v>5583.737042656765</v>
      </c>
      <c r="E23">
        <f t="shared" si="0"/>
        <v>5234.75962443964</v>
      </c>
      <c r="F23">
        <f t="shared" si="1"/>
        <v>4846.5825850875744</v>
      </c>
    </row>
    <row r="24" spans="1:6" x14ac:dyDescent="0.25">
      <c r="A24" s="2">
        <v>39695.916666666664</v>
      </c>
      <c r="B24" s="1">
        <v>5827.7277316558702</v>
      </c>
      <c r="C24" s="1">
        <v>4659.6925147190896</v>
      </c>
      <c r="D24">
        <f t="shared" si="3"/>
        <v>5575.9022370304974</v>
      </c>
      <c r="E24">
        <f t="shared" si="0"/>
        <v>5227.4144855399409</v>
      </c>
      <c r="F24">
        <f t="shared" si="1"/>
        <v>4839.7821157574981</v>
      </c>
    </row>
    <row r="25" spans="1:6" x14ac:dyDescent="0.25">
      <c r="A25" s="2">
        <v>39695.958333333336</v>
      </c>
      <c r="B25" s="1">
        <v>5819.5736325346898</v>
      </c>
      <c r="C25" s="1">
        <v>4653.1727189446801</v>
      </c>
      <c r="D25">
        <f t="shared" si="3"/>
        <v>5568.1004896558234</v>
      </c>
      <c r="E25">
        <f t="shared" si="0"/>
        <v>5220.1003387875007</v>
      </c>
      <c r="F25">
        <f t="shared" si="1"/>
        <v>4833.0103403908397</v>
      </c>
    </row>
    <row r="26" spans="1:6" x14ac:dyDescent="0.25">
      <c r="A26" s="2">
        <v>39696</v>
      </c>
      <c r="B26" s="1">
        <v>5811.4195334135102</v>
      </c>
      <c r="C26" s="1">
        <v>4646.6529231702698</v>
      </c>
      <c r="D26">
        <f t="shared" si="3"/>
        <v>5560.2987422811502</v>
      </c>
      <c r="E26">
        <f t="shared" si="0"/>
        <v>5212.7861920350606</v>
      </c>
      <c r="F26">
        <f t="shared" si="1"/>
        <v>4826.2385650241813</v>
      </c>
    </row>
    <row r="27" spans="1:6" x14ac:dyDescent="0.25">
      <c r="A27" s="2">
        <v>39696.041666666664</v>
      </c>
      <c r="B27" s="1">
        <v>5803.2654342923297</v>
      </c>
      <c r="C27" s="1">
        <v>4640.1331273958604</v>
      </c>
      <c r="D27">
        <f t="shared" si="3"/>
        <v>5552.4969949064762</v>
      </c>
      <c r="E27">
        <f t="shared" si="0"/>
        <v>5205.4720452826205</v>
      </c>
      <c r="F27">
        <f t="shared" si="1"/>
        <v>4819.4667896575238</v>
      </c>
    </row>
    <row r="28" spans="1:6" x14ac:dyDescent="0.25">
      <c r="A28" s="2">
        <v>39696.083333333336</v>
      </c>
      <c r="B28" s="1">
        <v>5795.1458864386104</v>
      </c>
      <c r="C28" s="1">
        <v>4633.6409578747298</v>
      </c>
      <c r="D28">
        <f t="shared" si="3"/>
        <v>5544.7283057833874</v>
      </c>
      <c r="E28">
        <f t="shared" si="0"/>
        <v>5198.1888906774348</v>
      </c>
      <c r="F28">
        <f t="shared" si="1"/>
        <v>4812.7237082542815</v>
      </c>
    </row>
    <row r="29" spans="1:6" x14ac:dyDescent="0.25">
      <c r="A29" s="2">
        <v>39696.125</v>
      </c>
      <c r="B29" s="1">
        <v>5787.0608898523496</v>
      </c>
      <c r="C29" s="1">
        <v>4627.1764146068899</v>
      </c>
      <c r="D29">
        <f t="shared" si="3"/>
        <v>5536.9926749118858</v>
      </c>
      <c r="E29">
        <f t="shared" si="0"/>
        <v>5190.9367282195071</v>
      </c>
      <c r="F29">
        <f t="shared" si="1"/>
        <v>4806.0093208144644</v>
      </c>
    </row>
    <row r="30" spans="1:6" x14ac:dyDescent="0.25">
      <c r="A30" s="2">
        <v>39696.166666666664</v>
      </c>
      <c r="B30" s="1">
        <v>5778.9413419986304</v>
      </c>
      <c r="C30" s="1">
        <v>4620.6842450857603</v>
      </c>
      <c r="D30">
        <f t="shared" si="3"/>
        <v>5529.223985788798</v>
      </c>
      <c r="E30">
        <f t="shared" si="0"/>
        <v>5183.6535736143214</v>
      </c>
      <c r="F30">
        <f t="shared" si="1"/>
        <v>4799.2662394112222</v>
      </c>
    </row>
    <row r="31" spans="1:6" x14ac:dyDescent="0.25">
      <c r="A31" s="2">
        <v>39696.208333333336</v>
      </c>
      <c r="B31" s="1">
        <v>5770.8908966798299</v>
      </c>
      <c r="C31" s="1">
        <v>4614.2473280712002</v>
      </c>
      <c r="D31">
        <f t="shared" si="3"/>
        <v>5521.5214131688808</v>
      </c>
      <c r="E31">
        <f t="shared" si="0"/>
        <v>5176.4324033036492</v>
      </c>
      <c r="F31">
        <f t="shared" si="1"/>
        <v>4792.5805459348221</v>
      </c>
    </row>
    <row r="32" spans="1:6" x14ac:dyDescent="0.25">
      <c r="A32" s="2">
        <v>39696.25</v>
      </c>
      <c r="B32" s="1">
        <v>5762.80590009358</v>
      </c>
      <c r="C32" s="1">
        <v>4607.7827848033503</v>
      </c>
      <c r="D32">
        <f t="shared" si="3"/>
        <v>5513.7857822973856</v>
      </c>
      <c r="E32">
        <f t="shared" si="0"/>
        <v>5169.1802408457215</v>
      </c>
      <c r="F32">
        <f t="shared" si="1"/>
        <v>4785.8661584949978</v>
      </c>
    </row>
    <row r="33" spans="1:6" x14ac:dyDescent="0.25">
      <c r="A33" s="2">
        <v>39696.291666666664</v>
      </c>
      <c r="B33" s="1">
        <v>5754.7554547747804</v>
      </c>
      <c r="C33" s="1">
        <v>4601.3458677887902</v>
      </c>
      <c r="D33">
        <f t="shared" si="3"/>
        <v>5506.0832096774702</v>
      </c>
      <c r="E33">
        <f t="shared" si="0"/>
        <v>5161.9590705350492</v>
      </c>
      <c r="F33">
        <f t="shared" si="1"/>
        <v>4779.1804650185968</v>
      </c>
    </row>
    <row r="34" spans="1:6" x14ac:dyDescent="0.25">
      <c r="A34" s="2">
        <v>39696.333333333336</v>
      </c>
      <c r="B34" s="1">
        <v>5746.70500945599</v>
      </c>
      <c r="C34" s="1">
        <v>4594.9089507742201</v>
      </c>
      <c r="D34">
        <f t="shared" si="3"/>
        <v>5498.3806370575594</v>
      </c>
      <c r="E34">
        <f t="shared" si="0"/>
        <v>5154.7379002243761</v>
      </c>
      <c r="F34">
        <f t="shared" si="1"/>
        <v>4772.4947715421895</v>
      </c>
    </row>
    <row r="35" spans="1:6" x14ac:dyDescent="0.25">
      <c r="A35" s="2">
        <v>39696.375</v>
      </c>
      <c r="B35" s="1">
        <v>5738.6891154046498</v>
      </c>
      <c r="C35" s="1">
        <v>4588.4996600129398</v>
      </c>
      <c r="D35">
        <f t="shared" si="3"/>
        <v>5490.7111226892284</v>
      </c>
      <c r="E35">
        <f t="shared" si="0"/>
        <v>5147.5477220609573</v>
      </c>
      <c r="F35">
        <f t="shared" si="1"/>
        <v>4765.8377720292046</v>
      </c>
    </row>
    <row r="36" spans="1:6" x14ac:dyDescent="0.25">
      <c r="A36" s="2">
        <v>39696.416666666664</v>
      </c>
      <c r="B36" s="1">
        <v>5730.6732213533196</v>
      </c>
      <c r="C36" s="1">
        <v>4582.0903692516604</v>
      </c>
      <c r="D36">
        <f t="shared" si="3"/>
        <v>5483.0416083209047</v>
      </c>
      <c r="E36">
        <f t="shared" si="0"/>
        <v>5140.357543897544</v>
      </c>
      <c r="F36">
        <f t="shared" si="1"/>
        <v>4759.1807725162225</v>
      </c>
    </row>
    <row r="37" spans="1:6" x14ac:dyDescent="0.25">
      <c r="A37" s="2">
        <v>39696.458333333336</v>
      </c>
      <c r="B37" s="1">
        <v>5722.6918785694497</v>
      </c>
      <c r="C37" s="1">
        <v>4575.7087047436598</v>
      </c>
      <c r="D37">
        <f t="shared" si="3"/>
        <v>5475.4051522041673</v>
      </c>
      <c r="E37">
        <f t="shared" si="0"/>
        <v>5133.1983578813843</v>
      </c>
      <c r="F37">
        <f t="shared" si="1"/>
        <v>4752.5524669666565</v>
      </c>
    </row>
    <row r="38" spans="1:6" x14ac:dyDescent="0.25">
      <c r="A38" s="2">
        <v>39696.5</v>
      </c>
      <c r="B38" s="1">
        <v>5714.7105357855799</v>
      </c>
      <c r="C38" s="1">
        <v>4569.3270402356502</v>
      </c>
      <c r="D38">
        <f t="shared" si="3"/>
        <v>5467.768696087428</v>
      </c>
      <c r="E38">
        <f t="shared" si="0"/>
        <v>5126.039171865219</v>
      </c>
      <c r="F38">
        <f t="shared" si="1"/>
        <v>4745.9241614170824</v>
      </c>
    </row>
    <row r="39" spans="1:6" x14ac:dyDescent="0.25">
      <c r="A39" s="2">
        <v>39696.541666666664</v>
      </c>
      <c r="B39" s="1">
        <v>5706.72919300171</v>
      </c>
      <c r="C39" s="1">
        <v>4562.9453757276497</v>
      </c>
      <c r="D39">
        <f t="shared" si="3"/>
        <v>5460.1322399706896</v>
      </c>
      <c r="E39">
        <f t="shared" si="0"/>
        <v>5118.8799858490593</v>
      </c>
      <c r="F39">
        <f t="shared" si="1"/>
        <v>4739.2958558675155</v>
      </c>
    </row>
    <row r="40" spans="1:6" x14ac:dyDescent="0.25">
      <c r="A40" s="2">
        <v>39696.583333333336</v>
      </c>
      <c r="B40" s="1">
        <v>5698.7824014853004</v>
      </c>
      <c r="C40" s="1">
        <v>4556.5913374729298</v>
      </c>
      <c r="D40">
        <f t="shared" si="3"/>
        <v>5452.5288421055375</v>
      </c>
      <c r="E40">
        <f t="shared" si="0"/>
        <v>5111.7517919801539</v>
      </c>
      <c r="F40">
        <f t="shared" si="1"/>
        <v>4732.6962442813656</v>
      </c>
    </row>
    <row r="41" spans="1:6" x14ac:dyDescent="0.25">
      <c r="A41" s="2">
        <v>39696.625</v>
      </c>
      <c r="B41" s="1">
        <v>5690.8356099688999</v>
      </c>
      <c r="C41" s="1">
        <v>4550.23729921821</v>
      </c>
      <c r="D41">
        <f t="shared" si="3"/>
        <v>5444.9254442403926</v>
      </c>
      <c r="E41">
        <f t="shared" si="0"/>
        <v>5104.6235981112532</v>
      </c>
      <c r="F41">
        <f t="shared" si="1"/>
        <v>4726.0966326952175</v>
      </c>
    </row>
    <row r="42" spans="1:6" x14ac:dyDescent="0.25">
      <c r="A42" s="2">
        <v>39696.666666666664</v>
      </c>
      <c r="B42" s="1">
        <v>5682.9233697199497</v>
      </c>
      <c r="C42" s="1">
        <v>4543.9108872167699</v>
      </c>
      <c r="D42">
        <f t="shared" si="3"/>
        <v>5437.3551046268249</v>
      </c>
      <c r="E42">
        <f t="shared" si="0"/>
        <v>5097.5263963896023</v>
      </c>
      <c r="F42">
        <f t="shared" si="1"/>
        <v>4719.5257150724847</v>
      </c>
    </row>
    <row r="43" spans="1:6" x14ac:dyDescent="0.25">
      <c r="A43" s="2">
        <v>39696.708333333336</v>
      </c>
      <c r="B43" s="1">
        <v>5675.0111294710096</v>
      </c>
      <c r="C43" s="1">
        <v>4537.5844752153398</v>
      </c>
      <c r="D43">
        <f t="shared" si="3"/>
        <v>5429.784765013268</v>
      </c>
      <c r="E43">
        <f t="shared" si="0"/>
        <v>5090.4291946679605</v>
      </c>
      <c r="F43">
        <f t="shared" si="1"/>
        <v>4712.9547974497609</v>
      </c>
    </row>
    <row r="44" spans="1:6" x14ac:dyDescent="0.25">
      <c r="A44" s="2">
        <v>39696.75</v>
      </c>
      <c r="B44" s="1">
        <v>5667.0988892220703</v>
      </c>
      <c r="C44" s="1">
        <v>4531.2580632138997</v>
      </c>
      <c r="D44">
        <f t="shared" si="3"/>
        <v>5422.2144253997094</v>
      </c>
      <c r="E44">
        <f t="shared" si="0"/>
        <v>5083.3319929463141</v>
      </c>
      <c r="F44">
        <f t="shared" si="1"/>
        <v>4706.3838798270299</v>
      </c>
    </row>
    <row r="45" spans="1:6" x14ac:dyDescent="0.25">
      <c r="A45" s="2">
        <v>39696.791666666664</v>
      </c>
      <c r="B45" s="1">
        <v>5659.2212002405804</v>
      </c>
      <c r="C45" s="1">
        <v>4524.9592774657403</v>
      </c>
      <c r="D45">
        <f t="shared" si="3"/>
        <v>5414.677144037727</v>
      </c>
      <c r="E45">
        <f t="shared" si="0"/>
        <v>5076.2657833719177</v>
      </c>
      <c r="F45">
        <f t="shared" si="1"/>
        <v>4699.8416561677132</v>
      </c>
    </row>
    <row r="46" spans="1:6" x14ac:dyDescent="0.25">
      <c r="A46" s="2">
        <v>39696.833333333336</v>
      </c>
      <c r="B46" s="1">
        <v>5651.3435112590996</v>
      </c>
      <c r="C46" s="1">
        <v>4518.66049171758</v>
      </c>
      <c r="D46">
        <f t="shared" si="3"/>
        <v>5407.1398626757527</v>
      </c>
      <c r="E46">
        <f t="shared" si="0"/>
        <v>5069.1995737975249</v>
      </c>
      <c r="F46">
        <f t="shared" si="1"/>
        <v>4693.2994325083973</v>
      </c>
    </row>
    <row r="47" spans="1:6" x14ac:dyDescent="0.25">
      <c r="A47" s="2">
        <v>39696.875</v>
      </c>
      <c r="B47" s="1">
        <v>5643.50037354508</v>
      </c>
      <c r="C47" s="1">
        <v>4512.3893322227004</v>
      </c>
      <c r="D47">
        <f t="shared" si="3"/>
        <v>5399.6356395653638</v>
      </c>
      <c r="E47">
        <f t="shared" si="0"/>
        <v>5062.1643563703865</v>
      </c>
      <c r="F47">
        <f t="shared" si="1"/>
        <v>4686.7859028124994</v>
      </c>
    </row>
    <row r="48" spans="1:6" x14ac:dyDescent="0.25">
      <c r="A48" s="2">
        <v>39696.916666666664</v>
      </c>
      <c r="B48" s="1">
        <v>5635.6572358310596</v>
      </c>
      <c r="C48" s="1">
        <v>4506.1181727278299</v>
      </c>
      <c r="D48">
        <f t="shared" si="3"/>
        <v>5392.1314164549767</v>
      </c>
      <c r="E48">
        <f t="shared" si="0"/>
        <v>5055.1291389432527</v>
      </c>
      <c r="F48">
        <f t="shared" si="1"/>
        <v>4680.2723731166088</v>
      </c>
    </row>
    <row r="49" spans="1:6" x14ac:dyDescent="0.25">
      <c r="A49" s="2">
        <v>39696.958333333336</v>
      </c>
      <c r="B49" s="1">
        <v>5627.81409811704</v>
      </c>
      <c r="C49" s="1">
        <v>4499.8470132329503</v>
      </c>
      <c r="D49">
        <f t="shared" si="3"/>
        <v>5384.6271933445878</v>
      </c>
      <c r="E49">
        <f t="shared" si="0"/>
        <v>5048.0939215161152</v>
      </c>
      <c r="F49">
        <f t="shared" si="1"/>
        <v>4673.75884342071</v>
      </c>
    </row>
    <row r="50" spans="1:6" x14ac:dyDescent="0.25">
      <c r="A50" s="2">
        <v>39697</v>
      </c>
      <c r="B50" s="1">
        <v>5620.0055116704898</v>
      </c>
      <c r="C50" s="1">
        <v>4493.6034799913596</v>
      </c>
      <c r="D50">
        <f t="shared" si="3"/>
        <v>5377.1560284857942</v>
      </c>
      <c r="E50">
        <f t="shared" si="0"/>
        <v>5041.0896962362403</v>
      </c>
      <c r="F50">
        <f t="shared" si="1"/>
        <v>4667.2740076882374</v>
      </c>
    </row>
    <row r="51" spans="1:6" x14ac:dyDescent="0.25">
      <c r="A51" s="2">
        <v>39697.041666666664</v>
      </c>
      <c r="B51" s="1">
        <v>5612.1969252239296</v>
      </c>
      <c r="C51" s="1">
        <v>4487.3599467497597</v>
      </c>
      <c r="D51">
        <f t="shared" si="3"/>
        <v>5369.6848636269897</v>
      </c>
      <c r="E51">
        <f t="shared" si="0"/>
        <v>5034.0854709563564</v>
      </c>
      <c r="F51">
        <f t="shared" si="1"/>
        <v>4660.7891719557547</v>
      </c>
    </row>
    <row r="52" spans="1:6" x14ac:dyDescent="0.25">
      <c r="A52" s="2">
        <v>39697.083333333336</v>
      </c>
      <c r="B52" s="1">
        <v>5604.4228900448397</v>
      </c>
      <c r="C52" s="1">
        <v>4481.1440397614497</v>
      </c>
      <c r="D52">
        <f t="shared" si="3"/>
        <v>5362.2467570197823</v>
      </c>
      <c r="E52">
        <f t="shared" si="0"/>
        <v>5027.112237823736</v>
      </c>
      <c r="F52">
        <f t="shared" si="1"/>
        <v>4654.333030186699</v>
      </c>
    </row>
    <row r="53" spans="1:6" x14ac:dyDescent="0.25">
      <c r="A53" s="2">
        <v>39697.125</v>
      </c>
      <c r="B53" s="1">
        <v>5596.6488548657499</v>
      </c>
      <c r="C53" s="1">
        <v>4474.9281327731396</v>
      </c>
      <c r="D53">
        <f t="shared" si="3"/>
        <v>5354.8086504125731</v>
      </c>
      <c r="E53">
        <f t="shared" si="0"/>
        <v>5020.1390046911156</v>
      </c>
      <c r="F53">
        <f t="shared" si="1"/>
        <v>4647.8768884176434</v>
      </c>
    </row>
    <row r="54" spans="1:6" x14ac:dyDescent="0.25">
      <c r="A54" s="2">
        <v>39697.166666666664</v>
      </c>
      <c r="B54" s="1">
        <v>5588.87481968665</v>
      </c>
      <c r="C54" s="1">
        <v>4468.7122257848296</v>
      </c>
      <c r="D54">
        <f t="shared" si="3"/>
        <v>5347.3705438053566</v>
      </c>
      <c r="E54">
        <f t="shared" si="0"/>
        <v>5013.1657715584906</v>
      </c>
      <c r="F54">
        <f t="shared" si="1"/>
        <v>4641.4207466485859</v>
      </c>
    </row>
    <row r="55" spans="1:6" x14ac:dyDescent="0.25">
      <c r="A55" s="2">
        <v>39697.208333333336</v>
      </c>
      <c r="B55" s="1">
        <v>5581.1353357750204</v>
      </c>
      <c r="C55" s="1">
        <v>4462.5239450497902</v>
      </c>
      <c r="D55">
        <f t="shared" si="3"/>
        <v>5339.9654954497319</v>
      </c>
      <c r="E55">
        <f t="shared" si="0"/>
        <v>5006.2235305731201</v>
      </c>
      <c r="F55">
        <f t="shared" si="1"/>
        <v>4634.9932988429382</v>
      </c>
    </row>
    <row r="56" spans="1:6" x14ac:dyDescent="0.25">
      <c r="A56" s="2">
        <v>39697.25</v>
      </c>
      <c r="B56" s="1">
        <v>5573.3958518633899</v>
      </c>
      <c r="C56" s="1">
        <v>4456.3356643147599</v>
      </c>
      <c r="D56">
        <f t="shared" si="3"/>
        <v>5332.5604470941089</v>
      </c>
      <c r="E56">
        <f t="shared" si="0"/>
        <v>4999.2812895877541</v>
      </c>
      <c r="F56">
        <f t="shared" si="1"/>
        <v>4628.5658510372987</v>
      </c>
    </row>
    <row r="57" spans="1:6" x14ac:dyDescent="0.25">
      <c r="A57" s="2">
        <v>39697.291666666664</v>
      </c>
      <c r="B57" s="1">
        <v>5565.6563679517603</v>
      </c>
      <c r="C57" s="1">
        <v>4450.1473835797296</v>
      </c>
      <c r="D57">
        <f t="shared" si="3"/>
        <v>5325.1553987384859</v>
      </c>
      <c r="E57">
        <f t="shared" si="0"/>
        <v>4992.3390486023882</v>
      </c>
      <c r="F57">
        <f t="shared" si="1"/>
        <v>4622.1384032316591</v>
      </c>
    </row>
    <row r="58" spans="1:6" x14ac:dyDescent="0.25">
      <c r="A58" s="2">
        <v>39697.333333333336</v>
      </c>
      <c r="B58" s="1">
        <v>5557.9514353075901</v>
      </c>
      <c r="C58" s="1">
        <v>4443.9867290979801</v>
      </c>
      <c r="D58">
        <f t="shared" si="3"/>
        <v>5317.7834086344474</v>
      </c>
      <c r="E58">
        <f t="shared" si="0"/>
        <v>4985.4277997642766</v>
      </c>
      <c r="F58">
        <f t="shared" si="1"/>
        <v>4615.7396493894366</v>
      </c>
    </row>
    <row r="59" spans="1:6" x14ac:dyDescent="0.25">
      <c r="A59" s="2">
        <v>39697.375</v>
      </c>
      <c r="B59" s="1">
        <v>5550.24650266342</v>
      </c>
      <c r="C59" s="1">
        <v>4437.8260746162296</v>
      </c>
      <c r="D59">
        <f t="shared" si="3"/>
        <v>5310.4114185304097</v>
      </c>
      <c r="E59">
        <f t="shared" si="0"/>
        <v>4978.5165509261642</v>
      </c>
      <c r="F59">
        <f t="shared" si="1"/>
        <v>4609.3408955472132</v>
      </c>
    </row>
    <row r="60" spans="1:6" x14ac:dyDescent="0.25">
      <c r="A60" s="2">
        <v>39697.416666666664</v>
      </c>
      <c r="B60" s="1">
        <v>5542.5761212867101</v>
      </c>
      <c r="C60" s="1">
        <v>4431.6930463877598</v>
      </c>
      <c r="D60">
        <f t="shared" si="3"/>
        <v>5303.0724866779565</v>
      </c>
      <c r="E60">
        <f t="shared" si="0"/>
        <v>4971.6362942353062</v>
      </c>
      <c r="F60">
        <f t="shared" si="1"/>
        <v>4602.9708356684068</v>
      </c>
    </row>
    <row r="61" spans="1:6" x14ac:dyDescent="0.25">
      <c r="A61" s="2">
        <v>39697.458333333336</v>
      </c>
      <c r="B61" s="1">
        <v>5534.9057399100102</v>
      </c>
      <c r="C61" s="1">
        <v>4425.5600181592899</v>
      </c>
      <c r="D61">
        <f t="shared" si="3"/>
        <v>5295.7335548255123</v>
      </c>
      <c r="E61">
        <f t="shared" si="0"/>
        <v>4964.7560375444536</v>
      </c>
      <c r="F61">
        <f t="shared" si="1"/>
        <v>4596.6007757896023</v>
      </c>
    </row>
    <row r="62" spans="1:6" x14ac:dyDescent="0.25">
      <c r="A62" s="2">
        <v>39697.5</v>
      </c>
      <c r="B62" s="1">
        <v>5527.2699098007697</v>
      </c>
      <c r="C62" s="1">
        <v>4419.4546161840999</v>
      </c>
      <c r="D62">
        <f t="shared" si="3"/>
        <v>5288.4276812246517</v>
      </c>
      <c r="E62">
        <f t="shared" si="0"/>
        <v>4957.9067730008546</v>
      </c>
      <c r="F62">
        <f t="shared" si="1"/>
        <v>4590.2594098742129</v>
      </c>
    </row>
    <row r="63" spans="1:6" x14ac:dyDescent="0.25">
      <c r="A63" s="2">
        <v>39697.541666666664</v>
      </c>
      <c r="B63" s="1">
        <v>5519.5995284240598</v>
      </c>
      <c r="C63" s="1">
        <v>4413.3215879556301</v>
      </c>
      <c r="D63">
        <f t="shared" si="3"/>
        <v>5281.0887493721993</v>
      </c>
      <c r="E63">
        <f t="shared" si="0"/>
        <v>4951.0265163099966</v>
      </c>
      <c r="F63">
        <f t="shared" si="1"/>
        <v>4583.8893499954065</v>
      </c>
    </row>
    <row r="64" spans="1:6" x14ac:dyDescent="0.25">
      <c r="A64" s="2">
        <v>39697.583333333336</v>
      </c>
      <c r="B64" s="1">
        <v>5511.9982495822796</v>
      </c>
      <c r="C64" s="1">
        <v>4407.2438122337298</v>
      </c>
      <c r="D64">
        <f t="shared" si="3"/>
        <v>5273.8159340229267</v>
      </c>
      <c r="E64">
        <f t="shared" si="0"/>
        <v>4944.2082439136575</v>
      </c>
      <c r="F64">
        <f t="shared" si="1"/>
        <v>4577.5766780434433</v>
      </c>
    </row>
    <row r="65" spans="1:6" x14ac:dyDescent="0.25">
      <c r="A65" s="2">
        <v>39697.625</v>
      </c>
      <c r="B65" s="1">
        <v>5504.3624194730301</v>
      </c>
      <c r="C65" s="1">
        <v>4401.1384102585398</v>
      </c>
      <c r="D65">
        <f t="shared" si="3"/>
        <v>5266.5100604220597</v>
      </c>
      <c r="E65">
        <f t="shared" si="0"/>
        <v>4937.3589793700539</v>
      </c>
      <c r="F65">
        <f t="shared" si="1"/>
        <v>4571.235312128053</v>
      </c>
    </row>
    <row r="66" spans="1:6" x14ac:dyDescent="0.25">
      <c r="A66" s="2">
        <v>39697.666666666664</v>
      </c>
      <c r="B66" s="1">
        <v>5496.7611406312499</v>
      </c>
      <c r="C66" s="1">
        <v>4395.0606345366295</v>
      </c>
      <c r="D66">
        <f t="shared" si="3"/>
        <v>5259.2372450727853</v>
      </c>
      <c r="E66">
        <f t="shared" si="0"/>
        <v>4930.5407069737084</v>
      </c>
      <c r="F66">
        <f t="shared" si="1"/>
        <v>4564.9226401760807</v>
      </c>
    </row>
    <row r="67" spans="1:6" x14ac:dyDescent="0.25">
      <c r="A67" s="2">
        <v>39697.708333333336</v>
      </c>
      <c r="B67" s="1">
        <v>5489.1598617894697</v>
      </c>
      <c r="C67" s="1">
        <v>4388.9828588147302</v>
      </c>
      <c r="D67">
        <f t="shared" si="3"/>
        <v>5251.9644297235127</v>
      </c>
      <c r="E67">
        <f t="shared" ref="E67:E122" si="4">$C67+($B67-$C67)*$K$3/$O$10</f>
        <v>4923.7224345773693</v>
      </c>
      <c r="F67">
        <f t="shared" ref="F67:F122" si="5">$C67+($B67-$C67)*$K$4/$O$10</f>
        <v>4558.6099682241174</v>
      </c>
    </row>
    <row r="68" spans="1:6" x14ac:dyDescent="0.25">
      <c r="A68" s="2">
        <v>39697.75</v>
      </c>
      <c r="B68" s="1">
        <v>5481.5931342151598</v>
      </c>
      <c r="C68" s="1">
        <v>4382.9327093460997</v>
      </c>
      <c r="D68">
        <f t="shared" ref="D68:D122" si="6">C68+(B68-C68)*$K$2/$O$10</f>
        <v>5244.7246726258318</v>
      </c>
      <c r="E68">
        <f t="shared" si="4"/>
        <v>4916.9351543282837</v>
      </c>
      <c r="F68">
        <f t="shared" si="5"/>
        <v>4552.325990235563</v>
      </c>
    </row>
    <row r="69" spans="1:6" x14ac:dyDescent="0.25">
      <c r="A69" s="2">
        <v>39697.791666666664</v>
      </c>
      <c r="B69" s="1">
        <v>5474.0264066408399</v>
      </c>
      <c r="C69" s="1">
        <v>4376.8825598774802</v>
      </c>
      <c r="D69">
        <f t="shared" si="6"/>
        <v>5237.4849155281445</v>
      </c>
      <c r="E69">
        <f t="shared" si="4"/>
        <v>4910.1478740791981</v>
      </c>
      <c r="F69">
        <f t="shared" si="5"/>
        <v>4546.0420122470168</v>
      </c>
    </row>
    <row r="70" spans="1:6" x14ac:dyDescent="0.25">
      <c r="A70" s="2">
        <v>39697.833333333336</v>
      </c>
      <c r="B70" s="1">
        <v>5466.45967906652</v>
      </c>
      <c r="C70" s="1">
        <v>4370.8324104088497</v>
      </c>
      <c r="D70">
        <f t="shared" si="6"/>
        <v>5230.2451584304554</v>
      </c>
      <c r="E70">
        <f t="shared" si="4"/>
        <v>4903.360593830108</v>
      </c>
      <c r="F70">
        <f t="shared" si="5"/>
        <v>4539.7580342584606</v>
      </c>
    </row>
    <row r="71" spans="1:6" x14ac:dyDescent="0.25">
      <c r="A71" s="2">
        <v>39697.875</v>
      </c>
      <c r="B71" s="1">
        <v>5458.9275027596696</v>
      </c>
      <c r="C71" s="1">
        <v>4364.8098871935099</v>
      </c>
      <c r="D71">
        <f t="shared" si="6"/>
        <v>5223.0384595843607</v>
      </c>
      <c r="E71">
        <f t="shared" si="4"/>
        <v>4896.6043057282805</v>
      </c>
      <c r="F71">
        <f t="shared" si="5"/>
        <v>4533.5027502333314</v>
      </c>
    </row>
    <row r="72" spans="1:6" x14ac:dyDescent="0.25">
      <c r="A72" s="2">
        <v>39697.916666666664</v>
      </c>
      <c r="B72" s="1">
        <v>5451.39532645281</v>
      </c>
      <c r="C72" s="1">
        <v>4358.7873639781701</v>
      </c>
      <c r="D72">
        <f t="shared" si="6"/>
        <v>5215.8317607382596</v>
      </c>
      <c r="E72">
        <f t="shared" si="4"/>
        <v>4889.8480176264502</v>
      </c>
      <c r="F72">
        <f t="shared" si="5"/>
        <v>4527.2474662082013</v>
      </c>
    </row>
    <row r="73" spans="1:6" x14ac:dyDescent="0.25">
      <c r="A73" s="2">
        <v>39697.958333333336</v>
      </c>
      <c r="B73" s="1">
        <v>5443.8977014134198</v>
      </c>
      <c r="C73" s="1">
        <v>4352.7924670161001</v>
      </c>
      <c r="D73">
        <f t="shared" si="6"/>
        <v>5208.6581201437484</v>
      </c>
      <c r="E73">
        <f t="shared" si="4"/>
        <v>4883.1227216718726</v>
      </c>
      <c r="F73">
        <f t="shared" si="5"/>
        <v>4521.0208761464801</v>
      </c>
    </row>
    <row r="74" spans="1:6" x14ac:dyDescent="0.25">
      <c r="A74" s="2">
        <v>39698</v>
      </c>
      <c r="B74" s="1">
        <v>5436.4000763740196</v>
      </c>
      <c r="C74" s="1">
        <v>4346.7975700540401</v>
      </c>
      <c r="D74">
        <f t="shared" si="6"/>
        <v>5201.4844795492318</v>
      </c>
      <c r="E74">
        <f t="shared" si="4"/>
        <v>4876.3974257172949</v>
      </c>
      <c r="F74">
        <f t="shared" si="5"/>
        <v>4514.7942860847652</v>
      </c>
    </row>
    <row r="75" spans="1:6" x14ac:dyDescent="0.25">
      <c r="A75" s="2">
        <v>39698.041666666664</v>
      </c>
      <c r="B75" s="1">
        <v>5428.9024513346303</v>
      </c>
      <c r="C75" s="1">
        <v>4340.8026730919801</v>
      </c>
      <c r="D75">
        <f t="shared" si="6"/>
        <v>5194.3108389547233</v>
      </c>
      <c r="E75">
        <f t="shared" si="4"/>
        <v>4869.6721297627228</v>
      </c>
      <c r="F75">
        <f t="shared" si="5"/>
        <v>4508.567696023053</v>
      </c>
    </row>
    <row r="76" spans="1:6" x14ac:dyDescent="0.25">
      <c r="A76" s="2">
        <v>39698.083333333336</v>
      </c>
      <c r="B76" s="1">
        <v>5421.4393775627004</v>
      </c>
      <c r="C76" s="1">
        <v>4334.8354023831998</v>
      </c>
      <c r="D76">
        <f t="shared" si="6"/>
        <v>5187.1702566118001</v>
      </c>
      <c r="E76">
        <f t="shared" si="4"/>
        <v>4862.9778259554041</v>
      </c>
      <c r="F76">
        <f t="shared" si="5"/>
        <v>4502.369799924757</v>
      </c>
    </row>
    <row r="77" spans="1:6" x14ac:dyDescent="0.25">
      <c r="A77" s="2">
        <v>39698.125</v>
      </c>
      <c r="B77" s="1">
        <v>5413.9763037907696</v>
      </c>
      <c r="C77" s="1">
        <v>4328.8681316744196</v>
      </c>
      <c r="D77">
        <f t="shared" si="6"/>
        <v>5180.0296742688761</v>
      </c>
      <c r="E77">
        <f t="shared" si="4"/>
        <v>4856.2835221480855</v>
      </c>
      <c r="F77">
        <f t="shared" si="5"/>
        <v>4496.17190382646</v>
      </c>
    </row>
    <row r="78" spans="1:6" x14ac:dyDescent="0.25">
      <c r="A78" s="2">
        <v>39698.166666666664</v>
      </c>
      <c r="B78" s="1">
        <v>5406.5132300188397</v>
      </c>
      <c r="C78" s="1">
        <v>4322.9008609656403</v>
      </c>
      <c r="D78">
        <f t="shared" si="6"/>
        <v>5172.8890919259529</v>
      </c>
      <c r="E78">
        <f t="shared" si="4"/>
        <v>4849.5892183407677</v>
      </c>
      <c r="F78">
        <f t="shared" si="5"/>
        <v>4489.974007728164</v>
      </c>
    </row>
    <row r="79" spans="1:6" x14ac:dyDescent="0.25">
      <c r="A79" s="2">
        <v>39698.208333333336</v>
      </c>
      <c r="B79" s="1">
        <v>5399.0847075143702</v>
      </c>
      <c r="C79" s="1">
        <v>4316.9612165101398</v>
      </c>
      <c r="D79">
        <f t="shared" si="6"/>
        <v>5165.7815678346151</v>
      </c>
      <c r="E79">
        <f t="shared" si="4"/>
        <v>4842.9259066807035</v>
      </c>
      <c r="F79">
        <f t="shared" si="5"/>
        <v>4483.8048055932841</v>
      </c>
    </row>
    <row r="80" spans="1:6" x14ac:dyDescent="0.25">
      <c r="A80" s="2">
        <v>39698.25</v>
      </c>
      <c r="B80" s="1">
        <v>5391.6561850099097</v>
      </c>
      <c r="C80" s="1">
        <v>4311.0215720546403</v>
      </c>
      <c r="D80">
        <f t="shared" si="6"/>
        <v>5158.6740437432845</v>
      </c>
      <c r="E80">
        <f t="shared" si="4"/>
        <v>4836.2625950206439</v>
      </c>
      <c r="F80">
        <f t="shared" si="5"/>
        <v>4477.635603458406</v>
      </c>
    </row>
    <row r="81" spans="1:6" x14ac:dyDescent="0.25">
      <c r="A81" s="2">
        <v>39698.291666666664</v>
      </c>
      <c r="B81" s="1">
        <v>5384.2622137729004</v>
      </c>
      <c r="C81" s="1">
        <v>4305.1095538524196</v>
      </c>
      <c r="D81">
        <f t="shared" si="6"/>
        <v>5151.599577903532</v>
      </c>
      <c r="E81">
        <f t="shared" si="4"/>
        <v>4829.6302755078341</v>
      </c>
      <c r="F81">
        <f t="shared" si="5"/>
        <v>4471.4950952869431</v>
      </c>
    </row>
    <row r="82" spans="1:6" x14ac:dyDescent="0.25">
      <c r="A82" s="2">
        <v>39698.333333333336</v>
      </c>
      <c r="B82" s="1">
        <v>5376.8682425359002</v>
      </c>
      <c r="C82" s="1">
        <v>4299.1975356501998</v>
      </c>
      <c r="D82">
        <f t="shared" si="6"/>
        <v>5144.5251120637868</v>
      </c>
      <c r="E82">
        <f t="shared" si="4"/>
        <v>4822.9979559950289</v>
      </c>
      <c r="F82">
        <f t="shared" si="5"/>
        <v>4465.3545871154811</v>
      </c>
    </row>
    <row r="83" spans="1:6" x14ac:dyDescent="0.25">
      <c r="A83" s="2">
        <v>39698.375</v>
      </c>
      <c r="B83" s="1">
        <v>5369.47427129889</v>
      </c>
      <c r="C83" s="1">
        <v>4293.2855174479901</v>
      </c>
      <c r="D83">
        <f t="shared" si="6"/>
        <v>5137.4506462240352</v>
      </c>
      <c r="E83">
        <f t="shared" si="4"/>
        <v>4816.3656364822236</v>
      </c>
      <c r="F83">
        <f t="shared" si="5"/>
        <v>4459.2140789440264</v>
      </c>
    </row>
    <row r="84" spans="1:6" x14ac:dyDescent="0.25">
      <c r="A84" s="2">
        <v>39698.416666666664</v>
      </c>
      <c r="B84" s="1">
        <v>5362.0803000618898</v>
      </c>
      <c r="C84" s="1">
        <v>4287.3734992457703</v>
      </c>
      <c r="D84">
        <f t="shared" si="6"/>
        <v>5130.3761803842899</v>
      </c>
      <c r="E84">
        <f t="shared" si="4"/>
        <v>4809.7333169694193</v>
      </c>
      <c r="F84">
        <f t="shared" si="5"/>
        <v>4453.0735707725644</v>
      </c>
    </row>
    <row r="85" spans="1:6" x14ac:dyDescent="0.25">
      <c r="A85" s="2">
        <v>39698.458333333336</v>
      </c>
      <c r="B85" s="1">
        <v>5354.7208800923399</v>
      </c>
      <c r="C85" s="1">
        <v>4281.4891072968303</v>
      </c>
      <c r="D85">
        <f t="shared" si="6"/>
        <v>5123.3347727961227</v>
      </c>
      <c r="E85">
        <f t="shared" si="4"/>
        <v>4803.1319896038631</v>
      </c>
      <c r="F85">
        <f t="shared" si="5"/>
        <v>4446.9617565645176</v>
      </c>
    </row>
    <row r="86" spans="1:6" x14ac:dyDescent="0.25">
      <c r="A86" s="2">
        <v>39698.5</v>
      </c>
      <c r="B86" s="1">
        <v>5347.3960113902704</v>
      </c>
      <c r="C86" s="1">
        <v>4275.6323416011801</v>
      </c>
      <c r="D86">
        <f t="shared" si="6"/>
        <v>5116.3264234595581</v>
      </c>
      <c r="E86">
        <f t="shared" si="4"/>
        <v>4796.5616543855758</v>
      </c>
      <c r="F86">
        <f t="shared" si="5"/>
        <v>4440.8786363198988</v>
      </c>
    </row>
    <row r="87" spans="1:6" x14ac:dyDescent="0.25">
      <c r="A87" s="2">
        <v>39698.541666666664</v>
      </c>
      <c r="B87" s="1">
        <v>5340.0365914207196</v>
      </c>
      <c r="C87" s="1">
        <v>4269.7479496522401</v>
      </c>
      <c r="D87">
        <f t="shared" si="6"/>
        <v>5109.28501587139</v>
      </c>
      <c r="E87">
        <f t="shared" si="4"/>
        <v>4789.9603270200196</v>
      </c>
      <c r="F87">
        <f t="shared" si="5"/>
        <v>4434.766822111852</v>
      </c>
    </row>
    <row r="88" spans="1:6" x14ac:dyDescent="0.25">
      <c r="A88" s="2">
        <v>39698.583333333336</v>
      </c>
      <c r="B88" s="1">
        <v>5332.71172271864</v>
      </c>
      <c r="C88" s="1">
        <v>4263.8911839565899</v>
      </c>
      <c r="D88">
        <f t="shared" si="6"/>
        <v>5102.2766665348172</v>
      </c>
      <c r="E88">
        <f t="shared" si="4"/>
        <v>4783.3899918017278</v>
      </c>
      <c r="F88">
        <f t="shared" si="5"/>
        <v>4428.6837018672313</v>
      </c>
    </row>
    <row r="89" spans="1:6" x14ac:dyDescent="0.25">
      <c r="A89" s="2">
        <v>39698.625</v>
      </c>
      <c r="B89" s="1">
        <v>5325.4214052840298</v>
      </c>
      <c r="C89" s="1">
        <v>4258.0620445142104</v>
      </c>
      <c r="D89">
        <f t="shared" si="6"/>
        <v>5095.3013754498361</v>
      </c>
      <c r="E89">
        <f t="shared" si="4"/>
        <v>4776.8506487306904</v>
      </c>
      <c r="F89">
        <f t="shared" si="5"/>
        <v>4422.6292755860213</v>
      </c>
    </row>
    <row r="90" spans="1:6" x14ac:dyDescent="0.25">
      <c r="A90" s="2">
        <v>39698.666666666664</v>
      </c>
      <c r="B90" s="1">
        <v>5318.1310878494096</v>
      </c>
      <c r="C90" s="1">
        <v>4252.2329050718399</v>
      </c>
      <c r="D90">
        <f t="shared" si="6"/>
        <v>5088.3260843648486</v>
      </c>
      <c r="E90">
        <f t="shared" si="4"/>
        <v>4770.3113056596521</v>
      </c>
      <c r="F90">
        <f t="shared" si="5"/>
        <v>4416.5748493048168</v>
      </c>
    </row>
    <row r="91" spans="1:6" x14ac:dyDescent="0.25">
      <c r="A91" s="2">
        <v>39698.708333333336</v>
      </c>
      <c r="B91" s="1">
        <v>5310.8407704147903</v>
      </c>
      <c r="C91" s="1">
        <v>4246.4037656294604</v>
      </c>
      <c r="D91">
        <f t="shared" si="6"/>
        <v>5081.3507932798593</v>
      </c>
      <c r="E91">
        <f t="shared" si="4"/>
        <v>4763.7719625886102</v>
      </c>
      <c r="F91">
        <f t="shared" si="5"/>
        <v>4410.520423023605</v>
      </c>
    </row>
    <row r="92" spans="1:6" x14ac:dyDescent="0.25">
      <c r="A92" s="2">
        <v>39698.75</v>
      </c>
      <c r="B92" s="1">
        <v>5303.5504529801801</v>
      </c>
      <c r="C92" s="1">
        <v>4240.57462618709</v>
      </c>
      <c r="D92">
        <f t="shared" si="6"/>
        <v>5074.37550219488</v>
      </c>
      <c r="E92">
        <f t="shared" si="4"/>
        <v>4757.2326195175765</v>
      </c>
      <c r="F92">
        <f t="shared" si="5"/>
        <v>4404.4659967424022</v>
      </c>
    </row>
    <row r="93" spans="1:6" x14ac:dyDescent="0.25">
      <c r="A93" s="2">
        <v>39698.791666666664</v>
      </c>
      <c r="B93" s="1">
        <v>5296.2946868130202</v>
      </c>
      <c r="C93" s="1">
        <v>4234.7731129980002</v>
      </c>
      <c r="D93">
        <f t="shared" si="6"/>
        <v>5067.4332693614779</v>
      </c>
      <c r="E93">
        <f t="shared" si="4"/>
        <v>4750.7242685937927</v>
      </c>
      <c r="F93">
        <f t="shared" si="5"/>
        <v>4398.4402644246147</v>
      </c>
    </row>
    <row r="94" spans="1:6" x14ac:dyDescent="0.25">
      <c r="A94" s="2">
        <v>39698.833333333336</v>
      </c>
      <c r="B94" s="1">
        <v>5289.0389206458703</v>
      </c>
      <c r="C94" s="1">
        <v>4228.9715998089096</v>
      </c>
      <c r="D94">
        <f t="shared" si="6"/>
        <v>5060.4910365280839</v>
      </c>
      <c r="E94">
        <f t="shared" si="4"/>
        <v>4744.2159176700143</v>
      </c>
      <c r="F94">
        <f t="shared" si="5"/>
        <v>4392.4145321068281</v>
      </c>
    </row>
    <row r="95" spans="1:6" x14ac:dyDescent="0.25">
      <c r="A95" s="2">
        <v>39698.875</v>
      </c>
      <c r="B95" s="1">
        <v>5281.8177057461799</v>
      </c>
      <c r="C95" s="1">
        <v>4223.1977128730996</v>
      </c>
      <c r="D95">
        <f t="shared" si="6"/>
        <v>5053.5818619462743</v>
      </c>
      <c r="E95">
        <f t="shared" si="4"/>
        <v>4737.7385588934894</v>
      </c>
      <c r="F95">
        <f t="shared" si="5"/>
        <v>4386.4174937524585</v>
      </c>
    </row>
    <row r="96" spans="1:6" x14ac:dyDescent="0.25">
      <c r="A96" s="2">
        <v>39698.916666666664</v>
      </c>
      <c r="B96" s="1">
        <v>5274.5964908464803</v>
      </c>
      <c r="C96" s="1">
        <v>4217.4238259372796</v>
      </c>
      <c r="D96">
        <f t="shared" si="6"/>
        <v>5046.6726873644557</v>
      </c>
      <c r="E96">
        <f t="shared" si="4"/>
        <v>4731.2612001169546</v>
      </c>
      <c r="F96">
        <f t="shared" si="5"/>
        <v>4380.420455398079</v>
      </c>
    </row>
    <row r="97" spans="1:6" x14ac:dyDescent="0.25">
      <c r="A97" s="2">
        <v>39698.958333333336</v>
      </c>
      <c r="B97" s="1">
        <v>5267.3752759467898</v>
      </c>
      <c r="C97" s="1">
        <v>4211.6499390014696</v>
      </c>
      <c r="D97">
        <f t="shared" si="6"/>
        <v>5039.763512782647</v>
      </c>
      <c r="E97">
        <f t="shared" si="4"/>
        <v>4724.7838413404297</v>
      </c>
      <c r="F97">
        <f t="shared" si="5"/>
        <v>4374.4234170437094</v>
      </c>
    </row>
    <row r="98" spans="1:6" x14ac:dyDescent="0.25">
      <c r="A98" s="2">
        <v>39699</v>
      </c>
      <c r="B98" s="1">
        <v>5260.1540610471002</v>
      </c>
      <c r="C98" s="1">
        <v>4205.8760520656597</v>
      </c>
      <c r="D98">
        <f t="shared" si="6"/>
        <v>5032.8543382008384</v>
      </c>
      <c r="E98">
        <f t="shared" si="4"/>
        <v>4718.3064825639049</v>
      </c>
      <c r="F98">
        <f t="shared" si="5"/>
        <v>4368.4263786893407</v>
      </c>
    </row>
    <row r="99" spans="1:6" x14ac:dyDescent="0.25">
      <c r="D99">
        <f t="shared" si="6"/>
        <v>0</v>
      </c>
      <c r="E99">
        <f t="shared" si="4"/>
        <v>0</v>
      </c>
      <c r="F99">
        <f t="shared" si="5"/>
        <v>0</v>
      </c>
    </row>
    <row r="100" spans="1:6" x14ac:dyDescent="0.25">
      <c r="D100">
        <f t="shared" si="6"/>
        <v>0</v>
      </c>
      <c r="E100">
        <f t="shared" si="4"/>
        <v>0</v>
      </c>
      <c r="F100">
        <f t="shared" si="5"/>
        <v>0</v>
      </c>
    </row>
    <row r="101" spans="1:6" x14ac:dyDescent="0.25">
      <c r="D101">
        <f t="shared" si="6"/>
        <v>0</v>
      </c>
      <c r="E101">
        <f t="shared" si="4"/>
        <v>0</v>
      </c>
      <c r="F101">
        <f t="shared" si="5"/>
        <v>0</v>
      </c>
    </row>
    <row r="102" spans="1:6" x14ac:dyDescent="0.25">
      <c r="D102">
        <f t="shared" si="6"/>
        <v>0</v>
      </c>
      <c r="E102">
        <f t="shared" si="4"/>
        <v>0</v>
      </c>
      <c r="F102">
        <f t="shared" si="5"/>
        <v>0</v>
      </c>
    </row>
    <row r="103" spans="1:6" x14ac:dyDescent="0.25">
      <c r="D103">
        <f t="shared" si="6"/>
        <v>0</v>
      </c>
      <c r="E103">
        <f t="shared" si="4"/>
        <v>0</v>
      </c>
      <c r="F103">
        <f t="shared" si="5"/>
        <v>0</v>
      </c>
    </row>
    <row r="104" spans="1:6" x14ac:dyDescent="0.25">
      <c r="D104">
        <f t="shared" si="6"/>
        <v>0</v>
      </c>
      <c r="E104">
        <f t="shared" si="4"/>
        <v>0</v>
      </c>
      <c r="F104">
        <f t="shared" si="5"/>
        <v>0</v>
      </c>
    </row>
    <row r="105" spans="1:6" x14ac:dyDescent="0.25">
      <c r="D105">
        <f t="shared" si="6"/>
        <v>0</v>
      </c>
      <c r="E105">
        <f t="shared" si="4"/>
        <v>0</v>
      </c>
      <c r="F105">
        <f t="shared" si="5"/>
        <v>0</v>
      </c>
    </row>
    <row r="106" spans="1:6" x14ac:dyDescent="0.25">
      <c r="D106">
        <f t="shared" si="6"/>
        <v>0</v>
      </c>
      <c r="E106">
        <f t="shared" si="4"/>
        <v>0</v>
      </c>
      <c r="F106">
        <f t="shared" si="5"/>
        <v>0</v>
      </c>
    </row>
    <row r="107" spans="1:6" x14ac:dyDescent="0.25">
      <c r="D107">
        <f t="shared" si="6"/>
        <v>0</v>
      </c>
      <c r="E107">
        <f t="shared" si="4"/>
        <v>0</v>
      </c>
      <c r="F107">
        <f t="shared" si="5"/>
        <v>0</v>
      </c>
    </row>
    <row r="108" spans="1:6" x14ac:dyDescent="0.25">
      <c r="D108">
        <f t="shared" si="6"/>
        <v>0</v>
      </c>
      <c r="E108">
        <f t="shared" si="4"/>
        <v>0</v>
      </c>
      <c r="F108">
        <f t="shared" si="5"/>
        <v>0</v>
      </c>
    </row>
    <row r="109" spans="1:6" x14ac:dyDescent="0.25">
      <c r="D109">
        <f t="shared" si="6"/>
        <v>0</v>
      </c>
      <c r="E109">
        <f t="shared" si="4"/>
        <v>0</v>
      </c>
      <c r="F109">
        <f t="shared" si="5"/>
        <v>0</v>
      </c>
    </row>
    <row r="110" spans="1:6" x14ac:dyDescent="0.25">
      <c r="D110">
        <f t="shared" si="6"/>
        <v>0</v>
      </c>
      <c r="E110">
        <f t="shared" si="4"/>
        <v>0</v>
      </c>
      <c r="F110">
        <f t="shared" si="5"/>
        <v>0</v>
      </c>
    </row>
    <row r="111" spans="1:6" x14ac:dyDescent="0.25">
      <c r="D111">
        <f t="shared" si="6"/>
        <v>0</v>
      </c>
      <c r="E111">
        <f t="shared" si="4"/>
        <v>0</v>
      </c>
      <c r="F111">
        <f t="shared" si="5"/>
        <v>0</v>
      </c>
    </row>
    <row r="112" spans="1:6" x14ac:dyDescent="0.25">
      <c r="D112">
        <f t="shared" si="6"/>
        <v>0</v>
      </c>
      <c r="E112">
        <f t="shared" si="4"/>
        <v>0</v>
      </c>
      <c r="F112">
        <f t="shared" si="5"/>
        <v>0</v>
      </c>
    </row>
    <row r="113" spans="4:6" x14ac:dyDescent="0.25">
      <c r="D113">
        <f t="shared" si="6"/>
        <v>0</v>
      </c>
      <c r="E113">
        <f t="shared" si="4"/>
        <v>0</v>
      </c>
      <c r="F113">
        <f t="shared" si="5"/>
        <v>0</v>
      </c>
    </row>
    <row r="114" spans="4:6" x14ac:dyDescent="0.25">
      <c r="D114">
        <f t="shared" si="6"/>
        <v>0</v>
      </c>
      <c r="E114">
        <f t="shared" si="4"/>
        <v>0</v>
      </c>
      <c r="F114">
        <f t="shared" si="5"/>
        <v>0</v>
      </c>
    </row>
    <row r="115" spans="4:6" x14ac:dyDescent="0.25">
      <c r="D115">
        <f t="shared" si="6"/>
        <v>0</v>
      </c>
      <c r="E115">
        <f t="shared" si="4"/>
        <v>0</v>
      </c>
      <c r="F115">
        <f t="shared" si="5"/>
        <v>0</v>
      </c>
    </row>
    <row r="116" spans="4:6" x14ac:dyDescent="0.25">
      <c r="D116">
        <f t="shared" si="6"/>
        <v>0</v>
      </c>
      <c r="E116">
        <f t="shared" si="4"/>
        <v>0</v>
      </c>
      <c r="F116">
        <f t="shared" si="5"/>
        <v>0</v>
      </c>
    </row>
    <row r="117" spans="4:6" x14ac:dyDescent="0.25">
      <c r="D117">
        <f t="shared" si="6"/>
        <v>0</v>
      </c>
      <c r="E117">
        <f t="shared" si="4"/>
        <v>0</v>
      </c>
      <c r="F117">
        <f t="shared" si="5"/>
        <v>0</v>
      </c>
    </row>
    <row r="118" spans="4:6" x14ac:dyDescent="0.25">
      <c r="D118">
        <f t="shared" si="6"/>
        <v>0</v>
      </c>
      <c r="E118">
        <f t="shared" si="4"/>
        <v>0</v>
      </c>
      <c r="F118">
        <f t="shared" si="5"/>
        <v>0</v>
      </c>
    </row>
    <row r="119" spans="4:6" x14ac:dyDescent="0.25">
      <c r="D119">
        <f t="shared" si="6"/>
        <v>0</v>
      </c>
      <c r="E119">
        <f t="shared" si="4"/>
        <v>0</v>
      </c>
      <c r="F119">
        <f t="shared" si="5"/>
        <v>0</v>
      </c>
    </row>
    <row r="120" spans="4:6" x14ac:dyDescent="0.25">
      <c r="D120">
        <f t="shared" si="6"/>
        <v>0</v>
      </c>
      <c r="E120">
        <f t="shared" si="4"/>
        <v>0</v>
      </c>
      <c r="F120">
        <f t="shared" si="5"/>
        <v>0</v>
      </c>
    </row>
    <row r="121" spans="4:6" x14ac:dyDescent="0.25">
      <c r="D121">
        <f t="shared" si="6"/>
        <v>0</v>
      </c>
      <c r="E121">
        <f t="shared" si="4"/>
        <v>0</v>
      </c>
      <c r="F121">
        <f t="shared" si="5"/>
        <v>0</v>
      </c>
    </row>
    <row r="122" spans="4:6" x14ac:dyDescent="0.25">
      <c r="D122">
        <f t="shared" si="6"/>
        <v>0</v>
      </c>
      <c r="E122">
        <f t="shared" si="4"/>
        <v>0</v>
      </c>
      <c r="F122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D71D-870A-4454-8DBF-DA12EB8E554B}">
  <dimension ref="A1:Q122"/>
  <sheetViews>
    <sheetView workbookViewId="0">
      <selection activeCell="M18" sqref="M18"/>
    </sheetView>
  </sheetViews>
  <sheetFormatPr defaultRowHeight="15" x14ac:dyDescent="0.25"/>
  <cols>
    <col min="1" max="1" width="20.710937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17</v>
      </c>
      <c r="C1" s="1" t="s">
        <v>18</v>
      </c>
      <c r="D1">
        <v>20</v>
      </c>
      <c r="E1">
        <v>21</v>
      </c>
      <c r="F1">
        <v>22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39695</v>
      </c>
      <c r="B2" s="1">
        <v>14974.3723187296</v>
      </c>
      <c r="C2" s="1">
        <v>13936.2673868518</v>
      </c>
      <c r="D2">
        <f>$C2+($B2-$C2)*$K$2/$O$10</f>
        <v>14834.128263255845</v>
      </c>
      <c r="E2">
        <f>$C2+($B2-$C2)*$K$3/$O$10</f>
        <v>14563.591385380196</v>
      </c>
      <c r="F2">
        <f>$C2+($B2-$C2)*$K$4/$O$10</f>
        <v>14309.013992255183</v>
      </c>
      <c r="H2">
        <v>20</v>
      </c>
      <c r="I2">
        <v>-74.018725430000003</v>
      </c>
      <c r="J2">
        <v>40.698051679999999</v>
      </c>
      <c r="K2">
        <f>SQRT(($O$2-J2)^2+($O$3-I2)^2)</f>
        <v>6.2965945395166825E-2</v>
      </c>
      <c r="N2" s="3" t="s">
        <v>24</v>
      </c>
      <c r="O2" s="9">
        <v>40.76</v>
      </c>
      <c r="P2" s="12">
        <v>40.69</v>
      </c>
      <c r="Q2" s="5" t="s">
        <v>4</v>
      </c>
    </row>
    <row r="3" spans="1:17" x14ac:dyDescent="0.25">
      <c r="A3" s="2">
        <v>39695.041666666664</v>
      </c>
      <c r="B3" s="1">
        <v>14953.242380534601</v>
      </c>
      <c r="C3" s="1">
        <v>13916.6006588071</v>
      </c>
      <c r="D3">
        <f>C3+(B3-C3)*$K$2/$O$10</f>
        <v>14813.195999225747</v>
      </c>
      <c r="E3">
        <f t="shared" ref="E3:E66" si="0">$C3+($B3-$C3)*$K$3/$O$10</f>
        <v>14543.040443404912</v>
      </c>
      <c r="F3">
        <f t="shared" ref="F3:F66" si="1">$C3+($B3-$C3)*$K$4/$O$10</f>
        <v>14288.82187742176</v>
      </c>
      <c r="H3">
        <v>21</v>
      </c>
      <c r="I3">
        <v>-74.021394479999998</v>
      </c>
      <c r="J3">
        <v>40.716856360000001</v>
      </c>
      <c r="K3">
        <f t="shared" ref="K3:K4" si="2">SQRT(($O$2-J3)^2+($O$3-I3)^2)</f>
        <v>4.3993506872262091E-2</v>
      </c>
      <c r="N3" s="6"/>
      <c r="O3" s="10">
        <v>-74.03</v>
      </c>
      <c r="P3" s="15">
        <v>-74.05</v>
      </c>
      <c r="Q3" s="8" t="s">
        <v>3</v>
      </c>
    </row>
    <row r="4" spans="1:17" x14ac:dyDescent="0.25">
      <c r="A4" s="2">
        <v>39695.083333333336</v>
      </c>
      <c r="B4" s="1">
        <v>14932.1124423396</v>
      </c>
      <c r="C4" s="1">
        <v>13896.9339307624</v>
      </c>
      <c r="D4">
        <f t="shared" ref="D4:D67" si="3">C4+(B4-C4)*$K$2/$O$10</f>
        <v>14792.263735195647</v>
      </c>
      <c r="E4">
        <f t="shared" si="0"/>
        <v>14522.489501429629</v>
      </c>
      <c r="F4">
        <f t="shared" si="1"/>
        <v>14268.629762588338</v>
      </c>
      <c r="H4">
        <v>22</v>
      </c>
      <c r="I4">
        <v>-74.015935049999996</v>
      </c>
      <c r="J4">
        <v>40.737966120000003</v>
      </c>
      <c r="K4">
        <f t="shared" si="2"/>
        <v>2.6140288566823978E-2</v>
      </c>
    </row>
    <row r="5" spans="1:17" x14ac:dyDescent="0.25">
      <c r="A5" s="2">
        <v>39695.125</v>
      </c>
      <c r="B5" s="1">
        <v>14911.078987880701</v>
      </c>
      <c r="C5" s="1">
        <v>13877.341137785599</v>
      </c>
      <c r="D5">
        <f t="shared" si="3"/>
        <v>14771.42490866174</v>
      </c>
      <c r="E5">
        <f t="shared" si="0"/>
        <v>14502.026120621364</v>
      </c>
      <c r="F5">
        <f t="shared" si="1"/>
        <v>14248.519679248591</v>
      </c>
      <c r="O5" t="s">
        <v>10</v>
      </c>
      <c r="P5" t="s">
        <v>11</v>
      </c>
    </row>
    <row r="6" spans="1:17" x14ac:dyDescent="0.25">
      <c r="A6" s="2">
        <v>39695.166666666664</v>
      </c>
      <c r="B6" s="1">
        <v>14890.0455334217</v>
      </c>
      <c r="C6" s="1">
        <v>13857.7483448087</v>
      </c>
      <c r="D6">
        <f t="shared" si="3"/>
        <v>14750.586082127731</v>
      </c>
      <c r="E6">
        <f t="shared" si="0"/>
        <v>14481.562739812998</v>
      </c>
      <c r="F6">
        <f t="shared" si="1"/>
        <v>14228.409595908744</v>
      </c>
      <c r="O6">
        <f>O2-P2</f>
        <v>7.0000000000000284E-2</v>
      </c>
      <c r="P6">
        <f>O3-P3</f>
        <v>1.9999999999996021E-2</v>
      </c>
    </row>
    <row r="7" spans="1:17" x14ac:dyDescent="0.25">
      <c r="A7" s="2">
        <v>39695.208333333336</v>
      </c>
      <c r="B7" s="1">
        <v>14869.0120789628</v>
      </c>
      <c r="C7" s="1">
        <v>13838.204841877099</v>
      </c>
      <c r="D7">
        <f t="shared" si="3"/>
        <v>14729.753914492763</v>
      </c>
      <c r="E7">
        <f t="shared" si="0"/>
        <v>14461.118863209125</v>
      </c>
      <c r="F7">
        <f t="shared" si="1"/>
        <v>14208.331104309849</v>
      </c>
    </row>
    <row r="8" spans="1:17" x14ac:dyDescent="0.25">
      <c r="A8" s="2">
        <v>39695.25</v>
      </c>
      <c r="B8" s="1">
        <v>14848.0751082399</v>
      </c>
      <c r="C8" s="1">
        <v>13818.710628990701</v>
      </c>
      <c r="D8">
        <f t="shared" si="3"/>
        <v>14709.011854904416</v>
      </c>
      <c r="E8">
        <f t="shared" si="0"/>
        <v>14440.752795669974</v>
      </c>
      <c r="F8">
        <f t="shared" si="1"/>
        <v>14188.318848334105</v>
      </c>
    </row>
    <row r="9" spans="1:17" x14ac:dyDescent="0.25">
      <c r="A9" s="2">
        <v>39695.291666666664</v>
      </c>
      <c r="B9" s="1">
        <v>14827.138137517</v>
      </c>
      <c r="C9" s="1">
        <v>13799.241061126901</v>
      </c>
      <c r="D9">
        <f t="shared" si="3"/>
        <v>14688.273124765541</v>
      </c>
      <c r="E9">
        <f t="shared" si="0"/>
        <v>14420.396480233021</v>
      </c>
      <c r="F9">
        <f t="shared" si="1"/>
        <v>14168.322388228788</v>
      </c>
      <c r="O9" t="s">
        <v>12</v>
      </c>
    </row>
    <row r="10" spans="1:17" x14ac:dyDescent="0.25">
      <c r="A10" s="2">
        <v>39695.333333333336</v>
      </c>
      <c r="B10" s="1">
        <v>14806.201166794101</v>
      </c>
      <c r="C10" s="1">
        <v>13779.796138285799</v>
      </c>
      <c r="D10">
        <f t="shared" si="3"/>
        <v>14667.53772407615</v>
      </c>
      <c r="E10">
        <f t="shared" si="0"/>
        <v>14400.049916898301</v>
      </c>
      <c r="F10">
        <f t="shared" si="1"/>
        <v>14148.341723993959</v>
      </c>
      <c r="O10">
        <f>SQRT(O6^2+P6^2)</f>
        <v>7.2801098892804367E-2</v>
      </c>
    </row>
    <row r="11" spans="1:17" x14ac:dyDescent="0.25">
      <c r="A11" s="2">
        <v>39695.375</v>
      </c>
      <c r="B11" s="1">
        <v>14785.3606798073</v>
      </c>
      <c r="C11" s="1">
        <v>13760.400505489801</v>
      </c>
      <c r="D11">
        <f t="shared" si="3"/>
        <v>14646.892431433451</v>
      </c>
      <c r="E11">
        <f t="shared" si="0"/>
        <v>14379.781162628326</v>
      </c>
      <c r="F11">
        <f t="shared" si="1"/>
        <v>14128.427295382251</v>
      </c>
    </row>
    <row r="12" spans="1:17" x14ac:dyDescent="0.25">
      <c r="A12" s="2">
        <v>39695.416666666664</v>
      </c>
      <c r="B12" s="1">
        <v>14764.616676556499</v>
      </c>
      <c r="C12" s="1">
        <v>13741.029517716501</v>
      </c>
      <c r="D12">
        <f t="shared" si="3"/>
        <v>14626.333917387914</v>
      </c>
      <c r="E12">
        <f t="shared" si="0"/>
        <v>14359.580465320914</v>
      </c>
      <c r="F12">
        <f t="shared" si="1"/>
        <v>14108.563306523331</v>
      </c>
    </row>
    <row r="13" spans="1:17" x14ac:dyDescent="0.25">
      <c r="A13" s="2">
        <v>39695.458333333336</v>
      </c>
      <c r="B13" s="1">
        <v>14743.9691570417</v>
      </c>
      <c r="C13" s="1">
        <v>13721.683174965699</v>
      </c>
      <c r="D13">
        <f t="shared" si="3"/>
        <v>14605.86218193951</v>
      </c>
      <c r="E13">
        <f t="shared" si="0"/>
        <v>14339.447824975989</v>
      </c>
      <c r="F13">
        <f t="shared" si="1"/>
        <v>14088.749757417067</v>
      </c>
    </row>
    <row r="14" spans="1:17" x14ac:dyDescent="0.25">
      <c r="A14" s="2">
        <v>39695.5</v>
      </c>
      <c r="B14" s="1">
        <v>14723.2251537909</v>
      </c>
      <c r="C14" s="1">
        <v>13702.386122260301</v>
      </c>
      <c r="D14">
        <f t="shared" si="3"/>
        <v>14585.313656242401</v>
      </c>
      <c r="E14">
        <f t="shared" si="0"/>
        <v>14319.276383975206</v>
      </c>
      <c r="F14">
        <f t="shared" si="1"/>
        <v>14068.933156169489</v>
      </c>
    </row>
    <row r="15" spans="1:17" x14ac:dyDescent="0.25">
      <c r="A15" s="2">
        <v>39695.541666666664</v>
      </c>
      <c r="B15" s="1">
        <v>14702.5776342762</v>
      </c>
      <c r="C15" s="1">
        <v>13683.113714577399</v>
      </c>
      <c r="D15">
        <f t="shared" si="3"/>
        <v>14564.85190914251</v>
      </c>
      <c r="E15">
        <f t="shared" si="0"/>
        <v>14299.172999936969</v>
      </c>
      <c r="F15">
        <f t="shared" si="1"/>
        <v>14049.166994674606</v>
      </c>
    </row>
    <row r="16" spans="1:17" x14ac:dyDescent="0.25">
      <c r="A16" s="2">
        <v>39695.583333333336</v>
      </c>
      <c r="B16" s="1">
        <v>14681.737147289299</v>
      </c>
      <c r="C16" s="1">
        <v>13663.8905969397</v>
      </c>
      <c r="D16">
        <f t="shared" si="3"/>
        <v>14544.229922646038</v>
      </c>
      <c r="E16">
        <f t="shared" si="0"/>
        <v>14278.972510382346</v>
      </c>
      <c r="F16">
        <f t="shared" si="1"/>
        <v>14029.363137155911</v>
      </c>
    </row>
    <row r="17" spans="1:6" x14ac:dyDescent="0.25">
      <c r="A17" s="2">
        <v>39695.625</v>
      </c>
      <c r="B17" s="1">
        <v>14661.0896277746</v>
      </c>
      <c r="C17" s="1">
        <v>13644.6921243247</v>
      </c>
      <c r="D17">
        <f t="shared" si="3"/>
        <v>14523.778163894576</v>
      </c>
      <c r="E17">
        <f t="shared" si="0"/>
        <v>14258.898382650737</v>
      </c>
      <c r="F17">
        <f t="shared" si="1"/>
        <v>14009.644363272371</v>
      </c>
    </row>
    <row r="18" spans="1:6" x14ac:dyDescent="0.25">
      <c r="A18" s="2">
        <v>39695.666666666664</v>
      </c>
      <c r="B18" s="1">
        <v>14640.538591995901</v>
      </c>
      <c r="C18" s="1">
        <v>13625.5182967322</v>
      </c>
      <c r="D18">
        <f t="shared" si="3"/>
        <v>14503.413183740249</v>
      </c>
      <c r="E18">
        <f t="shared" si="0"/>
        <v>14238.892311881616</v>
      </c>
      <c r="F18">
        <f t="shared" si="1"/>
        <v>13989.976029141491</v>
      </c>
    </row>
    <row r="19" spans="1:6" x14ac:dyDescent="0.25">
      <c r="A19" s="2">
        <v>39695.708333333336</v>
      </c>
      <c r="B19" s="1">
        <v>14620.084039953201</v>
      </c>
      <c r="C19" s="1">
        <v>13606.393759185001</v>
      </c>
      <c r="D19">
        <f t="shared" si="3"/>
        <v>14483.138311632554</v>
      </c>
      <c r="E19">
        <f t="shared" si="0"/>
        <v>14218.964050177256</v>
      </c>
      <c r="F19">
        <f t="shared" si="1"/>
        <v>13970.373930633823</v>
      </c>
    </row>
    <row r="20" spans="1:6" x14ac:dyDescent="0.25">
      <c r="A20" s="2">
        <v>39695.75</v>
      </c>
      <c r="B20" s="1">
        <v>14599.5330041745</v>
      </c>
      <c r="C20" s="1">
        <v>13587.2938666604</v>
      </c>
      <c r="D20">
        <f t="shared" si="3"/>
        <v>14462.783319826653</v>
      </c>
      <c r="E20">
        <f t="shared" si="0"/>
        <v>14198.987235714761</v>
      </c>
      <c r="F20">
        <f t="shared" si="1"/>
        <v>13950.752984114284</v>
      </c>
    </row>
    <row r="21" spans="1:6" x14ac:dyDescent="0.25">
      <c r="A21" s="2">
        <v>39695.791666666664</v>
      </c>
      <c r="B21" s="1">
        <v>14579.0784521319</v>
      </c>
      <c r="C21" s="1">
        <v>13568.218619158401</v>
      </c>
      <c r="D21">
        <f t="shared" si="3"/>
        <v>14442.515106617986</v>
      </c>
      <c r="E21">
        <f t="shared" si="0"/>
        <v>14179.078478214853</v>
      </c>
      <c r="F21">
        <f t="shared" si="1"/>
        <v>13931.182477347504</v>
      </c>
    </row>
    <row r="22" spans="1:6" x14ac:dyDescent="0.25">
      <c r="A22" s="2">
        <v>39695.833333333336</v>
      </c>
      <c r="B22" s="1">
        <v>14558.527416353199</v>
      </c>
      <c r="C22" s="1">
        <v>13549.1926617017</v>
      </c>
      <c r="D22">
        <f t="shared" si="3"/>
        <v>14422.170103160513</v>
      </c>
      <c r="E22">
        <f t="shared" si="0"/>
        <v>14159.130920058988</v>
      </c>
      <c r="F22">
        <f t="shared" si="1"/>
        <v>13911.608918439309</v>
      </c>
    </row>
    <row r="23" spans="1:6" x14ac:dyDescent="0.25">
      <c r="A23" s="2">
        <v>39695.875</v>
      </c>
      <c r="B23" s="1">
        <v>14538.072864310599</v>
      </c>
      <c r="C23" s="1">
        <v>13530.191349267499</v>
      </c>
      <c r="D23">
        <f t="shared" si="3"/>
        <v>14401.911878300261</v>
      </c>
      <c r="E23">
        <f t="shared" si="0"/>
        <v>14139.251418865668</v>
      </c>
      <c r="F23">
        <f t="shared" si="1"/>
        <v>13892.085799283808</v>
      </c>
    </row>
    <row r="24" spans="1:6" x14ac:dyDescent="0.25">
      <c r="A24" s="2">
        <v>39695.916666666664</v>
      </c>
      <c r="B24" s="1">
        <v>14517.714796004</v>
      </c>
      <c r="C24" s="1">
        <v>13511.2393268786</v>
      </c>
      <c r="D24">
        <f t="shared" si="3"/>
        <v>14381.743761486643</v>
      </c>
      <c r="E24">
        <f t="shared" si="0"/>
        <v>14119.44972673711</v>
      </c>
      <c r="F24">
        <f t="shared" si="1"/>
        <v>13872.628915751522</v>
      </c>
    </row>
    <row r="25" spans="1:6" x14ac:dyDescent="0.25">
      <c r="A25" s="2">
        <v>39695.958333333336</v>
      </c>
      <c r="B25" s="1">
        <v>14497.356727697401</v>
      </c>
      <c r="C25" s="1">
        <v>13492.311949512299</v>
      </c>
      <c r="D25">
        <f t="shared" si="3"/>
        <v>14361.578974122494</v>
      </c>
      <c r="E25">
        <f t="shared" si="0"/>
        <v>14099.657786710748</v>
      </c>
      <c r="F25">
        <f t="shared" si="1"/>
        <v>13853.18782808966</v>
      </c>
    </row>
    <row r="26" spans="1:6" x14ac:dyDescent="0.25">
      <c r="A26" s="2">
        <v>39696</v>
      </c>
      <c r="B26" s="1">
        <v>14477.0951431268</v>
      </c>
      <c r="C26" s="1">
        <v>13473.409217168601</v>
      </c>
      <c r="D26">
        <f t="shared" si="3"/>
        <v>14341.500965355493</v>
      </c>
      <c r="E26">
        <f t="shared" si="0"/>
        <v>14079.933903646914</v>
      </c>
      <c r="F26">
        <f t="shared" si="1"/>
        <v>13833.797180180523</v>
      </c>
    </row>
    <row r="27" spans="1:6" x14ac:dyDescent="0.25">
      <c r="A27" s="2">
        <v>39696.041666666664</v>
      </c>
      <c r="B27" s="1">
        <v>14456.8335585563</v>
      </c>
      <c r="C27" s="1">
        <v>13454.531129847501</v>
      </c>
      <c r="D27">
        <f t="shared" si="3"/>
        <v>14321.426286038051</v>
      </c>
      <c r="E27">
        <f t="shared" si="0"/>
        <v>14060.219772685334</v>
      </c>
      <c r="F27">
        <f t="shared" si="1"/>
        <v>13814.422328141847</v>
      </c>
    </row>
    <row r="28" spans="1:6" x14ac:dyDescent="0.25">
      <c r="A28" s="2">
        <v>39696.083333333336</v>
      </c>
      <c r="B28" s="1">
        <v>14436.475490249701</v>
      </c>
      <c r="C28" s="1">
        <v>13435.7023325716</v>
      </c>
      <c r="D28">
        <f t="shared" si="3"/>
        <v>14301.274816471789</v>
      </c>
      <c r="E28">
        <f t="shared" si="0"/>
        <v>14040.466841067757</v>
      </c>
      <c r="F28">
        <f t="shared" si="1"/>
        <v>13795.044423961692</v>
      </c>
    </row>
    <row r="29" spans="1:6" x14ac:dyDescent="0.25">
      <c r="A29" s="2">
        <v>39696.125</v>
      </c>
      <c r="B29" s="1">
        <v>14416.310389415199</v>
      </c>
      <c r="C29" s="1">
        <v>13416.922825341</v>
      </c>
      <c r="D29">
        <f t="shared" si="3"/>
        <v>14281.29690409992</v>
      </c>
      <c r="E29">
        <f t="shared" si="0"/>
        <v>14020.850023375331</v>
      </c>
      <c r="F29">
        <f t="shared" si="1"/>
        <v>13775.76739928708</v>
      </c>
    </row>
    <row r="30" spans="1:6" x14ac:dyDescent="0.25">
      <c r="A30" s="2">
        <v>39696.166666666664</v>
      </c>
      <c r="B30" s="1">
        <v>14396.145288580699</v>
      </c>
      <c r="C30" s="1">
        <v>13398.1433181104</v>
      </c>
      <c r="D30">
        <f t="shared" si="3"/>
        <v>14261.318991728052</v>
      </c>
      <c r="E30">
        <f t="shared" si="0"/>
        <v>14001.233205682905</v>
      </c>
      <c r="F30">
        <f t="shared" si="1"/>
        <v>13756.490374612471</v>
      </c>
    </row>
    <row r="31" spans="1:6" x14ac:dyDescent="0.25">
      <c r="A31" s="2">
        <v>39696.208333333336</v>
      </c>
      <c r="B31" s="1">
        <v>14376.0766714822</v>
      </c>
      <c r="C31" s="1">
        <v>13379.413100924899</v>
      </c>
      <c r="D31">
        <f t="shared" si="3"/>
        <v>14241.431187402792</v>
      </c>
      <c r="E31">
        <f t="shared" si="0"/>
        <v>13981.694197055163</v>
      </c>
      <c r="F31">
        <f t="shared" si="1"/>
        <v>13737.279585560944</v>
      </c>
    </row>
    <row r="32" spans="1:6" x14ac:dyDescent="0.25">
      <c r="A32" s="2">
        <v>39696.25</v>
      </c>
      <c r="B32" s="1">
        <v>14355.911570647701</v>
      </c>
      <c r="C32" s="1">
        <v>13360.707528762099</v>
      </c>
      <c r="D32">
        <f t="shared" si="3"/>
        <v>14221.463263379339</v>
      </c>
      <c r="E32">
        <f t="shared" si="0"/>
        <v>13962.106635669326</v>
      </c>
      <c r="F32">
        <f t="shared" si="1"/>
        <v>13718.049948497614</v>
      </c>
    </row>
    <row r="33" spans="1:6" x14ac:dyDescent="0.25">
      <c r="A33" s="2">
        <v>39696.291666666664</v>
      </c>
      <c r="B33" s="1">
        <v>14335.8429535493</v>
      </c>
      <c r="C33" s="1">
        <v>13342.0512466446</v>
      </c>
      <c r="D33">
        <f t="shared" si="3"/>
        <v>14201.585447402604</v>
      </c>
      <c r="E33">
        <f t="shared" si="0"/>
        <v>13942.596883348309</v>
      </c>
      <c r="F33">
        <f t="shared" si="1"/>
        <v>13698.886547057531</v>
      </c>
    </row>
    <row r="34" spans="1:6" x14ac:dyDescent="0.25">
      <c r="A34" s="2">
        <v>39696.333333333336</v>
      </c>
      <c r="B34" s="1">
        <v>14316.9321412835</v>
      </c>
      <c r="C34" s="1">
        <v>13323.419609549601</v>
      </c>
      <c r="D34">
        <f t="shared" si="3"/>
        <v>14182.71235064796</v>
      </c>
      <c r="E34">
        <f t="shared" si="0"/>
        <v>13923.796541453768</v>
      </c>
      <c r="F34">
        <f t="shared" si="1"/>
        <v>13680.154668075578</v>
      </c>
    </row>
    <row r="35" spans="1:6" x14ac:dyDescent="0.25">
      <c r="A35" s="2">
        <v>39696.375</v>
      </c>
      <c r="B35" s="1">
        <v>14296.9600079211</v>
      </c>
      <c r="C35" s="1">
        <v>13304.812617477201</v>
      </c>
      <c r="D35">
        <f t="shared" si="3"/>
        <v>14162.924642717831</v>
      </c>
      <c r="E35">
        <f t="shared" si="0"/>
        <v>13904.364598197435</v>
      </c>
      <c r="F35">
        <f t="shared" si="1"/>
        <v>13661.05750225858</v>
      </c>
    </row>
    <row r="36" spans="1:6" x14ac:dyDescent="0.25">
      <c r="A36" s="2">
        <v>39696.416666666664</v>
      </c>
      <c r="B36" s="1">
        <v>14276.987874558699</v>
      </c>
      <c r="C36" s="1">
        <v>13286.230270427501</v>
      </c>
      <c r="D36">
        <f t="shared" si="3"/>
        <v>14143.140264237187</v>
      </c>
      <c r="E36">
        <f t="shared" si="0"/>
        <v>13884.942407043338</v>
      </c>
      <c r="F36">
        <f t="shared" si="1"/>
        <v>13641.976132312073</v>
      </c>
    </row>
    <row r="37" spans="1:6" x14ac:dyDescent="0.25">
      <c r="A37" s="2">
        <v>39696.458333333336</v>
      </c>
      <c r="B37" s="1">
        <v>14304.292771860901</v>
      </c>
      <c r="C37" s="1">
        <v>13267.697213423</v>
      </c>
      <c r="D37">
        <f t="shared" si="3"/>
        <v>14164.252627038119</v>
      </c>
      <c r="E37">
        <f t="shared" si="0"/>
        <v>13894.109101669945</v>
      </c>
      <c r="F37">
        <f t="shared" si="1"/>
        <v>13639.901856440181</v>
      </c>
    </row>
    <row r="38" spans="1:6" x14ac:dyDescent="0.25">
      <c r="A38" s="2">
        <v>39696.5</v>
      </c>
      <c r="B38" s="1">
        <v>14284.417122234499</v>
      </c>
      <c r="C38" s="1">
        <v>13249.1888014411</v>
      </c>
      <c r="D38">
        <f t="shared" si="3"/>
        <v>14144.561686053563</v>
      </c>
      <c r="E38">
        <f t="shared" si="0"/>
        <v>13874.774471682766</v>
      </c>
      <c r="F38">
        <f t="shared" si="1"/>
        <v>13620.90251798725</v>
      </c>
    </row>
    <row r="39" spans="1:6" x14ac:dyDescent="0.25">
      <c r="A39" s="2">
        <v>39696.541666666664</v>
      </c>
      <c r="B39" s="1">
        <v>14264.5414726082</v>
      </c>
      <c r="C39" s="1">
        <v>13230.7296795044</v>
      </c>
      <c r="D39">
        <f t="shared" si="3"/>
        <v>14124.877403968039</v>
      </c>
      <c r="E39">
        <f t="shared" si="0"/>
        <v>13855.459345900039</v>
      </c>
      <c r="F39">
        <f t="shared" si="1"/>
        <v>13601.934771275208</v>
      </c>
    </row>
    <row r="40" spans="1:6" x14ac:dyDescent="0.25">
      <c r="A40" s="2">
        <v>39696.583333333336</v>
      </c>
      <c r="B40" s="1">
        <v>14309.7923448157</v>
      </c>
      <c r="C40" s="1">
        <v>13212.2952025904</v>
      </c>
      <c r="D40">
        <f t="shared" si="3"/>
        <v>14161.52462604269</v>
      </c>
      <c r="E40">
        <f t="shared" si="0"/>
        <v>13875.509752962373</v>
      </c>
      <c r="F40">
        <f t="shared" si="1"/>
        <v>13606.367440995438</v>
      </c>
    </row>
    <row r="41" spans="1:6" x14ac:dyDescent="0.25">
      <c r="A41" s="2">
        <v>39696.625</v>
      </c>
      <c r="B41" s="1">
        <v>14290.1096626615</v>
      </c>
      <c r="C41" s="1">
        <v>13193.885370698899</v>
      </c>
      <c r="D41">
        <f t="shared" si="3"/>
        <v>14142.013901151548</v>
      </c>
      <c r="E41">
        <f t="shared" si="0"/>
        <v>13856.330741104757</v>
      </c>
      <c r="F41">
        <f t="shared" si="1"/>
        <v>13587.500573788877</v>
      </c>
    </row>
    <row r="42" spans="1:6" x14ac:dyDescent="0.25">
      <c r="A42" s="2">
        <v>39696.666666666664</v>
      </c>
      <c r="B42" s="1">
        <v>14270.4269805073</v>
      </c>
      <c r="C42" s="1">
        <v>13175.5001838301</v>
      </c>
      <c r="D42">
        <f t="shared" si="3"/>
        <v>14122.506505709889</v>
      </c>
      <c r="E42">
        <f t="shared" si="0"/>
        <v>13837.16148134938</v>
      </c>
      <c r="F42">
        <f t="shared" si="1"/>
        <v>13568.649502452805</v>
      </c>
    </row>
    <row r="43" spans="1:6" x14ac:dyDescent="0.25">
      <c r="A43" s="2">
        <v>39696.708333333336</v>
      </c>
      <c r="B43" s="1">
        <v>14137.375908493999</v>
      </c>
      <c r="C43" s="1">
        <v>13157.164287006401</v>
      </c>
      <c r="D43">
        <f t="shared" si="3"/>
        <v>14004.953020596471</v>
      </c>
      <c r="E43">
        <f t="shared" si="0"/>
        <v>13749.503514875501</v>
      </c>
      <c r="F43">
        <f t="shared" si="1"/>
        <v>13509.123461138768</v>
      </c>
    </row>
    <row r="44" spans="1:6" x14ac:dyDescent="0.25">
      <c r="A44" s="2">
        <v>39696.75</v>
      </c>
      <c r="B44" s="1">
        <v>14117.693226339799</v>
      </c>
      <c r="C44" s="1">
        <v>13138.8530352054</v>
      </c>
      <c r="D44">
        <f t="shared" si="3"/>
        <v>13985.455613503227</v>
      </c>
      <c r="E44">
        <f t="shared" si="0"/>
        <v>13730.363511426713</v>
      </c>
      <c r="F44">
        <f t="shared" si="1"/>
        <v>13490.319777413977</v>
      </c>
    </row>
    <row r="45" spans="1:6" x14ac:dyDescent="0.25">
      <c r="A45" s="2">
        <v>39696.791666666664</v>
      </c>
      <c r="B45" s="1">
        <v>14098.010544185499</v>
      </c>
      <c r="C45" s="1">
        <v>13120.566428427101</v>
      </c>
      <c r="D45">
        <f t="shared" si="3"/>
        <v>13965.961535859382</v>
      </c>
      <c r="E45">
        <f t="shared" si="0"/>
        <v>13711.233260080098</v>
      </c>
      <c r="F45">
        <f t="shared" si="1"/>
        <v>13471.531889559639</v>
      </c>
    </row>
    <row r="46" spans="1:6" x14ac:dyDescent="0.25">
      <c r="A46" s="2">
        <v>39696.833333333336</v>
      </c>
      <c r="B46" s="1">
        <v>14078.4243457673</v>
      </c>
      <c r="C46" s="1">
        <v>13102.3291116939</v>
      </c>
      <c r="D46">
        <f t="shared" si="3"/>
        <v>13946.557566262229</v>
      </c>
      <c r="E46">
        <f t="shared" si="0"/>
        <v>13692.180817798226</v>
      </c>
      <c r="F46">
        <f t="shared" si="1"/>
        <v>13452.810237328422</v>
      </c>
    </row>
    <row r="47" spans="1:6" x14ac:dyDescent="0.25">
      <c r="A47" s="2">
        <v>39696.875</v>
      </c>
      <c r="B47" s="1">
        <v>14058.9346310852</v>
      </c>
      <c r="C47" s="1">
        <v>13084.091794960699</v>
      </c>
      <c r="D47">
        <f t="shared" si="3"/>
        <v>13927.237045812837</v>
      </c>
      <c r="E47">
        <f t="shared" si="0"/>
        <v>13673.186680376743</v>
      </c>
      <c r="F47">
        <f t="shared" si="1"/>
        <v>13434.123228979537</v>
      </c>
    </row>
    <row r="48" spans="1:6" x14ac:dyDescent="0.25">
      <c r="A48" s="2">
        <v>39696.916666666664</v>
      </c>
      <c r="B48" s="1">
        <v>14039.348432667</v>
      </c>
      <c r="C48" s="1">
        <v>13065.903768272799</v>
      </c>
      <c r="D48">
        <f t="shared" si="3"/>
        <v>13907.839735114641</v>
      </c>
      <c r="E48">
        <f t="shared" si="0"/>
        <v>13654.153742299304</v>
      </c>
      <c r="F48">
        <f t="shared" si="1"/>
        <v>13415.433168489239</v>
      </c>
    </row>
    <row r="49" spans="1:6" x14ac:dyDescent="0.25">
      <c r="A49" s="2">
        <v>39696.958333333336</v>
      </c>
      <c r="B49" s="1">
        <v>14019.762234248799</v>
      </c>
      <c r="C49" s="1">
        <v>13047.765031630101</v>
      </c>
      <c r="D49">
        <f t="shared" si="3"/>
        <v>13888.449083315385</v>
      </c>
      <c r="E49">
        <f t="shared" si="0"/>
        <v>13635.140308426257</v>
      </c>
      <c r="F49">
        <f t="shared" si="1"/>
        <v>13396.774699739792</v>
      </c>
    </row>
    <row r="50" spans="1:6" x14ac:dyDescent="0.25">
      <c r="A50" s="2">
        <v>39697</v>
      </c>
      <c r="B50" s="1">
        <v>14000.272519566601</v>
      </c>
      <c r="C50" s="1">
        <v>13029.65094001</v>
      </c>
      <c r="D50">
        <f t="shared" si="3"/>
        <v>13869.14521011328</v>
      </c>
      <c r="E50">
        <f t="shared" si="0"/>
        <v>13616.194931515734</v>
      </c>
      <c r="F50">
        <f t="shared" si="1"/>
        <v>13378.166670743069</v>
      </c>
    </row>
    <row r="51" spans="1:6" x14ac:dyDescent="0.25">
      <c r="A51" s="2">
        <v>39697.041666666664</v>
      </c>
      <c r="B51" s="1">
        <v>13980.879288620599</v>
      </c>
      <c r="C51" s="1">
        <v>13011.5368483899</v>
      </c>
      <c r="D51">
        <f t="shared" si="3"/>
        <v>13849.92478605902</v>
      </c>
      <c r="E51">
        <f t="shared" si="0"/>
        <v>13597.307859465662</v>
      </c>
      <c r="F51">
        <f t="shared" si="1"/>
        <v>13359.593285628711</v>
      </c>
    </row>
    <row r="52" spans="1:6" x14ac:dyDescent="0.25">
      <c r="A52" s="2">
        <v>39697.083333333336</v>
      </c>
      <c r="B52" s="1">
        <v>13961.4860576745</v>
      </c>
      <c r="C52" s="1">
        <v>12993.496691837599</v>
      </c>
      <c r="D52">
        <f t="shared" si="3"/>
        <v>13830.714350353092</v>
      </c>
      <c r="E52">
        <f t="shared" si="0"/>
        <v>13578.45004372212</v>
      </c>
      <c r="F52">
        <f t="shared" si="1"/>
        <v>13341.067288125598</v>
      </c>
    </row>
    <row r="53" spans="1:6" x14ac:dyDescent="0.25">
      <c r="A53" s="2">
        <v>39697.125</v>
      </c>
      <c r="B53" s="1">
        <v>13942.1893104644</v>
      </c>
      <c r="C53" s="1">
        <v>12975.456535285301</v>
      </c>
      <c r="D53">
        <f t="shared" si="3"/>
        <v>13811.587363794839</v>
      </c>
      <c r="E53">
        <f t="shared" si="0"/>
        <v>13559.650532838907</v>
      </c>
      <c r="F53">
        <f t="shared" si="1"/>
        <v>13322.575934504781</v>
      </c>
    </row>
    <row r="54" spans="1:6" x14ac:dyDescent="0.25">
      <c r="A54" s="2">
        <v>39697.166666666664</v>
      </c>
      <c r="B54" s="1">
        <v>13922.796079518301</v>
      </c>
      <c r="C54" s="1">
        <v>12957.465668778301</v>
      </c>
      <c r="D54">
        <f t="shared" si="3"/>
        <v>13792.383586987864</v>
      </c>
      <c r="E54">
        <f t="shared" si="0"/>
        <v>13540.812221299795</v>
      </c>
      <c r="F54">
        <f t="shared" si="1"/>
        <v>13304.081528742585</v>
      </c>
    </row>
    <row r="55" spans="1:6" x14ac:dyDescent="0.25">
      <c r="A55" s="2">
        <v>39697.208333333336</v>
      </c>
      <c r="B55" s="1">
        <v>13924.7257542393</v>
      </c>
      <c r="C55" s="1">
        <v>12939.4994472939</v>
      </c>
      <c r="D55">
        <f t="shared" si="3"/>
        <v>13791.625401276409</v>
      </c>
      <c r="E55">
        <f t="shared" si="0"/>
        <v>13534.869036002401</v>
      </c>
      <c r="F55">
        <f t="shared" si="1"/>
        <v>13293.259216842167</v>
      </c>
    </row>
    <row r="56" spans="1:6" x14ac:dyDescent="0.25">
      <c r="A56" s="2">
        <v>39697.25</v>
      </c>
      <c r="B56" s="1">
        <v>13905.5254907653</v>
      </c>
      <c r="C56" s="1">
        <v>12921.557870832001</v>
      </c>
      <c r="D56">
        <f t="shared" si="3"/>
        <v>13772.595181663804</v>
      </c>
      <c r="E56">
        <f t="shared" si="0"/>
        <v>13516.166838388363</v>
      </c>
      <c r="F56">
        <f t="shared" si="1"/>
        <v>13274.865690585388</v>
      </c>
    </row>
    <row r="57" spans="1:6" x14ac:dyDescent="0.25">
      <c r="A57" s="2">
        <v>39697.291666666664</v>
      </c>
      <c r="B57" s="1">
        <v>13886.228743555301</v>
      </c>
      <c r="C57" s="1">
        <v>12903.665584415399</v>
      </c>
      <c r="D57">
        <f t="shared" si="3"/>
        <v>13753.488171802479</v>
      </c>
      <c r="E57">
        <f t="shared" si="0"/>
        <v>13497.425840118425</v>
      </c>
      <c r="F57">
        <f t="shared" si="1"/>
        <v>13256.469112187229</v>
      </c>
    </row>
    <row r="58" spans="1:6" x14ac:dyDescent="0.25">
      <c r="A58" s="2">
        <v>39697.333333333336</v>
      </c>
      <c r="B58" s="1">
        <v>13887.483032123901</v>
      </c>
      <c r="C58" s="1">
        <v>12885.7732979989</v>
      </c>
      <c r="D58">
        <f t="shared" si="3"/>
        <v>13752.155830405372</v>
      </c>
      <c r="E58">
        <f t="shared" si="0"/>
        <v>13491.103777105112</v>
      </c>
      <c r="F58">
        <f t="shared" si="1"/>
        <v>13245.451680721941</v>
      </c>
    </row>
    <row r="59" spans="1:6" x14ac:dyDescent="0.25">
      <c r="A59" s="2">
        <v>39697.375</v>
      </c>
      <c r="B59" s="1">
        <v>13868.2827686499</v>
      </c>
      <c r="C59" s="1">
        <v>12867.930301627501</v>
      </c>
      <c r="D59">
        <f t="shared" si="3"/>
        <v>13733.138928590666</v>
      </c>
      <c r="E59">
        <f t="shared" si="0"/>
        <v>13472.440587899899</v>
      </c>
      <c r="F59">
        <f t="shared" si="1"/>
        <v>13227.121337946932</v>
      </c>
    </row>
    <row r="60" spans="1:6" x14ac:dyDescent="0.25">
      <c r="A60" s="2">
        <v>39697.416666666664</v>
      </c>
      <c r="B60" s="1">
        <v>13849.178988911999</v>
      </c>
      <c r="C60" s="1">
        <v>12850.136595301299</v>
      </c>
      <c r="D60">
        <f t="shared" si="3"/>
        <v>13714.212134822663</v>
      </c>
      <c r="E60">
        <f t="shared" si="0"/>
        <v>13453.855207759465</v>
      </c>
      <c r="F60">
        <f t="shared" si="1"/>
        <v>13208.857230795105</v>
      </c>
    </row>
    <row r="61" spans="1:6" x14ac:dyDescent="0.25">
      <c r="A61" s="2">
        <v>39697.458333333336</v>
      </c>
      <c r="B61" s="1">
        <v>13788.780170144601</v>
      </c>
      <c r="C61" s="1">
        <v>12832.342888975199</v>
      </c>
      <c r="D61">
        <f t="shared" si="3"/>
        <v>13659.569105830653</v>
      </c>
      <c r="E61">
        <f t="shared" si="0"/>
        <v>13410.315347385063</v>
      </c>
      <c r="F61">
        <f t="shared" si="1"/>
        <v>13175.765542013036</v>
      </c>
    </row>
    <row r="62" spans="1:6" x14ac:dyDescent="0.25">
      <c r="A62" s="2">
        <v>39697.5</v>
      </c>
      <c r="B62" s="1">
        <v>13769.7728741427</v>
      </c>
      <c r="C62" s="1">
        <v>12814.598472694301</v>
      </c>
      <c r="D62">
        <f t="shared" si="3"/>
        <v>13640.732420109285</v>
      </c>
      <c r="E62">
        <f t="shared" si="0"/>
        <v>13391.807776309392</v>
      </c>
      <c r="F62">
        <f t="shared" si="1"/>
        <v>13157.567670484425</v>
      </c>
    </row>
    <row r="63" spans="1:6" x14ac:dyDescent="0.25">
      <c r="A63" s="2">
        <v>39697.541666666664</v>
      </c>
      <c r="B63" s="1">
        <v>13750.6690944047</v>
      </c>
      <c r="C63" s="1">
        <v>12796.878701436</v>
      </c>
      <c r="D63">
        <f t="shared" si="3"/>
        <v>13621.815614689625</v>
      </c>
      <c r="E63">
        <f t="shared" si="0"/>
        <v>13373.251652475526</v>
      </c>
      <c r="F63">
        <f t="shared" si="1"/>
        <v>13139.350950943906</v>
      </c>
    </row>
    <row r="64" spans="1:6" x14ac:dyDescent="0.25">
      <c r="A64" s="2">
        <v>39697.583333333336</v>
      </c>
      <c r="B64" s="1">
        <v>13731.3723471947</v>
      </c>
      <c r="C64" s="1">
        <v>12779.183575200301</v>
      </c>
      <c r="D64">
        <f t="shared" si="3"/>
        <v>13602.735240424083</v>
      </c>
      <c r="E64">
        <f t="shared" si="0"/>
        <v>13354.588671023199</v>
      </c>
      <c r="F64">
        <f t="shared" si="1"/>
        <v>13121.080739509225</v>
      </c>
    </row>
    <row r="65" spans="1:6" x14ac:dyDescent="0.25">
      <c r="A65" s="2">
        <v>39697.625</v>
      </c>
      <c r="B65" s="1">
        <v>13712.365051192801</v>
      </c>
      <c r="C65" s="1">
        <v>12761.5130939872</v>
      </c>
      <c r="D65">
        <f t="shared" si="3"/>
        <v>13583.90854305113</v>
      </c>
      <c r="E65">
        <f t="shared" si="0"/>
        <v>13336.110356254118</v>
      </c>
      <c r="F65">
        <f t="shared" si="1"/>
        <v>13102.930255591891</v>
      </c>
    </row>
    <row r="66" spans="1:6" x14ac:dyDescent="0.25">
      <c r="A66" s="2">
        <v>39697.666666666664</v>
      </c>
      <c r="B66" s="1">
        <v>13693.454238926999</v>
      </c>
      <c r="C66" s="1">
        <v>12743.8919028193</v>
      </c>
      <c r="D66">
        <f t="shared" si="3"/>
        <v>13565.171953724879</v>
      </c>
      <c r="E66">
        <f t="shared" si="0"/>
        <v>13317.709850549814</v>
      </c>
      <c r="F66">
        <f t="shared" si="1"/>
        <v>13084.846007297743</v>
      </c>
    </row>
    <row r="67" spans="1:6" x14ac:dyDescent="0.25">
      <c r="A67" s="2">
        <v>39697.708333333336</v>
      </c>
      <c r="B67" s="1">
        <v>13674.253975453001</v>
      </c>
      <c r="C67" s="1">
        <v>12726.2953566741</v>
      </c>
      <c r="D67">
        <f t="shared" si="3"/>
        <v>13546.188346404913</v>
      </c>
      <c r="E67">
        <f t="shared" ref="E67:E122" si="4">$C67+($B67-$C67)*$K$3/$O$10</f>
        <v>13299.144182366643</v>
      </c>
      <c r="F67">
        <f t="shared" ref="F67:F122" si="5">$C67+($B67-$C67)*$K$4/$O$10</f>
        <v>13066.673623227129</v>
      </c>
    </row>
    <row r="68" spans="1:6" x14ac:dyDescent="0.25">
      <c r="A68" s="2">
        <v>39697.75</v>
      </c>
      <c r="B68" s="1">
        <v>13655.343163187101</v>
      </c>
      <c r="C68" s="1">
        <v>12708.723455551501</v>
      </c>
      <c r="D68">
        <f t="shared" ref="D68:D122" si="6">C68+(B68-C68)*$K$2/$O$10</f>
        <v>13527.458415977535</v>
      </c>
      <c r="E68">
        <f t="shared" si="4"/>
        <v>13280.763180866714</v>
      </c>
      <c r="F68">
        <f t="shared" si="5"/>
        <v>13048.620966673863</v>
      </c>
    </row>
    <row r="69" spans="1:6" x14ac:dyDescent="0.25">
      <c r="A69" s="2">
        <v>39697.791666666664</v>
      </c>
      <c r="B69" s="1">
        <v>13636.5288346573</v>
      </c>
      <c r="C69" s="1">
        <v>12691.2008444741</v>
      </c>
      <c r="D69">
        <f t="shared" si="6"/>
        <v>13508.81859359686</v>
      </c>
      <c r="E69">
        <f t="shared" si="4"/>
        <v>13262.459988431567</v>
      </c>
      <c r="F69">
        <f t="shared" si="5"/>
        <v>13030.63454574378</v>
      </c>
    </row>
    <row r="70" spans="1:6" x14ac:dyDescent="0.25">
      <c r="A70" s="2">
        <v>39697.833333333336</v>
      </c>
      <c r="B70" s="1">
        <v>13617.7145061275</v>
      </c>
      <c r="C70" s="1">
        <v>12673.6782333967</v>
      </c>
      <c r="D70">
        <f t="shared" si="6"/>
        <v>13490.178771216186</v>
      </c>
      <c r="E70">
        <f t="shared" si="4"/>
        <v>13244.156795996421</v>
      </c>
      <c r="F70">
        <f t="shared" si="5"/>
        <v>13012.648124813699</v>
      </c>
    </row>
    <row r="71" spans="1:6" x14ac:dyDescent="0.25">
      <c r="A71" s="2">
        <v>39697.875</v>
      </c>
      <c r="B71" s="1">
        <v>13598.9966613338</v>
      </c>
      <c r="C71" s="1">
        <v>12656.204912364499</v>
      </c>
      <c r="D71">
        <f t="shared" si="6"/>
        <v>13471.629056882219</v>
      </c>
      <c r="E71">
        <f t="shared" si="4"/>
        <v>13225.931412626056</v>
      </c>
      <c r="F71">
        <f t="shared" si="5"/>
        <v>12994.727939506802</v>
      </c>
    </row>
    <row r="72" spans="1:6" x14ac:dyDescent="0.25">
      <c r="A72" s="2">
        <v>39697.916666666664</v>
      </c>
      <c r="B72" s="1">
        <v>13580.182332804001</v>
      </c>
      <c r="C72" s="1">
        <v>12638.7562363549</v>
      </c>
      <c r="D72">
        <f t="shared" si="6"/>
        <v>13452.99922284996</v>
      </c>
      <c r="E72">
        <f t="shared" si="4"/>
        <v>13207.657476497499</v>
      </c>
      <c r="F72">
        <f t="shared" si="5"/>
        <v>12976.788906188</v>
      </c>
    </row>
    <row r="73" spans="1:6" x14ac:dyDescent="0.25">
      <c r="A73" s="2">
        <v>39697.958333333336</v>
      </c>
      <c r="B73" s="1">
        <v>13561.464488010301</v>
      </c>
      <c r="C73" s="1">
        <v>12621.332205368</v>
      </c>
      <c r="D73">
        <f t="shared" si="6"/>
        <v>13434.456167414946</v>
      </c>
      <c r="E73">
        <f t="shared" si="4"/>
        <v>13189.451597331567</v>
      </c>
      <c r="F73">
        <f t="shared" si="5"/>
        <v>12958.90031262202</v>
      </c>
    </row>
    <row r="74" spans="1:6" x14ac:dyDescent="0.25">
      <c r="A74" s="2">
        <v>39698</v>
      </c>
      <c r="B74" s="1">
        <v>13542.843126952601</v>
      </c>
      <c r="C74" s="1">
        <v>12603.957464426199</v>
      </c>
      <c r="D74">
        <f t="shared" si="6"/>
        <v>13416.00322002654</v>
      </c>
      <c r="E74">
        <f t="shared" si="4"/>
        <v>13171.323527230317</v>
      </c>
      <c r="F74">
        <f t="shared" si="5"/>
        <v>12941.077954679124</v>
      </c>
    </row>
    <row r="75" spans="1:6" x14ac:dyDescent="0.25">
      <c r="A75" s="2">
        <v>39698.041666666664</v>
      </c>
      <c r="B75" s="1">
        <v>13524.1252821588</v>
      </c>
      <c r="C75" s="1">
        <v>12586.5827234845</v>
      </c>
      <c r="D75">
        <f t="shared" si="6"/>
        <v>13397.466823490384</v>
      </c>
      <c r="E75">
        <f t="shared" si="4"/>
        <v>13153.137152268717</v>
      </c>
      <c r="F75">
        <f t="shared" si="5"/>
        <v>12923.220952853961</v>
      </c>
    </row>
    <row r="76" spans="1:6" x14ac:dyDescent="0.25">
      <c r="A76" s="2">
        <v>39698.083333333336</v>
      </c>
      <c r="B76" s="1">
        <v>13505.503921101101</v>
      </c>
      <c r="C76" s="1">
        <v>12569.257272588</v>
      </c>
      <c r="D76">
        <f t="shared" si="6"/>
        <v>13379.020535000933</v>
      </c>
      <c r="E76">
        <f t="shared" si="4"/>
        <v>13135.028586371898</v>
      </c>
      <c r="F76">
        <f t="shared" si="5"/>
        <v>12905.430186651984</v>
      </c>
    </row>
    <row r="77" spans="1:6" x14ac:dyDescent="0.25">
      <c r="A77" s="2">
        <v>39698.125</v>
      </c>
      <c r="B77" s="1">
        <v>13486.9790437795</v>
      </c>
      <c r="C77" s="1">
        <v>12551.9564667141</v>
      </c>
      <c r="D77">
        <f t="shared" si="6"/>
        <v>13360.661025108717</v>
      </c>
      <c r="E77">
        <f t="shared" si="4"/>
        <v>13116.988077437667</v>
      </c>
      <c r="F77">
        <f t="shared" si="5"/>
        <v>12887.689860202763</v>
      </c>
    </row>
    <row r="78" spans="1:6" x14ac:dyDescent="0.25">
      <c r="A78" s="2">
        <v>39698.166666666664</v>
      </c>
      <c r="B78" s="1">
        <v>13468.3576827218</v>
      </c>
      <c r="C78" s="1">
        <v>12534.680305862799</v>
      </c>
      <c r="D78">
        <f t="shared" si="6"/>
        <v>13342.221395518209</v>
      </c>
      <c r="E78">
        <f t="shared" si="4"/>
        <v>13098.899015745241</v>
      </c>
      <c r="F78">
        <f t="shared" si="5"/>
        <v>12869.930685741638</v>
      </c>
    </row>
    <row r="79" spans="1:6" x14ac:dyDescent="0.25">
      <c r="A79" s="2">
        <v>39698.208333333336</v>
      </c>
      <c r="B79" s="1">
        <v>13449.8328054002</v>
      </c>
      <c r="C79" s="1">
        <v>12517.453435056799</v>
      </c>
      <c r="D79">
        <f t="shared" si="6"/>
        <v>13323.87187397442</v>
      </c>
      <c r="E79">
        <f t="shared" si="4"/>
        <v>13080.887763117636</v>
      </c>
      <c r="F79">
        <f t="shared" si="5"/>
        <v>12852.23774690376</v>
      </c>
    </row>
    <row r="80" spans="1:6" x14ac:dyDescent="0.25">
      <c r="A80" s="2">
        <v>39698.25</v>
      </c>
      <c r="B80" s="1">
        <v>13431.404411814599</v>
      </c>
      <c r="C80" s="1">
        <v>12500.226564250701</v>
      </c>
      <c r="D80">
        <f t="shared" si="6"/>
        <v>13305.605801578293</v>
      </c>
      <c r="E80">
        <f t="shared" si="4"/>
        <v>13062.934815350323</v>
      </c>
      <c r="F80">
        <f t="shared" si="5"/>
        <v>12834.579451948117</v>
      </c>
    </row>
    <row r="81" spans="1:6" x14ac:dyDescent="0.25">
      <c r="A81" s="2">
        <v>39698.291666666664</v>
      </c>
      <c r="B81" s="1">
        <v>13412.8795344929</v>
      </c>
      <c r="C81" s="1">
        <v>12483.0489834899</v>
      </c>
      <c r="D81">
        <f t="shared" si="6"/>
        <v>13287.262938933362</v>
      </c>
      <c r="E81">
        <f t="shared" si="4"/>
        <v>13044.943066927051</v>
      </c>
      <c r="F81">
        <f t="shared" si="5"/>
        <v>12816.918104851058</v>
      </c>
    </row>
    <row r="82" spans="1:6" x14ac:dyDescent="0.25">
      <c r="A82" s="2">
        <v>39698.333333333336</v>
      </c>
      <c r="B82" s="1">
        <v>13394.4511409073</v>
      </c>
      <c r="C82" s="1">
        <v>12465.896047751599</v>
      </c>
      <c r="D82">
        <f t="shared" si="6"/>
        <v>13269.006854885649</v>
      </c>
      <c r="E82">
        <f t="shared" si="4"/>
        <v>13027.019375466327</v>
      </c>
      <c r="F82">
        <f t="shared" si="5"/>
        <v>12799.307197506692</v>
      </c>
    </row>
    <row r="83" spans="1:6" x14ac:dyDescent="0.25">
      <c r="A83" s="2">
        <v>39698.375</v>
      </c>
      <c r="B83" s="1">
        <v>13376.0227473217</v>
      </c>
      <c r="C83" s="1">
        <v>12448.767757035999</v>
      </c>
      <c r="D83">
        <f t="shared" si="6"/>
        <v>13250.754100287422</v>
      </c>
      <c r="E83">
        <f t="shared" si="4"/>
        <v>13009.105436107837</v>
      </c>
      <c r="F83">
        <f t="shared" si="5"/>
        <v>12781.712086032818</v>
      </c>
    </row>
    <row r="84" spans="1:6" x14ac:dyDescent="0.25">
      <c r="A84" s="2">
        <v>39698.416666666664</v>
      </c>
      <c r="B84" s="1">
        <v>13357.690837472201</v>
      </c>
      <c r="C84" s="1">
        <v>12431.6887563656</v>
      </c>
      <c r="D84">
        <f t="shared" si="6"/>
        <v>13232.5914537359</v>
      </c>
      <c r="E84">
        <f t="shared" si="4"/>
        <v>12991.26930581413</v>
      </c>
      <c r="F84">
        <f t="shared" si="5"/>
        <v>12764.183210182129</v>
      </c>
    </row>
    <row r="85" spans="1:6" x14ac:dyDescent="0.25">
      <c r="A85" s="2">
        <v>39698.458333333336</v>
      </c>
      <c r="B85" s="1">
        <v>13339.4554113587</v>
      </c>
      <c r="C85" s="1">
        <v>12414.609755695299</v>
      </c>
      <c r="D85">
        <f t="shared" si="6"/>
        <v>13214.512256332069</v>
      </c>
      <c r="E85">
        <f t="shared" si="4"/>
        <v>12973.491480380791</v>
      </c>
      <c r="F85">
        <f t="shared" si="5"/>
        <v>12746.688978213799</v>
      </c>
    </row>
    <row r="86" spans="1:6" x14ac:dyDescent="0.25">
      <c r="A86" s="2">
        <v>39698.5</v>
      </c>
      <c r="B86" s="1">
        <v>13321.123501509201</v>
      </c>
      <c r="C86" s="1">
        <v>12397.580045070101</v>
      </c>
      <c r="D86">
        <f t="shared" si="6"/>
        <v>13196.35626867949</v>
      </c>
      <c r="E86">
        <f t="shared" si="4"/>
        <v>12955.674854291477</v>
      </c>
      <c r="F86">
        <f t="shared" si="5"/>
        <v>12729.191694103962</v>
      </c>
    </row>
    <row r="87" spans="1:6" x14ac:dyDescent="0.25">
      <c r="A87" s="2">
        <v>39698.541666666664</v>
      </c>
      <c r="B87" s="1">
        <v>13302.8880753957</v>
      </c>
      <c r="C87" s="1">
        <v>12380.574979467599</v>
      </c>
      <c r="D87">
        <f t="shared" si="6"/>
        <v>13178.287059624072</v>
      </c>
      <c r="E87">
        <f t="shared" si="4"/>
        <v>12937.926285164727</v>
      </c>
      <c r="F87">
        <f t="shared" si="5"/>
        <v>12711.74484974691</v>
      </c>
    </row>
    <row r="88" spans="1:6" x14ac:dyDescent="0.25">
      <c r="A88" s="2">
        <v>39698.583333333336</v>
      </c>
      <c r="B88" s="1">
        <v>13284.556165546101</v>
      </c>
      <c r="C88" s="1">
        <v>12363.5945588876</v>
      </c>
      <c r="D88">
        <f t="shared" si="6"/>
        <v>13160.13773087035</v>
      </c>
      <c r="E88">
        <f t="shared" si="4"/>
        <v>12920.129163279746</v>
      </c>
      <c r="F88">
        <f t="shared" si="5"/>
        <v>12694.279157377892</v>
      </c>
    </row>
    <row r="89" spans="1:6" x14ac:dyDescent="0.25">
      <c r="A89" s="2">
        <v>39698.625</v>
      </c>
      <c r="B89" s="1">
        <v>13266.3207394326</v>
      </c>
      <c r="C89" s="1">
        <v>12346.6387833303</v>
      </c>
      <c r="D89">
        <f t="shared" si="6"/>
        <v>13142.075180713875</v>
      </c>
      <c r="E89">
        <f t="shared" si="4"/>
        <v>12902.400098357388</v>
      </c>
      <c r="F89">
        <f t="shared" si="5"/>
        <v>12676.863904761694</v>
      </c>
    </row>
    <row r="90" spans="1:6" x14ac:dyDescent="0.25">
      <c r="A90" s="2">
        <v>39698.666666666664</v>
      </c>
      <c r="B90" s="1">
        <v>13248.1817970552</v>
      </c>
      <c r="C90" s="1">
        <v>12329.7076527956</v>
      </c>
      <c r="D90">
        <f t="shared" si="6"/>
        <v>13124.099409154634</v>
      </c>
      <c r="E90">
        <f t="shared" si="4"/>
        <v>12884.739090397616</v>
      </c>
      <c r="F90">
        <f t="shared" si="5"/>
        <v>12659.499091898255</v>
      </c>
    </row>
    <row r="91" spans="1:6" x14ac:dyDescent="0.25">
      <c r="A91" s="2">
        <v>39698.708333333336</v>
      </c>
      <c r="B91" s="1">
        <v>13230.0428546778</v>
      </c>
      <c r="C91" s="1">
        <v>12312.8258123061</v>
      </c>
      <c r="D91">
        <f t="shared" si="6"/>
        <v>13106.130296494335</v>
      </c>
      <c r="E91">
        <f t="shared" si="4"/>
        <v>12867.097586642238</v>
      </c>
      <c r="F91">
        <f t="shared" si="5"/>
        <v>12642.165870775669</v>
      </c>
    </row>
    <row r="92" spans="1:6" x14ac:dyDescent="0.25">
      <c r="A92" s="2">
        <v>39698.75</v>
      </c>
      <c r="B92" s="1">
        <v>13211.9039123003</v>
      </c>
      <c r="C92" s="1">
        <v>12295.9686168392</v>
      </c>
      <c r="D92">
        <f t="shared" si="6"/>
        <v>13088.164513283422</v>
      </c>
      <c r="E92">
        <f t="shared" si="4"/>
        <v>12849.465834988994</v>
      </c>
      <c r="F92">
        <f t="shared" si="5"/>
        <v>12624.848445523474</v>
      </c>
    </row>
    <row r="93" spans="1:6" x14ac:dyDescent="0.25">
      <c r="A93" s="2">
        <v>39698.791666666664</v>
      </c>
      <c r="B93" s="1">
        <v>13193.861453658899</v>
      </c>
      <c r="C93" s="1">
        <v>12279.136066395</v>
      </c>
      <c r="D93">
        <f t="shared" si="6"/>
        <v>13070.285508669756</v>
      </c>
      <c r="E93">
        <f t="shared" si="4"/>
        <v>12831.902140298376</v>
      </c>
      <c r="F93">
        <f t="shared" si="5"/>
        <v>12607.581460024099</v>
      </c>
    </row>
    <row r="94" spans="1:6" x14ac:dyDescent="0.25">
      <c r="A94" s="2">
        <v>39698.833333333336</v>
      </c>
      <c r="B94" s="1">
        <v>13175.722511281499</v>
      </c>
      <c r="C94" s="1">
        <v>12262.3281609733</v>
      </c>
      <c r="D94">
        <f t="shared" si="6"/>
        <v>13052.326384357872</v>
      </c>
      <c r="E94">
        <f t="shared" si="4"/>
        <v>12814.289892849587</v>
      </c>
      <c r="F94">
        <f t="shared" si="5"/>
        <v>12590.295626512794</v>
      </c>
    </row>
    <row r="95" spans="1:6" x14ac:dyDescent="0.25">
      <c r="A95" s="2">
        <v>39698.875</v>
      </c>
      <c r="B95" s="1">
        <v>13157.6800526401</v>
      </c>
      <c r="C95" s="1">
        <v>12245.544900574299</v>
      </c>
      <c r="D95">
        <f t="shared" si="6"/>
        <v>13034.454038643149</v>
      </c>
      <c r="E95">
        <f t="shared" si="4"/>
        <v>12796.745702363361</v>
      </c>
      <c r="F95">
        <f t="shared" si="5"/>
        <v>12573.060232754273</v>
      </c>
    </row>
    <row r="96" spans="1:6" x14ac:dyDescent="0.25">
      <c r="A96" s="2">
        <v>39698.916666666664</v>
      </c>
      <c r="B96" s="1">
        <v>13139.7340777348</v>
      </c>
      <c r="C96" s="1">
        <v>12228.786285197901</v>
      </c>
      <c r="D96">
        <f t="shared" si="6"/>
        <v>13016.66847152566</v>
      </c>
      <c r="E96">
        <f t="shared" si="4"/>
        <v>12779.269568839723</v>
      </c>
      <c r="F96">
        <f t="shared" si="5"/>
        <v>12555.875278748512</v>
      </c>
    </row>
    <row r="97" spans="1:6" x14ac:dyDescent="0.25">
      <c r="A97" s="2">
        <v>39698.958333333336</v>
      </c>
      <c r="B97" s="1">
        <v>13121.691619093401</v>
      </c>
      <c r="C97" s="1">
        <v>12212.076959866699</v>
      </c>
      <c r="D97">
        <f t="shared" si="6"/>
        <v>12998.806114159352</v>
      </c>
      <c r="E97">
        <f t="shared" si="4"/>
        <v>12761.754634660088</v>
      </c>
      <c r="F97">
        <f t="shared" si="5"/>
        <v>12538.68727260127</v>
      </c>
    </row>
    <row r="98" spans="1:6" x14ac:dyDescent="0.25">
      <c r="A98" s="2">
        <v>39699</v>
      </c>
      <c r="B98" s="1">
        <v>13103.745644188</v>
      </c>
      <c r="C98" s="1">
        <v>12195.3676345355</v>
      </c>
      <c r="D98">
        <f t="shared" si="6"/>
        <v>12981.02720594072</v>
      </c>
      <c r="E98">
        <f t="shared" si="4"/>
        <v>12744.298005340781</v>
      </c>
      <c r="F98">
        <f t="shared" si="5"/>
        <v>12521.533910336326</v>
      </c>
    </row>
    <row r="99" spans="1:6" x14ac:dyDescent="0.25">
      <c r="D99">
        <f t="shared" si="6"/>
        <v>0</v>
      </c>
      <c r="E99">
        <f t="shared" si="4"/>
        <v>0</v>
      </c>
      <c r="F99">
        <f t="shared" si="5"/>
        <v>0</v>
      </c>
    </row>
    <row r="100" spans="1:6" x14ac:dyDescent="0.25">
      <c r="D100">
        <f t="shared" si="6"/>
        <v>0</v>
      </c>
      <c r="E100">
        <f t="shared" si="4"/>
        <v>0</v>
      </c>
      <c r="F100">
        <f t="shared" si="5"/>
        <v>0</v>
      </c>
    </row>
    <row r="101" spans="1:6" x14ac:dyDescent="0.25">
      <c r="D101">
        <f t="shared" si="6"/>
        <v>0</v>
      </c>
      <c r="E101">
        <f t="shared" si="4"/>
        <v>0</v>
      </c>
      <c r="F101">
        <f t="shared" si="5"/>
        <v>0</v>
      </c>
    </row>
    <row r="102" spans="1:6" x14ac:dyDescent="0.25">
      <c r="D102">
        <f t="shared" si="6"/>
        <v>0</v>
      </c>
      <c r="E102">
        <f t="shared" si="4"/>
        <v>0</v>
      </c>
      <c r="F102">
        <f t="shared" si="5"/>
        <v>0</v>
      </c>
    </row>
    <row r="103" spans="1:6" x14ac:dyDescent="0.25">
      <c r="D103">
        <f t="shared" si="6"/>
        <v>0</v>
      </c>
      <c r="E103">
        <f t="shared" si="4"/>
        <v>0</v>
      </c>
      <c r="F103">
        <f t="shared" si="5"/>
        <v>0</v>
      </c>
    </row>
    <row r="104" spans="1:6" x14ac:dyDescent="0.25">
      <c r="D104">
        <f t="shared" si="6"/>
        <v>0</v>
      </c>
      <c r="E104">
        <f t="shared" si="4"/>
        <v>0</v>
      </c>
      <c r="F104">
        <f t="shared" si="5"/>
        <v>0</v>
      </c>
    </row>
    <row r="105" spans="1:6" x14ac:dyDescent="0.25">
      <c r="D105">
        <f t="shared" si="6"/>
        <v>0</v>
      </c>
      <c r="E105">
        <f t="shared" si="4"/>
        <v>0</v>
      </c>
      <c r="F105">
        <f t="shared" si="5"/>
        <v>0</v>
      </c>
    </row>
    <row r="106" spans="1:6" x14ac:dyDescent="0.25">
      <c r="D106">
        <f t="shared" si="6"/>
        <v>0</v>
      </c>
      <c r="E106">
        <f t="shared" si="4"/>
        <v>0</v>
      </c>
      <c r="F106">
        <f t="shared" si="5"/>
        <v>0</v>
      </c>
    </row>
    <row r="107" spans="1:6" x14ac:dyDescent="0.25">
      <c r="D107">
        <f t="shared" si="6"/>
        <v>0</v>
      </c>
      <c r="E107">
        <f t="shared" si="4"/>
        <v>0</v>
      </c>
      <c r="F107">
        <f t="shared" si="5"/>
        <v>0</v>
      </c>
    </row>
    <row r="108" spans="1:6" x14ac:dyDescent="0.25">
      <c r="D108">
        <f t="shared" si="6"/>
        <v>0</v>
      </c>
      <c r="E108">
        <f t="shared" si="4"/>
        <v>0</v>
      </c>
      <c r="F108">
        <f t="shared" si="5"/>
        <v>0</v>
      </c>
    </row>
    <row r="109" spans="1:6" x14ac:dyDescent="0.25">
      <c r="D109">
        <f t="shared" si="6"/>
        <v>0</v>
      </c>
      <c r="E109">
        <f t="shared" si="4"/>
        <v>0</v>
      </c>
      <c r="F109">
        <f t="shared" si="5"/>
        <v>0</v>
      </c>
    </row>
    <row r="110" spans="1:6" x14ac:dyDescent="0.25">
      <c r="D110">
        <f t="shared" si="6"/>
        <v>0</v>
      </c>
      <c r="E110">
        <f t="shared" si="4"/>
        <v>0</v>
      </c>
      <c r="F110">
        <f t="shared" si="5"/>
        <v>0</v>
      </c>
    </row>
    <row r="111" spans="1:6" x14ac:dyDescent="0.25">
      <c r="D111">
        <f t="shared" si="6"/>
        <v>0</v>
      </c>
      <c r="E111">
        <f t="shared" si="4"/>
        <v>0</v>
      </c>
      <c r="F111">
        <f t="shared" si="5"/>
        <v>0</v>
      </c>
    </row>
    <row r="112" spans="1:6" x14ac:dyDescent="0.25">
      <c r="D112">
        <f t="shared" si="6"/>
        <v>0</v>
      </c>
      <c r="E112">
        <f t="shared" si="4"/>
        <v>0</v>
      </c>
      <c r="F112">
        <f t="shared" si="5"/>
        <v>0</v>
      </c>
    </row>
    <row r="113" spans="4:6" x14ac:dyDescent="0.25">
      <c r="D113">
        <f t="shared" si="6"/>
        <v>0</v>
      </c>
      <c r="E113">
        <f t="shared" si="4"/>
        <v>0</v>
      </c>
      <c r="F113">
        <f t="shared" si="5"/>
        <v>0</v>
      </c>
    </row>
    <row r="114" spans="4:6" x14ac:dyDescent="0.25">
      <c r="D114">
        <f t="shared" si="6"/>
        <v>0</v>
      </c>
      <c r="E114">
        <f t="shared" si="4"/>
        <v>0</v>
      </c>
      <c r="F114">
        <f t="shared" si="5"/>
        <v>0</v>
      </c>
    </row>
    <row r="115" spans="4:6" x14ac:dyDescent="0.25">
      <c r="D115">
        <f t="shared" si="6"/>
        <v>0</v>
      </c>
      <c r="E115">
        <f t="shared" si="4"/>
        <v>0</v>
      </c>
      <c r="F115">
        <f t="shared" si="5"/>
        <v>0</v>
      </c>
    </row>
    <row r="116" spans="4:6" x14ac:dyDescent="0.25">
      <c r="D116">
        <f t="shared" si="6"/>
        <v>0</v>
      </c>
      <c r="E116">
        <f t="shared" si="4"/>
        <v>0</v>
      </c>
      <c r="F116">
        <f t="shared" si="5"/>
        <v>0</v>
      </c>
    </row>
    <row r="117" spans="4:6" x14ac:dyDescent="0.25">
      <c r="D117">
        <f t="shared" si="6"/>
        <v>0</v>
      </c>
      <c r="E117">
        <f t="shared" si="4"/>
        <v>0</v>
      </c>
      <c r="F117">
        <f t="shared" si="5"/>
        <v>0</v>
      </c>
    </row>
    <row r="118" spans="4:6" x14ac:dyDescent="0.25">
      <c r="D118">
        <f t="shared" si="6"/>
        <v>0</v>
      </c>
      <c r="E118">
        <f t="shared" si="4"/>
        <v>0</v>
      </c>
      <c r="F118">
        <f t="shared" si="5"/>
        <v>0</v>
      </c>
    </row>
    <row r="119" spans="4:6" x14ac:dyDescent="0.25">
      <c r="D119">
        <f t="shared" si="6"/>
        <v>0</v>
      </c>
      <c r="E119">
        <f t="shared" si="4"/>
        <v>0</v>
      </c>
      <c r="F119">
        <f t="shared" si="5"/>
        <v>0</v>
      </c>
    </row>
    <row r="120" spans="4:6" x14ac:dyDescent="0.25">
      <c r="D120">
        <f t="shared" si="6"/>
        <v>0</v>
      </c>
      <c r="E120">
        <f t="shared" si="4"/>
        <v>0</v>
      </c>
      <c r="F120">
        <f t="shared" si="5"/>
        <v>0</v>
      </c>
    </row>
    <row r="121" spans="4:6" x14ac:dyDescent="0.25">
      <c r="D121">
        <f t="shared" si="6"/>
        <v>0</v>
      </c>
      <c r="E121">
        <f t="shared" si="4"/>
        <v>0</v>
      </c>
      <c r="F121">
        <f t="shared" si="5"/>
        <v>0</v>
      </c>
    </row>
    <row r="122" spans="4:6" x14ac:dyDescent="0.25">
      <c r="D122">
        <f t="shared" si="6"/>
        <v>0</v>
      </c>
      <c r="E122">
        <f t="shared" si="4"/>
        <v>0</v>
      </c>
      <c r="F122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11CA-BF75-4DE5-91FC-3BE5C21050EA}">
  <dimension ref="A1:Q122"/>
  <sheetViews>
    <sheetView workbookViewId="0">
      <selection activeCell="D1" activeCellId="1" sqref="A1:A1048576 D1:D1048576"/>
    </sheetView>
  </sheetViews>
  <sheetFormatPr defaultRowHeight="15" x14ac:dyDescent="0.25"/>
  <cols>
    <col min="1" max="1" width="20.710937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18</v>
      </c>
      <c r="C1" s="1" t="s">
        <v>22</v>
      </c>
      <c r="D1">
        <v>23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39695</v>
      </c>
      <c r="B2" s="1">
        <v>13936.2673868518</v>
      </c>
      <c r="C2" s="1">
        <v>12615.1195771885</v>
      </c>
      <c r="D2">
        <f>$C2+($B2-$C2)*$K$2/$O$10</f>
        <v>13727.535815550826</v>
      </c>
      <c r="E2" s="11">
        <f>$C2+($B2-$C2)*$K$3/$O$10</f>
        <v>15578.445523234195</v>
      </c>
      <c r="F2" s="11">
        <f>$C2+($B2-$C2)*$K$4/$O$10</f>
        <v>15812.202489976064</v>
      </c>
      <c r="H2">
        <v>23</v>
      </c>
      <c r="I2">
        <v>-74.008413180000005</v>
      </c>
      <c r="J2">
        <v>40.759682490000003</v>
      </c>
      <c r="K2">
        <f>SQRT(($O$2-J2)^2+($O$3-I2)^2)</f>
        <v>3.0359008717549839E-2</v>
      </c>
      <c r="N2" s="3" t="s">
        <v>23</v>
      </c>
      <c r="O2" s="13">
        <v>40.79</v>
      </c>
      <c r="P2" s="14">
        <v>40.76</v>
      </c>
      <c r="Q2" s="5" t="s">
        <v>4</v>
      </c>
    </row>
    <row r="3" spans="1:17" x14ac:dyDescent="0.25">
      <c r="A3" s="2">
        <v>39695.041666666664</v>
      </c>
      <c r="B3" s="1">
        <v>13916.6006588071</v>
      </c>
      <c r="C3" s="1">
        <v>12597.340167728</v>
      </c>
      <c r="D3">
        <f>C3+(B3-C3)*$K$2/$O$10</f>
        <v>13708.167269867512</v>
      </c>
      <c r="E3" s="11">
        <f t="shared" ref="E3:E66" si="0">$C3+($B3-$C3)*$K$3/$O$10</f>
        <v>15556.432870462002</v>
      </c>
      <c r="F3" s="11">
        <f t="shared" ref="F3:F66" si="1">$C3+($B3-$C3)*$K$4/$O$10</f>
        <v>15789.855904948683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8.0872280650438264E-2</v>
      </c>
      <c r="N3" s="6"/>
      <c r="O3" s="10">
        <v>-74.010000000000005</v>
      </c>
      <c r="P3" s="15">
        <v>-74.03</v>
      </c>
      <c r="Q3" s="8" t="s">
        <v>3</v>
      </c>
    </row>
    <row r="4" spans="1:17" x14ac:dyDescent="0.25">
      <c r="A4" s="2">
        <v>39695.083333333336</v>
      </c>
      <c r="B4" s="1">
        <v>13896.9339307624</v>
      </c>
      <c r="C4" s="1">
        <v>12757.175262877799</v>
      </c>
      <c r="D4">
        <f t="shared" ref="D4:D67" si="3">C4+(B4-C4)*$K$2/$O$10</f>
        <v>13716.860500740904</v>
      </c>
      <c r="E4" s="11">
        <f t="shared" si="0"/>
        <v>15313.646543433211</v>
      </c>
      <c r="F4" s="11">
        <f t="shared" si="1"/>
        <v>15515.309466441317</v>
      </c>
      <c r="H4" s="11">
        <v>30</v>
      </c>
      <c r="I4" s="11">
        <v>-73.934087700000006</v>
      </c>
      <c r="J4" s="11">
        <v>40.83301385</v>
      </c>
      <c r="K4" s="11">
        <f t="shared" si="2"/>
        <v>8.725175404031961E-2</v>
      </c>
    </row>
    <row r="5" spans="1:17" x14ac:dyDescent="0.25">
      <c r="A5" s="2">
        <v>39695.125</v>
      </c>
      <c r="B5" s="1">
        <v>13877.341137785599</v>
      </c>
      <c r="C5" s="1">
        <v>13083.849462964699</v>
      </c>
      <c r="D5">
        <f t="shared" si="3"/>
        <v>13751.975328685239</v>
      </c>
      <c r="E5" s="11">
        <f t="shared" si="0"/>
        <v>14863.64612974893</v>
      </c>
      <c r="F5" s="11">
        <f t="shared" si="1"/>
        <v>15004.042386461741</v>
      </c>
      <c r="O5" t="s">
        <v>10</v>
      </c>
      <c r="P5" t="s">
        <v>11</v>
      </c>
    </row>
    <row r="6" spans="1:17" x14ac:dyDescent="0.25">
      <c r="A6" s="2">
        <v>39695.166666666664</v>
      </c>
      <c r="B6" s="1">
        <v>13857.7483448087</v>
      </c>
      <c r="C6" s="1">
        <v>13566.946548304901</v>
      </c>
      <c r="D6">
        <f t="shared" si="3"/>
        <v>13811.803814244135</v>
      </c>
      <c r="E6" s="11">
        <f t="shared" si="0"/>
        <v>14219.213086865811</v>
      </c>
      <c r="F6" s="11">
        <f t="shared" si="1"/>
        <v>14270.666032082547</v>
      </c>
      <c r="O6">
        <f>O2-P2</f>
        <v>3.0000000000001137E-2</v>
      </c>
      <c r="P6">
        <f>O3-P3</f>
        <v>1.9999999999996021E-2</v>
      </c>
    </row>
    <row r="7" spans="1:17" x14ac:dyDescent="0.25">
      <c r="A7" s="2">
        <v>39695.208333333336</v>
      </c>
      <c r="B7" s="1">
        <v>13838.204841877099</v>
      </c>
      <c r="C7" s="1">
        <v>14196.678864195401</v>
      </c>
      <c r="D7">
        <f t="shared" si="3"/>
        <v>13894.841083031788</v>
      </c>
      <c r="E7" s="11">
        <f t="shared" si="0"/>
        <v>13392.623963184808</v>
      </c>
      <c r="F7" s="11">
        <f t="shared" si="1"/>
        <v>13329.197449133939</v>
      </c>
    </row>
    <row r="8" spans="1:17" x14ac:dyDescent="0.25">
      <c r="A8" s="2">
        <v>39695.25</v>
      </c>
      <c r="B8" s="1">
        <v>13818.710628990701</v>
      </c>
      <c r="C8" s="1">
        <v>14963.4383459277</v>
      </c>
      <c r="D8">
        <f t="shared" si="3"/>
        <v>13999.569131968448</v>
      </c>
      <c r="E8" s="11">
        <f t="shared" si="0"/>
        <v>12395.821520659996</v>
      </c>
      <c r="F8" s="11">
        <f t="shared" si="1"/>
        <v>12193.279400164991</v>
      </c>
    </row>
    <row r="9" spans="1:17" x14ac:dyDescent="0.25">
      <c r="A9" s="2">
        <v>39695.291666666664</v>
      </c>
      <c r="B9" s="1">
        <v>13799.241061126901</v>
      </c>
      <c r="C9" s="1">
        <v>15857.976108782599</v>
      </c>
      <c r="D9">
        <f t="shared" si="3"/>
        <v>14124.50595446164</v>
      </c>
      <c r="E9" s="11">
        <f t="shared" si="0"/>
        <v>11240.24678422917</v>
      </c>
      <c r="F9" s="11">
        <f t="shared" si="1"/>
        <v>10875.984998723263</v>
      </c>
      <c r="O9" t="s">
        <v>12</v>
      </c>
    </row>
    <row r="10" spans="1:17" x14ac:dyDescent="0.25">
      <c r="A10" s="2">
        <v>39695.333333333336</v>
      </c>
      <c r="B10" s="1">
        <v>13779.796138285799</v>
      </c>
      <c r="C10" s="1">
        <v>16782.505400727299</v>
      </c>
      <c r="D10">
        <f t="shared" si="3"/>
        <v>14254.201967766101</v>
      </c>
      <c r="E10" s="11">
        <f t="shared" si="0"/>
        <v>10047.448050791318</v>
      </c>
      <c r="F10" s="11">
        <f t="shared" si="1"/>
        <v>9516.1644169222818</v>
      </c>
      <c r="O10">
        <f>SQRT(O6^2+P6^2)</f>
        <v>3.6055512754638634E-2</v>
      </c>
    </row>
    <row r="11" spans="1:17" x14ac:dyDescent="0.25">
      <c r="A11" s="2">
        <v>39695.375</v>
      </c>
      <c r="B11" s="1">
        <v>13760.400505489801</v>
      </c>
      <c r="C11" s="1">
        <v>17647.5006094786</v>
      </c>
      <c r="D11">
        <f t="shared" si="3"/>
        <v>14374.533539337495</v>
      </c>
      <c r="E11" s="11">
        <f t="shared" si="0"/>
        <v>8928.7603528811705</v>
      </c>
      <c r="F11" s="11">
        <f t="shared" si="1"/>
        <v>8240.997240317718</v>
      </c>
    </row>
    <row r="12" spans="1:17" x14ac:dyDescent="0.25">
      <c r="A12" s="2">
        <v>39695.416666666664</v>
      </c>
      <c r="B12" s="1">
        <v>13741.029517716501</v>
      </c>
      <c r="C12" s="1">
        <v>18455.745379952099</v>
      </c>
      <c r="D12">
        <f t="shared" si="3"/>
        <v>14485.919713169244</v>
      </c>
      <c r="E12" s="11">
        <f t="shared" si="0"/>
        <v>7880.6683593448579</v>
      </c>
      <c r="F12" s="11">
        <f t="shared" si="1"/>
        <v>7046.4712536577681</v>
      </c>
    </row>
    <row r="13" spans="1:17" x14ac:dyDescent="0.25">
      <c r="A13" s="2">
        <v>39695.458333333336</v>
      </c>
      <c r="B13" s="1">
        <v>13721.683174965699</v>
      </c>
      <c r="C13" s="1">
        <v>19209.8437670686</v>
      </c>
      <c r="D13">
        <f t="shared" si="3"/>
        <v>14588.771910656575</v>
      </c>
      <c r="E13" s="11">
        <f t="shared" si="0"/>
        <v>6899.9352468487614</v>
      </c>
      <c r="F13" s="11">
        <f t="shared" si="1"/>
        <v>5928.8888857840011</v>
      </c>
    </row>
    <row r="14" spans="1:17" x14ac:dyDescent="0.25">
      <c r="A14" s="2">
        <v>39695.5</v>
      </c>
      <c r="B14" s="1">
        <v>13702.386122260301</v>
      </c>
      <c r="C14" s="1">
        <v>19912.130440757399</v>
      </c>
      <c r="D14">
        <f t="shared" si="3"/>
        <v>14683.479743652691</v>
      </c>
      <c r="E14" s="11">
        <f t="shared" si="0"/>
        <v>5983.7143144785405</v>
      </c>
      <c r="F14" s="11">
        <f t="shared" si="1"/>
        <v>4884.9947120864617</v>
      </c>
    </row>
    <row r="15" spans="1:17" x14ac:dyDescent="0.25">
      <c r="A15" s="2">
        <v>39695.541666666664</v>
      </c>
      <c r="B15" s="1">
        <v>13683.113714577399</v>
      </c>
      <c r="C15" s="1">
        <v>20565.2992509367</v>
      </c>
      <c r="D15">
        <f t="shared" si="3"/>
        <v>14770.448069205904</v>
      </c>
      <c r="E15" s="11">
        <f t="shared" si="0"/>
        <v>5128.6018456770507</v>
      </c>
      <c r="F15" s="11">
        <f t="shared" si="1"/>
        <v>3910.9040197660324</v>
      </c>
    </row>
    <row r="16" spans="1:17" x14ac:dyDescent="0.25">
      <c r="A16" s="2">
        <v>39695.583333333336</v>
      </c>
      <c r="B16" s="1">
        <v>13663.8905969397</v>
      </c>
      <c r="C16" s="1">
        <v>21171.4154825439</v>
      </c>
      <c r="D16">
        <f t="shared" si="3"/>
        <v>14850.023938335238</v>
      </c>
      <c r="E16" s="11">
        <f t="shared" si="0"/>
        <v>4332.0859833227078</v>
      </c>
      <c r="F16" s="11">
        <f t="shared" si="1"/>
        <v>3003.7438915735802</v>
      </c>
    </row>
    <row r="17" spans="1:6" x14ac:dyDescent="0.25">
      <c r="A17" s="2">
        <v>39695.625</v>
      </c>
      <c r="B17" s="1">
        <v>13644.6921243247</v>
      </c>
      <c r="C17" s="1">
        <v>21732.813805508002</v>
      </c>
      <c r="D17">
        <f t="shared" si="3"/>
        <v>14922.555460310639</v>
      </c>
      <c r="E17" s="11">
        <f t="shared" si="0"/>
        <v>3591.2094692502033</v>
      </c>
      <c r="F17" s="11">
        <f t="shared" si="1"/>
        <v>2160.1396245260294</v>
      </c>
    </row>
    <row r="18" spans="1:6" x14ac:dyDescent="0.25">
      <c r="A18" s="2">
        <v>39695.666666666664</v>
      </c>
      <c r="B18" s="1">
        <v>13625.5182967322</v>
      </c>
      <c r="C18" s="1">
        <v>22251.559504766399</v>
      </c>
      <c r="D18">
        <f t="shared" si="3"/>
        <v>14988.368934859358</v>
      </c>
      <c r="E18" s="11">
        <f t="shared" si="0"/>
        <v>2903.4051677118441</v>
      </c>
      <c r="F18" s="11">
        <f t="shared" si="1"/>
        <v>1377.1586621869901</v>
      </c>
    </row>
    <row r="19" spans="1:6" x14ac:dyDescent="0.25">
      <c r="A19" s="2">
        <v>39695.708333333336</v>
      </c>
      <c r="B19" s="1">
        <v>13606.393759185001</v>
      </c>
      <c r="C19" s="1">
        <v>22729.717865256502</v>
      </c>
      <c r="D19">
        <f t="shared" si="3"/>
        <v>15047.811413000494</v>
      </c>
      <c r="E19" s="11">
        <f t="shared" si="0"/>
        <v>2266.1612215862406</v>
      </c>
      <c r="F19" s="11">
        <f t="shared" si="1"/>
        <v>651.92808730753677</v>
      </c>
    </row>
    <row r="20" spans="1:6" x14ac:dyDescent="0.25">
      <c r="A20" s="2">
        <v>39695.75</v>
      </c>
      <c r="B20" s="1">
        <v>13587.2938666604</v>
      </c>
      <c r="C20" s="1">
        <v>23169.3541719155</v>
      </c>
      <c r="D20">
        <f t="shared" si="3"/>
        <v>15101.188443169831</v>
      </c>
      <c r="E20" s="11">
        <f t="shared" si="0"/>
        <v>1676.855216500735</v>
      </c>
      <c r="F20" s="11">
        <f t="shared" si="1"/>
        <v>-18.544295734711341</v>
      </c>
    </row>
    <row r="21" spans="1:6" x14ac:dyDescent="0.25">
      <c r="A21" s="2">
        <v>39695.791666666664</v>
      </c>
      <c r="B21" s="1">
        <v>13568.218619158401</v>
      </c>
      <c r="C21" s="1">
        <v>23572.174529691802</v>
      </c>
      <c r="D21">
        <f t="shared" si="3"/>
        <v>15148.769577316116</v>
      </c>
      <c r="E21" s="11">
        <f t="shared" si="0"/>
        <v>1133.3664750987518</v>
      </c>
      <c r="F21" s="11">
        <f t="shared" si="1"/>
        <v>-636.68103356088977</v>
      </c>
    </row>
    <row r="22" spans="1:6" x14ac:dyDescent="0.25">
      <c r="A22" s="2">
        <v>39695.833333333336</v>
      </c>
      <c r="B22" s="1">
        <v>13549.1926617017</v>
      </c>
      <c r="C22" s="1">
        <v>23939.974838530699</v>
      </c>
      <c r="D22">
        <f t="shared" si="3"/>
        <v>15190.859305624317</v>
      </c>
      <c r="E22" s="11">
        <f t="shared" si="0"/>
        <v>633.5179840521414</v>
      </c>
      <c r="F22" s="11">
        <f t="shared" si="1"/>
        <v>-1204.9725360585689</v>
      </c>
    </row>
    <row r="23" spans="1:6" x14ac:dyDescent="0.25">
      <c r="A23" s="2">
        <v>39695.875</v>
      </c>
      <c r="B23" s="1">
        <v>13530.191349267499</v>
      </c>
      <c r="C23" s="1">
        <v>24274.6407933751</v>
      </c>
      <c r="D23">
        <f t="shared" si="3"/>
        <v>15227.734802640829</v>
      </c>
      <c r="E23" s="11">
        <f t="shared" si="0"/>
        <v>174.91055818310633</v>
      </c>
      <c r="F23" s="11">
        <f t="shared" si="1"/>
        <v>-1726.1559939432809</v>
      </c>
    </row>
    <row r="24" spans="1:6" x14ac:dyDescent="0.25">
      <c r="A24" s="2">
        <v>39695.916666666664</v>
      </c>
      <c r="B24" s="1">
        <v>13511.2393268786</v>
      </c>
      <c r="C24" s="1">
        <v>24577.6989091787</v>
      </c>
      <c r="D24">
        <f t="shared" si="3"/>
        <v>15259.657997716729</v>
      </c>
      <c r="E24" s="11">
        <f t="shared" si="0"/>
        <v>-244.29797204344504</v>
      </c>
      <c r="F24" s="11">
        <f t="shared" si="1"/>
        <v>-2202.3393097414737</v>
      </c>
    </row>
    <row r="25" spans="1:6" x14ac:dyDescent="0.25">
      <c r="A25" s="2">
        <v>39695.958333333336</v>
      </c>
      <c r="B25" s="1">
        <v>13492.311949512299</v>
      </c>
      <c r="C25" s="1">
        <v>24850.675700895099</v>
      </c>
      <c r="D25">
        <f t="shared" si="3"/>
        <v>15286.849317619788</v>
      </c>
      <c r="E25" s="11">
        <f t="shared" si="0"/>
        <v>-626.06033341403236</v>
      </c>
      <c r="F25" s="11">
        <f t="shared" si="1"/>
        <v>-2635.7496643532286</v>
      </c>
    </row>
    <row r="26" spans="1:6" x14ac:dyDescent="0.25">
      <c r="A26" s="2">
        <v>39696</v>
      </c>
      <c r="B26" s="1">
        <v>13473.409217168601</v>
      </c>
      <c r="C26" s="1">
        <v>25095.187478475302</v>
      </c>
      <c r="D26">
        <f t="shared" si="3"/>
        <v>15309.564127354066</v>
      </c>
      <c r="E26" s="11">
        <f t="shared" si="0"/>
        <v>-972.38558868736436</v>
      </c>
      <c r="F26" s="11">
        <f t="shared" si="1"/>
        <v>-3028.6821019457748</v>
      </c>
    </row>
    <row r="27" spans="1:6" x14ac:dyDescent="0.25">
      <c r="A27" s="2">
        <v>39696.041666666664</v>
      </c>
      <c r="B27" s="1">
        <v>13454.531129847501</v>
      </c>
      <c r="C27" s="1">
        <v>25312.7607568729</v>
      </c>
      <c r="D27">
        <f t="shared" si="3"/>
        <v>15328.043604978939</v>
      </c>
      <c r="E27" s="11">
        <f t="shared" si="0"/>
        <v>-1285.1711860242867</v>
      </c>
      <c r="F27" s="11">
        <f t="shared" si="1"/>
        <v>-3383.304164232417</v>
      </c>
    </row>
    <row r="28" spans="1:6" x14ac:dyDescent="0.25">
      <c r="A28" s="2">
        <v>39696.083333333336</v>
      </c>
      <c r="B28" s="1">
        <v>13435.7023325716</v>
      </c>
      <c r="C28" s="1">
        <v>25504.5628710526</v>
      </c>
      <c r="D28">
        <f t="shared" si="3"/>
        <v>15342.492932066645</v>
      </c>
      <c r="E28" s="11">
        <f t="shared" si="0"/>
        <v>-1565.8128365696793</v>
      </c>
      <c r="F28" s="11">
        <f t="shared" si="1"/>
        <v>-3701.2137439253274</v>
      </c>
    </row>
    <row r="29" spans="1:6" x14ac:dyDescent="0.25">
      <c r="A29" s="2">
        <v>39696.125</v>
      </c>
      <c r="B29" s="1">
        <v>13416.922825341</v>
      </c>
      <c r="C29" s="1">
        <v>25672.120335968</v>
      </c>
      <c r="D29">
        <f t="shared" si="3"/>
        <v>15353.153286676647</v>
      </c>
      <c r="E29" s="11">
        <f t="shared" si="0"/>
        <v>-1816.2079884841551</v>
      </c>
      <c r="F29" s="11">
        <f t="shared" si="1"/>
        <v>-3984.5783827375744</v>
      </c>
    </row>
    <row r="30" spans="1:6" x14ac:dyDescent="0.25">
      <c r="A30" s="2">
        <v>39696.166666666664</v>
      </c>
      <c r="B30" s="1">
        <v>13398.1433181104</v>
      </c>
      <c r="C30" s="1">
        <v>25816.510691586402</v>
      </c>
      <c r="D30">
        <f t="shared" si="3"/>
        <v>15360.153409561861</v>
      </c>
      <c r="E30" s="11">
        <f t="shared" si="0"/>
        <v>-2037.8065741912469</v>
      </c>
      <c r="F30" s="11">
        <f t="shared" si="1"/>
        <v>-4235.0473884872117</v>
      </c>
    </row>
    <row r="31" spans="1:6" x14ac:dyDescent="0.25">
      <c r="A31" s="2">
        <v>39696.208333333336</v>
      </c>
      <c r="B31" s="1">
        <v>13379.413100924899</v>
      </c>
      <c r="C31" s="1">
        <v>25939.170657864201</v>
      </c>
      <c r="D31">
        <f t="shared" si="3"/>
        <v>15363.761794419946</v>
      </c>
      <c r="E31" s="11">
        <f t="shared" si="0"/>
        <v>-2232.28387000355</v>
      </c>
      <c r="F31" s="11">
        <f t="shared" si="1"/>
        <v>-4454.5415220611321</v>
      </c>
    </row>
    <row r="32" spans="1:6" x14ac:dyDescent="0.25">
      <c r="A32" s="2">
        <v>39696.25</v>
      </c>
      <c r="B32" s="1">
        <v>13360.707528762099</v>
      </c>
      <c r="C32" s="1">
        <v>26041.177774768799</v>
      </c>
      <c r="D32">
        <f t="shared" si="3"/>
        <v>15364.127933295616</v>
      </c>
      <c r="E32" s="11">
        <f t="shared" si="0"/>
        <v>-2401.0345297186104</v>
      </c>
      <c r="F32" s="11">
        <f t="shared" si="1"/>
        <v>-4644.6504520902781</v>
      </c>
    </row>
    <row r="33" spans="1:6" x14ac:dyDescent="0.25">
      <c r="A33" s="2">
        <v>39696.291666666664</v>
      </c>
      <c r="B33" s="1">
        <v>13342.0512466446</v>
      </c>
      <c r="C33" s="1">
        <v>26123.609582267301</v>
      </c>
      <c r="D33">
        <f t="shared" si="3"/>
        <v>15361.442820816386</v>
      </c>
      <c r="E33" s="11">
        <f t="shared" si="0"/>
        <v>-2545.3426498831868</v>
      </c>
      <c r="F33" s="11">
        <f t="shared" si="1"/>
        <v>-4806.8445688326246</v>
      </c>
    </row>
    <row r="34" spans="1:6" x14ac:dyDescent="0.25">
      <c r="A34" s="2">
        <v>39696.333333333336</v>
      </c>
      <c r="B34" s="1">
        <v>13323.419609549601</v>
      </c>
      <c r="C34" s="1">
        <v>26187.5436203272</v>
      </c>
      <c r="D34">
        <f t="shared" si="3"/>
        <v>15355.855949026642</v>
      </c>
      <c r="E34" s="11">
        <f t="shared" si="0"/>
        <v>-2666.6028842958294</v>
      </c>
      <c r="F34" s="11">
        <f t="shared" si="1"/>
        <v>-4942.7135409202165</v>
      </c>
    </row>
    <row r="35" spans="1:6" x14ac:dyDescent="0.25">
      <c r="A35" s="2">
        <v>39696.375</v>
      </c>
      <c r="B35" s="1">
        <v>13304.812617477201</v>
      </c>
      <c r="C35" s="1">
        <v>26233.967633918499</v>
      </c>
      <c r="D35">
        <f t="shared" si="3"/>
        <v>15347.523374317825</v>
      </c>
      <c r="E35" s="11">
        <f t="shared" si="0"/>
        <v>-2766.0429935310312</v>
      </c>
      <c r="F35" s="11">
        <f t="shared" si="1"/>
        <v>-5053.6598953438261</v>
      </c>
    </row>
    <row r="36" spans="1:6" x14ac:dyDescent="0.25">
      <c r="A36" s="2">
        <v>39696.416666666664</v>
      </c>
      <c r="B36" s="1">
        <v>13286.230270427501</v>
      </c>
      <c r="C36" s="1">
        <v>26263.9591630084</v>
      </c>
      <c r="D36">
        <f t="shared" si="3"/>
        <v>15336.615340026046</v>
      </c>
      <c r="E36" s="11">
        <f t="shared" si="0"/>
        <v>-2845.0023527608646</v>
      </c>
      <c r="F36" s="11">
        <f t="shared" si="1"/>
        <v>-5141.2136615478339</v>
      </c>
    </row>
    <row r="37" spans="1:6" x14ac:dyDescent="0.25">
      <c r="A37" s="2">
        <v>39696.458333333336</v>
      </c>
      <c r="B37" s="1">
        <v>13267.697213423</v>
      </c>
      <c r="C37" s="1">
        <v>26278.416157569602</v>
      </c>
      <c r="D37">
        <f t="shared" si="3"/>
        <v>15323.294466889425</v>
      </c>
      <c r="E37" s="11">
        <f t="shared" si="0"/>
        <v>-2904.5418293370931</v>
      </c>
      <c r="F37" s="11">
        <f t="shared" si="1"/>
        <v>-5206.5902248832062</v>
      </c>
    </row>
    <row r="38" spans="1:6" x14ac:dyDescent="0.25">
      <c r="A38" s="2">
        <v>39696.5</v>
      </c>
      <c r="B38" s="1">
        <v>13249.1888014411</v>
      </c>
      <c r="C38" s="1">
        <v>26278.236567575099</v>
      </c>
      <c r="D38">
        <f t="shared" si="3"/>
        <v>15307.681873063179</v>
      </c>
      <c r="E38" s="11">
        <f t="shared" si="0"/>
        <v>-2945.8328478624826</v>
      </c>
      <c r="F38" s="11">
        <f t="shared" si="1"/>
        <v>-5251.1242490741133</v>
      </c>
    </row>
    <row r="39" spans="1:6" x14ac:dyDescent="0.25">
      <c r="A39" s="2">
        <v>39696.541666666664</v>
      </c>
      <c r="B39" s="1">
        <v>13230.7296795044</v>
      </c>
      <c r="C39" s="1">
        <v>26264.228548000199</v>
      </c>
      <c r="D39">
        <f t="shared" si="3"/>
        <v>15289.925992340826</v>
      </c>
      <c r="E39" s="11">
        <f t="shared" si="0"/>
        <v>-2969.8246610907154</v>
      </c>
      <c r="F39" s="11">
        <f t="shared" si="1"/>
        <v>-5275.9036170173786</v>
      </c>
    </row>
    <row r="40" spans="1:6" x14ac:dyDescent="0.25">
      <c r="A40" s="2">
        <v>39696.583333333336</v>
      </c>
      <c r="B40" s="1">
        <v>13212.2952025904</v>
      </c>
      <c r="C40" s="1">
        <v>26237.2002538204</v>
      </c>
      <c r="D40">
        <f t="shared" si="3"/>
        <v>15270.133755932964</v>
      </c>
      <c r="E40" s="11">
        <f t="shared" si="0"/>
        <v>-2977.5770790263487</v>
      </c>
      <c r="F40" s="11">
        <f t="shared" si="1"/>
        <v>-5282.135489982873</v>
      </c>
    </row>
    <row r="41" spans="1:6" x14ac:dyDescent="0.25">
      <c r="A41" s="2">
        <v>39696.625</v>
      </c>
      <c r="B41" s="1">
        <v>13193.885370698899</v>
      </c>
      <c r="C41" s="1">
        <v>26197.959840011099</v>
      </c>
      <c r="D41">
        <f t="shared" si="3"/>
        <v>15248.43284634144</v>
      </c>
      <c r="E41" s="11">
        <f t="shared" si="0"/>
        <v>-2970.0946330490624</v>
      </c>
      <c r="F41" s="11">
        <f t="shared" si="1"/>
        <v>-5270.9673900545713</v>
      </c>
    </row>
    <row r="42" spans="1:6" x14ac:dyDescent="0.25">
      <c r="A42" s="2">
        <v>39696.666666666664</v>
      </c>
      <c r="B42" s="1">
        <v>13175.5001838301</v>
      </c>
      <c r="C42" s="1">
        <v>26147.315461548002</v>
      </c>
      <c r="D42">
        <f t="shared" si="3"/>
        <v>15224.950946068489</v>
      </c>
      <c r="E42" s="11">
        <f t="shared" si="0"/>
        <v>-2948.3818545380273</v>
      </c>
      <c r="F42" s="11">
        <f t="shared" si="1"/>
        <v>-5243.5468393158735</v>
      </c>
    </row>
    <row r="43" spans="1:6" x14ac:dyDescent="0.25">
      <c r="A43" s="2">
        <v>39696.708333333336</v>
      </c>
      <c r="B43" s="1">
        <v>13157.164287006401</v>
      </c>
      <c r="C43" s="1">
        <v>26085.805888414499</v>
      </c>
      <c r="D43">
        <f t="shared" si="3"/>
        <v>15199.793928073435</v>
      </c>
      <c r="E43" s="11">
        <f t="shared" si="0"/>
        <v>-2913.0531524541439</v>
      </c>
      <c r="F43" s="11">
        <f t="shared" si="1"/>
        <v>-5200.5792133027753</v>
      </c>
    </row>
    <row r="44" spans="1:6" x14ac:dyDescent="0.25">
      <c r="A44" s="2">
        <v>39696.75</v>
      </c>
      <c r="B44" s="1">
        <v>13138.8530352054</v>
      </c>
      <c r="C44" s="1">
        <v>26014.329070583499</v>
      </c>
      <c r="D44">
        <f t="shared" si="3"/>
        <v>15173.082910511648</v>
      </c>
      <c r="E44" s="11">
        <f t="shared" si="0"/>
        <v>-2865.2799513996324</v>
      </c>
      <c r="F44" s="11">
        <f t="shared" si="1"/>
        <v>-5143.3991757388321</v>
      </c>
    </row>
    <row r="45" spans="1:6" x14ac:dyDescent="0.25">
      <c r="A45" s="2">
        <v>39696.791666666664</v>
      </c>
      <c r="B45" s="1">
        <v>13120.566428427101</v>
      </c>
      <c r="C45" s="1">
        <v>25933.333983041299</v>
      </c>
      <c r="D45">
        <f t="shared" si="3"/>
        <v>15144.888828106468</v>
      </c>
      <c r="E45" s="11">
        <f t="shared" si="0"/>
        <v>-2805.6203243629025</v>
      </c>
      <c r="F45" s="11">
        <f t="shared" si="1"/>
        <v>-5072.6442388925971</v>
      </c>
    </row>
    <row r="46" spans="1:6" x14ac:dyDescent="0.25">
      <c r="A46" s="2">
        <v>39696.833333333336</v>
      </c>
      <c r="B46" s="1">
        <v>13102.3291116939</v>
      </c>
      <c r="C46" s="1">
        <v>25843.628780763502</v>
      </c>
      <c r="D46">
        <f t="shared" si="3"/>
        <v>15115.360114651288</v>
      </c>
      <c r="E46" s="11">
        <f t="shared" si="0"/>
        <v>-2735.0235240984548</v>
      </c>
      <c r="F46" s="11">
        <f t="shared" si="1"/>
        <v>-4989.4022856617921</v>
      </c>
    </row>
    <row r="47" spans="1:6" x14ac:dyDescent="0.25">
      <c r="A47" s="2">
        <v>39696.875</v>
      </c>
      <c r="B47" s="1">
        <v>13084.091794960699</v>
      </c>
      <c r="C47" s="1">
        <v>25745.572643739</v>
      </c>
      <c r="D47">
        <f t="shared" si="3"/>
        <v>15084.512015341807</v>
      </c>
      <c r="E47" s="11">
        <f t="shared" si="0"/>
        <v>-2654.0465662474853</v>
      </c>
      <c r="F47" s="11">
        <f t="shared" si="1"/>
        <v>-4894.3026042338424</v>
      </c>
    </row>
    <row r="48" spans="1:6" x14ac:dyDescent="0.25">
      <c r="A48" s="2">
        <v>39696.916666666664</v>
      </c>
      <c r="B48" s="1">
        <v>13065.903768272799</v>
      </c>
      <c r="C48" s="1">
        <v>25639.883931946199</v>
      </c>
      <c r="D48">
        <f t="shared" si="3"/>
        <v>15052.499528318533</v>
      </c>
      <c r="E48" s="11">
        <f t="shared" si="0"/>
        <v>-2563.4718103407758</v>
      </c>
      <c r="F48" s="11">
        <f t="shared" si="1"/>
        <v>-4788.2459358656015</v>
      </c>
    </row>
    <row r="49" spans="1:6" x14ac:dyDescent="0.25">
      <c r="A49" s="2">
        <v>39696.958333333336</v>
      </c>
      <c r="B49" s="1">
        <v>13047.765031630101</v>
      </c>
      <c r="C49" s="1">
        <v>25527.101415368601</v>
      </c>
      <c r="D49">
        <f t="shared" si="3"/>
        <v>15019.407775249376</v>
      </c>
      <c r="E49" s="11">
        <f t="shared" si="0"/>
        <v>-2463.9689439645917</v>
      </c>
      <c r="F49" s="11">
        <f t="shared" si="1"/>
        <v>-4671.9972952794815</v>
      </c>
    </row>
    <row r="50" spans="1:6" x14ac:dyDescent="0.25">
      <c r="A50" s="2">
        <v>39697</v>
      </c>
      <c r="B50" s="1">
        <v>13029.65094001</v>
      </c>
      <c r="C50" s="1">
        <v>25407.674068992699</v>
      </c>
      <c r="D50">
        <f t="shared" si="3"/>
        <v>14985.286939566184</v>
      </c>
      <c r="E50" s="11">
        <f t="shared" si="0"/>
        <v>-2356.1513187330238</v>
      </c>
      <c r="F50" s="11">
        <f t="shared" si="1"/>
        <v>-4546.2538339308412</v>
      </c>
    </row>
    <row r="51" spans="1:6" x14ac:dyDescent="0.25">
      <c r="A51" s="2">
        <v>39697.041666666664</v>
      </c>
      <c r="B51" s="1">
        <v>13011.5368483899</v>
      </c>
      <c r="C51" s="1">
        <v>25282.1406628021</v>
      </c>
      <c r="D51">
        <f t="shared" si="3"/>
        <v>14950.201391645453</v>
      </c>
      <c r="E51" s="11">
        <f t="shared" si="0"/>
        <v>-2240.743900857673</v>
      </c>
      <c r="F51" s="11">
        <f t="shared" si="1"/>
        <v>-4411.8402057285057</v>
      </c>
    </row>
    <row r="52" spans="1:6" x14ac:dyDescent="0.25">
      <c r="A52" s="2">
        <v>39697.083333333336</v>
      </c>
      <c r="B52" s="1">
        <v>12993.496691837599</v>
      </c>
      <c r="C52" s="1">
        <v>25150.950171783101</v>
      </c>
      <c r="D52">
        <f t="shared" si="3"/>
        <v>14914.284320085069</v>
      </c>
      <c r="E52" s="11">
        <f t="shared" si="0"/>
        <v>-2118.138927450651</v>
      </c>
      <c r="F52" s="11">
        <f t="shared" si="1"/>
        <v>-4269.2150053814694</v>
      </c>
    </row>
    <row r="53" spans="1:6" x14ac:dyDescent="0.25">
      <c r="A53" s="2">
        <v>39697.125</v>
      </c>
      <c r="B53" s="1">
        <v>12975.456535285301</v>
      </c>
      <c r="C53" s="1">
        <v>25014.461775924901</v>
      </c>
      <c r="D53">
        <f t="shared" si="3"/>
        <v>14877.530218789181</v>
      </c>
      <c r="E53" s="11">
        <f t="shared" si="0"/>
        <v>-1988.9486927791913</v>
      </c>
      <c r="F53" s="11">
        <f t="shared" si="1"/>
        <v>-4119.0671602643524</v>
      </c>
    </row>
    <row r="54" spans="1:6" x14ac:dyDescent="0.25">
      <c r="A54" s="2">
        <v>39697.166666666664</v>
      </c>
      <c r="B54" s="1">
        <v>12957.465668778301</v>
      </c>
      <c r="C54" s="1">
        <v>24873.2142452111</v>
      </c>
      <c r="D54">
        <f t="shared" si="3"/>
        <v>14840.065712008911</v>
      </c>
      <c r="E54" s="11">
        <f t="shared" si="0"/>
        <v>-1853.7323271783607</v>
      </c>
      <c r="F54" s="11">
        <f t="shared" si="1"/>
        <v>-3962.0424067261847</v>
      </c>
    </row>
    <row r="55" spans="1:6" x14ac:dyDescent="0.25">
      <c r="A55" s="2">
        <v>39697.208333333336</v>
      </c>
      <c r="B55" s="1">
        <v>12939.4994472939</v>
      </c>
      <c r="C55" s="1">
        <v>24727.476964633599</v>
      </c>
      <c r="D55">
        <f t="shared" si="3"/>
        <v>14801.912609286679</v>
      </c>
      <c r="E55" s="11">
        <f t="shared" si="0"/>
        <v>-1712.8799530670221</v>
      </c>
      <c r="F55" s="11">
        <f t="shared" si="1"/>
        <v>-3798.582891315029</v>
      </c>
    </row>
    <row r="56" spans="1:6" x14ac:dyDescent="0.25">
      <c r="A56" s="2">
        <v>39697.25</v>
      </c>
      <c r="B56" s="1">
        <v>12921.557870832001</v>
      </c>
      <c r="C56" s="1">
        <v>24577.788704175899</v>
      </c>
      <c r="D56">
        <f t="shared" si="3"/>
        <v>14763.156032290401</v>
      </c>
      <c r="E56" s="11">
        <f t="shared" si="0"/>
        <v>-1567.0612580314228</v>
      </c>
      <c r="F56" s="11">
        <f t="shared" si="1"/>
        <v>-3629.4536287532974</v>
      </c>
    </row>
    <row r="57" spans="1:6" x14ac:dyDescent="0.25">
      <c r="A57" s="2">
        <v>39697.291666666664</v>
      </c>
      <c r="B57" s="1">
        <v>12903.665584415399</v>
      </c>
      <c r="C57" s="1">
        <v>24424.418848829999</v>
      </c>
      <c r="D57">
        <f t="shared" si="3"/>
        <v>14723.859293145792</v>
      </c>
      <c r="E57" s="11">
        <f t="shared" si="0"/>
        <v>-1416.5558072390231</v>
      </c>
      <c r="F57" s="11">
        <f t="shared" si="1"/>
        <v>-3454.9774872154376</v>
      </c>
    </row>
    <row r="58" spans="1:6" x14ac:dyDescent="0.25">
      <c r="A58" s="2">
        <v>39697.333333333336</v>
      </c>
      <c r="B58" s="1">
        <v>12885.7732979989</v>
      </c>
      <c r="C58" s="1">
        <v>24267.636783587601</v>
      </c>
      <c r="D58">
        <f t="shared" si="3"/>
        <v>14684.023450103814</v>
      </c>
      <c r="E58" s="11">
        <f t="shared" si="0"/>
        <v>-1261.8090017336253</v>
      </c>
      <c r="F58" s="11">
        <f t="shared" si="1"/>
        <v>-3275.6562524354958</v>
      </c>
    </row>
    <row r="59" spans="1:6" x14ac:dyDescent="0.25">
      <c r="A59" s="2">
        <v>39697.375</v>
      </c>
      <c r="B59" s="1">
        <v>12867.930301627501</v>
      </c>
      <c r="C59" s="1">
        <v>24107.8914834352</v>
      </c>
      <c r="D59">
        <f t="shared" si="3"/>
        <v>14643.760940470695</v>
      </c>
      <c r="E59" s="11">
        <f t="shared" si="0"/>
        <v>-1103.268357253477</v>
      </c>
      <c r="F59" s="11">
        <f t="shared" si="1"/>
        <v>-3092.0081583097417</v>
      </c>
    </row>
    <row r="60" spans="1:6" x14ac:dyDescent="0.25">
      <c r="A60" s="2">
        <v>39697.416666666664</v>
      </c>
      <c r="B60" s="1">
        <v>12850.136595301299</v>
      </c>
      <c r="C60" s="1">
        <v>23945.452333364501</v>
      </c>
      <c r="D60">
        <f t="shared" si="3"/>
        <v>14603.114325080513</v>
      </c>
      <c r="E60" s="11">
        <f t="shared" si="0"/>
        <v>-941.26871759133064</v>
      </c>
      <c r="F60" s="11">
        <f t="shared" si="1"/>
        <v>-2904.4157121989629</v>
      </c>
    </row>
    <row r="61" spans="1:6" x14ac:dyDescent="0.25">
      <c r="A61" s="2">
        <v>39697.458333333336</v>
      </c>
      <c r="B61" s="1">
        <v>12832.342888975199</v>
      </c>
      <c r="C61" s="1">
        <v>23780.5887183673</v>
      </c>
      <c r="D61">
        <f t="shared" si="3"/>
        <v>14562.084662184319</v>
      </c>
      <c r="E61" s="11">
        <f t="shared" si="0"/>
        <v>-776.2554837908865</v>
      </c>
      <c r="F61" s="11">
        <f t="shared" si="1"/>
        <v>-2713.3806998370965</v>
      </c>
    </row>
    <row r="62" spans="1:6" x14ac:dyDescent="0.25">
      <c r="A62" s="2">
        <v>39697.5</v>
      </c>
      <c r="B62" s="1">
        <v>12814.598472694301</v>
      </c>
      <c r="C62" s="1">
        <v>23613.659818432901</v>
      </c>
      <c r="D62">
        <f t="shared" si="3"/>
        <v>14520.770202143778</v>
      </c>
      <c r="E62" s="11">
        <f t="shared" si="0"/>
        <v>-608.56455699256185</v>
      </c>
      <c r="F62" s="11">
        <f t="shared" si="1"/>
        <v>-2519.2938526665639</v>
      </c>
    </row>
    <row r="63" spans="1:6" x14ac:dyDescent="0.25">
      <c r="A63" s="2">
        <v>39697.541666666664</v>
      </c>
      <c r="B63" s="1">
        <v>12796.878701436</v>
      </c>
      <c r="C63" s="1">
        <v>23444.8452235556</v>
      </c>
      <c r="D63">
        <f t="shared" si="3"/>
        <v>14479.17856755667</v>
      </c>
      <c r="E63" s="11">
        <f t="shared" si="0"/>
        <v>-438.47444501689461</v>
      </c>
      <c r="F63" s="11">
        <f t="shared" si="1"/>
        <v>-2322.4698147809868</v>
      </c>
    </row>
    <row r="64" spans="1:6" x14ac:dyDescent="0.25">
      <c r="A64" s="2">
        <v>39697.583333333336</v>
      </c>
      <c r="B64" s="1">
        <v>12779.183575200301</v>
      </c>
      <c r="C64" s="1">
        <v>23274.3245237302</v>
      </c>
      <c r="D64">
        <f t="shared" si="3"/>
        <v>14437.338132312372</v>
      </c>
      <c r="E64" s="11">
        <f t="shared" si="0"/>
        <v>-266.20837705959275</v>
      </c>
      <c r="F64" s="11">
        <f t="shared" si="1"/>
        <v>-2123.1635910881851</v>
      </c>
    </row>
    <row r="65" spans="1:6" x14ac:dyDescent="0.25">
      <c r="A65" s="2">
        <v>39697.625</v>
      </c>
      <c r="B65" s="1">
        <v>12761.5130939872</v>
      </c>
      <c r="C65" s="1">
        <v>23102.546693942801</v>
      </c>
      <c r="D65">
        <f t="shared" si="3"/>
        <v>14395.319831134193</v>
      </c>
      <c r="E65" s="11">
        <f t="shared" si="0"/>
        <v>-92.324426108840271</v>
      </c>
      <c r="F65" s="11">
        <f t="shared" si="1"/>
        <v>-1922.0126938564244</v>
      </c>
    </row>
    <row r="66" spans="1:6" x14ac:dyDescent="0.25">
      <c r="A66" s="2">
        <v>39697.666666666664</v>
      </c>
      <c r="B66" s="1">
        <v>12743.8919028193</v>
      </c>
      <c r="C66" s="1">
        <v>22929.5117341937</v>
      </c>
      <c r="D66">
        <f t="shared" si="3"/>
        <v>14353.144415313696</v>
      </c>
      <c r="E66" s="11">
        <f t="shared" si="0"/>
        <v>83.232686460432888</v>
      </c>
      <c r="F66" s="11">
        <f t="shared" si="1"/>
        <v>-1718.957483899605</v>
      </c>
    </row>
    <row r="67" spans="1:6" x14ac:dyDescent="0.25">
      <c r="A67" s="2">
        <v>39697.708333333336</v>
      </c>
      <c r="B67" s="1">
        <v>12726.2953566741</v>
      </c>
      <c r="C67" s="1">
        <v>22755.5788244717</v>
      </c>
      <c r="D67">
        <f t="shared" si="3"/>
        <v>14310.847881338079</v>
      </c>
      <c r="E67" s="11">
        <f t="shared" ref="E67:E122" si="4">$C67+($B67-$C67)*$K$3/$O$10</f>
        <v>259.9612236325811</v>
      </c>
      <c r="F67" s="11">
        <f t="shared" ref="F67:F122" si="5">$C67+($B67-$C67)*$K$4/$O$10</f>
        <v>-1514.5676102185025</v>
      </c>
    </row>
    <row r="68" spans="1:6" x14ac:dyDescent="0.25">
      <c r="A68" s="2">
        <v>39697.75</v>
      </c>
      <c r="B68" s="1">
        <v>12708.723455551501</v>
      </c>
      <c r="C68" s="1">
        <v>22580.837759774298</v>
      </c>
      <c r="D68">
        <f t="shared" ref="D68:D122" si="6">C68+(B68-C68)*$K$2/$O$10</f>
        <v>14268.444416151964</v>
      </c>
      <c r="E68" s="11">
        <f t="shared" si="4"/>
        <v>437.74957080939566</v>
      </c>
      <c r="F68" s="11">
        <f t="shared" si="5"/>
        <v>-1308.9705752674054</v>
      </c>
    </row>
    <row r="69" spans="1:6" x14ac:dyDescent="0.25">
      <c r="A69" s="2">
        <v>39697.791666666664</v>
      </c>
      <c r="B69" s="1">
        <v>12691.2008444741</v>
      </c>
      <c r="C69" s="1">
        <v>22405.647720090499</v>
      </c>
      <c r="D69">
        <f t="shared" si="6"/>
        <v>14226.011518825529</v>
      </c>
      <c r="E69" s="11">
        <f t="shared" si="4"/>
        <v>616.20654822561482</v>
      </c>
      <c r="F69" s="11">
        <f t="shared" si="5"/>
        <v>-1102.6167496745875</v>
      </c>
    </row>
    <row r="70" spans="1:6" x14ac:dyDescent="0.25">
      <c r="A70" s="2">
        <v>39697.833333333336</v>
      </c>
      <c r="B70" s="1">
        <v>12673.6782333967</v>
      </c>
      <c r="C70" s="1">
        <v>22230.008705420401</v>
      </c>
      <c r="D70">
        <f t="shared" si="6"/>
        <v>14183.507686775758</v>
      </c>
      <c r="E70" s="11">
        <f t="shared" si="4"/>
        <v>795.22159863025445</v>
      </c>
      <c r="F70" s="11">
        <f t="shared" si="5"/>
        <v>-895.6254118132274</v>
      </c>
    </row>
    <row r="71" spans="1:6" x14ac:dyDescent="0.25">
      <c r="A71" s="2">
        <v>39697.875</v>
      </c>
      <c r="B71" s="1">
        <v>12656.204912364499</v>
      </c>
      <c r="C71" s="1">
        <v>22054.190100755699</v>
      </c>
      <c r="D71">
        <f t="shared" si="6"/>
        <v>14141.016983419671</v>
      </c>
      <c r="E71" s="11">
        <f t="shared" si="4"/>
        <v>974.57043548122965</v>
      </c>
      <c r="F71" s="11">
        <f t="shared" si="5"/>
        <v>-688.25979067128355</v>
      </c>
    </row>
    <row r="72" spans="1:6" x14ac:dyDescent="0.25">
      <c r="A72" s="2">
        <v>39697.916666666664</v>
      </c>
      <c r="B72" s="1">
        <v>12638.7562363549</v>
      </c>
      <c r="C72" s="1">
        <v>21878.2817010937</v>
      </c>
      <c r="D72">
        <f t="shared" si="6"/>
        <v>14098.532844410431</v>
      </c>
      <c r="E72" s="11">
        <f t="shared" si="4"/>
        <v>1154.0861655553745</v>
      </c>
      <c r="F72" s="11">
        <f t="shared" si="5"/>
        <v>-480.70702788906056</v>
      </c>
    </row>
    <row r="73" spans="1:6" x14ac:dyDescent="0.25">
      <c r="A73" s="2">
        <v>39697.958333333336</v>
      </c>
      <c r="B73" s="1">
        <v>12621.332205368</v>
      </c>
      <c r="C73" s="1">
        <v>21702.463096429001</v>
      </c>
      <c r="D73">
        <f t="shared" si="6"/>
        <v>14056.083643637463</v>
      </c>
      <c r="E73" s="11">
        <f t="shared" si="4"/>
        <v>1333.5455596574357</v>
      </c>
      <c r="F73" s="11">
        <f t="shared" si="5"/>
        <v>-273.22212837384723</v>
      </c>
    </row>
    <row r="74" spans="1:6" x14ac:dyDescent="0.25">
      <c r="A74" s="2">
        <v>39698</v>
      </c>
      <c r="B74" s="1">
        <v>12603.957464426199</v>
      </c>
      <c r="C74" s="1">
        <v>21526.913876756102</v>
      </c>
      <c r="D74">
        <f t="shared" si="6"/>
        <v>14013.71850628145</v>
      </c>
      <c r="E74" s="11">
        <f t="shared" si="4"/>
        <v>1512.7806672170591</v>
      </c>
      <c r="F74" s="11">
        <f t="shared" si="5"/>
        <v>-66.000457846992504</v>
      </c>
    </row>
    <row r="75" spans="1:6" x14ac:dyDescent="0.25">
      <c r="A75" s="2">
        <v>39698.041666666664</v>
      </c>
      <c r="B75" s="1">
        <v>12586.5827234845</v>
      </c>
      <c r="C75" s="1">
        <v>21351.723837072299</v>
      </c>
      <c r="D75">
        <f t="shared" si="6"/>
        <v>13971.410116704201</v>
      </c>
      <c r="E75" s="11">
        <f t="shared" si="4"/>
        <v>1691.5693163861069</v>
      </c>
      <c r="F75" s="11">
        <f t="shared" si="5"/>
        <v>140.71120286518999</v>
      </c>
    </row>
    <row r="76" spans="1:6" x14ac:dyDescent="0.25">
      <c r="A76" s="2">
        <v>39698.083333333336</v>
      </c>
      <c r="B76" s="1">
        <v>12569.257272588</v>
      </c>
      <c r="C76" s="1">
        <v>21176.9827723749</v>
      </c>
      <c r="D76">
        <f t="shared" si="6"/>
        <v>13929.214164433335</v>
      </c>
      <c r="E76" s="11">
        <f t="shared" si="4"/>
        <v>1869.9104498174638</v>
      </c>
      <c r="F76" s="11">
        <f t="shared" si="5"/>
        <v>346.9046296817105</v>
      </c>
    </row>
    <row r="77" spans="1:6" x14ac:dyDescent="0.25">
      <c r="A77" s="2">
        <v>39698.125</v>
      </c>
      <c r="B77" s="1">
        <v>12551.9564667141</v>
      </c>
      <c r="C77" s="1">
        <v>21002.870272658402</v>
      </c>
      <c r="D77">
        <f t="shared" si="6"/>
        <v>13887.138272066673</v>
      </c>
      <c r="E77" s="11">
        <f t="shared" si="4"/>
        <v>2047.5255596903698</v>
      </c>
      <c r="F77" s="11">
        <f t="shared" si="5"/>
        <v>552.26517850867094</v>
      </c>
    </row>
    <row r="78" spans="1:6" x14ac:dyDescent="0.25">
      <c r="A78" s="2">
        <v>39698.166666666664</v>
      </c>
      <c r="B78" s="1">
        <v>12534.680305862799</v>
      </c>
      <c r="C78" s="1">
        <v>20829.476132920201</v>
      </c>
      <c r="D78">
        <f t="shared" si="6"/>
        <v>13845.196626548899</v>
      </c>
      <c r="E78" s="11">
        <f t="shared" si="4"/>
        <v>2224.3030314069583</v>
      </c>
      <c r="F78" s="11">
        <f t="shared" si="5"/>
        <v>756.66534689216496</v>
      </c>
    </row>
    <row r="79" spans="1:6" x14ac:dyDescent="0.25">
      <c r="A79" s="2">
        <v>39698.208333333336</v>
      </c>
      <c r="B79" s="1">
        <v>12517.453435056799</v>
      </c>
      <c r="C79" s="1">
        <v>20656.9799431547</v>
      </c>
      <c r="D79">
        <f t="shared" si="6"/>
        <v>13803.438353060934</v>
      </c>
      <c r="E79" s="11">
        <f t="shared" si="4"/>
        <v>2400.0749143976718</v>
      </c>
      <c r="F79" s="11">
        <f t="shared" si="5"/>
        <v>959.90976911170219</v>
      </c>
    </row>
    <row r="80" spans="1:6" x14ac:dyDescent="0.25">
      <c r="A80" s="2">
        <v>39698.25</v>
      </c>
      <c r="B80" s="1">
        <v>12500.226564250701</v>
      </c>
      <c r="C80" s="1">
        <v>20485.291908364601</v>
      </c>
      <c r="D80">
        <f t="shared" si="6"/>
        <v>13761.807762074899</v>
      </c>
      <c r="E80" s="11">
        <f t="shared" si="4"/>
        <v>2574.8422660089345</v>
      </c>
      <c r="F80" s="11">
        <f t="shared" si="5"/>
        <v>1162.0066692475266</v>
      </c>
    </row>
    <row r="81" spans="1:6" x14ac:dyDescent="0.25">
      <c r="A81" s="2">
        <v>39698.291666666664</v>
      </c>
      <c r="B81" s="1">
        <v>12483.0489834899</v>
      </c>
      <c r="C81" s="1">
        <v>20314.5916185446</v>
      </c>
      <c r="D81">
        <f t="shared" si="6"/>
        <v>13720.374730063359</v>
      </c>
      <c r="E81" s="11">
        <f t="shared" si="4"/>
        <v>2748.4924142964555</v>
      </c>
      <c r="F81" s="11">
        <f t="shared" si="5"/>
        <v>1362.8203207654842</v>
      </c>
    </row>
    <row r="82" spans="1:6" x14ac:dyDescent="0.25">
      <c r="A82" s="2">
        <v>39698.333333333336</v>
      </c>
      <c r="B82" s="1">
        <v>12465.896047751599</v>
      </c>
      <c r="C82" s="1">
        <v>20145.058663689098</v>
      </c>
      <c r="D82">
        <f t="shared" si="6"/>
        <v>13679.146879623946</v>
      </c>
      <c r="E82" s="11">
        <f t="shared" si="4"/>
        <v>2920.7468514391439</v>
      </c>
      <c r="F82" s="11">
        <f t="shared" si="5"/>
        <v>1562.0360795713314</v>
      </c>
    </row>
    <row r="83" spans="1:6" x14ac:dyDescent="0.25">
      <c r="A83" s="2">
        <v>39698.375</v>
      </c>
      <c r="B83" s="1">
        <v>12448.767757035999</v>
      </c>
      <c r="C83" s="1">
        <v>19976.603248800999</v>
      </c>
      <c r="D83">
        <f t="shared" si="6"/>
        <v>13638.110023812187</v>
      </c>
      <c r="E83" s="11">
        <f t="shared" si="4"/>
        <v>3091.7171920349319</v>
      </c>
      <c r="F83" s="11">
        <f t="shared" si="5"/>
        <v>1759.7814481190217</v>
      </c>
    </row>
    <row r="84" spans="1:6" x14ac:dyDescent="0.25">
      <c r="A84" s="2">
        <v>39698.416666666664</v>
      </c>
      <c r="B84" s="1">
        <v>12431.6887563656</v>
      </c>
      <c r="C84" s="1">
        <v>19809.404963874698</v>
      </c>
      <c r="D84">
        <f t="shared" si="6"/>
        <v>13597.313287808829</v>
      </c>
      <c r="E84" s="11">
        <f t="shared" si="4"/>
        <v>3261.235485513811</v>
      </c>
      <c r="F84" s="11">
        <f t="shared" si="5"/>
        <v>1955.8610606875955</v>
      </c>
    </row>
    <row r="85" spans="1:6" x14ac:dyDescent="0.25">
      <c r="A85" s="2">
        <v>39698.458333333336</v>
      </c>
      <c r="B85" s="1">
        <v>12414.609755695299</v>
      </c>
      <c r="C85" s="1">
        <v>19643.463808910201</v>
      </c>
      <c r="D85">
        <f t="shared" si="6"/>
        <v>13556.715169030922</v>
      </c>
      <c r="E85" s="11">
        <f t="shared" si="4"/>
        <v>3429.1911746251244</v>
      </c>
      <c r="F85" s="11">
        <f t="shared" si="5"/>
        <v>2150.1556389042416</v>
      </c>
    </row>
    <row r="86" spans="1:6" x14ac:dyDescent="0.25">
      <c r="A86" s="2">
        <v>39698.5</v>
      </c>
      <c r="B86" s="1">
        <v>12397.580045070101</v>
      </c>
      <c r="C86" s="1">
        <v>19478.959373902198</v>
      </c>
      <c r="D86">
        <f t="shared" si="6"/>
        <v>13516.385543950699</v>
      </c>
      <c r="E86" s="11">
        <f t="shared" si="4"/>
        <v>3595.4715874237263</v>
      </c>
      <c r="F86" s="11">
        <f t="shared" si="5"/>
        <v>2342.529456233864</v>
      </c>
    </row>
    <row r="87" spans="1:6" x14ac:dyDescent="0.25">
      <c r="A87" s="2">
        <v>39698.541666666664</v>
      </c>
      <c r="B87" s="1">
        <v>12380.574979467599</v>
      </c>
      <c r="C87" s="1">
        <v>19315.801863853299</v>
      </c>
      <c r="D87">
        <f t="shared" si="6"/>
        <v>13476.289474332112</v>
      </c>
      <c r="E87" s="11">
        <f t="shared" si="4"/>
        <v>3760.1330598824607</v>
      </c>
      <c r="F87" s="11">
        <f t="shared" si="5"/>
        <v>2533.0503759443091</v>
      </c>
    </row>
    <row r="88" spans="1:6" x14ac:dyDescent="0.25">
      <c r="A88" s="2">
        <v>39698.583333333336</v>
      </c>
      <c r="B88" s="1">
        <v>12363.5945588876</v>
      </c>
      <c r="C88" s="1">
        <v>19154.081073760801</v>
      </c>
      <c r="D88">
        <f t="shared" si="6"/>
        <v>13436.441147119676</v>
      </c>
      <c r="E88" s="11">
        <f t="shared" si="4"/>
        <v>3923.0639774031624</v>
      </c>
      <c r="F88" s="11">
        <f t="shared" si="5"/>
        <v>2721.5908955813393</v>
      </c>
    </row>
    <row r="89" spans="1:6" x14ac:dyDescent="0.25">
      <c r="A89" s="2">
        <v>39698.625</v>
      </c>
      <c r="B89" s="1">
        <v>12346.6387833303</v>
      </c>
      <c r="C89" s="1">
        <v>18993.886798621999</v>
      </c>
      <c r="D89">
        <f t="shared" si="6"/>
        <v>13396.854749258229</v>
      </c>
      <c r="E89" s="11">
        <f t="shared" si="4"/>
        <v>4084.1527253885433</v>
      </c>
      <c r="F89" s="11">
        <f t="shared" si="5"/>
        <v>2908.0235126916778</v>
      </c>
    </row>
    <row r="90" spans="1:6" x14ac:dyDescent="0.25">
      <c r="A90" s="2">
        <v>39698.666666666664</v>
      </c>
      <c r="B90" s="1">
        <v>12329.7076527956</v>
      </c>
      <c r="C90" s="1">
        <v>18835.308833434101</v>
      </c>
      <c r="D90">
        <f t="shared" si="6"/>
        <v>13357.544467692347</v>
      </c>
      <c r="E90" s="11">
        <f t="shared" si="4"/>
        <v>4243.2876892407658</v>
      </c>
      <c r="F90" s="11">
        <f t="shared" si="5"/>
        <v>3092.2207248214472</v>
      </c>
    </row>
    <row r="91" spans="1:6" x14ac:dyDescent="0.25">
      <c r="A91" s="2">
        <v>39698.708333333336</v>
      </c>
      <c r="B91" s="1">
        <v>12312.8258123061</v>
      </c>
      <c r="C91" s="1">
        <v>18678.2573831999</v>
      </c>
      <c r="D91">
        <f t="shared" si="6"/>
        <v>13318.516866768889</v>
      </c>
      <c r="E91" s="11">
        <f t="shared" si="4"/>
        <v>4400.6357621828829</v>
      </c>
      <c r="F91" s="11">
        <f t="shared" si="5"/>
        <v>3274.3696736108031</v>
      </c>
    </row>
    <row r="92" spans="1:6" x14ac:dyDescent="0.25">
      <c r="A92" s="2">
        <v>39698.75</v>
      </c>
      <c r="B92" s="1">
        <v>12295.9686168392</v>
      </c>
      <c r="C92" s="1">
        <v>18522.822242916602</v>
      </c>
      <c r="D92">
        <f t="shared" si="6"/>
        <v>13279.765382140991</v>
      </c>
      <c r="E92" s="11">
        <f t="shared" si="4"/>
        <v>4556.0300509918325</v>
      </c>
      <c r="F92" s="11">
        <f t="shared" si="5"/>
        <v>3454.2832174195846</v>
      </c>
    </row>
    <row r="93" spans="1:6" x14ac:dyDescent="0.25">
      <c r="A93" s="2">
        <v>39698.791666666664</v>
      </c>
      <c r="B93" s="1">
        <v>12279.136066395</v>
      </c>
      <c r="C93" s="1">
        <v>18369.093207581602</v>
      </c>
      <c r="D93">
        <f t="shared" si="6"/>
        <v>13241.30420075343</v>
      </c>
      <c r="E93" s="11">
        <f t="shared" si="4"/>
        <v>4709.3589410699969</v>
      </c>
      <c r="F93" s="11">
        <f t="shared" si="5"/>
        <v>3631.8338537941418</v>
      </c>
    </row>
    <row r="94" spans="1:6" x14ac:dyDescent="0.25">
      <c r="A94" s="2">
        <v>39698.833333333336</v>
      </c>
      <c r="B94" s="1">
        <v>12262.3281609733</v>
      </c>
      <c r="C94" s="1">
        <v>18216.980482197501</v>
      </c>
      <c r="D94">
        <f t="shared" si="6"/>
        <v>13203.119135661349</v>
      </c>
      <c r="E94" s="11">
        <f t="shared" si="4"/>
        <v>4860.7340470147847</v>
      </c>
      <c r="F94" s="11">
        <f t="shared" si="5"/>
        <v>3807.1490851878916</v>
      </c>
    </row>
    <row r="95" spans="1:6" x14ac:dyDescent="0.25">
      <c r="A95" s="2">
        <v>39698.875</v>
      </c>
      <c r="B95" s="1">
        <v>12245.544900574299</v>
      </c>
      <c r="C95" s="1">
        <v>18066.663656758999</v>
      </c>
      <c r="D95">
        <f t="shared" si="6"/>
        <v>13165.238560754276</v>
      </c>
      <c r="E95" s="11">
        <f t="shared" si="4"/>
        <v>5009.9321396310461</v>
      </c>
      <c r="F95" s="11">
        <f t="shared" si="5"/>
        <v>3979.9739066936454</v>
      </c>
    </row>
    <row r="96" spans="1:6" x14ac:dyDescent="0.25">
      <c r="A96" s="2">
        <v>39698.916666666664</v>
      </c>
      <c r="B96" s="1">
        <v>12228.786285197901</v>
      </c>
      <c r="C96" s="1">
        <v>17917.963141271299</v>
      </c>
      <c r="D96">
        <f t="shared" si="6"/>
        <v>13127.634102142754</v>
      </c>
      <c r="E96" s="11">
        <f t="shared" si="4"/>
        <v>5157.17644811428</v>
      </c>
      <c r="F96" s="11">
        <f t="shared" si="5"/>
        <v>4150.5633232189812</v>
      </c>
    </row>
    <row r="97" spans="1:6" x14ac:dyDescent="0.25">
      <c r="A97" s="2">
        <v>39698.958333333336</v>
      </c>
      <c r="B97" s="1">
        <v>12212.076959866699</v>
      </c>
      <c r="C97" s="1">
        <v>17771.148320726501</v>
      </c>
      <c r="D97">
        <f t="shared" si="6"/>
        <v>13090.369071952347</v>
      </c>
      <c r="E97" s="11">
        <f t="shared" si="4"/>
        <v>5302.1874072964547</v>
      </c>
      <c r="F97" s="11">
        <f t="shared" si="5"/>
        <v>4318.5944665888219</v>
      </c>
    </row>
    <row r="98" spans="1:6" x14ac:dyDescent="0.25">
      <c r="A98" s="2">
        <v>39699</v>
      </c>
      <c r="B98" s="1">
        <v>12195.3676345355</v>
      </c>
      <c r="C98" s="1">
        <v>17626.039605129899</v>
      </c>
      <c r="D98">
        <f t="shared" si="6"/>
        <v>13053.373593710661</v>
      </c>
      <c r="E98" s="11">
        <f t="shared" si="4"/>
        <v>5445.077689122314</v>
      </c>
      <c r="F98" s="11">
        <f t="shared" si="5"/>
        <v>4484.2030633378199</v>
      </c>
    </row>
    <row r="99" spans="1:6" x14ac:dyDescent="0.25">
      <c r="D99">
        <f t="shared" si="6"/>
        <v>0</v>
      </c>
      <c r="E99" s="11">
        <f t="shared" si="4"/>
        <v>0</v>
      </c>
      <c r="F99" s="11">
        <f t="shared" si="5"/>
        <v>0</v>
      </c>
    </row>
    <row r="100" spans="1:6" x14ac:dyDescent="0.25">
      <c r="D100">
        <f t="shared" si="6"/>
        <v>0</v>
      </c>
      <c r="E100" s="11">
        <f t="shared" si="4"/>
        <v>0</v>
      </c>
      <c r="F100" s="11">
        <f t="shared" si="5"/>
        <v>0</v>
      </c>
    </row>
    <row r="101" spans="1:6" x14ac:dyDescent="0.25">
      <c r="D101">
        <f t="shared" si="6"/>
        <v>0</v>
      </c>
      <c r="E101" s="11">
        <f t="shared" si="4"/>
        <v>0</v>
      </c>
      <c r="F101" s="11">
        <f t="shared" si="5"/>
        <v>0</v>
      </c>
    </row>
    <row r="102" spans="1:6" x14ac:dyDescent="0.25">
      <c r="D102">
        <f t="shared" si="6"/>
        <v>0</v>
      </c>
      <c r="E102" s="11">
        <f t="shared" si="4"/>
        <v>0</v>
      </c>
      <c r="F102" s="11">
        <f t="shared" si="5"/>
        <v>0</v>
      </c>
    </row>
    <row r="103" spans="1:6" x14ac:dyDescent="0.25">
      <c r="D103">
        <f t="shared" si="6"/>
        <v>0</v>
      </c>
      <c r="E103" s="11">
        <f t="shared" si="4"/>
        <v>0</v>
      </c>
      <c r="F103" s="11">
        <f t="shared" si="5"/>
        <v>0</v>
      </c>
    </row>
    <row r="104" spans="1:6" x14ac:dyDescent="0.25">
      <c r="D104">
        <f t="shared" si="6"/>
        <v>0</v>
      </c>
      <c r="E104" s="11">
        <f t="shared" si="4"/>
        <v>0</v>
      </c>
      <c r="F104" s="11">
        <f t="shared" si="5"/>
        <v>0</v>
      </c>
    </row>
    <row r="105" spans="1:6" x14ac:dyDescent="0.25">
      <c r="D105">
        <f t="shared" si="6"/>
        <v>0</v>
      </c>
      <c r="E105" s="11">
        <f t="shared" si="4"/>
        <v>0</v>
      </c>
      <c r="F105" s="11">
        <f t="shared" si="5"/>
        <v>0</v>
      </c>
    </row>
    <row r="106" spans="1:6" x14ac:dyDescent="0.25">
      <c r="D106">
        <f t="shared" si="6"/>
        <v>0</v>
      </c>
      <c r="E106" s="11">
        <f t="shared" si="4"/>
        <v>0</v>
      </c>
      <c r="F106" s="11">
        <f t="shared" si="5"/>
        <v>0</v>
      </c>
    </row>
    <row r="107" spans="1:6" x14ac:dyDescent="0.25">
      <c r="D107">
        <f t="shared" si="6"/>
        <v>0</v>
      </c>
      <c r="E107" s="11">
        <f t="shared" si="4"/>
        <v>0</v>
      </c>
      <c r="F107" s="11">
        <f t="shared" si="5"/>
        <v>0</v>
      </c>
    </row>
    <row r="108" spans="1:6" x14ac:dyDescent="0.25">
      <c r="D108">
        <f t="shared" si="6"/>
        <v>0</v>
      </c>
      <c r="E108" s="11">
        <f t="shared" si="4"/>
        <v>0</v>
      </c>
      <c r="F108" s="11">
        <f t="shared" si="5"/>
        <v>0</v>
      </c>
    </row>
    <row r="109" spans="1:6" x14ac:dyDescent="0.25">
      <c r="D109">
        <f t="shared" si="6"/>
        <v>0</v>
      </c>
      <c r="E109" s="11">
        <f t="shared" si="4"/>
        <v>0</v>
      </c>
      <c r="F109" s="11">
        <f t="shared" si="5"/>
        <v>0</v>
      </c>
    </row>
    <row r="110" spans="1:6" x14ac:dyDescent="0.25">
      <c r="D110">
        <f t="shared" si="6"/>
        <v>0</v>
      </c>
      <c r="E110" s="11">
        <f t="shared" si="4"/>
        <v>0</v>
      </c>
      <c r="F110" s="11">
        <f t="shared" si="5"/>
        <v>0</v>
      </c>
    </row>
    <row r="111" spans="1:6" x14ac:dyDescent="0.25">
      <c r="D111">
        <f t="shared" si="6"/>
        <v>0</v>
      </c>
      <c r="E111" s="11">
        <f t="shared" si="4"/>
        <v>0</v>
      </c>
      <c r="F111" s="11">
        <f t="shared" si="5"/>
        <v>0</v>
      </c>
    </row>
    <row r="112" spans="1:6" x14ac:dyDescent="0.25">
      <c r="D112">
        <f t="shared" si="6"/>
        <v>0</v>
      </c>
      <c r="E112" s="11">
        <f t="shared" si="4"/>
        <v>0</v>
      </c>
      <c r="F112" s="11">
        <f t="shared" si="5"/>
        <v>0</v>
      </c>
    </row>
    <row r="113" spans="4:6" x14ac:dyDescent="0.25">
      <c r="D113">
        <f t="shared" si="6"/>
        <v>0</v>
      </c>
      <c r="E113" s="11">
        <f t="shared" si="4"/>
        <v>0</v>
      </c>
      <c r="F113" s="11">
        <f t="shared" si="5"/>
        <v>0</v>
      </c>
    </row>
    <row r="114" spans="4:6" x14ac:dyDescent="0.25">
      <c r="D114">
        <f t="shared" si="6"/>
        <v>0</v>
      </c>
      <c r="E114" s="11">
        <f t="shared" si="4"/>
        <v>0</v>
      </c>
      <c r="F114" s="11">
        <f t="shared" si="5"/>
        <v>0</v>
      </c>
    </row>
    <row r="115" spans="4:6" x14ac:dyDescent="0.25">
      <c r="D115">
        <f t="shared" si="6"/>
        <v>0</v>
      </c>
      <c r="E115" s="11">
        <f t="shared" si="4"/>
        <v>0</v>
      </c>
      <c r="F115" s="11">
        <f t="shared" si="5"/>
        <v>0</v>
      </c>
    </row>
    <row r="116" spans="4:6" x14ac:dyDescent="0.25">
      <c r="D116">
        <f t="shared" si="6"/>
        <v>0</v>
      </c>
      <c r="E116" s="11">
        <f t="shared" si="4"/>
        <v>0</v>
      </c>
      <c r="F116" s="11">
        <f t="shared" si="5"/>
        <v>0</v>
      </c>
    </row>
    <row r="117" spans="4:6" x14ac:dyDescent="0.25">
      <c r="D117">
        <f t="shared" si="6"/>
        <v>0</v>
      </c>
      <c r="E117" s="11">
        <f t="shared" si="4"/>
        <v>0</v>
      </c>
      <c r="F117" s="11">
        <f t="shared" si="5"/>
        <v>0</v>
      </c>
    </row>
    <row r="118" spans="4:6" x14ac:dyDescent="0.25">
      <c r="D118">
        <f t="shared" si="6"/>
        <v>0</v>
      </c>
      <c r="E118" s="11">
        <f t="shared" si="4"/>
        <v>0</v>
      </c>
      <c r="F118" s="11">
        <f t="shared" si="5"/>
        <v>0</v>
      </c>
    </row>
    <row r="119" spans="4:6" x14ac:dyDescent="0.25">
      <c r="D119">
        <f t="shared" si="6"/>
        <v>0</v>
      </c>
      <c r="E119" s="11">
        <f t="shared" si="4"/>
        <v>0</v>
      </c>
      <c r="F119" s="11">
        <f t="shared" si="5"/>
        <v>0</v>
      </c>
    </row>
    <row r="120" spans="4:6" x14ac:dyDescent="0.25">
      <c r="D120">
        <f t="shared" si="6"/>
        <v>0</v>
      </c>
      <c r="E120" s="11">
        <f t="shared" si="4"/>
        <v>0</v>
      </c>
      <c r="F120" s="11">
        <f t="shared" si="5"/>
        <v>0</v>
      </c>
    </row>
    <row r="121" spans="4:6" x14ac:dyDescent="0.25">
      <c r="D121">
        <f t="shared" si="6"/>
        <v>0</v>
      </c>
      <c r="E121" s="11">
        <f t="shared" si="4"/>
        <v>0</v>
      </c>
      <c r="F121" s="11">
        <f t="shared" si="5"/>
        <v>0</v>
      </c>
    </row>
    <row r="122" spans="4:6" x14ac:dyDescent="0.25">
      <c r="D122">
        <f t="shared" si="6"/>
        <v>0</v>
      </c>
      <c r="E122" s="11">
        <f t="shared" si="4"/>
        <v>0</v>
      </c>
      <c r="F122" s="11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A607-7700-4773-B872-15401546D711}">
  <dimension ref="A1:Q122"/>
  <sheetViews>
    <sheetView workbookViewId="0">
      <selection activeCell="D1" activeCellId="1" sqref="A1:A1048576 D1:D1048576"/>
    </sheetView>
  </sheetViews>
  <sheetFormatPr defaultRowHeight="15" x14ac:dyDescent="0.25"/>
  <cols>
    <col min="1" max="1" width="20.710937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15</v>
      </c>
      <c r="C1" s="1" t="s">
        <v>0</v>
      </c>
      <c r="D1">
        <v>11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39695</v>
      </c>
      <c r="B2" s="1">
        <v>5762.7362091694804</v>
      </c>
      <c r="C2" s="1">
        <v>6011.0567568126398</v>
      </c>
      <c r="D2">
        <f>$C2+($B2-$C2)*$K$2/$O$10</f>
        <v>5841.2007548948941</v>
      </c>
      <c r="E2" s="11">
        <f>$C2+($B2-$C2)*$K$3/$O$10</f>
        <v>5775.50309809808</v>
      </c>
      <c r="F2" s="11">
        <f>$C2+($B2-$C2)*$K$4/$O$10</f>
        <v>5651.675645862626</v>
      </c>
      <c r="H2">
        <v>11</v>
      </c>
      <c r="I2">
        <v>-73.936200459999995</v>
      </c>
      <c r="J2">
        <v>40.78674719</v>
      </c>
      <c r="K2">
        <f>SQRT(($O$2-J2)^2+($O$3-I2)^2)</f>
        <v>2.2437495339440269E-2</v>
      </c>
      <c r="N2" s="3" t="s">
        <v>20</v>
      </c>
      <c r="O2" s="9">
        <v>40.79</v>
      </c>
      <c r="P2" s="12">
        <v>40.770000000000003</v>
      </c>
      <c r="Q2" s="5" t="s">
        <v>4</v>
      </c>
    </row>
    <row r="3" spans="1:17" x14ac:dyDescent="0.25">
      <c r="A3" s="2">
        <v>39695.041666666664</v>
      </c>
      <c r="B3" s="1">
        <v>5754.6053177191698</v>
      </c>
      <c r="C3" s="1">
        <v>6002.55714501683</v>
      </c>
      <c r="D3">
        <f>C3+(B3-C3)*$K$2/$O$10</f>
        <v>5832.9533548645086</v>
      </c>
      <c r="E3" s="11">
        <f t="shared" ref="E3:E66" si="0">$C3+($B3-$C3)*$K$3/$O$10</f>
        <v>5767.3532496514945</v>
      </c>
      <c r="F3" s="11">
        <f t="shared" ref="F3:F66" si="1">$C3+($B3-$C3)*$K$4/$O$10</f>
        <v>5643.7096633965393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3.1115969173438261E-2</v>
      </c>
      <c r="N3" s="6"/>
      <c r="O3" s="13">
        <v>-73.914000000000001</v>
      </c>
      <c r="P3" s="14">
        <v>-73.94</v>
      </c>
      <c r="Q3" s="8" t="s">
        <v>3</v>
      </c>
    </row>
    <row r="4" spans="1:17" x14ac:dyDescent="0.25">
      <c r="A4" s="2">
        <v>39695.083333333336</v>
      </c>
      <c r="B4" s="1">
        <v>5746.47442626886</v>
      </c>
      <c r="C4" s="1">
        <v>5994.0920844884804</v>
      </c>
      <c r="D4">
        <f t="shared" ref="D4:D67" si="3">C4+(B4-C4)*$K$2/$O$10</f>
        <v>5824.7168723740988</v>
      </c>
      <c r="E4" s="11">
        <f t="shared" si="0"/>
        <v>5759.2051775870823</v>
      </c>
      <c r="F4" s="11">
        <f t="shared" si="1"/>
        <v>5635.7282279876208</v>
      </c>
      <c r="H4" s="11">
        <v>30</v>
      </c>
      <c r="I4" s="11">
        <v>-73.934087700000006</v>
      </c>
      <c r="J4" s="11">
        <v>40.83301385</v>
      </c>
      <c r="K4" s="11">
        <f t="shared" si="2"/>
        <v>4.7473223854219128E-2</v>
      </c>
    </row>
    <row r="5" spans="1:17" x14ac:dyDescent="0.25">
      <c r="A5" s="2">
        <v>39695.125</v>
      </c>
      <c r="B5" s="1">
        <v>5738.3700198069901</v>
      </c>
      <c r="C5" s="1">
        <v>5985.6270239601399</v>
      </c>
      <c r="D5">
        <f t="shared" si="3"/>
        <v>5816.4985061221178</v>
      </c>
      <c r="E5" s="11">
        <f t="shared" si="0"/>
        <v>5751.0822288400414</v>
      </c>
      <c r="F5" s="11">
        <f t="shared" si="1"/>
        <v>5627.7851228927193</v>
      </c>
      <c r="O5" t="s">
        <v>10</v>
      </c>
      <c r="P5" t="s">
        <v>11</v>
      </c>
    </row>
    <row r="6" spans="1:17" x14ac:dyDescent="0.25">
      <c r="A6" s="2">
        <v>39695.166666666664</v>
      </c>
      <c r="B6" s="1">
        <v>5730.2656133451201</v>
      </c>
      <c r="C6" s="1">
        <v>5977.1965146992497</v>
      </c>
      <c r="D6">
        <f t="shared" si="3"/>
        <v>5808.2910574101088</v>
      </c>
      <c r="E6" s="11">
        <f t="shared" si="0"/>
        <v>5742.961056475172</v>
      </c>
      <c r="F6" s="11">
        <f t="shared" si="1"/>
        <v>5619.8265648549877</v>
      </c>
      <c r="O6">
        <f>O2-P2</f>
        <v>1.9999999999996021E-2</v>
      </c>
      <c r="P6">
        <f>O3-P3</f>
        <v>2.5999999999996248E-2</v>
      </c>
    </row>
    <row r="7" spans="1:17" x14ac:dyDescent="0.25">
      <c r="A7" s="2">
        <v>39695.208333333336</v>
      </c>
      <c r="B7" s="1">
        <v>5722.1876918716898</v>
      </c>
      <c r="C7" s="1">
        <v>5968.7660054383696</v>
      </c>
      <c r="D7">
        <f t="shared" si="3"/>
        <v>5800.1017249365295</v>
      </c>
      <c r="E7" s="11">
        <f t="shared" si="0"/>
        <v>5734.8650074276738</v>
      </c>
      <c r="F7" s="11">
        <f t="shared" si="1"/>
        <v>5611.9063371312732</v>
      </c>
    </row>
    <row r="8" spans="1:17" x14ac:dyDescent="0.25">
      <c r="A8" s="2">
        <v>39695.25</v>
      </c>
      <c r="B8" s="1">
        <v>5714.1362553867002</v>
      </c>
      <c r="C8" s="1">
        <v>5960.3700474449497</v>
      </c>
      <c r="D8">
        <f t="shared" si="3"/>
        <v>5791.9414262413511</v>
      </c>
      <c r="E8" s="11">
        <f t="shared" si="0"/>
        <v>5726.7958580797203</v>
      </c>
      <c r="F8" s="11">
        <f t="shared" si="1"/>
        <v>5604.0089867787474</v>
      </c>
    </row>
    <row r="9" spans="1:17" x14ac:dyDescent="0.25">
      <c r="A9" s="2">
        <v>39695.291666666664</v>
      </c>
      <c r="B9" s="1">
        <v>5706.0848189016997</v>
      </c>
      <c r="C9" s="1">
        <v>5951.9395381840604</v>
      </c>
      <c r="D9">
        <f t="shared" si="3"/>
        <v>5783.7702100061879</v>
      </c>
      <c r="E9" s="11">
        <f t="shared" si="0"/>
        <v>5718.7249323495826</v>
      </c>
      <c r="F9" s="11">
        <f t="shared" si="1"/>
        <v>5596.1270893690435</v>
      </c>
      <c r="O9" t="s">
        <v>12</v>
      </c>
    </row>
    <row r="10" spans="1:17" x14ac:dyDescent="0.25">
      <c r="A10" s="2">
        <v>39695.333333333336</v>
      </c>
      <c r="B10" s="1">
        <v>5698.0333824167101</v>
      </c>
      <c r="C10" s="1">
        <v>5943.5781314581</v>
      </c>
      <c r="D10">
        <f t="shared" si="3"/>
        <v>5775.6208288509852</v>
      </c>
      <c r="E10" s="11">
        <f t="shared" si="0"/>
        <v>5710.6575593838015</v>
      </c>
      <c r="F10" s="11">
        <f t="shared" si="1"/>
        <v>5588.2142860736849</v>
      </c>
      <c r="O10">
        <f>SQRT(O6^2+P6^2)</f>
        <v>3.2802438933708052E-2</v>
      </c>
    </row>
    <row r="11" spans="1:17" x14ac:dyDescent="0.25">
      <c r="A11" s="2">
        <v>39695.375</v>
      </c>
      <c r="B11" s="1">
        <v>5690.0084309201502</v>
      </c>
      <c r="C11" s="1">
        <v>5935.2167247321404</v>
      </c>
      <c r="D11">
        <f t="shared" si="3"/>
        <v>5767.4895639342012</v>
      </c>
      <c r="E11" s="11">
        <f t="shared" si="0"/>
        <v>5702.6153097353808</v>
      </c>
      <c r="F11" s="11">
        <f t="shared" si="1"/>
        <v>5580.3398130923315</v>
      </c>
    </row>
    <row r="12" spans="1:17" x14ac:dyDescent="0.25">
      <c r="A12" s="2">
        <v>39695.416666666664</v>
      </c>
      <c r="B12" s="1">
        <v>5682.0099644120301</v>
      </c>
      <c r="C12" s="1">
        <v>5926.8553180061899</v>
      </c>
      <c r="D12">
        <f t="shared" si="3"/>
        <v>5759.376415255847</v>
      </c>
      <c r="E12" s="11">
        <f t="shared" si="0"/>
        <v>5694.5981834043314</v>
      </c>
      <c r="F12" s="11">
        <f t="shared" si="1"/>
        <v>5572.5036704249951</v>
      </c>
    </row>
    <row r="13" spans="1:17" x14ac:dyDescent="0.25">
      <c r="A13" s="2">
        <v>39695.458333333336</v>
      </c>
      <c r="B13" s="1">
        <v>5674.0114979039099</v>
      </c>
      <c r="C13" s="1">
        <v>5918.4939112802303</v>
      </c>
      <c r="D13">
        <f t="shared" si="3"/>
        <v>5751.263266577489</v>
      </c>
      <c r="E13" s="11">
        <f t="shared" si="0"/>
        <v>5686.581057073282</v>
      </c>
      <c r="F13" s="11">
        <f t="shared" si="1"/>
        <v>5564.6675277576624</v>
      </c>
    </row>
    <row r="14" spans="1:17" x14ac:dyDescent="0.25">
      <c r="A14" s="2">
        <v>39695.5</v>
      </c>
      <c r="B14" s="1">
        <v>5666.0130313957898</v>
      </c>
      <c r="C14" s="1">
        <v>5910.1670558217302</v>
      </c>
      <c r="D14">
        <f t="shared" si="3"/>
        <v>5743.1610354391059</v>
      </c>
      <c r="E14" s="11">
        <f t="shared" si="0"/>
        <v>5678.5657071244041</v>
      </c>
      <c r="F14" s="11">
        <f t="shared" si="1"/>
        <v>5556.8159321474968</v>
      </c>
    </row>
    <row r="15" spans="1:17" x14ac:dyDescent="0.25">
      <c r="A15" s="2">
        <v>39695.541666666664</v>
      </c>
      <c r="B15" s="1">
        <v>5658.06753486455</v>
      </c>
      <c r="C15" s="1">
        <v>5901.8747516307003</v>
      </c>
      <c r="D15">
        <f t="shared" si="3"/>
        <v>5735.1059543175543</v>
      </c>
      <c r="E15" s="11">
        <f t="shared" si="0"/>
        <v>5670.6023801924421</v>
      </c>
      <c r="F15" s="11">
        <f t="shared" si="1"/>
        <v>5549.0255442225362</v>
      </c>
    </row>
    <row r="16" spans="1:17" x14ac:dyDescent="0.25">
      <c r="A16" s="2">
        <v>39695.583333333336</v>
      </c>
      <c r="B16" s="1">
        <v>5650.0955533448696</v>
      </c>
      <c r="C16" s="1">
        <v>5893.5824474396704</v>
      </c>
      <c r="D16">
        <f t="shared" si="3"/>
        <v>5727.0327569575757</v>
      </c>
      <c r="E16" s="11">
        <f t="shared" si="0"/>
        <v>5662.6139299431088</v>
      </c>
      <c r="F16" s="11">
        <f t="shared" si="1"/>
        <v>5541.1968259835539</v>
      </c>
    </row>
    <row r="17" spans="1:6" x14ac:dyDescent="0.25">
      <c r="A17" s="2">
        <v>39695.625</v>
      </c>
      <c r="B17" s="1">
        <v>5642.1765418020595</v>
      </c>
      <c r="C17" s="1">
        <v>5885.2901432486296</v>
      </c>
      <c r="D17">
        <f t="shared" si="3"/>
        <v>5718.99579207444</v>
      </c>
      <c r="E17" s="11">
        <f t="shared" si="0"/>
        <v>5654.6757263285062</v>
      </c>
      <c r="F17" s="11">
        <f t="shared" si="1"/>
        <v>5533.4447683726048</v>
      </c>
    </row>
    <row r="18" spans="1:6" x14ac:dyDescent="0.25">
      <c r="A18" s="2">
        <v>39695.666666666664</v>
      </c>
      <c r="B18" s="1">
        <v>5634.2310452708198</v>
      </c>
      <c r="C18" s="1">
        <v>5877.0323903250601</v>
      </c>
      <c r="D18">
        <f t="shared" si="3"/>
        <v>5710.9516284928632</v>
      </c>
      <c r="E18" s="11">
        <f t="shared" si="0"/>
        <v>5646.7141757787167</v>
      </c>
      <c r="F18" s="11">
        <f t="shared" si="1"/>
        <v>5525.6389275048105</v>
      </c>
    </row>
    <row r="19" spans="1:6" x14ac:dyDescent="0.25">
      <c r="A19" s="2">
        <v>39695.708333333336</v>
      </c>
      <c r="B19" s="1">
        <v>5626.3385187164404</v>
      </c>
      <c r="C19" s="1">
        <v>5868.7746374014896</v>
      </c>
      <c r="D19">
        <f t="shared" si="3"/>
        <v>5702.9436973881257</v>
      </c>
      <c r="E19" s="11">
        <f t="shared" si="0"/>
        <v>5638.8028718636497</v>
      </c>
      <c r="F19" s="11">
        <f t="shared" si="1"/>
        <v>5517.909747265031</v>
      </c>
    </row>
    <row r="20" spans="1:6" x14ac:dyDescent="0.25">
      <c r="A20" s="2">
        <v>39695.75</v>
      </c>
      <c r="B20" s="1">
        <v>5618.4459921620801</v>
      </c>
      <c r="C20" s="1">
        <v>5860.5514357453803</v>
      </c>
      <c r="D20">
        <f t="shared" si="3"/>
        <v>5694.9466838233757</v>
      </c>
      <c r="E20" s="11">
        <f t="shared" si="0"/>
        <v>5630.8933443307742</v>
      </c>
      <c r="F20" s="11">
        <f t="shared" si="1"/>
        <v>5510.1651140824451</v>
      </c>
    </row>
    <row r="21" spans="1:6" x14ac:dyDescent="0.25">
      <c r="A21" s="2">
        <v>39695.791666666664</v>
      </c>
      <c r="B21" s="1">
        <v>5610.5534656077098</v>
      </c>
      <c r="C21" s="1">
        <v>5852.3282340892702</v>
      </c>
      <c r="D21">
        <f t="shared" si="3"/>
        <v>5686.9496702586193</v>
      </c>
      <c r="E21" s="11">
        <f t="shared" si="0"/>
        <v>5622.9838167978887</v>
      </c>
      <c r="F21" s="11">
        <f t="shared" si="1"/>
        <v>5502.4204808998447</v>
      </c>
    </row>
    <row r="22" spans="1:6" x14ac:dyDescent="0.25">
      <c r="A22" s="2">
        <v>39695.833333333336</v>
      </c>
      <c r="B22" s="1">
        <v>5602.6874240417701</v>
      </c>
      <c r="C22" s="1">
        <v>5844.10503243317</v>
      </c>
      <c r="D22">
        <f t="shared" si="3"/>
        <v>5678.9707729322854</v>
      </c>
      <c r="E22" s="11">
        <f t="shared" si="0"/>
        <v>5615.0994125823654</v>
      </c>
      <c r="F22" s="11">
        <f t="shared" si="1"/>
        <v>5494.7141780312477</v>
      </c>
    </row>
    <row r="23" spans="1:6" x14ac:dyDescent="0.25">
      <c r="A23" s="2">
        <v>39695.875</v>
      </c>
      <c r="B23" s="1">
        <v>5594.8213824758404</v>
      </c>
      <c r="C23" s="1">
        <v>5835.9163820445201</v>
      </c>
      <c r="D23">
        <f t="shared" si="3"/>
        <v>5671.0027931459308</v>
      </c>
      <c r="E23" s="11">
        <f t="shared" si="0"/>
        <v>5607.2167847490236</v>
      </c>
      <c r="F23" s="11">
        <f t="shared" si="1"/>
        <v>5486.992422219836</v>
      </c>
    </row>
    <row r="24" spans="1:6" x14ac:dyDescent="0.25">
      <c r="A24" s="2">
        <v>39695.916666666664</v>
      </c>
      <c r="B24" s="1">
        <v>5586.9818258983496</v>
      </c>
      <c r="C24" s="1">
        <v>5827.7277316558702</v>
      </c>
      <c r="D24">
        <f t="shared" si="3"/>
        <v>5663.0529295980014</v>
      </c>
      <c r="E24" s="11">
        <f t="shared" si="0"/>
        <v>5599.3592802330513</v>
      </c>
      <c r="F24" s="11">
        <f t="shared" si="1"/>
        <v>5479.3089967224441</v>
      </c>
    </row>
    <row r="25" spans="1:6" x14ac:dyDescent="0.25">
      <c r="A25" s="2">
        <v>39695.958333333336</v>
      </c>
      <c r="B25" s="1">
        <v>5579.1687543092903</v>
      </c>
      <c r="C25" s="1">
        <v>5819.5736325346898</v>
      </c>
      <c r="D25">
        <f t="shared" si="3"/>
        <v>5655.1320998284709</v>
      </c>
      <c r="E25" s="11">
        <f t="shared" si="0"/>
        <v>5591.5286754166154</v>
      </c>
      <c r="F25" s="11">
        <f t="shared" si="1"/>
        <v>5471.6484485962237</v>
      </c>
    </row>
    <row r="26" spans="1:6" x14ac:dyDescent="0.25">
      <c r="A26" s="2">
        <v>39696</v>
      </c>
      <c r="B26" s="1">
        <v>5571.3291977317904</v>
      </c>
      <c r="C26" s="1">
        <v>5811.4195334135102</v>
      </c>
      <c r="D26">
        <f t="shared" si="3"/>
        <v>5647.1931538205135</v>
      </c>
      <c r="E26" s="11">
        <f t="shared" si="0"/>
        <v>5583.6729472828083</v>
      </c>
      <c r="F26" s="11">
        <f t="shared" si="1"/>
        <v>5463.9495701559808</v>
      </c>
    </row>
    <row r="27" spans="1:6" x14ac:dyDescent="0.25">
      <c r="A27" s="2">
        <v>39696.041666666664</v>
      </c>
      <c r="B27" s="1">
        <v>5563.5426111311799</v>
      </c>
      <c r="C27" s="1">
        <v>5803.2654342923297</v>
      </c>
      <c r="D27">
        <f t="shared" si="3"/>
        <v>5639.2904402894146</v>
      </c>
      <c r="E27" s="11">
        <f t="shared" si="0"/>
        <v>5575.867465783751</v>
      </c>
      <c r="F27" s="11">
        <f t="shared" si="1"/>
        <v>5456.3273523437938</v>
      </c>
    </row>
    <row r="28" spans="1:6" x14ac:dyDescent="0.25">
      <c r="A28" s="2">
        <v>39696.083333333336</v>
      </c>
      <c r="B28" s="1">
        <v>5555.7560245305604</v>
      </c>
      <c r="C28" s="1">
        <v>5795.1458864386104</v>
      </c>
      <c r="D28">
        <f t="shared" si="3"/>
        <v>5631.398644298285</v>
      </c>
      <c r="E28" s="11">
        <f t="shared" si="0"/>
        <v>5568.0637606668579</v>
      </c>
      <c r="F28" s="11">
        <f t="shared" si="1"/>
        <v>5448.6896815887603</v>
      </c>
    </row>
    <row r="29" spans="1:6" x14ac:dyDescent="0.25">
      <c r="A29" s="2">
        <v>39696.125</v>
      </c>
      <c r="B29" s="1">
        <v>5547.9694379299399</v>
      </c>
      <c r="C29" s="1">
        <v>5787.0608898523496</v>
      </c>
      <c r="D29">
        <f t="shared" si="3"/>
        <v>5623.5177658471293</v>
      </c>
      <c r="E29" s="11">
        <f t="shared" si="0"/>
        <v>5560.2618319321364</v>
      </c>
      <c r="F29" s="11">
        <f t="shared" si="1"/>
        <v>5441.0365578908923</v>
      </c>
    </row>
    <row r="30" spans="1:6" x14ac:dyDescent="0.25">
      <c r="A30" s="2">
        <v>39696.166666666664</v>
      </c>
      <c r="B30" s="1">
        <v>5540.2093363177501</v>
      </c>
      <c r="C30" s="1">
        <v>5778.9413419986304</v>
      </c>
      <c r="D30">
        <f t="shared" si="3"/>
        <v>5615.6440860944194</v>
      </c>
      <c r="E30" s="11">
        <f t="shared" si="0"/>
        <v>5552.4832501326046</v>
      </c>
      <c r="F30" s="11">
        <f t="shared" si="1"/>
        <v>5433.4372174498649</v>
      </c>
    </row>
    <row r="31" spans="1:6" x14ac:dyDescent="0.25">
      <c r="A31" s="2">
        <v>39696.208333333336</v>
      </c>
      <c r="B31" s="1">
        <v>5532.47571969401</v>
      </c>
      <c r="C31" s="1">
        <v>5770.8908966798299</v>
      </c>
      <c r="D31">
        <f t="shared" si="3"/>
        <v>5607.8103576600915</v>
      </c>
      <c r="E31" s="11">
        <f t="shared" si="0"/>
        <v>5544.733344414798</v>
      </c>
      <c r="F31" s="11">
        <f t="shared" si="1"/>
        <v>5425.8453014372062</v>
      </c>
    </row>
    <row r="32" spans="1:6" x14ac:dyDescent="0.25">
      <c r="A32" s="2">
        <v>39696.25</v>
      </c>
      <c r="B32" s="1">
        <v>5524.7421030702599</v>
      </c>
      <c r="C32" s="1">
        <v>5762.80590009358</v>
      </c>
      <c r="D32">
        <f t="shared" si="3"/>
        <v>5599.9657116857852</v>
      </c>
      <c r="E32" s="11">
        <f t="shared" si="0"/>
        <v>5536.981662314809</v>
      </c>
      <c r="F32" s="11">
        <f t="shared" si="1"/>
        <v>5418.2688383673622</v>
      </c>
    </row>
    <row r="33" spans="1:6" x14ac:dyDescent="0.25">
      <c r="A33" s="2">
        <v>39696.291666666664</v>
      </c>
      <c r="B33" s="1">
        <v>5517.0349714349604</v>
      </c>
      <c r="C33" s="1">
        <v>5754.7554547747804</v>
      </c>
      <c r="D33">
        <f t="shared" si="3"/>
        <v>5592.1500994898843</v>
      </c>
      <c r="E33" s="11">
        <f t="shared" si="0"/>
        <v>5529.2568799143737</v>
      </c>
      <c r="F33" s="11">
        <f t="shared" si="1"/>
        <v>5410.715252668725</v>
      </c>
    </row>
    <row r="34" spans="1:6" x14ac:dyDescent="0.25">
      <c r="A34" s="2">
        <v>39696.333333333336</v>
      </c>
      <c r="B34" s="1">
        <v>5509.3278397996501</v>
      </c>
      <c r="C34" s="1">
        <v>5746.70500945599</v>
      </c>
      <c r="D34">
        <f t="shared" si="3"/>
        <v>5584.3344872939788</v>
      </c>
      <c r="E34" s="11">
        <f t="shared" si="0"/>
        <v>5521.5320975139284</v>
      </c>
      <c r="F34" s="11">
        <f t="shared" si="1"/>
        <v>5403.1616669700688</v>
      </c>
    </row>
    <row r="35" spans="1:6" x14ac:dyDescent="0.25">
      <c r="A35" s="2">
        <v>39696.375</v>
      </c>
      <c r="B35" s="1">
        <v>5501.6207081643397</v>
      </c>
      <c r="C35" s="1">
        <v>5738.6891154046498</v>
      </c>
      <c r="D35">
        <f t="shared" si="3"/>
        <v>5576.5297926380454</v>
      </c>
      <c r="E35" s="11">
        <f t="shared" si="0"/>
        <v>5513.8090914956556</v>
      </c>
      <c r="F35" s="11">
        <f t="shared" si="1"/>
        <v>5395.5926283285835</v>
      </c>
    </row>
    <row r="36" spans="1:6" x14ac:dyDescent="0.25">
      <c r="A36" s="2">
        <v>39696.416666666664</v>
      </c>
      <c r="B36" s="1">
        <v>5493.94006151747</v>
      </c>
      <c r="C36" s="1">
        <v>5730.6732213533196</v>
      </c>
      <c r="D36">
        <f t="shared" si="3"/>
        <v>5568.7432142205416</v>
      </c>
      <c r="E36" s="11">
        <f t="shared" si="0"/>
        <v>5506.111208794754</v>
      </c>
      <c r="F36" s="11">
        <f t="shared" si="1"/>
        <v>5388.0619200011151</v>
      </c>
    </row>
    <row r="37" spans="1:6" x14ac:dyDescent="0.25">
      <c r="A37" s="2">
        <v>39696.458333333336</v>
      </c>
      <c r="B37" s="1">
        <v>5486.28589985904</v>
      </c>
      <c r="C37" s="1">
        <v>5722.6918785694497</v>
      </c>
      <c r="D37">
        <f t="shared" si="3"/>
        <v>5560.9856695814397</v>
      </c>
      <c r="E37" s="11">
        <f t="shared" si="0"/>
        <v>5498.4402257933962</v>
      </c>
      <c r="F37" s="11">
        <f t="shared" si="1"/>
        <v>5380.5540890448347</v>
      </c>
    </row>
    <row r="38" spans="1:6" x14ac:dyDescent="0.25">
      <c r="A38" s="2">
        <v>39696.5</v>
      </c>
      <c r="B38" s="1">
        <v>5478.63173820061</v>
      </c>
      <c r="C38" s="1">
        <v>5714.7105357855799</v>
      </c>
      <c r="D38">
        <f t="shared" si="3"/>
        <v>5553.2281249423368</v>
      </c>
      <c r="E38" s="11">
        <f t="shared" si="0"/>
        <v>5490.7692427920374</v>
      </c>
      <c r="F38" s="11">
        <f t="shared" si="1"/>
        <v>5373.0462580885542</v>
      </c>
    </row>
    <row r="39" spans="1:6" x14ac:dyDescent="0.25">
      <c r="A39" s="2">
        <v>39696.541666666664</v>
      </c>
      <c r="B39" s="1">
        <v>5471.0040615306098</v>
      </c>
      <c r="C39" s="1">
        <v>5706.72919300171</v>
      </c>
      <c r="D39">
        <f t="shared" si="3"/>
        <v>5545.4886965416536</v>
      </c>
      <c r="E39" s="11">
        <f t="shared" si="0"/>
        <v>5483.1233831080399</v>
      </c>
      <c r="F39" s="11">
        <f t="shared" si="1"/>
        <v>5365.5767574462798</v>
      </c>
    </row>
    <row r="40" spans="1:6" x14ac:dyDescent="0.25">
      <c r="A40" s="2">
        <v>39696.583333333336</v>
      </c>
      <c r="B40" s="1">
        <v>5463.3763848606204</v>
      </c>
      <c r="C40" s="1">
        <v>5698.7824014853004</v>
      </c>
      <c r="D40">
        <f t="shared" si="3"/>
        <v>5537.7601856809533</v>
      </c>
      <c r="E40" s="11">
        <f t="shared" si="0"/>
        <v>5475.4792998062258</v>
      </c>
      <c r="F40" s="11">
        <f t="shared" si="1"/>
        <v>5358.0918038611871</v>
      </c>
    </row>
    <row r="41" spans="1:6" x14ac:dyDescent="0.25">
      <c r="A41" s="2">
        <v>39696.625</v>
      </c>
      <c r="B41" s="1">
        <v>5455.7487081906202</v>
      </c>
      <c r="C41" s="1">
        <v>5690.8356099688999</v>
      </c>
      <c r="D41">
        <f t="shared" si="3"/>
        <v>5530.0316748202476</v>
      </c>
      <c r="E41" s="11">
        <f t="shared" si="0"/>
        <v>5467.8352165044016</v>
      </c>
      <c r="F41" s="11">
        <f t="shared" si="1"/>
        <v>5350.6068502760754</v>
      </c>
    </row>
    <row r="42" spans="1:6" x14ac:dyDescent="0.25">
      <c r="A42" s="2">
        <v>39696.666666666664</v>
      </c>
      <c r="B42" s="1">
        <v>5448.1475165090696</v>
      </c>
      <c r="C42" s="1">
        <v>5682.9233697199497</v>
      </c>
      <c r="D42">
        <f t="shared" si="3"/>
        <v>5522.3321977379474</v>
      </c>
      <c r="E42" s="11">
        <f t="shared" si="0"/>
        <v>5460.2180329021303</v>
      </c>
      <c r="F42" s="11">
        <f t="shared" si="1"/>
        <v>5343.1447740621697</v>
      </c>
    </row>
    <row r="43" spans="1:6" x14ac:dyDescent="0.25">
      <c r="A43" s="2">
        <v>39696.708333333336</v>
      </c>
      <c r="B43" s="1">
        <v>5440.5728098159498</v>
      </c>
      <c r="C43" s="1">
        <v>5675.0111294710096</v>
      </c>
      <c r="D43">
        <f t="shared" si="3"/>
        <v>5514.6508368940704</v>
      </c>
      <c r="E43" s="11">
        <f t="shared" si="0"/>
        <v>5452.6259726172202</v>
      </c>
      <c r="F43" s="11">
        <f t="shared" si="1"/>
        <v>5335.7210281622674</v>
      </c>
    </row>
    <row r="44" spans="1:6" x14ac:dyDescent="0.25">
      <c r="A44" s="2">
        <v>39696.75</v>
      </c>
      <c r="B44" s="1">
        <v>5432.9981031228299</v>
      </c>
      <c r="C44" s="1">
        <v>5667.0988892220703</v>
      </c>
      <c r="D44">
        <f t="shared" si="3"/>
        <v>5506.9694760501934</v>
      </c>
      <c r="E44" s="11">
        <f t="shared" si="0"/>
        <v>5445.033912332311</v>
      </c>
      <c r="F44" s="11">
        <f t="shared" si="1"/>
        <v>5328.2972822623642</v>
      </c>
    </row>
    <row r="45" spans="1:6" x14ac:dyDescent="0.25">
      <c r="A45" s="2">
        <v>39696.791666666664</v>
      </c>
      <c r="B45" s="1">
        <v>5425.4498814181497</v>
      </c>
      <c r="C45" s="1">
        <v>5659.2212002405804</v>
      </c>
      <c r="D45">
        <f t="shared" si="3"/>
        <v>5499.3171489847136</v>
      </c>
      <c r="E45" s="11">
        <f t="shared" si="0"/>
        <v>5437.4687517469438</v>
      </c>
      <c r="F45" s="11">
        <f t="shared" si="1"/>
        <v>5320.8964137336534</v>
      </c>
    </row>
    <row r="46" spans="1:6" x14ac:dyDescent="0.25">
      <c r="A46" s="2">
        <v>39696.833333333336</v>
      </c>
      <c r="B46" s="1">
        <v>5417.9016597134596</v>
      </c>
      <c r="C46" s="1">
        <v>5651.3435112590996</v>
      </c>
      <c r="D46">
        <f t="shared" si="3"/>
        <v>5491.6648219192302</v>
      </c>
      <c r="E46" s="11">
        <f t="shared" si="0"/>
        <v>5429.9035911615674</v>
      </c>
      <c r="F46" s="11">
        <f t="shared" si="1"/>
        <v>5313.4955452049244</v>
      </c>
    </row>
    <row r="47" spans="1:6" x14ac:dyDescent="0.25">
      <c r="A47" s="2">
        <v>39696.875</v>
      </c>
      <c r="B47" s="1">
        <v>5410.3534380087804</v>
      </c>
      <c r="C47" s="1">
        <v>5643.50037354508</v>
      </c>
      <c r="D47">
        <f t="shared" si="3"/>
        <v>5484.0234123937298</v>
      </c>
      <c r="E47" s="11">
        <f t="shared" si="0"/>
        <v>5422.3402069583744</v>
      </c>
      <c r="F47" s="11">
        <f t="shared" si="1"/>
        <v>5306.0792237333771</v>
      </c>
    </row>
    <row r="48" spans="1:6" x14ac:dyDescent="0.25">
      <c r="A48" s="2">
        <v>39696.916666666664</v>
      </c>
      <c r="B48" s="1">
        <v>5402.8317012925399</v>
      </c>
      <c r="C48" s="1">
        <v>5635.6572358310596</v>
      </c>
      <c r="D48">
        <f t="shared" si="3"/>
        <v>5476.4001191066545</v>
      </c>
      <c r="E48" s="11">
        <f t="shared" si="0"/>
        <v>5414.8019460725518</v>
      </c>
      <c r="F48" s="11">
        <f t="shared" si="1"/>
        <v>5298.7012325758496</v>
      </c>
    </row>
    <row r="49" spans="1:6" x14ac:dyDescent="0.25">
      <c r="A49" s="2">
        <v>39696.958333333336</v>
      </c>
      <c r="B49" s="1">
        <v>5395.3364495647302</v>
      </c>
      <c r="C49" s="1">
        <v>5627.81409811704</v>
      </c>
      <c r="D49">
        <f t="shared" si="3"/>
        <v>5468.7949420579989</v>
      </c>
      <c r="E49" s="11">
        <f t="shared" si="0"/>
        <v>5407.2888085040895</v>
      </c>
      <c r="F49" s="11">
        <f t="shared" si="1"/>
        <v>5291.3615717323291</v>
      </c>
    </row>
    <row r="50" spans="1:6" x14ac:dyDescent="0.25">
      <c r="A50" s="2">
        <v>39697</v>
      </c>
      <c r="B50" s="1">
        <v>5387.8411978369204</v>
      </c>
      <c r="C50" s="1">
        <v>5620.0055116704898</v>
      </c>
      <c r="D50">
        <f t="shared" si="3"/>
        <v>5461.2006825493218</v>
      </c>
      <c r="E50" s="11">
        <f t="shared" si="0"/>
        <v>5399.7774473178015</v>
      </c>
      <c r="F50" s="11">
        <f t="shared" si="1"/>
        <v>5284.0064579459704</v>
      </c>
    </row>
    <row r="51" spans="1:6" x14ac:dyDescent="0.25">
      <c r="A51" s="2">
        <v>39697.041666666664</v>
      </c>
      <c r="B51" s="1">
        <v>5380.3724310975504</v>
      </c>
      <c r="C51" s="1">
        <v>5612.1969252239296</v>
      </c>
      <c r="D51">
        <f t="shared" si="3"/>
        <v>5453.624539279067</v>
      </c>
      <c r="E51" s="11">
        <f t="shared" si="0"/>
        <v>5392.2912094488829</v>
      </c>
      <c r="F51" s="11">
        <f t="shared" si="1"/>
        <v>5276.6896744736378</v>
      </c>
    </row>
    <row r="52" spans="1:6" x14ac:dyDescent="0.25">
      <c r="A52" s="2">
        <v>39697.083333333336</v>
      </c>
      <c r="B52" s="1">
        <v>5372.9036643581803</v>
      </c>
      <c r="C52" s="1">
        <v>5604.4228900448397</v>
      </c>
      <c r="D52">
        <f t="shared" si="3"/>
        <v>5446.0593135487907</v>
      </c>
      <c r="E52" s="11">
        <f t="shared" si="0"/>
        <v>5384.8067479621377</v>
      </c>
      <c r="F52" s="11">
        <f t="shared" si="1"/>
        <v>5269.3574380584678</v>
      </c>
    </row>
    <row r="53" spans="1:6" x14ac:dyDescent="0.25">
      <c r="A53" s="2">
        <v>39697.125</v>
      </c>
      <c r="B53" s="1">
        <v>5365.4348976188103</v>
      </c>
      <c r="C53" s="1">
        <v>5596.6488548657499</v>
      </c>
      <c r="D53">
        <f t="shared" si="3"/>
        <v>5438.4940878185153</v>
      </c>
      <c r="E53" s="11">
        <f t="shared" si="0"/>
        <v>5377.3222864753925</v>
      </c>
      <c r="F53" s="11">
        <f t="shared" si="1"/>
        <v>5262.0252016432969</v>
      </c>
    </row>
    <row r="54" spans="1:6" x14ac:dyDescent="0.25">
      <c r="A54" s="2">
        <v>39697.166666666664</v>
      </c>
      <c r="B54" s="1">
        <v>5357.99261586788</v>
      </c>
      <c r="C54" s="1">
        <v>5588.87481968665</v>
      </c>
      <c r="D54">
        <f t="shared" si="3"/>
        <v>5430.9469783266613</v>
      </c>
      <c r="E54" s="11">
        <f t="shared" si="0"/>
        <v>5369.8629483060167</v>
      </c>
      <c r="F54" s="11">
        <f t="shared" si="1"/>
        <v>5254.7312955421512</v>
      </c>
    </row>
    <row r="55" spans="1:6" x14ac:dyDescent="0.25">
      <c r="A55" s="2">
        <v>39697.208333333336</v>
      </c>
      <c r="B55" s="1">
        <v>5350.5768191053803</v>
      </c>
      <c r="C55" s="1">
        <v>5581.1353357750204</v>
      </c>
      <c r="D55">
        <f t="shared" si="3"/>
        <v>5423.4289026132064</v>
      </c>
      <c r="E55" s="11">
        <f t="shared" si="0"/>
        <v>5362.4305098361765</v>
      </c>
      <c r="F55" s="11">
        <f t="shared" si="1"/>
        <v>5247.4602668121761</v>
      </c>
    </row>
    <row r="56" spans="1:6" x14ac:dyDescent="0.25">
      <c r="A56" s="2">
        <v>39697.25</v>
      </c>
      <c r="B56" s="1">
        <v>5343.1610223428897</v>
      </c>
      <c r="C56" s="1">
        <v>5573.3958518633899</v>
      </c>
      <c r="D56">
        <f t="shared" si="3"/>
        <v>5415.910826899757</v>
      </c>
      <c r="E56" s="11">
        <f t="shared" si="0"/>
        <v>5354.9980713663444</v>
      </c>
      <c r="F56" s="11">
        <f t="shared" si="1"/>
        <v>5240.1892380822137</v>
      </c>
    </row>
    <row r="57" spans="1:6" x14ac:dyDescent="0.25">
      <c r="A57" s="2">
        <v>39697.291666666664</v>
      </c>
      <c r="B57" s="1">
        <v>5335.7452255803901</v>
      </c>
      <c r="C57" s="1">
        <v>5565.6563679517603</v>
      </c>
      <c r="D57">
        <f t="shared" si="3"/>
        <v>5408.3927511863021</v>
      </c>
      <c r="E57" s="11">
        <f t="shared" si="0"/>
        <v>5347.5656328965042</v>
      </c>
      <c r="F57" s="11">
        <f t="shared" si="1"/>
        <v>5232.9182093522377</v>
      </c>
    </row>
    <row r="58" spans="1:6" x14ac:dyDescent="0.25">
      <c r="A58" s="2">
        <v>39697.333333333336</v>
      </c>
      <c r="B58" s="1">
        <v>5328.3559138063401</v>
      </c>
      <c r="C58" s="1">
        <v>5557.9514353075901</v>
      </c>
      <c r="D58">
        <f t="shared" si="3"/>
        <v>5400.9037092512544</v>
      </c>
      <c r="E58" s="11">
        <f t="shared" si="0"/>
        <v>5340.1600941262168</v>
      </c>
      <c r="F58" s="11">
        <f t="shared" si="1"/>
        <v>5225.6700579934641</v>
      </c>
    </row>
    <row r="59" spans="1:6" x14ac:dyDescent="0.25">
      <c r="A59" s="2">
        <v>39697.375</v>
      </c>
      <c r="B59" s="1">
        <v>5320.9666020322802</v>
      </c>
      <c r="C59" s="1">
        <v>5550.24650266342</v>
      </c>
      <c r="D59">
        <f t="shared" si="3"/>
        <v>5393.4146673162004</v>
      </c>
      <c r="E59" s="11">
        <f t="shared" si="0"/>
        <v>5332.7545553559194</v>
      </c>
      <c r="F59" s="11">
        <f t="shared" si="1"/>
        <v>5218.4219066346759</v>
      </c>
    </row>
    <row r="60" spans="1:6" x14ac:dyDescent="0.25">
      <c r="A60" s="2">
        <v>39697.416666666664</v>
      </c>
      <c r="B60" s="1">
        <v>5313.60377524666</v>
      </c>
      <c r="C60" s="1">
        <v>5542.5761212867101</v>
      </c>
      <c r="D60">
        <f t="shared" si="3"/>
        <v>5385.9546591595472</v>
      </c>
      <c r="E60" s="11">
        <f t="shared" si="0"/>
        <v>5325.3759162851657</v>
      </c>
      <c r="F60" s="11">
        <f t="shared" si="1"/>
        <v>5211.1966326470756</v>
      </c>
    </row>
    <row r="61" spans="1:6" x14ac:dyDescent="0.25">
      <c r="A61" s="2">
        <v>39697.458333333336</v>
      </c>
      <c r="B61" s="1">
        <v>5306.2674334494804</v>
      </c>
      <c r="C61" s="1">
        <v>5534.9057399100102</v>
      </c>
      <c r="D61">
        <f t="shared" si="3"/>
        <v>5378.5127672413237</v>
      </c>
      <c r="E61" s="11">
        <f t="shared" si="0"/>
        <v>5318.0224005317832</v>
      </c>
      <c r="F61" s="11">
        <f t="shared" si="1"/>
        <v>5204.0096889734923</v>
      </c>
    </row>
    <row r="62" spans="1:6" x14ac:dyDescent="0.25">
      <c r="A62" s="2">
        <v>39697.5</v>
      </c>
      <c r="B62" s="1">
        <v>5298.93109165229</v>
      </c>
      <c r="C62" s="1">
        <v>5527.2699098007697</v>
      </c>
      <c r="D62">
        <f t="shared" si="3"/>
        <v>5371.0817928630677</v>
      </c>
      <c r="E62" s="11">
        <f t="shared" si="0"/>
        <v>5310.6706611605632</v>
      </c>
      <c r="F62" s="11">
        <f t="shared" si="1"/>
        <v>5196.8072923570599</v>
      </c>
    </row>
    <row r="63" spans="1:6" x14ac:dyDescent="0.25">
      <c r="A63" s="2">
        <v>39697.541666666664</v>
      </c>
      <c r="B63" s="1">
        <v>5291.5947498551104</v>
      </c>
      <c r="C63" s="1">
        <v>5519.5995284240598</v>
      </c>
      <c r="D63">
        <f t="shared" si="3"/>
        <v>5363.6399009448414</v>
      </c>
      <c r="E63" s="11">
        <f t="shared" si="0"/>
        <v>5303.3171454071799</v>
      </c>
      <c r="F63" s="11">
        <f t="shared" si="1"/>
        <v>5189.6203486834811</v>
      </c>
    </row>
    <row r="64" spans="1:6" x14ac:dyDescent="0.25">
      <c r="A64" s="2">
        <v>39697.583333333336</v>
      </c>
      <c r="B64" s="1">
        <v>5284.2848930463697</v>
      </c>
      <c r="C64" s="1">
        <v>5511.9982495822796</v>
      </c>
      <c r="D64">
        <f t="shared" si="3"/>
        <v>5356.2379603449936</v>
      </c>
      <c r="E64" s="11">
        <f t="shared" si="0"/>
        <v>5295.9923057355127</v>
      </c>
      <c r="F64" s="11">
        <f t="shared" si="1"/>
        <v>5182.4408294382511</v>
      </c>
    </row>
    <row r="65" spans="1:6" x14ac:dyDescent="0.25">
      <c r="A65" s="2">
        <v>39697.625</v>
      </c>
      <c r="B65" s="1">
        <v>5276.9750362376199</v>
      </c>
      <c r="C65" s="1">
        <v>5504.3624194730301</v>
      </c>
      <c r="D65">
        <f t="shared" si="3"/>
        <v>5348.8251022051618</v>
      </c>
      <c r="E65" s="11">
        <f t="shared" si="0"/>
        <v>5288.6656896816639</v>
      </c>
      <c r="F65" s="11">
        <f t="shared" si="1"/>
        <v>5175.2767631358456</v>
      </c>
    </row>
    <row r="66" spans="1:6" x14ac:dyDescent="0.25">
      <c r="A66" s="2">
        <v>39697.666666666664</v>
      </c>
      <c r="B66" s="1">
        <v>5269.6916644173198</v>
      </c>
      <c r="C66" s="1">
        <v>5496.7611406312499</v>
      </c>
      <c r="D66">
        <f t="shared" si="3"/>
        <v>5341.44127784374</v>
      </c>
      <c r="E66" s="11">
        <f t="shared" si="0"/>
        <v>5281.365973327368</v>
      </c>
      <c r="F66" s="11">
        <f t="shared" si="1"/>
        <v>5168.1355742046371</v>
      </c>
    </row>
    <row r="67" spans="1:6" x14ac:dyDescent="0.25">
      <c r="A67" s="2">
        <v>39697.708333333336</v>
      </c>
      <c r="B67" s="1">
        <v>5262.4082925970097</v>
      </c>
      <c r="C67" s="1">
        <v>5489.1598617894697</v>
      </c>
      <c r="D67">
        <f t="shared" si="3"/>
        <v>5334.0574534823118</v>
      </c>
      <c r="E67" s="11">
        <f t="shared" ref="E67:E122" si="4">$C67+($B67-$C67)*$K$3/$O$10</f>
        <v>5274.0662569730621</v>
      </c>
      <c r="F67" s="11">
        <f t="shared" ref="F67:F122" si="5">$C67+($B67-$C67)*$K$4/$O$10</f>
        <v>5160.9943852734141</v>
      </c>
    </row>
    <row r="68" spans="1:6" x14ac:dyDescent="0.25">
      <c r="A68" s="2">
        <v>39697.75</v>
      </c>
      <c r="B68" s="1">
        <v>5255.1514057651402</v>
      </c>
      <c r="C68" s="1">
        <v>5481.5931342151598</v>
      </c>
      <c r="D68">
        <f t="shared" ref="D68:D122" si="6">C68+(B68-C68)*$K$2/$O$10</f>
        <v>5326.702662899289</v>
      </c>
      <c r="E68" s="11">
        <f t="shared" si="4"/>
        <v>5266.7934403183008</v>
      </c>
      <c r="F68" s="11">
        <f t="shared" si="5"/>
        <v>5153.8760737133762</v>
      </c>
    </row>
    <row r="69" spans="1:6" x14ac:dyDescent="0.25">
      <c r="A69" s="2">
        <v>39697.791666666664</v>
      </c>
      <c r="B69" s="1">
        <v>5247.8945189332699</v>
      </c>
      <c r="C69" s="1">
        <v>5474.0264066408399</v>
      </c>
      <c r="D69">
        <f t="shared" si="6"/>
        <v>5319.3478723162616</v>
      </c>
      <c r="E69" s="11">
        <f t="shared" si="4"/>
        <v>5259.5206236635386</v>
      </c>
      <c r="F69" s="11">
        <f t="shared" si="5"/>
        <v>5146.7577621533401</v>
      </c>
    </row>
    <row r="70" spans="1:6" x14ac:dyDescent="0.25">
      <c r="A70" s="2">
        <v>39697.833333333336</v>
      </c>
      <c r="B70" s="1">
        <v>5240.6376321014004</v>
      </c>
      <c r="C70" s="1">
        <v>5466.45967906652</v>
      </c>
      <c r="D70">
        <f t="shared" si="6"/>
        <v>5311.9930817332352</v>
      </c>
      <c r="E70" s="11">
        <f t="shared" si="4"/>
        <v>5252.2478070087773</v>
      </c>
      <c r="F70" s="11">
        <f t="shared" si="5"/>
        <v>5139.6394505933058</v>
      </c>
    </row>
    <row r="71" spans="1:6" x14ac:dyDescent="0.25">
      <c r="A71" s="2">
        <v>39697.875</v>
      </c>
      <c r="B71" s="1">
        <v>5233.4337152464004</v>
      </c>
      <c r="C71" s="1">
        <v>5458.9275027596696</v>
      </c>
      <c r="D71">
        <f t="shared" si="6"/>
        <v>5304.6854411670329</v>
      </c>
      <c r="E71" s="11">
        <f t="shared" si="4"/>
        <v>5245.02701337092</v>
      </c>
      <c r="F71" s="11">
        <f t="shared" si="5"/>
        <v>5132.5823467184618</v>
      </c>
    </row>
    <row r="72" spans="1:6" x14ac:dyDescent="0.25">
      <c r="A72" s="2">
        <v>39697.916666666664</v>
      </c>
      <c r="B72" s="1">
        <v>5226.2033134029698</v>
      </c>
      <c r="C72" s="1">
        <v>5451.39532645281</v>
      </c>
      <c r="D72">
        <f t="shared" si="6"/>
        <v>5297.3596843624064</v>
      </c>
      <c r="E72" s="11">
        <f t="shared" si="4"/>
        <v>5237.7810964157006</v>
      </c>
      <c r="F72" s="11">
        <f t="shared" si="5"/>
        <v>5125.4869125296136</v>
      </c>
    </row>
    <row r="73" spans="1:6" x14ac:dyDescent="0.25">
      <c r="A73" s="2">
        <v>39697.958333333336</v>
      </c>
      <c r="B73" s="1">
        <v>5218.9993965479798</v>
      </c>
      <c r="C73" s="1">
        <v>5443.8977014134198</v>
      </c>
      <c r="D73">
        <f t="shared" si="6"/>
        <v>5290.0629613361853</v>
      </c>
      <c r="E73" s="11">
        <f t="shared" si="4"/>
        <v>5230.5620791600259</v>
      </c>
      <c r="F73" s="11">
        <f t="shared" si="5"/>
        <v>5118.4143557119496</v>
      </c>
    </row>
    <row r="74" spans="1:6" x14ac:dyDescent="0.25">
      <c r="A74" s="2">
        <v>39698</v>
      </c>
      <c r="B74" s="1">
        <v>5211.8219646814196</v>
      </c>
      <c r="C74" s="1">
        <v>5436.4000763740196</v>
      </c>
      <c r="D74">
        <f t="shared" si="6"/>
        <v>5282.7843545483802</v>
      </c>
      <c r="E74" s="11">
        <f t="shared" si="4"/>
        <v>5223.3681852217114</v>
      </c>
      <c r="F74" s="11">
        <f t="shared" si="5"/>
        <v>5111.3801292082971</v>
      </c>
    </row>
    <row r="75" spans="1:6" x14ac:dyDescent="0.25">
      <c r="A75" s="2">
        <v>39698.041666666664</v>
      </c>
      <c r="B75" s="1">
        <v>5204.6445328148602</v>
      </c>
      <c r="C75" s="1">
        <v>5428.9024513346303</v>
      </c>
      <c r="D75">
        <f t="shared" si="6"/>
        <v>5275.5057477605797</v>
      </c>
      <c r="E75" s="11">
        <f t="shared" si="4"/>
        <v>5216.1742912833988</v>
      </c>
      <c r="F75" s="11">
        <f t="shared" si="5"/>
        <v>5104.345902704641</v>
      </c>
    </row>
    <row r="76" spans="1:6" x14ac:dyDescent="0.25">
      <c r="A76" s="2">
        <v>39698.083333333336</v>
      </c>
      <c r="B76" s="1">
        <v>5197.4671009483</v>
      </c>
      <c r="C76" s="1">
        <v>5421.4393775627004</v>
      </c>
      <c r="D76">
        <f t="shared" si="6"/>
        <v>5268.238058512753</v>
      </c>
      <c r="E76" s="11">
        <f t="shared" si="4"/>
        <v>5208.9821737272578</v>
      </c>
      <c r="F76" s="11">
        <f t="shared" si="5"/>
        <v>5097.2962232581503</v>
      </c>
    </row>
    <row r="77" spans="1:6" x14ac:dyDescent="0.25">
      <c r="A77" s="2">
        <v>39698.125</v>
      </c>
      <c r="B77" s="1">
        <v>5190.3161540701803</v>
      </c>
      <c r="C77" s="1">
        <v>5413.9763037907696</v>
      </c>
      <c r="D77">
        <f t="shared" si="6"/>
        <v>5260.9884855033524</v>
      </c>
      <c r="E77" s="11">
        <f t="shared" si="4"/>
        <v>5201.815179488488</v>
      </c>
      <c r="F77" s="11">
        <f t="shared" si="5"/>
        <v>5090.2848741256821</v>
      </c>
    </row>
    <row r="78" spans="1:6" x14ac:dyDescent="0.25">
      <c r="A78" s="2">
        <v>39698.166666666664</v>
      </c>
      <c r="B78" s="1">
        <v>5183.1652071920598</v>
      </c>
      <c r="C78" s="1">
        <v>5406.5132300188397</v>
      </c>
      <c r="D78">
        <f t="shared" si="6"/>
        <v>5253.7389124939518</v>
      </c>
      <c r="E78" s="11">
        <f t="shared" si="4"/>
        <v>5194.6481852497172</v>
      </c>
      <c r="F78" s="11">
        <f t="shared" si="5"/>
        <v>5083.273524993212</v>
      </c>
    </row>
    <row r="79" spans="1:6" x14ac:dyDescent="0.25">
      <c r="A79" s="2">
        <v>39698.208333333336</v>
      </c>
      <c r="B79" s="1">
        <v>5176.0407453023799</v>
      </c>
      <c r="C79" s="1">
        <v>5399.0847075143702</v>
      </c>
      <c r="D79">
        <f t="shared" si="6"/>
        <v>5246.5183732629521</v>
      </c>
      <c r="E79" s="11">
        <f t="shared" si="4"/>
        <v>5187.5080907104903</v>
      </c>
      <c r="F79" s="11">
        <f t="shared" si="5"/>
        <v>5076.2850532319299</v>
      </c>
    </row>
    <row r="80" spans="1:6" x14ac:dyDescent="0.25">
      <c r="A80" s="2">
        <v>39698.25</v>
      </c>
      <c r="B80" s="1">
        <v>5168.9162834127001</v>
      </c>
      <c r="C80" s="1">
        <v>5391.6561850099097</v>
      </c>
      <c r="D80">
        <f t="shared" si="6"/>
        <v>5239.297834031956</v>
      </c>
      <c r="E80" s="11">
        <f t="shared" si="4"/>
        <v>5180.3679961712642</v>
      </c>
      <c r="F80" s="11">
        <f t="shared" si="5"/>
        <v>5069.2965814706449</v>
      </c>
    </row>
    <row r="81" spans="1:6" x14ac:dyDescent="0.25">
      <c r="A81" s="2">
        <v>39698.291666666664</v>
      </c>
      <c r="B81" s="1">
        <v>5161.8183065114499</v>
      </c>
      <c r="C81" s="1">
        <v>5384.2622137729004</v>
      </c>
      <c r="D81">
        <f t="shared" si="6"/>
        <v>5232.1063285793516</v>
      </c>
      <c r="E81" s="11">
        <f t="shared" si="4"/>
        <v>5173.2548013315709</v>
      </c>
      <c r="F81" s="11">
        <f t="shared" si="5"/>
        <v>5062.330987080536</v>
      </c>
    </row>
    <row r="82" spans="1:6" x14ac:dyDescent="0.25">
      <c r="A82" s="2">
        <v>39698.333333333336</v>
      </c>
      <c r="B82" s="1">
        <v>5154.7203296102098</v>
      </c>
      <c r="C82" s="1">
        <v>5376.8682425359002</v>
      </c>
      <c r="D82">
        <f t="shared" si="6"/>
        <v>5224.9148231267563</v>
      </c>
      <c r="E82" s="11">
        <f t="shared" si="4"/>
        <v>5166.1416064918885</v>
      </c>
      <c r="F82" s="11">
        <f t="shared" si="5"/>
        <v>5055.3653926904381</v>
      </c>
    </row>
    <row r="83" spans="1:6" x14ac:dyDescent="0.25">
      <c r="A83" s="2">
        <v>39698.375</v>
      </c>
      <c r="B83" s="1">
        <v>5147.6488376974003</v>
      </c>
      <c r="C83" s="1">
        <v>5369.47427129889</v>
      </c>
      <c r="D83">
        <f t="shared" si="6"/>
        <v>5217.741433912578</v>
      </c>
      <c r="E83" s="11">
        <f t="shared" si="4"/>
        <v>5159.0535349695665</v>
      </c>
      <c r="F83" s="11">
        <f t="shared" si="5"/>
        <v>5048.4381286143516</v>
      </c>
    </row>
    <row r="84" spans="1:6" x14ac:dyDescent="0.25">
      <c r="A84" s="2">
        <v>39698.416666666664</v>
      </c>
      <c r="B84" s="1">
        <v>5140.5773457845899</v>
      </c>
      <c r="C84" s="1">
        <v>5362.0803000618898</v>
      </c>
      <c r="D84">
        <f t="shared" si="6"/>
        <v>5210.5680446984024</v>
      </c>
      <c r="E84" s="11">
        <f t="shared" si="4"/>
        <v>5151.9654634472436</v>
      </c>
      <c r="F84" s="11">
        <f t="shared" si="5"/>
        <v>5041.5108645382597</v>
      </c>
    </row>
    <row r="85" spans="1:6" x14ac:dyDescent="0.25">
      <c r="A85" s="2">
        <v>39698.458333333336</v>
      </c>
      <c r="B85" s="1">
        <v>5133.5323388602201</v>
      </c>
      <c r="C85" s="1">
        <v>5354.7208800923399</v>
      </c>
      <c r="D85">
        <f t="shared" si="6"/>
        <v>5203.4236892626259</v>
      </c>
      <c r="E85" s="11">
        <f t="shared" si="4"/>
        <v>5144.9042916244653</v>
      </c>
      <c r="F85" s="11">
        <f t="shared" si="5"/>
        <v>5034.6064778333612</v>
      </c>
    </row>
    <row r="86" spans="1:6" x14ac:dyDescent="0.25">
      <c r="A86" s="2">
        <v>39698.5</v>
      </c>
      <c r="B86" s="1">
        <v>5126.4873319358503</v>
      </c>
      <c r="C86" s="1">
        <v>5347.3960113902704</v>
      </c>
      <c r="D86">
        <f t="shared" si="6"/>
        <v>5196.2902513668296</v>
      </c>
      <c r="E86" s="11">
        <f t="shared" si="4"/>
        <v>5137.8448961838603</v>
      </c>
      <c r="F86" s="11">
        <f t="shared" si="5"/>
        <v>5027.6866381856198</v>
      </c>
    </row>
    <row r="87" spans="1:6" x14ac:dyDescent="0.25">
      <c r="A87" s="2">
        <v>39698.541666666664</v>
      </c>
      <c r="B87" s="1">
        <v>5119.4423250114796</v>
      </c>
      <c r="C87" s="1">
        <v>5340.0365914207196</v>
      </c>
      <c r="D87">
        <f t="shared" si="6"/>
        <v>5189.1458959310521</v>
      </c>
      <c r="E87" s="11">
        <f t="shared" si="4"/>
        <v>5130.7837243610802</v>
      </c>
      <c r="F87" s="11">
        <f t="shared" si="5"/>
        <v>5020.7822514807203</v>
      </c>
    </row>
    <row r="88" spans="1:6" x14ac:dyDescent="0.25">
      <c r="A88" s="2">
        <v>39698.583333333336</v>
      </c>
      <c r="B88" s="1">
        <v>5112.4238030755496</v>
      </c>
      <c r="C88" s="1">
        <v>5332.71172271864</v>
      </c>
      <c r="D88">
        <f t="shared" si="6"/>
        <v>5182.0305742736791</v>
      </c>
      <c r="E88" s="11">
        <f t="shared" si="4"/>
        <v>5123.7494522378456</v>
      </c>
      <c r="F88" s="11">
        <f t="shared" si="5"/>
        <v>5013.9007421470042</v>
      </c>
    </row>
    <row r="89" spans="1:6" x14ac:dyDescent="0.25">
      <c r="A89" s="2">
        <v>39698.625</v>
      </c>
      <c r="B89" s="1">
        <v>5105.4052811396195</v>
      </c>
      <c r="C89" s="1">
        <v>5325.4214052840298</v>
      </c>
      <c r="D89">
        <f t="shared" si="6"/>
        <v>5174.9261701562837</v>
      </c>
      <c r="E89" s="11">
        <f t="shared" si="4"/>
        <v>5116.7169564967835</v>
      </c>
      <c r="F89" s="11">
        <f t="shared" si="5"/>
        <v>5007.0037798704507</v>
      </c>
    </row>
    <row r="90" spans="1:6" x14ac:dyDescent="0.25">
      <c r="A90" s="2">
        <v>39698.666666666664</v>
      </c>
      <c r="B90" s="1">
        <v>5098.4132441921201</v>
      </c>
      <c r="C90" s="1">
        <v>5318.1310878494096</v>
      </c>
      <c r="D90">
        <f t="shared" si="6"/>
        <v>5167.8398822773061</v>
      </c>
      <c r="E90" s="11">
        <f t="shared" si="4"/>
        <v>5109.7095840730835</v>
      </c>
      <c r="F90" s="11">
        <f t="shared" si="5"/>
        <v>5000.1451479079096</v>
      </c>
    </row>
    <row r="91" spans="1:6" x14ac:dyDescent="0.25">
      <c r="A91" s="2">
        <v>39698.708333333336</v>
      </c>
      <c r="B91" s="1">
        <v>5091.4212072446198</v>
      </c>
      <c r="C91" s="1">
        <v>5310.8407704147903</v>
      </c>
      <c r="D91">
        <f t="shared" si="6"/>
        <v>5160.7535943983276</v>
      </c>
      <c r="E91" s="11">
        <f t="shared" si="4"/>
        <v>5102.7022116493818</v>
      </c>
      <c r="F91" s="11">
        <f t="shared" si="5"/>
        <v>4993.2865159453659</v>
      </c>
    </row>
    <row r="92" spans="1:6" x14ac:dyDescent="0.25">
      <c r="A92" s="2">
        <v>39698.75</v>
      </c>
      <c r="B92" s="1">
        <v>5084.4556552855702</v>
      </c>
      <c r="C92" s="1">
        <v>5303.5504529801801</v>
      </c>
      <c r="D92">
        <f t="shared" si="6"/>
        <v>5153.6854227577851</v>
      </c>
      <c r="E92" s="11">
        <f t="shared" si="4"/>
        <v>5095.7199625430612</v>
      </c>
      <c r="F92" s="11">
        <f t="shared" si="5"/>
        <v>4986.4662142968555</v>
      </c>
    </row>
    <row r="93" spans="1:6" x14ac:dyDescent="0.25">
      <c r="A93" s="2">
        <v>39698.791666666664</v>
      </c>
      <c r="B93" s="1">
        <v>5077.4901033265096</v>
      </c>
      <c r="C93" s="1">
        <v>5296.2946868130202</v>
      </c>
      <c r="D93">
        <f t="shared" si="6"/>
        <v>5146.6281686572074</v>
      </c>
      <c r="E93" s="11">
        <f t="shared" si="4"/>
        <v>5088.7394898189032</v>
      </c>
      <c r="F93" s="11">
        <f t="shared" si="5"/>
        <v>4979.6304597054996</v>
      </c>
    </row>
    <row r="94" spans="1:6" x14ac:dyDescent="0.25">
      <c r="A94" s="2">
        <v>39698.833333333336</v>
      </c>
      <c r="B94" s="1">
        <v>5070.5510363558897</v>
      </c>
      <c r="C94" s="1">
        <v>5289.0389206458703</v>
      </c>
      <c r="D94">
        <f t="shared" si="6"/>
        <v>5139.5890307950594</v>
      </c>
      <c r="E94" s="11">
        <f t="shared" si="4"/>
        <v>5081.7841404121164</v>
      </c>
      <c r="F94" s="11">
        <f t="shared" si="5"/>
        <v>4972.8330354281616</v>
      </c>
    </row>
    <row r="95" spans="1:6" x14ac:dyDescent="0.25">
      <c r="A95" s="2">
        <v>39698.875</v>
      </c>
      <c r="B95" s="1">
        <v>5063.6119693852697</v>
      </c>
      <c r="C95" s="1">
        <v>5281.8177057461799</v>
      </c>
      <c r="D95">
        <f t="shared" si="6"/>
        <v>5132.5608104728872</v>
      </c>
      <c r="E95" s="11">
        <f t="shared" si="4"/>
        <v>5074.8305673875029</v>
      </c>
      <c r="F95" s="11">
        <f t="shared" si="5"/>
        <v>4966.0201582079908</v>
      </c>
    </row>
    <row r="96" spans="1:6" x14ac:dyDescent="0.25">
      <c r="A96" s="2">
        <v>39698.916666666664</v>
      </c>
      <c r="B96" s="1">
        <v>5056.6729024146498</v>
      </c>
      <c r="C96" s="1">
        <v>5274.5964908464803</v>
      </c>
      <c r="D96">
        <f t="shared" si="6"/>
        <v>5125.5325901507113</v>
      </c>
      <c r="E96" s="11">
        <f t="shared" si="4"/>
        <v>5067.8769943628886</v>
      </c>
      <c r="F96" s="11">
        <f t="shared" si="5"/>
        <v>4959.2072809878237</v>
      </c>
    </row>
    <row r="97" spans="1:6" x14ac:dyDescent="0.25">
      <c r="A97" s="2">
        <v>39698.958333333336</v>
      </c>
      <c r="B97" s="1">
        <v>5049.7603204324696</v>
      </c>
      <c r="C97" s="1">
        <v>5267.3752759467898</v>
      </c>
      <c r="D97">
        <f t="shared" si="6"/>
        <v>5118.5224860669641</v>
      </c>
      <c r="E97" s="11">
        <f t="shared" si="4"/>
        <v>5060.9485446556455</v>
      </c>
      <c r="F97" s="11">
        <f t="shared" si="5"/>
        <v>4952.4327340816735</v>
      </c>
    </row>
    <row r="98" spans="1:6" x14ac:dyDescent="0.25">
      <c r="A98" s="2">
        <v>39699</v>
      </c>
      <c r="B98" s="1">
        <v>5042.87422343872</v>
      </c>
      <c r="C98" s="1">
        <v>5260.1540610471002</v>
      </c>
      <c r="D98">
        <f t="shared" si="6"/>
        <v>5111.5304982216376</v>
      </c>
      <c r="E98" s="11">
        <f t="shared" si="4"/>
        <v>5054.0452182657637</v>
      </c>
      <c r="F98" s="11">
        <f t="shared" si="5"/>
        <v>4945.6965174895304</v>
      </c>
    </row>
    <row r="99" spans="1:6" x14ac:dyDescent="0.25">
      <c r="D99">
        <f t="shared" si="6"/>
        <v>0</v>
      </c>
      <c r="E99" s="11">
        <f t="shared" si="4"/>
        <v>0</v>
      </c>
      <c r="F99" s="11">
        <f t="shared" si="5"/>
        <v>0</v>
      </c>
    </row>
    <row r="100" spans="1:6" x14ac:dyDescent="0.25">
      <c r="D100">
        <f t="shared" si="6"/>
        <v>0</v>
      </c>
      <c r="E100" s="11">
        <f t="shared" si="4"/>
        <v>0</v>
      </c>
      <c r="F100" s="11">
        <f t="shared" si="5"/>
        <v>0</v>
      </c>
    </row>
    <row r="101" spans="1:6" x14ac:dyDescent="0.25">
      <c r="D101">
        <f t="shared" si="6"/>
        <v>0</v>
      </c>
      <c r="E101" s="11">
        <f t="shared" si="4"/>
        <v>0</v>
      </c>
      <c r="F101" s="11">
        <f t="shared" si="5"/>
        <v>0</v>
      </c>
    </row>
    <row r="102" spans="1:6" x14ac:dyDescent="0.25">
      <c r="D102">
        <f t="shared" si="6"/>
        <v>0</v>
      </c>
      <c r="E102" s="11">
        <f t="shared" si="4"/>
        <v>0</v>
      </c>
      <c r="F102" s="11">
        <f t="shared" si="5"/>
        <v>0</v>
      </c>
    </row>
    <row r="103" spans="1:6" x14ac:dyDescent="0.25">
      <c r="D103">
        <f t="shared" si="6"/>
        <v>0</v>
      </c>
      <c r="E103" s="11">
        <f t="shared" si="4"/>
        <v>0</v>
      </c>
      <c r="F103" s="11">
        <f t="shared" si="5"/>
        <v>0</v>
      </c>
    </row>
    <row r="104" spans="1:6" x14ac:dyDescent="0.25">
      <c r="D104">
        <f t="shared" si="6"/>
        <v>0</v>
      </c>
      <c r="E104" s="11">
        <f t="shared" si="4"/>
        <v>0</v>
      </c>
      <c r="F104" s="11">
        <f t="shared" si="5"/>
        <v>0</v>
      </c>
    </row>
    <row r="105" spans="1:6" x14ac:dyDescent="0.25">
      <c r="D105">
        <f t="shared" si="6"/>
        <v>0</v>
      </c>
      <c r="E105" s="11">
        <f t="shared" si="4"/>
        <v>0</v>
      </c>
      <c r="F105" s="11">
        <f t="shared" si="5"/>
        <v>0</v>
      </c>
    </row>
    <row r="106" spans="1:6" x14ac:dyDescent="0.25">
      <c r="D106">
        <f t="shared" si="6"/>
        <v>0</v>
      </c>
      <c r="E106" s="11">
        <f t="shared" si="4"/>
        <v>0</v>
      </c>
      <c r="F106" s="11">
        <f t="shared" si="5"/>
        <v>0</v>
      </c>
    </row>
    <row r="107" spans="1:6" x14ac:dyDescent="0.25">
      <c r="D107">
        <f t="shared" si="6"/>
        <v>0</v>
      </c>
      <c r="E107" s="11">
        <f t="shared" si="4"/>
        <v>0</v>
      </c>
      <c r="F107" s="11">
        <f t="shared" si="5"/>
        <v>0</v>
      </c>
    </row>
    <row r="108" spans="1:6" x14ac:dyDescent="0.25">
      <c r="D108">
        <f t="shared" si="6"/>
        <v>0</v>
      </c>
      <c r="E108" s="11">
        <f t="shared" si="4"/>
        <v>0</v>
      </c>
      <c r="F108" s="11">
        <f t="shared" si="5"/>
        <v>0</v>
      </c>
    </row>
    <row r="109" spans="1:6" x14ac:dyDescent="0.25">
      <c r="D109">
        <f t="shared" si="6"/>
        <v>0</v>
      </c>
      <c r="E109" s="11">
        <f t="shared" si="4"/>
        <v>0</v>
      </c>
      <c r="F109" s="11">
        <f t="shared" si="5"/>
        <v>0</v>
      </c>
    </row>
    <row r="110" spans="1:6" x14ac:dyDescent="0.25">
      <c r="D110">
        <f t="shared" si="6"/>
        <v>0</v>
      </c>
      <c r="E110" s="11">
        <f t="shared" si="4"/>
        <v>0</v>
      </c>
      <c r="F110" s="11">
        <f t="shared" si="5"/>
        <v>0</v>
      </c>
    </row>
    <row r="111" spans="1:6" x14ac:dyDescent="0.25">
      <c r="D111">
        <f t="shared" si="6"/>
        <v>0</v>
      </c>
      <c r="E111" s="11">
        <f t="shared" si="4"/>
        <v>0</v>
      </c>
      <c r="F111" s="11">
        <f t="shared" si="5"/>
        <v>0</v>
      </c>
    </row>
    <row r="112" spans="1:6" x14ac:dyDescent="0.25">
      <c r="D112">
        <f t="shared" si="6"/>
        <v>0</v>
      </c>
      <c r="E112" s="11">
        <f t="shared" si="4"/>
        <v>0</v>
      </c>
      <c r="F112" s="11">
        <f t="shared" si="5"/>
        <v>0</v>
      </c>
    </row>
    <row r="113" spans="4:6" x14ac:dyDescent="0.25">
      <c r="D113">
        <f t="shared" si="6"/>
        <v>0</v>
      </c>
      <c r="E113" s="11">
        <f t="shared" si="4"/>
        <v>0</v>
      </c>
      <c r="F113" s="11">
        <f t="shared" si="5"/>
        <v>0</v>
      </c>
    </row>
    <row r="114" spans="4:6" x14ac:dyDescent="0.25">
      <c r="D114">
        <f t="shared" si="6"/>
        <v>0</v>
      </c>
      <c r="E114" s="11">
        <f t="shared" si="4"/>
        <v>0</v>
      </c>
      <c r="F114" s="11">
        <f t="shared" si="5"/>
        <v>0</v>
      </c>
    </row>
    <row r="115" spans="4:6" x14ac:dyDescent="0.25">
      <c r="D115">
        <f t="shared" si="6"/>
        <v>0</v>
      </c>
      <c r="E115" s="11">
        <f t="shared" si="4"/>
        <v>0</v>
      </c>
      <c r="F115" s="11">
        <f t="shared" si="5"/>
        <v>0</v>
      </c>
    </row>
    <row r="116" spans="4:6" x14ac:dyDescent="0.25">
      <c r="D116">
        <f t="shared" si="6"/>
        <v>0</v>
      </c>
      <c r="E116" s="11">
        <f t="shared" si="4"/>
        <v>0</v>
      </c>
      <c r="F116" s="11">
        <f t="shared" si="5"/>
        <v>0</v>
      </c>
    </row>
    <row r="117" spans="4:6" x14ac:dyDescent="0.25">
      <c r="D117">
        <f t="shared" si="6"/>
        <v>0</v>
      </c>
      <c r="E117" s="11">
        <f t="shared" si="4"/>
        <v>0</v>
      </c>
      <c r="F117" s="11">
        <f t="shared" si="5"/>
        <v>0</v>
      </c>
    </row>
    <row r="118" spans="4:6" x14ac:dyDescent="0.25">
      <c r="D118">
        <f t="shared" si="6"/>
        <v>0</v>
      </c>
      <c r="E118" s="11">
        <f t="shared" si="4"/>
        <v>0</v>
      </c>
      <c r="F118" s="11">
        <f t="shared" si="5"/>
        <v>0</v>
      </c>
    </row>
    <row r="119" spans="4:6" x14ac:dyDescent="0.25">
      <c r="D119">
        <f t="shared" si="6"/>
        <v>0</v>
      </c>
      <c r="E119" s="11">
        <f t="shared" si="4"/>
        <v>0</v>
      </c>
      <c r="F119" s="11">
        <f t="shared" si="5"/>
        <v>0</v>
      </c>
    </row>
    <row r="120" spans="4:6" x14ac:dyDescent="0.25">
      <c r="D120">
        <f t="shared" si="6"/>
        <v>0</v>
      </c>
      <c r="E120" s="11">
        <f t="shared" si="4"/>
        <v>0</v>
      </c>
      <c r="F120" s="11">
        <f t="shared" si="5"/>
        <v>0</v>
      </c>
    </row>
    <row r="121" spans="4:6" x14ac:dyDescent="0.25">
      <c r="D121">
        <f t="shared" si="6"/>
        <v>0</v>
      </c>
      <c r="E121" s="11">
        <f t="shared" si="4"/>
        <v>0</v>
      </c>
      <c r="F121" s="11">
        <f t="shared" si="5"/>
        <v>0</v>
      </c>
    </row>
    <row r="122" spans="4:6" x14ac:dyDescent="0.25">
      <c r="D122">
        <f t="shared" si="6"/>
        <v>0</v>
      </c>
      <c r="E122" s="11">
        <f t="shared" si="4"/>
        <v>0</v>
      </c>
      <c r="F122" s="11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4FD6-479D-4C88-8E89-8B1CA0B7D090}">
  <dimension ref="A1:Q122"/>
  <sheetViews>
    <sheetView workbookViewId="0">
      <selection activeCell="K19" sqref="K19"/>
    </sheetView>
  </sheetViews>
  <sheetFormatPr defaultRowHeight="15" x14ac:dyDescent="0.25"/>
  <cols>
    <col min="1" max="1" width="20.710937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25</v>
      </c>
      <c r="C1" s="1" t="s">
        <v>14</v>
      </c>
      <c r="D1">
        <v>29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39695</v>
      </c>
      <c r="B2" s="1">
        <v>13564.1651946437</v>
      </c>
      <c r="C2" s="1">
        <v>37661.444149567498</v>
      </c>
      <c r="D2">
        <f>$C2+($B2-$C2)*$K$2/$O$10</f>
        <v>13568.922526998493</v>
      </c>
      <c r="E2" s="11">
        <f>$C2+($B2-$C2)*$K$3/$O$10</f>
        <v>13570.194431883476</v>
      </c>
      <c r="F2" s="11">
        <f>$C2+($B2-$C2)*$K$4/$O$10</f>
        <v>13570.015065628842</v>
      </c>
      <c r="H2">
        <v>29</v>
      </c>
      <c r="I2">
        <v>-73.940802939999998</v>
      </c>
      <c r="J2">
        <v>40.867032170000002</v>
      </c>
      <c r="K2">
        <f>SQRT(($O$2-J2)^2+($O$3-I2)^2)</f>
        <v>147.88080472360272</v>
      </c>
      <c r="N2" s="3" t="s">
        <v>27</v>
      </c>
      <c r="O2" s="9">
        <v>40.89</v>
      </c>
      <c r="P2" s="12">
        <v>40.85</v>
      </c>
      <c r="Q2" s="5" t="s">
        <v>4</v>
      </c>
    </row>
    <row r="3" spans="1:17" x14ac:dyDescent="0.25">
      <c r="A3" s="2">
        <v>39695.041666666664</v>
      </c>
      <c r="B3" s="1">
        <v>13545.001979778701</v>
      </c>
      <c r="C3" s="1">
        <v>37608.245110091702</v>
      </c>
      <c r="D3">
        <f>C3+(B3-C3)*$K$2/$O$10</f>
        <v>13549.752592713852</v>
      </c>
      <c r="E3" s="11">
        <f t="shared" ref="E3:E66" si="0">$C3+($B3-$C3)*$K$3/$O$10</f>
        <v>13551.022701116679</v>
      </c>
      <c r="F3" s="11">
        <f t="shared" ref="F3:F66" si="1">$C3+($B3-$C3)*$K$4/$O$10</f>
        <v>13550.843588205109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147.87299772353566</v>
      </c>
      <c r="N3" s="6"/>
      <c r="O3" s="10">
        <v>73.94</v>
      </c>
      <c r="P3" s="15">
        <v>-73.97</v>
      </c>
      <c r="Q3" s="8" t="s">
        <v>3</v>
      </c>
    </row>
    <row r="4" spans="1:17" x14ac:dyDescent="0.25">
      <c r="A4" s="2">
        <v>39695.083333333336</v>
      </c>
      <c r="B4" s="1">
        <v>13716.8462686086</v>
      </c>
      <c r="C4" s="1">
        <v>38016.072229412697</v>
      </c>
      <c r="D4">
        <f t="shared" ref="D4:D67" si="3">C4+(B4-C4)*$K$2/$O$10</f>
        <v>13721.643469739734</v>
      </c>
      <c r="E4" s="11">
        <f t="shared" si="0"/>
        <v>13722.926033810916</v>
      </c>
      <c r="F4" s="11">
        <f t="shared" si="1"/>
        <v>13722.745164379176</v>
      </c>
      <c r="H4" s="11">
        <v>30</v>
      </c>
      <c r="I4" s="11">
        <v>-73.934087700000006</v>
      </c>
      <c r="J4" s="11">
        <v>40.83301385</v>
      </c>
      <c r="K4" s="11">
        <f t="shared" si="2"/>
        <v>147.87409868035914</v>
      </c>
    </row>
    <row r="5" spans="1:17" x14ac:dyDescent="0.25">
      <c r="A5" s="2">
        <v>39695.125</v>
      </c>
      <c r="B5" s="1">
        <v>14068.0752032234</v>
      </c>
      <c r="C5" s="1">
        <v>38856.829463088601</v>
      </c>
      <c r="D5">
        <f t="shared" si="3"/>
        <v>14072.969047997169</v>
      </c>
      <c r="E5" s="11">
        <f t="shared" si="0"/>
        <v>14074.277450397898</v>
      </c>
      <c r="F5" s="11">
        <f t="shared" si="1"/>
        <v>14074.092937199672</v>
      </c>
      <c r="O5" t="s">
        <v>10</v>
      </c>
      <c r="P5" t="s">
        <v>11</v>
      </c>
    </row>
    <row r="6" spans="1:17" x14ac:dyDescent="0.25">
      <c r="A6" s="2">
        <v>39695.166666666664</v>
      </c>
      <c r="B6" s="1">
        <v>14587.5121006809</v>
      </c>
      <c r="C6" s="1">
        <v>40103.772466410199</v>
      </c>
      <c r="D6">
        <f t="shared" si="3"/>
        <v>14592.549571145442</v>
      </c>
      <c r="E6" s="11">
        <f t="shared" si="0"/>
        <v>14593.896372843108</v>
      </c>
      <c r="F6" s="11">
        <f t="shared" si="1"/>
        <v>14593.706444508771</v>
      </c>
      <c r="O6">
        <f>O2-P2</f>
        <v>3.9999999999999147E-2</v>
      </c>
      <c r="P6">
        <f>O3-P3</f>
        <v>147.91</v>
      </c>
    </row>
    <row r="7" spans="1:17" x14ac:dyDescent="0.25">
      <c r="A7" s="2">
        <v>39695.208333333336</v>
      </c>
      <c r="B7" s="1">
        <v>15264.4933792517</v>
      </c>
      <c r="C7" s="1">
        <v>41731.122394477199</v>
      </c>
      <c r="D7">
        <f t="shared" si="3"/>
        <v>15269.718473370085</v>
      </c>
      <c r="E7" s="11">
        <f t="shared" si="0"/>
        <v>15271.115437516804</v>
      </c>
      <c r="F7" s="11">
        <f t="shared" si="1"/>
        <v>15270.918435186042</v>
      </c>
    </row>
    <row r="8" spans="1:17" x14ac:dyDescent="0.25">
      <c r="A8" s="2">
        <v>39695.25</v>
      </c>
      <c r="B8" s="1">
        <v>16088.6677796841</v>
      </c>
      <c r="C8" s="1">
        <v>43714.162452179298</v>
      </c>
      <c r="D8">
        <f t="shared" si="3"/>
        <v>16094.121659346965</v>
      </c>
      <c r="E8" s="11">
        <f t="shared" si="0"/>
        <v>16095.57979085176</v>
      </c>
      <c r="F8" s="11">
        <f t="shared" si="1"/>
        <v>16095.374162593027</v>
      </c>
    </row>
    <row r="9" spans="1:17" x14ac:dyDescent="0.25">
      <c r="A9" s="2">
        <v>39695.291666666664</v>
      </c>
      <c r="B9" s="1">
        <v>17049.974056455299</v>
      </c>
      <c r="C9" s="1">
        <v>46029.0447942342</v>
      </c>
      <c r="D9">
        <f t="shared" si="3"/>
        <v>17055.695161775555</v>
      </c>
      <c r="E9" s="11">
        <f t="shared" si="0"/>
        <v>17057.224737861827</v>
      </c>
      <c r="F9" s="11">
        <f t="shared" si="1"/>
        <v>17057.009034363076</v>
      </c>
      <c r="O9" t="s">
        <v>12</v>
      </c>
    </row>
    <row r="10" spans="1:17" x14ac:dyDescent="0.25">
      <c r="A10" s="2">
        <v>39695.333333333336</v>
      </c>
      <c r="B10" s="1">
        <v>17955.151522283199</v>
      </c>
      <c r="C10" s="1">
        <v>48533.068548871903</v>
      </c>
      <c r="D10">
        <f t="shared" si="3"/>
        <v>17961.188274992292</v>
      </c>
      <c r="E10" s="11">
        <f t="shared" si="0"/>
        <v>17962.802241536458</v>
      </c>
      <c r="F10" s="11">
        <f t="shared" si="1"/>
        <v>17962.574637147525</v>
      </c>
      <c r="O10">
        <f>SQRT(O6^2+P6^2)</f>
        <v>147.91000540869439</v>
      </c>
    </row>
    <row r="11" spans="1:17" x14ac:dyDescent="0.25">
      <c r="A11" s="2">
        <v>39695.375</v>
      </c>
      <c r="B11" s="1">
        <v>18801.656979851599</v>
      </c>
      <c r="C11" s="1">
        <v>50875.950385387703</v>
      </c>
      <c r="D11">
        <f t="shared" si="3"/>
        <v>18807.989150137746</v>
      </c>
      <c r="E11" s="11">
        <f t="shared" si="0"/>
        <v>18809.682098563218</v>
      </c>
      <c r="F11" s="11">
        <f t="shared" si="1"/>
        <v>18809.443356011048</v>
      </c>
    </row>
    <row r="12" spans="1:17" x14ac:dyDescent="0.25">
      <c r="A12" s="2">
        <v>39695.416666666664</v>
      </c>
      <c r="B12" s="1">
        <v>19592.189787715499</v>
      </c>
      <c r="C12" s="1">
        <v>53065.0281023301</v>
      </c>
      <c r="D12">
        <f t="shared" si="3"/>
        <v>19598.798061496898</v>
      </c>
      <c r="E12" s="11">
        <f t="shared" si="0"/>
        <v>19600.56482805367</v>
      </c>
      <c r="F12" s="11">
        <f t="shared" si="1"/>
        <v>19600.315675539328</v>
      </c>
    </row>
    <row r="13" spans="1:17" x14ac:dyDescent="0.25">
      <c r="A13" s="2">
        <v>39695.458333333336</v>
      </c>
      <c r="B13" s="1">
        <v>20329.538539423302</v>
      </c>
      <c r="C13" s="1">
        <v>55107.736048228297</v>
      </c>
      <c r="D13">
        <f t="shared" si="3"/>
        <v>20336.404519792275</v>
      </c>
      <c r="E13" s="11">
        <f t="shared" si="0"/>
        <v>20338.240185943003</v>
      </c>
      <c r="F13" s="11">
        <f t="shared" si="1"/>
        <v>20337.981317087244</v>
      </c>
    </row>
    <row r="14" spans="1:17" x14ac:dyDescent="0.25">
      <c r="A14" s="2">
        <v>39695.5</v>
      </c>
      <c r="B14" s="1">
        <v>21015.755639826599</v>
      </c>
      <c r="C14" s="1">
        <v>57010.253421859903</v>
      </c>
      <c r="D14">
        <f t="shared" si="3"/>
        <v>21022.861744595255</v>
      </c>
      <c r="E14" s="11">
        <f t="shared" si="0"/>
        <v>21024.761609623456</v>
      </c>
      <c r="F14" s="11">
        <f t="shared" si="1"/>
        <v>21024.493687329559</v>
      </c>
    </row>
    <row r="15" spans="1:17" x14ac:dyDescent="0.25">
      <c r="A15" s="2">
        <v>39695.541666666664</v>
      </c>
      <c r="B15" s="1">
        <v>21653.875078706202</v>
      </c>
      <c r="C15" s="1">
        <v>58780.4007716778</v>
      </c>
      <c r="D15">
        <f t="shared" si="3"/>
        <v>21661.204670658502</v>
      </c>
      <c r="E15" s="11">
        <f t="shared" si="0"/>
        <v>21663.164286492291</v>
      </c>
      <c r="F15" s="11">
        <f t="shared" si="1"/>
        <v>21662.887938035128</v>
      </c>
    </row>
    <row r="16" spans="1:17" x14ac:dyDescent="0.25">
      <c r="A16" s="2">
        <v>39695.583333333336</v>
      </c>
      <c r="B16" s="1">
        <v>22245.993878410602</v>
      </c>
      <c r="C16" s="1">
        <v>60424.164196497797</v>
      </c>
      <c r="D16">
        <f t="shared" si="3"/>
        <v>22253.531088119664</v>
      </c>
      <c r="E16" s="11">
        <f t="shared" si="0"/>
        <v>22255.546211960747</v>
      </c>
      <c r="F16" s="11">
        <f t="shared" si="1"/>
        <v>22255.262035667176</v>
      </c>
    </row>
    <row r="17" spans="1:6" x14ac:dyDescent="0.25">
      <c r="A17" s="2">
        <v>39695.625</v>
      </c>
      <c r="B17" s="1">
        <v>22794.632927507399</v>
      </c>
      <c r="C17" s="1">
        <v>61947.915995059302</v>
      </c>
      <c r="D17">
        <f t="shared" si="3"/>
        <v>22802.362645899339</v>
      </c>
      <c r="E17" s="11">
        <f t="shared" si="0"/>
        <v>22804.42923823493</v>
      </c>
      <c r="F17" s="11">
        <f t="shared" si="1"/>
        <v>22804.137803764104</v>
      </c>
    </row>
    <row r="18" spans="1:6" x14ac:dyDescent="0.25">
      <c r="A18" s="2">
        <v>39695.666666666664</v>
      </c>
      <c r="B18" s="1">
        <v>23301.264603390398</v>
      </c>
      <c r="C18" s="1">
        <v>63356.676766368997</v>
      </c>
      <c r="D18">
        <f t="shared" si="3"/>
        <v>23309.172421888252</v>
      </c>
      <c r="E18" s="11">
        <f t="shared" si="0"/>
        <v>23311.286630488132</v>
      </c>
      <c r="F18" s="11">
        <f t="shared" si="1"/>
        <v>23310.988481088316</v>
      </c>
    </row>
    <row r="19" spans="1:6" x14ac:dyDescent="0.25">
      <c r="A19" s="2">
        <v>39695.708333333336</v>
      </c>
      <c r="B19" s="1">
        <v>23768.4097946273</v>
      </c>
      <c r="C19" s="1">
        <v>64656.142959300101</v>
      </c>
      <c r="D19">
        <f t="shared" si="3"/>
        <v>23776.481931579467</v>
      </c>
      <c r="E19" s="11">
        <f t="shared" si="0"/>
        <v>23778.640071826136</v>
      </c>
      <c r="F19" s="11">
        <f t="shared" si="1"/>
        <v>23778.335727108555</v>
      </c>
    </row>
    <row r="20" spans="1:6" x14ac:dyDescent="0.25">
      <c r="A20" s="2">
        <v>39695.75</v>
      </c>
      <c r="B20" s="1">
        <v>24197.407026121298</v>
      </c>
      <c r="C20" s="1">
        <v>65850.948972935803</v>
      </c>
      <c r="D20">
        <f t="shared" si="3"/>
        <v>24205.630350554158</v>
      </c>
      <c r="E20" s="11">
        <f t="shared" si="0"/>
        <v>24207.828911793295</v>
      </c>
      <c r="F20" s="11">
        <f t="shared" si="1"/>
        <v>24207.518866836552</v>
      </c>
    </row>
    <row r="21" spans="1:6" x14ac:dyDescent="0.25">
      <c r="A21" s="2">
        <v>39695.791666666664</v>
      </c>
      <c r="B21" s="1">
        <v>24590.710260195101</v>
      </c>
      <c r="C21" s="1">
        <v>66947.177456072794</v>
      </c>
      <c r="D21">
        <f t="shared" si="3"/>
        <v>24599.072357517492</v>
      </c>
      <c r="E21" s="11">
        <f t="shared" si="0"/>
        <v>24601.308020624427</v>
      </c>
      <c r="F21" s="11">
        <f t="shared" si="1"/>
        <v>24600.9927434973</v>
      </c>
    </row>
    <row r="22" spans="1:6" x14ac:dyDescent="0.25">
      <c r="A22" s="2">
        <v>39695.833333333336</v>
      </c>
      <c r="B22" s="1">
        <v>24949.658021751999</v>
      </c>
      <c r="C22" s="1">
        <v>67949.173157851401</v>
      </c>
      <c r="D22">
        <f t="shared" si="3"/>
        <v>24958.147070867461</v>
      </c>
      <c r="E22" s="11">
        <f t="shared" si="0"/>
        <v>24960.416675392342</v>
      </c>
      <c r="F22" s="11">
        <f t="shared" si="1"/>
        <v>24960.096611787012</v>
      </c>
    </row>
    <row r="23" spans="1:6" x14ac:dyDescent="0.25">
      <c r="A23" s="2">
        <v>39695.875</v>
      </c>
      <c r="B23" s="1">
        <v>25276.2580981469</v>
      </c>
      <c r="C23" s="1">
        <v>68862.246327221394</v>
      </c>
      <c r="D23">
        <f t="shared" si="3"/>
        <v>25284.862929937488</v>
      </c>
      <c r="E23" s="11">
        <f t="shared" si="0"/>
        <v>25287.163489741317</v>
      </c>
      <c r="F23" s="11">
        <f t="shared" si="1"/>
        <v>25286.839060768332</v>
      </c>
    </row>
    <row r="24" spans="1:6" x14ac:dyDescent="0.25">
      <c r="A24" s="2">
        <v>39695.916666666664</v>
      </c>
      <c r="B24" s="1">
        <v>25571.8490142829</v>
      </c>
      <c r="C24" s="1">
        <v>69689.776213513993</v>
      </c>
      <c r="D24">
        <f t="shared" si="3"/>
        <v>25580.558862514481</v>
      </c>
      <c r="E24" s="11">
        <f t="shared" si="0"/>
        <v>25582.887499171957</v>
      </c>
      <c r="F24" s="11">
        <f t="shared" si="1"/>
        <v>25582.559110751892</v>
      </c>
    </row>
    <row r="25" spans="1:6" x14ac:dyDescent="0.25">
      <c r="A25" s="2">
        <v>39695.958333333336</v>
      </c>
      <c r="B25" s="1">
        <v>25837.992382547302</v>
      </c>
      <c r="C25" s="1">
        <v>70435.914465908107</v>
      </c>
      <c r="D25">
        <f t="shared" si="3"/>
        <v>25846.796992315925</v>
      </c>
      <c r="E25" s="11">
        <f t="shared" si="0"/>
        <v>25849.150964109343</v>
      </c>
      <c r="F25" s="11">
        <f t="shared" si="1"/>
        <v>25848.819002884033</v>
      </c>
    </row>
    <row r="26" spans="1:6" x14ac:dyDescent="0.25">
      <c r="A26" s="2">
        <v>39696</v>
      </c>
      <c r="B26" s="1">
        <v>26076.0267278432</v>
      </c>
      <c r="C26" s="1">
        <v>71104.909283563102</v>
      </c>
      <c r="D26">
        <f t="shared" si="3"/>
        <v>26084.916418678557</v>
      </c>
      <c r="E26" s="11">
        <f t="shared" si="0"/>
        <v>26087.293137468885</v>
      </c>
      <c r="F26" s="11">
        <f t="shared" si="1"/>
        <v>26086.957968422234</v>
      </c>
    </row>
    <row r="27" spans="1:6" x14ac:dyDescent="0.25">
      <c r="A27" s="2">
        <v>39696.041666666664</v>
      </c>
      <c r="B27" s="1">
        <v>26287.5136625579</v>
      </c>
      <c r="C27" s="1">
        <v>71700.719215696095</v>
      </c>
      <c r="D27">
        <f t="shared" si="3"/>
        <v>26296.479227197677</v>
      </c>
      <c r="E27" s="11">
        <f t="shared" si="0"/>
        <v>26298.876231361246</v>
      </c>
      <c r="F27" s="11">
        <f t="shared" si="1"/>
        <v>26298.538201635725</v>
      </c>
    </row>
    <row r="28" spans="1:6" x14ac:dyDescent="0.25">
      <c r="A28" s="2">
        <v>39696.083333333336</v>
      </c>
      <c r="B28" s="1">
        <v>26473.5686241107</v>
      </c>
      <c r="C28" s="1">
        <v>72227.109711562094</v>
      </c>
      <c r="D28">
        <f t="shared" si="3"/>
        <v>26482.601378463136</v>
      </c>
      <c r="E28" s="11">
        <f t="shared" si="0"/>
        <v>26485.01634624946</v>
      </c>
      <c r="F28" s="11">
        <f t="shared" si="1"/>
        <v>26484.675783262399</v>
      </c>
    </row>
    <row r="29" spans="1:6" x14ac:dyDescent="0.25">
      <c r="A29" s="2">
        <v>39696.125</v>
      </c>
      <c r="B29" s="1">
        <v>26635.976312372601</v>
      </c>
      <c r="C29" s="1">
        <v>72687.846220416206</v>
      </c>
      <c r="D29">
        <f t="shared" si="3"/>
        <v>26645.067963389389</v>
      </c>
      <c r="E29" s="11">
        <f t="shared" si="0"/>
        <v>26647.498677596093</v>
      </c>
      <c r="F29" s="11">
        <f t="shared" si="1"/>
        <v>26647.155894021249</v>
      </c>
    </row>
    <row r="30" spans="1:6" x14ac:dyDescent="0.25">
      <c r="A30" s="2">
        <v>39696.166666666664</v>
      </c>
      <c r="B30" s="1">
        <v>26775.6290772791</v>
      </c>
      <c r="C30" s="1">
        <v>73085.632141723603</v>
      </c>
      <c r="D30">
        <f t="shared" si="3"/>
        <v>26784.771689452915</v>
      </c>
      <c r="E30" s="11">
        <f t="shared" si="0"/>
        <v>26787.216028468596</v>
      </c>
      <c r="F30" s="11">
        <f t="shared" si="1"/>
        <v>26786.871323499327</v>
      </c>
    </row>
    <row r="31" spans="1:6" x14ac:dyDescent="0.25">
      <c r="A31" s="2">
        <v>39696.208333333336</v>
      </c>
      <c r="B31" s="1">
        <v>26893.4192687658</v>
      </c>
      <c r="C31" s="1">
        <v>73423.846724815798</v>
      </c>
      <c r="D31">
        <f t="shared" si="3"/>
        <v>26902.605397557905</v>
      </c>
      <c r="E31" s="11">
        <f t="shared" si="0"/>
        <v>26905.061371034921</v>
      </c>
      <c r="F31" s="11">
        <f t="shared" si="1"/>
        <v>26904.715025353536</v>
      </c>
    </row>
    <row r="32" spans="1:6" x14ac:dyDescent="0.25">
      <c r="A32" s="2">
        <v>39696.25</v>
      </c>
      <c r="B32" s="1">
        <v>26990.908499219699</v>
      </c>
      <c r="C32" s="1">
        <v>73705.579569081601</v>
      </c>
      <c r="D32">
        <f t="shared" si="3"/>
        <v>27000.131001749556</v>
      </c>
      <c r="E32" s="11">
        <f t="shared" si="0"/>
        <v>27002.596699990638</v>
      </c>
      <c r="F32" s="11">
        <f t="shared" si="1"/>
        <v>27002.248982905992</v>
      </c>
    </row>
    <row r="33" spans="1:6" x14ac:dyDescent="0.25">
      <c r="A33" s="2">
        <v>39696.291666666664</v>
      </c>
      <c r="B33" s="1">
        <v>27068.766031092498</v>
      </c>
      <c r="C33" s="1">
        <v>73933.920273909695</v>
      </c>
      <c r="D33">
        <f t="shared" si="3"/>
        <v>27078.018242307255</v>
      </c>
      <c r="E33" s="11">
        <f t="shared" si="0"/>
        <v>27080.491883365583</v>
      </c>
      <c r="F33" s="11">
        <f t="shared" si="1"/>
        <v>27080.143046170931</v>
      </c>
    </row>
    <row r="34" spans="1:6" x14ac:dyDescent="0.25">
      <c r="A34" s="2">
        <v>39696.333333333336</v>
      </c>
      <c r="B34" s="1">
        <v>27142.831075739399</v>
      </c>
      <c r="C34" s="1">
        <v>74145.847481984907</v>
      </c>
      <c r="D34">
        <f t="shared" si="3"/>
        <v>27152.110503974458</v>
      </c>
      <c r="E34" s="11">
        <f t="shared" si="0"/>
        <v>27154.591421686695</v>
      </c>
      <c r="F34" s="11">
        <f t="shared" si="1"/>
        <v>27154.241558325572</v>
      </c>
    </row>
    <row r="35" spans="1:6" x14ac:dyDescent="0.25">
      <c r="A35" s="2">
        <v>39696.375</v>
      </c>
      <c r="B35" s="1">
        <v>27185.2176976759</v>
      </c>
      <c r="C35" s="1">
        <v>74275.996856237907</v>
      </c>
      <c r="D35">
        <f t="shared" si="3"/>
        <v>27194.514452206677</v>
      </c>
      <c r="E35" s="11">
        <f t="shared" si="0"/>
        <v>27197.000002220913</v>
      </c>
      <c r="F35" s="11">
        <f t="shared" si="1"/>
        <v>27196.649485604445</v>
      </c>
    </row>
    <row r="36" spans="1:6" x14ac:dyDescent="0.25">
      <c r="A36" s="2">
        <v>39696.416666666664</v>
      </c>
      <c r="B36" s="1">
        <v>27214.8883330315</v>
      </c>
      <c r="C36" s="1">
        <v>74372.064087233302</v>
      </c>
      <c r="D36">
        <f t="shared" si="3"/>
        <v>27224.198195709185</v>
      </c>
      <c r="E36" s="11">
        <f t="shared" si="0"/>
        <v>27226.687250274888</v>
      </c>
      <c r="F36" s="11">
        <f t="shared" si="1"/>
        <v>27226.336239440439</v>
      </c>
    </row>
    <row r="37" spans="1:6" x14ac:dyDescent="0.25">
      <c r="A37" s="2">
        <v>39696.458333333336</v>
      </c>
      <c r="B37" s="1">
        <v>27245.451318322499</v>
      </c>
      <c r="C37" s="1">
        <v>74429.511325868705</v>
      </c>
      <c r="D37">
        <f t="shared" si="3"/>
        <v>27254.766488542526</v>
      </c>
      <c r="E37" s="11">
        <f t="shared" si="0"/>
        <v>27257.256962115462</v>
      </c>
      <c r="F37" s="11">
        <f t="shared" si="1"/>
        <v>27256.905751170118</v>
      </c>
    </row>
    <row r="38" spans="1:6" x14ac:dyDescent="0.25">
      <c r="A38" s="2">
        <v>39696.5</v>
      </c>
      <c r="B38" s="1">
        <v>27251.9208553549</v>
      </c>
      <c r="C38" s="1">
        <v>74463.014169240894</v>
      </c>
      <c r="D38">
        <f t="shared" si="3"/>
        <v>27261.241362543595</v>
      </c>
      <c r="E38" s="11">
        <f t="shared" si="0"/>
        <v>27263.733262991096</v>
      </c>
      <c r="F38" s="11">
        <f t="shared" si="1"/>
        <v>27263.381850825404</v>
      </c>
    </row>
    <row r="39" spans="1:6" x14ac:dyDescent="0.25">
      <c r="A39" s="2">
        <v>39696.541666666664</v>
      </c>
      <c r="B39" s="1">
        <v>27249.020718064501</v>
      </c>
      <c r="C39" s="1">
        <v>74466.393418572407</v>
      </c>
      <c r="D39">
        <f t="shared" si="3"/>
        <v>27258.342464942092</v>
      </c>
      <c r="E39" s="11">
        <f t="shared" si="0"/>
        <v>27260.834696828781</v>
      </c>
      <c r="F39" s="11">
        <f t="shared" si="1"/>
        <v>27260.483237922956</v>
      </c>
    </row>
    <row r="40" spans="1:6" x14ac:dyDescent="0.25">
      <c r="A40" s="2">
        <v>39696.583333333336</v>
      </c>
      <c r="B40" s="1">
        <v>27494.193862844499</v>
      </c>
      <c r="C40" s="1">
        <v>74966.232669691002</v>
      </c>
      <c r="D40">
        <f t="shared" si="3"/>
        <v>27503.565886407254</v>
      </c>
      <c r="E40" s="11">
        <f t="shared" si="0"/>
        <v>27506.071560104749</v>
      </c>
      <c r="F40" s="11">
        <f t="shared" si="1"/>
        <v>27505.718205611221</v>
      </c>
    </row>
    <row r="41" spans="1:6" x14ac:dyDescent="0.25">
      <c r="A41" s="2">
        <v>39696.625</v>
      </c>
      <c r="B41" s="1">
        <v>27474.339076779601</v>
      </c>
      <c r="C41" s="1">
        <v>74914.4818799286</v>
      </c>
      <c r="D41">
        <f t="shared" si="3"/>
        <v>27483.704803370383</v>
      </c>
      <c r="E41" s="11">
        <f t="shared" si="0"/>
        <v>27486.20879352995</v>
      </c>
      <c r="F41" s="11">
        <f t="shared" si="1"/>
        <v>27485.855676451894</v>
      </c>
    </row>
    <row r="42" spans="1:6" x14ac:dyDescent="0.25">
      <c r="A42" s="2">
        <v>39696.666666666664</v>
      </c>
      <c r="B42" s="1">
        <v>27457.830602972699</v>
      </c>
      <c r="C42" s="1">
        <v>74871.806788370901</v>
      </c>
      <c r="D42">
        <f t="shared" si="3"/>
        <v>27467.191163698175</v>
      </c>
      <c r="E42" s="11">
        <f t="shared" si="0"/>
        <v>27469.693772728824</v>
      </c>
      <c r="F42" s="11">
        <f t="shared" si="1"/>
        <v>27469.340850419976</v>
      </c>
    </row>
    <row r="43" spans="1:6" x14ac:dyDescent="0.25">
      <c r="A43" s="2">
        <v>39696.708333333336</v>
      </c>
      <c r="B43" s="1">
        <v>27160.678074449501</v>
      </c>
      <c r="C43" s="1">
        <v>74285.169104423403</v>
      </c>
      <c r="D43">
        <f t="shared" si="3"/>
        <v>27169.981484444448</v>
      </c>
      <c r="E43" s="11">
        <f t="shared" si="0"/>
        <v>27172.468813841908</v>
      </c>
      <c r="F43" s="11">
        <f t="shared" si="1"/>
        <v>27172.118046293697</v>
      </c>
    </row>
    <row r="44" spans="1:6" x14ac:dyDescent="0.25">
      <c r="A44" s="2">
        <v>39696.75</v>
      </c>
      <c r="B44" s="1">
        <v>27150.192962707399</v>
      </c>
      <c r="C44" s="1">
        <v>74258.907509618599</v>
      </c>
      <c r="D44">
        <f t="shared" si="3"/>
        <v>27159.493258077928</v>
      </c>
      <c r="E44" s="11">
        <f t="shared" si="0"/>
        <v>27161.979754759544</v>
      </c>
      <c r="F44" s="11">
        <f t="shared" si="1"/>
        <v>27161.629104642387</v>
      </c>
    </row>
    <row r="45" spans="1:6" x14ac:dyDescent="0.25">
      <c r="A45" s="2">
        <v>39696.791666666664</v>
      </c>
      <c r="B45" s="1">
        <v>27126.991864384199</v>
      </c>
      <c r="C45" s="1">
        <v>74197.308621804506</v>
      </c>
      <c r="D45">
        <f t="shared" si="3"/>
        <v>27136.28457918737</v>
      </c>
      <c r="E45" s="11">
        <f t="shared" si="0"/>
        <v>27138.769049153183</v>
      </c>
      <c r="F45" s="11">
        <f t="shared" si="1"/>
        <v>27138.418684847042</v>
      </c>
    </row>
    <row r="46" spans="1:6" x14ac:dyDescent="0.25">
      <c r="A46" s="2">
        <v>39696.833333333336</v>
      </c>
      <c r="B46" s="1">
        <v>27091.297866964</v>
      </c>
      <c r="C46" s="1">
        <v>74102.399990580001</v>
      </c>
      <c r="D46">
        <f t="shared" si="3"/>
        <v>27100.578891497331</v>
      </c>
      <c r="E46" s="11">
        <f t="shared" si="0"/>
        <v>27103.060235990677</v>
      </c>
      <c r="F46" s="11">
        <f t="shared" si="1"/>
        <v>27102.710312444135</v>
      </c>
    </row>
    <row r="47" spans="1:6" x14ac:dyDescent="0.25">
      <c r="A47" s="2">
        <v>39696.875</v>
      </c>
      <c r="B47" s="1">
        <v>27044.44949535</v>
      </c>
      <c r="C47" s="1">
        <v>73976.595365467496</v>
      </c>
      <c r="D47">
        <f t="shared" si="3"/>
        <v>27053.71493218399</v>
      </c>
      <c r="E47" s="11">
        <f t="shared" si="0"/>
        <v>27056.192109200798</v>
      </c>
      <c r="F47" s="11">
        <f t="shared" si="1"/>
        <v>27055.842773359094</v>
      </c>
    </row>
    <row r="48" spans="1:6" x14ac:dyDescent="0.25">
      <c r="A48" s="2">
        <v>39696.916666666664</v>
      </c>
      <c r="B48" s="1">
        <v>26986.4467495422</v>
      </c>
      <c r="C48" s="1">
        <v>73820.667146314197</v>
      </c>
      <c r="D48">
        <f t="shared" si="3"/>
        <v>26995.692853736036</v>
      </c>
      <c r="E48" s="11">
        <f t="shared" si="0"/>
        <v>26998.164862041136</v>
      </c>
      <c r="F48" s="11">
        <f t="shared" si="1"/>
        <v>26997.81625510021</v>
      </c>
    </row>
    <row r="49" spans="1:6" x14ac:dyDescent="0.25">
      <c r="A49" s="2">
        <v>39696.958333333336</v>
      </c>
      <c r="B49" s="1">
        <v>26918.1819794761</v>
      </c>
      <c r="C49" s="1">
        <v>73636.546332738202</v>
      </c>
      <c r="D49">
        <f t="shared" si="3"/>
        <v>26927.405211141238</v>
      </c>
      <c r="E49" s="11">
        <f t="shared" si="0"/>
        <v>26929.871104321566</v>
      </c>
      <c r="F49" s="11">
        <f t="shared" si="1"/>
        <v>26929.52335974625</v>
      </c>
    </row>
    <row r="50" spans="1:6" x14ac:dyDescent="0.25">
      <c r="A50" s="2">
        <v>39697</v>
      </c>
      <c r="B50" s="1">
        <v>26840.324447603201</v>
      </c>
      <c r="C50" s="1">
        <v>73425.970824395597</v>
      </c>
      <c r="D50">
        <f t="shared" si="3"/>
        <v>26849.521477823582</v>
      </c>
      <c r="E50" s="11">
        <f t="shared" si="0"/>
        <v>26851.980365870964</v>
      </c>
      <c r="F50" s="11">
        <f t="shared" si="1"/>
        <v>26851.633609171753</v>
      </c>
    </row>
    <row r="51" spans="1:6" x14ac:dyDescent="0.25">
      <c r="A51" s="2">
        <v>39697.041666666664</v>
      </c>
      <c r="B51" s="1">
        <v>26753.320328891499</v>
      </c>
      <c r="C51" s="1">
        <v>73190.581970961794</v>
      </c>
      <c r="D51">
        <f t="shared" si="3"/>
        <v>26762.48806470479</v>
      </c>
      <c r="E51" s="11">
        <f t="shared" si="0"/>
        <v>26764.939120694893</v>
      </c>
      <c r="F51" s="11">
        <f t="shared" si="1"/>
        <v>26764.593468486128</v>
      </c>
    </row>
    <row r="52" spans="1:6" x14ac:dyDescent="0.25">
      <c r="A52" s="2">
        <v>39697.083333333336</v>
      </c>
      <c r="B52" s="1">
        <v>26661.631373018401</v>
      </c>
      <c r="C52" s="1">
        <v>72942.545070030101</v>
      </c>
      <c r="D52">
        <f t="shared" si="3"/>
        <v>26670.768242311911</v>
      </c>
      <c r="E52" s="11">
        <f t="shared" si="0"/>
        <v>26673.211045929813</v>
      </c>
      <c r="F52" s="11">
        <f t="shared" si="1"/>
        <v>26672.866557485031</v>
      </c>
    </row>
    <row r="53" spans="1:6" x14ac:dyDescent="0.25">
      <c r="A53" s="2">
        <v>39697.125</v>
      </c>
      <c r="B53" s="1">
        <v>26558.118780499801</v>
      </c>
      <c r="C53" s="1">
        <v>72662.550125420501</v>
      </c>
      <c r="D53">
        <f t="shared" si="3"/>
        <v>26567.220808299164</v>
      </c>
      <c r="E53" s="11">
        <f t="shared" si="0"/>
        <v>26569.654296808658</v>
      </c>
      <c r="F53" s="11">
        <f t="shared" si="1"/>
        <v>26569.311121996776</v>
      </c>
    </row>
    <row r="54" spans="1:6" x14ac:dyDescent="0.25">
      <c r="A54" s="2">
        <v>39697.166666666664</v>
      </c>
      <c r="B54" s="1">
        <v>26449.0290008843</v>
      </c>
      <c r="C54" s="1">
        <v>72368.555433580404</v>
      </c>
      <c r="D54">
        <f t="shared" si="3"/>
        <v>26458.094524391076</v>
      </c>
      <c r="E54" s="11">
        <f t="shared" si="0"/>
        <v>26460.518253231785</v>
      </c>
      <c r="F54" s="11">
        <f t="shared" si="1"/>
        <v>26460.176454745495</v>
      </c>
    </row>
    <row r="55" spans="1:6" x14ac:dyDescent="0.25">
      <c r="A55" s="2">
        <v>39697.208333333336</v>
      </c>
      <c r="B55" s="1">
        <v>26394.372567334602</v>
      </c>
      <c r="C55" s="1">
        <v>72176.324421608806</v>
      </c>
      <c r="D55">
        <f t="shared" si="3"/>
        <v>26403.410930596678</v>
      </c>
      <c r="E55" s="11">
        <f t="shared" si="0"/>
        <v>26405.827397962821</v>
      </c>
      <c r="F55" s="11">
        <f t="shared" si="1"/>
        <v>26405.486623502387</v>
      </c>
    </row>
    <row r="56" spans="1:6" x14ac:dyDescent="0.25">
      <c r="A56" s="2">
        <v>39697.25</v>
      </c>
      <c r="B56" s="1">
        <v>26275.466938428599</v>
      </c>
      <c r="C56" s="1">
        <v>71857.4198346966</v>
      </c>
      <c r="D56">
        <f t="shared" si="3"/>
        <v>26284.465817501783</v>
      </c>
      <c r="E56" s="11">
        <f t="shared" si="0"/>
        <v>26286.871728503771</v>
      </c>
      <c r="F56" s="11">
        <f t="shared" si="1"/>
        <v>26286.532442720301</v>
      </c>
    </row>
    <row r="57" spans="1:6" x14ac:dyDescent="0.25">
      <c r="A57" s="2">
        <v>39697.291666666664</v>
      </c>
      <c r="B57" s="1">
        <v>26158.1229219097</v>
      </c>
      <c r="C57" s="1">
        <v>71542.280697039503</v>
      </c>
      <c r="D57">
        <f t="shared" si="3"/>
        <v>26167.082751879825</v>
      </c>
      <c r="E57" s="11">
        <f t="shared" si="0"/>
        <v>26169.4782228408</v>
      </c>
      <c r="F57" s="11">
        <f t="shared" si="1"/>
        <v>26169.140409330197</v>
      </c>
    </row>
    <row r="58" spans="1:6" x14ac:dyDescent="0.25">
      <c r="A58" s="2">
        <v>39697.333333333336</v>
      </c>
      <c r="B58" s="1">
        <v>25998.838458422</v>
      </c>
      <c r="C58" s="1">
        <v>71118.136630946407</v>
      </c>
      <c r="D58">
        <f t="shared" si="3"/>
        <v>26007.745999286824</v>
      </c>
      <c r="E58" s="11">
        <f t="shared" si="0"/>
        <v>26010.127490402891</v>
      </c>
      <c r="F58" s="11">
        <f t="shared" si="1"/>
        <v>26009.791648354498</v>
      </c>
    </row>
    <row r="59" spans="1:6" x14ac:dyDescent="0.25">
      <c r="A59" s="2">
        <v>39697.375</v>
      </c>
      <c r="B59" s="1">
        <v>25884.3945791935</v>
      </c>
      <c r="C59" s="1">
        <v>70810.624941780407</v>
      </c>
      <c r="D59">
        <f t="shared" si="3"/>
        <v>25893.264004230354</v>
      </c>
      <c r="E59" s="11">
        <f t="shared" si="0"/>
        <v>25895.635304822797</v>
      </c>
      <c r="F59" s="11">
        <f t="shared" si="1"/>
        <v>25895.300899859896</v>
      </c>
    </row>
    <row r="60" spans="1:6" x14ac:dyDescent="0.25">
      <c r="A60" s="2">
        <v>39697.416666666664</v>
      </c>
      <c r="B60" s="1">
        <v>25767.719825126202</v>
      </c>
      <c r="C60" s="1">
        <v>70492.203104772707</v>
      </c>
      <c r="D60">
        <f t="shared" si="3"/>
        <v>25776.549420855903</v>
      </c>
      <c r="E60" s="11">
        <f t="shared" si="0"/>
        <v>25778.910072814491</v>
      </c>
      <c r="F60" s="11">
        <f t="shared" si="1"/>
        <v>25778.577169540593</v>
      </c>
    </row>
    <row r="61" spans="1:6" x14ac:dyDescent="0.25">
      <c r="A61" s="2">
        <v>39697.458333333336</v>
      </c>
      <c r="B61" s="1">
        <v>25629.405585123</v>
      </c>
      <c r="C61" s="1">
        <v>70151.478222177102</v>
      </c>
      <c r="D61">
        <f t="shared" si="3"/>
        <v>25638.195220544287</v>
      </c>
      <c r="E61" s="11">
        <f t="shared" si="0"/>
        <v>25640.545188844961</v>
      </c>
      <c r="F61" s="11">
        <f t="shared" si="1"/>
        <v>25640.213792199211</v>
      </c>
    </row>
    <row r="62" spans="1:6" x14ac:dyDescent="0.25">
      <c r="A62" s="2">
        <v>39697.5</v>
      </c>
      <c r="B62" s="1">
        <v>25509.607606281399</v>
      </c>
      <c r="C62" s="1">
        <v>69813.842938970294</v>
      </c>
      <c r="D62">
        <f t="shared" si="3"/>
        <v>25518.354235832267</v>
      </c>
      <c r="E62" s="11">
        <f t="shared" si="0"/>
        <v>25520.692706223483</v>
      </c>
      <c r="F62" s="11">
        <f t="shared" si="1"/>
        <v>25520.362931033065</v>
      </c>
    </row>
    <row r="63" spans="1:6" x14ac:dyDescent="0.25">
      <c r="A63" s="2">
        <v>39697.541666666664</v>
      </c>
      <c r="B63" s="1">
        <v>25384.455527826802</v>
      </c>
      <c r="C63" s="1">
        <v>69462.111358552094</v>
      </c>
      <c r="D63">
        <f t="shared" si="3"/>
        <v>25393.157425605357</v>
      </c>
      <c r="E63" s="11">
        <f t="shared" si="0"/>
        <v>25395.483936655612</v>
      </c>
      <c r="F63" s="11">
        <f t="shared" si="1"/>
        <v>25395.155847992399</v>
      </c>
    </row>
    <row r="64" spans="1:6" x14ac:dyDescent="0.25">
      <c r="A64" s="2">
        <v>39697.583333333336</v>
      </c>
      <c r="B64" s="1">
        <v>25254.172437243102</v>
      </c>
      <c r="C64" s="1">
        <v>69097.538630674302</v>
      </c>
      <c r="D64">
        <f t="shared" si="3"/>
        <v>25262.828081099215</v>
      </c>
      <c r="E64" s="11">
        <f t="shared" si="0"/>
        <v>25265.142225851399</v>
      </c>
      <c r="F64" s="11">
        <f t="shared" si="1"/>
        <v>25264.815881105205</v>
      </c>
    </row>
    <row r="65" spans="1:6" x14ac:dyDescent="0.25">
      <c r="A65" s="2">
        <v>39697.625</v>
      </c>
      <c r="B65" s="1">
        <v>25119.204509497999</v>
      </c>
      <c r="C65" s="1">
        <v>68720.704055222202</v>
      </c>
      <c r="D65">
        <f t="shared" si="3"/>
        <v>25127.812403563323</v>
      </c>
      <c r="E65" s="11">
        <f t="shared" si="0"/>
        <v>25130.113782086948</v>
      </c>
      <c r="F65" s="11">
        <f t="shared" si="1"/>
        <v>25129.789237656667</v>
      </c>
    </row>
    <row r="66" spans="1:6" x14ac:dyDescent="0.25">
      <c r="A66" s="2">
        <v>39697.666666666664</v>
      </c>
      <c r="B66" s="1">
        <v>24980.221007043099</v>
      </c>
      <c r="C66" s="1">
        <v>68333.442081832894</v>
      </c>
      <c r="D66">
        <f t="shared" si="3"/>
        <v>24988.779885482843</v>
      </c>
      <c r="E66" s="11">
        <f t="shared" si="0"/>
        <v>24991.068159348448</v>
      </c>
      <c r="F66" s="11">
        <f t="shared" si="1"/>
        <v>24990.745462959989</v>
      </c>
    </row>
    <row r="67" spans="1:6" x14ac:dyDescent="0.25">
      <c r="A67" s="2">
        <v>39697.708333333336</v>
      </c>
      <c r="B67" s="1">
        <v>24837.2219298784</v>
      </c>
      <c r="C67" s="1">
        <v>67936.428560372704</v>
      </c>
      <c r="D67">
        <f t="shared" si="3"/>
        <v>24845.730660285386</v>
      </c>
      <c r="E67" s="11">
        <f t="shared" ref="E67:E122" si="4">$C67+($B67-$C67)*$K$3/$O$10</f>
        <v>24848.00552673627</v>
      </c>
      <c r="F67" s="11">
        <f t="shared" ref="F67:F122" si="5">$C67+($B67-$C67)*$K$4/$O$10</f>
        <v>24847.684721084916</v>
      </c>
    </row>
    <row r="68" spans="1:6" x14ac:dyDescent="0.25">
      <c r="A68" s="2">
        <v>39697.75</v>
      </c>
      <c r="B68" s="1">
        <v>24691.0996279395</v>
      </c>
      <c r="C68" s="1">
        <v>67530.9186405933</v>
      </c>
      <c r="D68">
        <f t="shared" ref="D68:D122" si="6">C68+(B68-C68)*$K$2/$O$10</f>
        <v>24699.557149531203</v>
      </c>
      <c r="E68" s="11">
        <f t="shared" si="4"/>
        <v>24701.818324960012</v>
      </c>
      <c r="F68" s="11">
        <f t="shared" si="5"/>
        <v>24701.499450040574</v>
      </c>
    </row>
    <row r="69" spans="1:6" x14ac:dyDescent="0.25">
      <c r="A69" s="2">
        <v>39697.791666666664</v>
      </c>
      <c r="B69" s="1">
        <v>24541.4079262585</v>
      </c>
      <c r="C69" s="1">
        <v>67116.815772513801</v>
      </c>
      <c r="D69">
        <f t="shared" si="6"/>
        <v>24549.813247276055</v>
      </c>
      <c r="E69" s="11">
        <f t="shared" si="4"/>
        <v>24552.060466529358</v>
      </c>
      <c r="F69" s="11">
        <f t="shared" si="5"/>
        <v>24551.743559734226</v>
      </c>
    </row>
    <row r="70" spans="1:6" x14ac:dyDescent="0.25">
      <c r="A70" s="2">
        <v>39697.833333333336</v>
      </c>
      <c r="B70" s="1">
        <v>24388.816087287101</v>
      </c>
      <c r="C70" s="1">
        <v>66694.988905962397</v>
      </c>
      <c r="D70">
        <f t="shared" si="6"/>
        <v>24397.168255394317</v>
      </c>
      <c r="E70" s="11">
        <f t="shared" si="4"/>
        <v>24399.401263858614</v>
      </c>
      <c r="F70" s="11">
        <f t="shared" si="5"/>
        <v>24399.08636109384</v>
      </c>
    </row>
    <row r="71" spans="1:6" x14ac:dyDescent="0.25">
      <c r="A71" s="2">
        <v>39697.875</v>
      </c>
      <c r="B71" s="1">
        <v>24233.101023541501</v>
      </c>
      <c r="C71" s="1">
        <v>66266.113890805194</v>
      </c>
      <c r="D71">
        <f t="shared" si="6"/>
        <v>24241.399263872161</v>
      </c>
      <c r="E71" s="11">
        <f t="shared" si="4"/>
        <v>24243.617854381759</v>
      </c>
      <c r="F71" s="11">
        <f t="shared" si="5"/>
        <v>24243.30498486221</v>
      </c>
    </row>
    <row r="72" spans="1:6" x14ac:dyDescent="0.25">
      <c r="A72" s="2">
        <v>39697.916666666664</v>
      </c>
      <c r="B72" s="1">
        <v>24075.378172441</v>
      </c>
      <c r="C72" s="1">
        <v>65831.445876794096</v>
      </c>
      <c r="D72">
        <f t="shared" si="6"/>
        <v>24083.621737711197</v>
      </c>
      <c r="E72" s="11">
        <f t="shared" si="4"/>
        <v>24085.825710474681</v>
      </c>
      <c r="F72" s="11">
        <f t="shared" si="5"/>
        <v>24085.514902375297</v>
      </c>
    </row>
    <row r="73" spans="1:6" x14ac:dyDescent="0.25">
      <c r="A73" s="2">
        <v>39697.958333333336</v>
      </c>
      <c r="B73" s="1">
        <v>23915.4244465017</v>
      </c>
      <c r="C73" s="1">
        <v>65391.564163814299</v>
      </c>
      <c r="D73">
        <f t="shared" si="6"/>
        <v>23923.612747836392</v>
      </c>
      <c r="E73" s="11">
        <f t="shared" si="4"/>
        <v>23925.801945414074</v>
      </c>
      <c r="F73" s="11">
        <f t="shared" si="5"/>
        <v>23925.493220937271</v>
      </c>
    </row>
    <row r="74" spans="1:6" x14ac:dyDescent="0.25">
      <c r="A74" s="2">
        <v>39698</v>
      </c>
      <c r="B74" s="1">
        <v>23753.4629332076</v>
      </c>
      <c r="C74" s="1">
        <v>64947.241151713199</v>
      </c>
      <c r="D74">
        <f t="shared" si="6"/>
        <v>23761.595490178108</v>
      </c>
      <c r="E74" s="11">
        <f t="shared" si="4"/>
        <v>23763.769784124124</v>
      </c>
      <c r="F74" s="11">
        <f t="shared" si="5"/>
        <v>23763.463161383559</v>
      </c>
    </row>
    <row r="75" spans="1:6" x14ac:dyDescent="0.25">
      <c r="A75" s="2">
        <v>39698.041666666664</v>
      </c>
      <c r="B75" s="1">
        <v>23589.939807526302</v>
      </c>
      <c r="C75" s="1">
        <v>64498.669940452499</v>
      </c>
      <c r="D75">
        <f t="shared" si="6"/>
        <v>23598.016089741366</v>
      </c>
      <c r="E75" s="11">
        <f t="shared" si="4"/>
        <v>23600.175338252026</v>
      </c>
      <c r="F75" s="11">
        <f t="shared" si="5"/>
        <v>23599.870837245115</v>
      </c>
    </row>
    <row r="76" spans="1:6" x14ac:dyDescent="0.25">
      <c r="A76" s="2">
        <v>39698.083333333336</v>
      </c>
      <c r="B76" s="1">
        <v>23425.078156941701</v>
      </c>
      <c r="C76" s="1">
        <v>64046.526379898503</v>
      </c>
      <c r="D76">
        <f t="shared" si="6"/>
        <v>23433.097723395294</v>
      </c>
      <c r="E76" s="11">
        <f t="shared" si="4"/>
        <v>23435.241808564679</v>
      </c>
      <c r="F76" s="11">
        <f t="shared" si="5"/>
        <v>23434.93944591871</v>
      </c>
    </row>
    <row r="77" spans="1:6" x14ac:dyDescent="0.25">
      <c r="A77" s="2">
        <v>39698.125</v>
      </c>
      <c r="B77" s="1">
        <v>23258.654893970099</v>
      </c>
      <c r="C77" s="1">
        <v>63591.293219955704</v>
      </c>
      <c r="D77">
        <f t="shared" si="6"/>
        <v>23266.617443004012</v>
      </c>
      <c r="E77" s="11">
        <f t="shared" si="4"/>
        <v>23268.746284181761</v>
      </c>
      <c r="F77" s="11">
        <f t="shared" si="5"/>
        <v>23268.446071270198</v>
      </c>
    </row>
    <row r="78" spans="1:6" x14ac:dyDescent="0.25">
      <c r="A78" s="2">
        <v>39698.166666666664</v>
      </c>
      <c r="B78" s="1">
        <v>23091.339281062901</v>
      </c>
      <c r="C78" s="1">
        <v>63133.646310490403</v>
      </c>
      <c r="D78">
        <f t="shared" si="6"/>
        <v>23099.244512319427</v>
      </c>
      <c r="E78" s="11">
        <f t="shared" si="4"/>
        <v>23101.358029202886</v>
      </c>
      <c r="F78" s="11">
        <f t="shared" si="5"/>
        <v>23101.059977350145</v>
      </c>
    </row>
    <row r="79" spans="1:6" x14ac:dyDescent="0.25">
      <c r="A79" s="2">
        <v>39698.208333333336</v>
      </c>
      <c r="B79" s="1">
        <v>22922.908230736299</v>
      </c>
      <c r="C79" s="1">
        <v>62673.971851426199</v>
      </c>
      <c r="D79">
        <f t="shared" si="6"/>
        <v>22930.755964144453</v>
      </c>
      <c r="E79" s="11">
        <f t="shared" si="4"/>
        <v>22932.854108590429</v>
      </c>
      <c r="F79" s="11">
        <f t="shared" si="5"/>
        <v>22932.558224585744</v>
      </c>
    </row>
    <row r="80" spans="1:6" x14ac:dyDescent="0.25">
      <c r="A80" s="2">
        <v>39698.25</v>
      </c>
      <c r="B80" s="1">
        <v>22754.031005442001</v>
      </c>
      <c r="C80" s="1">
        <v>62212.849142648498</v>
      </c>
      <c r="D80">
        <f t="shared" si="6"/>
        <v>22761.82104317021</v>
      </c>
      <c r="E80" s="11">
        <f t="shared" si="4"/>
        <v>22763.903762287089</v>
      </c>
      <c r="F80" s="11">
        <f t="shared" si="5"/>
        <v>22763.610053589335</v>
      </c>
    </row>
    <row r="81" spans="1:6" x14ac:dyDescent="0.25">
      <c r="A81" s="2">
        <v>39698.291666666664</v>
      </c>
      <c r="B81" s="1">
        <v>22584.484517696001</v>
      </c>
      <c r="C81" s="1">
        <v>61750.7609340618</v>
      </c>
      <c r="D81">
        <f t="shared" si="6"/>
        <v>22592.216801260503</v>
      </c>
      <c r="E81" s="11">
        <f t="shared" si="4"/>
        <v>22594.284079412275</v>
      </c>
      <c r="F81" s="11">
        <f t="shared" si="5"/>
        <v>22593.992548226459</v>
      </c>
    </row>
    <row r="82" spans="1:6" x14ac:dyDescent="0.25">
      <c r="A82" s="2">
        <v>39698.333333333336</v>
      </c>
      <c r="B82" s="1">
        <v>22414.714942466198</v>
      </c>
      <c r="C82" s="1">
        <v>61288.286525551499</v>
      </c>
      <c r="D82">
        <f t="shared" si="6"/>
        <v>22422.389439665021</v>
      </c>
      <c r="E82" s="11">
        <f t="shared" si="4"/>
        <v>22424.441268242248</v>
      </c>
      <c r="F82" s="11">
        <f t="shared" si="5"/>
        <v>22424.151915782488</v>
      </c>
    </row>
    <row r="83" spans="1:6" x14ac:dyDescent="0.25">
      <c r="A83" s="2">
        <v>39698.375</v>
      </c>
      <c r="B83" s="1">
        <v>22244.9453672364</v>
      </c>
      <c r="C83" s="1">
        <v>60825.6190170794</v>
      </c>
      <c r="D83">
        <f t="shared" si="6"/>
        <v>22252.562039947356</v>
      </c>
      <c r="E83" s="11">
        <f t="shared" si="4"/>
        <v>22254.598408757833</v>
      </c>
      <c r="F83" s="11">
        <f t="shared" si="5"/>
        <v>22254.311236461464</v>
      </c>
    </row>
    <row r="84" spans="1:6" x14ac:dyDescent="0.25">
      <c r="A84" s="2">
        <v>39698.416666666664</v>
      </c>
      <c r="B84" s="1">
        <v>22075.019630767802</v>
      </c>
      <c r="C84" s="1">
        <v>60363.241158550001</v>
      </c>
      <c r="D84">
        <f t="shared" si="6"/>
        <v>22082.578567003817</v>
      </c>
      <c r="E84" s="11">
        <f t="shared" si="4"/>
        <v>22084.599499578384</v>
      </c>
      <c r="F84" s="11">
        <f t="shared" si="5"/>
        <v>22084.314504127047</v>
      </c>
    </row>
    <row r="85" spans="1:6" x14ac:dyDescent="0.25">
      <c r="A85" s="2">
        <v>39698.458333333336</v>
      </c>
      <c r="B85" s="1">
        <v>21905.316981783199</v>
      </c>
      <c r="C85" s="1">
        <v>59901.539149886899</v>
      </c>
      <c r="D85">
        <f t="shared" si="6"/>
        <v>21912.818270929507</v>
      </c>
      <c r="E85" s="11">
        <f t="shared" si="4"/>
        <v>21914.823791165916</v>
      </c>
      <c r="F85" s="11">
        <f t="shared" si="5"/>
        <v>21914.540969189497</v>
      </c>
    </row>
    <row r="86" spans="1:6" x14ac:dyDescent="0.25">
      <c r="A86" s="2">
        <v>39698.5</v>
      </c>
      <c r="B86" s="1">
        <v>21735.748185288801</v>
      </c>
      <c r="C86" s="1">
        <v>59440.609541070997</v>
      </c>
      <c r="D86">
        <f t="shared" si="6"/>
        <v>21743.191953408699</v>
      </c>
      <c r="E86" s="11">
        <f t="shared" si="4"/>
        <v>21745.182095010816</v>
      </c>
      <c r="F86" s="11">
        <f t="shared" si="5"/>
        <v>21744.901441756338</v>
      </c>
    </row>
    <row r="87" spans="1:6" x14ac:dyDescent="0.25">
      <c r="A87" s="2">
        <v>39698.541666666664</v>
      </c>
      <c r="B87" s="1">
        <v>21566.8709599945</v>
      </c>
      <c r="C87" s="1">
        <v>58981.707481853999</v>
      </c>
      <c r="D87">
        <f t="shared" si="6"/>
        <v>21574.257470839475</v>
      </c>
      <c r="E87" s="11">
        <f t="shared" si="4"/>
        <v>21576.232304323035</v>
      </c>
      <c r="F87" s="11">
        <f t="shared" si="5"/>
        <v>21575.953809846244</v>
      </c>
    </row>
    <row r="88" spans="1:6" x14ac:dyDescent="0.25">
      <c r="A88" s="2">
        <v>39698.583333333336</v>
      </c>
      <c r="B88" s="1">
        <v>21398.6406884034</v>
      </c>
      <c r="C88" s="1">
        <v>58524.9295222168</v>
      </c>
      <c r="D88">
        <f t="shared" si="6"/>
        <v>21405.970233594497</v>
      </c>
      <c r="E88" s="11">
        <f t="shared" si="4"/>
        <v>21407.929836926363</v>
      </c>
      <c r="F88" s="11">
        <f t="shared" si="5"/>
        <v>21407.653490232246</v>
      </c>
    </row>
    <row r="89" spans="1:6" x14ac:dyDescent="0.25">
      <c r="A89" s="2">
        <v>39698.625</v>
      </c>
      <c r="B89" s="1">
        <v>21231.414310489799</v>
      </c>
      <c r="C89" s="1">
        <v>58070.854962044803</v>
      </c>
      <c r="D89">
        <f t="shared" si="6"/>
        <v>21238.687225546804</v>
      </c>
      <c r="E89" s="11">
        <f t="shared" si="4"/>
        <v>21240.631688430454</v>
      </c>
      <c r="F89" s="11">
        <f t="shared" si="5"/>
        <v>21240.357476868856</v>
      </c>
    </row>
    <row r="90" spans="1:6" x14ac:dyDescent="0.25">
      <c r="A90" s="2">
        <v>39698.666666666664</v>
      </c>
      <c r="B90" s="1">
        <v>21064.812577531</v>
      </c>
      <c r="C90" s="1">
        <v>57618.711401490698</v>
      </c>
      <c r="D90">
        <f t="shared" si="6"/>
        <v>21072.029120357038</v>
      </c>
      <c r="E90" s="11">
        <f t="shared" si="4"/>
        <v>21073.958511744604</v>
      </c>
      <c r="F90" s="11">
        <f t="shared" si="5"/>
        <v>21073.68642559179</v>
      </c>
    </row>
    <row r="91" spans="1:6" x14ac:dyDescent="0.25">
      <c r="A91" s="2">
        <v>39698.708333333336</v>
      </c>
      <c r="B91" s="1">
        <v>20899.0362682626</v>
      </c>
      <c r="C91" s="1">
        <v>57168.885040478301</v>
      </c>
      <c r="D91">
        <f t="shared" si="6"/>
        <v>20906.196733366996</v>
      </c>
      <c r="E91" s="11">
        <f t="shared" si="4"/>
        <v>20908.111131997532</v>
      </c>
      <c r="F91" s="11">
        <f t="shared" si="5"/>
        <v>20907.841160149568</v>
      </c>
    </row>
    <row r="92" spans="1:6" x14ac:dyDescent="0.25">
      <c r="A92" s="2">
        <v>39698.75</v>
      </c>
      <c r="B92" s="1">
        <v>20734.018456439298</v>
      </c>
      <c r="C92" s="1">
        <v>56721.375879007501</v>
      </c>
      <c r="D92">
        <f t="shared" si="6"/>
        <v>20741.123151544096</v>
      </c>
      <c r="E92" s="11">
        <f t="shared" si="4"/>
        <v>20743.022639689167</v>
      </c>
      <c r="F92" s="11">
        <f t="shared" si="5"/>
        <v>20742.754770543987</v>
      </c>
    </row>
    <row r="93" spans="1:6" x14ac:dyDescent="0.25">
      <c r="A93" s="2">
        <v>39698.791666666664</v>
      </c>
      <c r="B93" s="1">
        <v>20570.183008280601</v>
      </c>
      <c r="C93" s="1">
        <v>56277.245966868199</v>
      </c>
      <c r="D93">
        <f t="shared" si="6"/>
        <v>20577.232367099299</v>
      </c>
      <c r="E93" s="11">
        <f t="shared" si="4"/>
        <v>20579.117060715136</v>
      </c>
      <c r="F93" s="11">
        <f t="shared" si="5"/>
        <v>20578.851277920374</v>
      </c>
    </row>
    <row r="94" spans="1:6" x14ac:dyDescent="0.25">
      <c r="A94" s="2">
        <v>39698.833333333336</v>
      </c>
      <c r="B94" s="1">
        <v>20407.529923786398</v>
      </c>
      <c r="C94" s="1">
        <v>55836.495304060401</v>
      </c>
      <c r="D94">
        <f t="shared" si="6"/>
        <v>20414.524380032504</v>
      </c>
      <c r="E94" s="11">
        <f t="shared" si="4"/>
        <v>20416.394395075331</v>
      </c>
      <c r="F94" s="11">
        <f t="shared" si="5"/>
        <v>20416.13068227865</v>
      </c>
    </row>
    <row r="95" spans="1:6" x14ac:dyDescent="0.25">
      <c r="A95" s="2">
        <v>39698.875</v>
      </c>
      <c r="B95" s="1">
        <v>20246.259981692299</v>
      </c>
      <c r="C95" s="1">
        <v>55399.606640488499</v>
      </c>
      <c r="D95">
        <f t="shared" si="6"/>
        <v>20253.20002474662</v>
      </c>
      <c r="E95" s="11">
        <f t="shared" si="4"/>
        <v>20255.055492055704</v>
      </c>
      <c r="F95" s="11">
        <f t="shared" si="5"/>
        <v>20254.793830805917</v>
      </c>
    </row>
    <row r="96" spans="1:6" x14ac:dyDescent="0.25">
      <c r="A96" s="2">
        <v>39698.916666666664</v>
      </c>
      <c r="B96" s="1">
        <v>20086.172403262699</v>
      </c>
      <c r="C96" s="1">
        <v>54965.904126286398</v>
      </c>
      <c r="D96">
        <f t="shared" si="6"/>
        <v>20093.058428716569</v>
      </c>
      <c r="E96" s="11">
        <f t="shared" si="4"/>
        <v>20094.899454055914</v>
      </c>
      <c r="F96" s="11">
        <f t="shared" si="5"/>
        <v>20094.639829437991</v>
      </c>
    </row>
    <row r="97" spans="1:6" x14ac:dyDescent="0.25">
      <c r="A97" s="2">
        <v>39698.958333333336</v>
      </c>
      <c r="B97" s="1">
        <v>19927.267188497601</v>
      </c>
      <c r="C97" s="1">
        <v>54535.677411396602</v>
      </c>
      <c r="D97">
        <f t="shared" si="6"/>
        <v>19934.099649125601</v>
      </c>
      <c r="E97" s="11">
        <f t="shared" si="4"/>
        <v>19935.926353547547</v>
      </c>
      <c r="F97" s="11">
        <f t="shared" si="5"/>
        <v>19935.668748490483</v>
      </c>
    </row>
    <row r="98" spans="1:6" x14ac:dyDescent="0.25">
      <c r="A98" s="2">
        <v>39699</v>
      </c>
      <c r="B98" s="1">
        <v>19769.6781898874</v>
      </c>
      <c r="C98" s="1">
        <v>54109.023045800197</v>
      </c>
      <c r="D98">
        <f t="shared" si="6"/>
        <v>19776.457531099782</v>
      </c>
      <c r="E98" s="11">
        <f t="shared" si="4"/>
        <v>19778.270033687775</v>
      </c>
      <c r="F98" s="11">
        <f t="shared" si="5"/>
        <v>19778.014431398202</v>
      </c>
    </row>
    <row r="99" spans="1:6" x14ac:dyDescent="0.25">
      <c r="D99">
        <f t="shared" si="6"/>
        <v>0</v>
      </c>
      <c r="E99" s="11">
        <f t="shared" si="4"/>
        <v>0</v>
      </c>
      <c r="F99" s="11">
        <f t="shared" si="5"/>
        <v>0</v>
      </c>
    </row>
    <row r="100" spans="1:6" x14ac:dyDescent="0.25">
      <c r="D100">
        <f t="shared" si="6"/>
        <v>0</v>
      </c>
      <c r="E100" s="11">
        <f t="shared" si="4"/>
        <v>0</v>
      </c>
      <c r="F100" s="11">
        <f t="shared" si="5"/>
        <v>0</v>
      </c>
    </row>
    <row r="101" spans="1:6" x14ac:dyDescent="0.25">
      <c r="D101">
        <f t="shared" si="6"/>
        <v>0</v>
      </c>
      <c r="E101" s="11">
        <f t="shared" si="4"/>
        <v>0</v>
      </c>
      <c r="F101" s="11">
        <f t="shared" si="5"/>
        <v>0</v>
      </c>
    </row>
    <row r="102" spans="1:6" x14ac:dyDescent="0.25">
      <c r="D102">
        <f t="shared" si="6"/>
        <v>0</v>
      </c>
      <c r="E102" s="11">
        <f t="shared" si="4"/>
        <v>0</v>
      </c>
      <c r="F102" s="11">
        <f t="shared" si="5"/>
        <v>0</v>
      </c>
    </row>
    <row r="103" spans="1:6" x14ac:dyDescent="0.25">
      <c r="D103">
        <f t="shared" si="6"/>
        <v>0</v>
      </c>
      <c r="E103" s="11">
        <f t="shared" si="4"/>
        <v>0</v>
      </c>
      <c r="F103" s="11">
        <f t="shared" si="5"/>
        <v>0</v>
      </c>
    </row>
    <row r="104" spans="1:6" x14ac:dyDescent="0.25">
      <c r="D104">
        <f t="shared" si="6"/>
        <v>0</v>
      </c>
      <c r="E104" s="11">
        <f t="shared" si="4"/>
        <v>0</v>
      </c>
      <c r="F104" s="11">
        <f t="shared" si="5"/>
        <v>0</v>
      </c>
    </row>
    <row r="105" spans="1:6" x14ac:dyDescent="0.25">
      <c r="D105">
        <f t="shared" si="6"/>
        <v>0</v>
      </c>
      <c r="E105" s="11">
        <f t="shared" si="4"/>
        <v>0</v>
      </c>
      <c r="F105" s="11">
        <f t="shared" si="5"/>
        <v>0</v>
      </c>
    </row>
    <row r="106" spans="1:6" x14ac:dyDescent="0.25">
      <c r="D106">
        <f t="shared" si="6"/>
        <v>0</v>
      </c>
      <c r="E106" s="11">
        <f t="shared" si="4"/>
        <v>0</v>
      </c>
      <c r="F106" s="11">
        <f t="shared" si="5"/>
        <v>0</v>
      </c>
    </row>
    <row r="107" spans="1:6" x14ac:dyDescent="0.25">
      <c r="D107">
        <f t="shared" si="6"/>
        <v>0</v>
      </c>
      <c r="E107" s="11">
        <f t="shared" si="4"/>
        <v>0</v>
      </c>
      <c r="F107" s="11">
        <f t="shared" si="5"/>
        <v>0</v>
      </c>
    </row>
    <row r="108" spans="1:6" x14ac:dyDescent="0.25">
      <c r="D108">
        <f t="shared" si="6"/>
        <v>0</v>
      </c>
      <c r="E108" s="11">
        <f t="shared" si="4"/>
        <v>0</v>
      </c>
      <c r="F108" s="11">
        <f t="shared" si="5"/>
        <v>0</v>
      </c>
    </row>
    <row r="109" spans="1:6" x14ac:dyDescent="0.25">
      <c r="D109">
        <f t="shared" si="6"/>
        <v>0</v>
      </c>
      <c r="E109" s="11">
        <f t="shared" si="4"/>
        <v>0</v>
      </c>
      <c r="F109" s="11">
        <f t="shared" si="5"/>
        <v>0</v>
      </c>
    </row>
    <row r="110" spans="1:6" x14ac:dyDescent="0.25">
      <c r="D110">
        <f t="shared" si="6"/>
        <v>0</v>
      </c>
      <c r="E110" s="11">
        <f t="shared" si="4"/>
        <v>0</v>
      </c>
      <c r="F110" s="11">
        <f t="shared" si="5"/>
        <v>0</v>
      </c>
    </row>
    <row r="111" spans="1:6" x14ac:dyDescent="0.25">
      <c r="D111">
        <f t="shared" si="6"/>
        <v>0</v>
      </c>
      <c r="E111" s="11">
        <f t="shared" si="4"/>
        <v>0</v>
      </c>
      <c r="F111" s="11">
        <f t="shared" si="5"/>
        <v>0</v>
      </c>
    </row>
    <row r="112" spans="1:6" x14ac:dyDescent="0.25">
      <c r="D112">
        <f t="shared" si="6"/>
        <v>0</v>
      </c>
      <c r="E112" s="11">
        <f t="shared" si="4"/>
        <v>0</v>
      </c>
      <c r="F112" s="11">
        <f t="shared" si="5"/>
        <v>0</v>
      </c>
    </row>
    <row r="113" spans="4:6" x14ac:dyDescent="0.25">
      <c r="D113">
        <f t="shared" si="6"/>
        <v>0</v>
      </c>
      <c r="E113" s="11">
        <f t="shared" si="4"/>
        <v>0</v>
      </c>
      <c r="F113" s="11">
        <f t="shared" si="5"/>
        <v>0</v>
      </c>
    </row>
    <row r="114" spans="4:6" x14ac:dyDescent="0.25">
      <c r="D114">
        <f t="shared" si="6"/>
        <v>0</v>
      </c>
      <c r="E114" s="11">
        <f t="shared" si="4"/>
        <v>0</v>
      </c>
      <c r="F114" s="11">
        <f t="shared" si="5"/>
        <v>0</v>
      </c>
    </row>
    <row r="115" spans="4:6" x14ac:dyDescent="0.25">
      <c r="D115">
        <f t="shared" si="6"/>
        <v>0</v>
      </c>
      <c r="E115" s="11">
        <f t="shared" si="4"/>
        <v>0</v>
      </c>
      <c r="F115" s="11">
        <f t="shared" si="5"/>
        <v>0</v>
      </c>
    </row>
    <row r="116" spans="4:6" x14ac:dyDescent="0.25">
      <c r="D116">
        <f t="shared" si="6"/>
        <v>0</v>
      </c>
      <c r="E116" s="11">
        <f t="shared" si="4"/>
        <v>0</v>
      </c>
      <c r="F116" s="11">
        <f t="shared" si="5"/>
        <v>0</v>
      </c>
    </row>
    <row r="117" spans="4:6" x14ac:dyDescent="0.25">
      <c r="D117">
        <f t="shared" si="6"/>
        <v>0</v>
      </c>
      <c r="E117" s="11">
        <f t="shared" si="4"/>
        <v>0</v>
      </c>
      <c r="F117" s="11">
        <f t="shared" si="5"/>
        <v>0</v>
      </c>
    </row>
    <row r="118" spans="4:6" x14ac:dyDescent="0.25">
      <c r="D118">
        <f t="shared" si="6"/>
        <v>0</v>
      </c>
      <c r="E118" s="11">
        <f t="shared" si="4"/>
        <v>0</v>
      </c>
      <c r="F118" s="11">
        <f t="shared" si="5"/>
        <v>0</v>
      </c>
    </row>
    <row r="119" spans="4:6" x14ac:dyDescent="0.25">
      <c r="D119">
        <f t="shared" si="6"/>
        <v>0</v>
      </c>
      <c r="E119" s="11">
        <f t="shared" si="4"/>
        <v>0</v>
      </c>
      <c r="F119" s="11">
        <f t="shared" si="5"/>
        <v>0</v>
      </c>
    </row>
    <row r="120" spans="4:6" x14ac:dyDescent="0.25">
      <c r="D120">
        <f t="shared" si="6"/>
        <v>0</v>
      </c>
      <c r="E120" s="11">
        <f t="shared" si="4"/>
        <v>0</v>
      </c>
      <c r="F120" s="11">
        <f t="shared" si="5"/>
        <v>0</v>
      </c>
    </row>
    <row r="121" spans="4:6" x14ac:dyDescent="0.25">
      <c r="D121">
        <f t="shared" si="6"/>
        <v>0</v>
      </c>
      <c r="E121" s="11">
        <f t="shared" si="4"/>
        <v>0</v>
      </c>
      <c r="F121" s="11">
        <f t="shared" si="5"/>
        <v>0</v>
      </c>
    </row>
    <row r="122" spans="4:6" x14ac:dyDescent="0.25">
      <c r="D122">
        <f t="shared" si="6"/>
        <v>0</v>
      </c>
      <c r="E122" s="11">
        <f t="shared" si="4"/>
        <v>0</v>
      </c>
      <c r="F122" s="11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1EB0-98CB-4E50-B2AB-88CB76777D51}">
  <dimension ref="A1:V122"/>
  <sheetViews>
    <sheetView workbookViewId="0">
      <selection activeCellId="1" sqref="V1:V1048576 A1:A1048576"/>
    </sheetView>
  </sheetViews>
  <sheetFormatPr defaultRowHeight="15" x14ac:dyDescent="0.25"/>
  <cols>
    <col min="1" max="1" width="20.710937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2" max="22" width="8.7109375" customWidth="1"/>
  </cols>
  <sheetData>
    <row r="1" spans="1:22" x14ac:dyDescent="0.25">
      <c r="A1" s="1" t="s">
        <v>6</v>
      </c>
      <c r="B1" s="1" t="s">
        <v>16</v>
      </c>
      <c r="C1" s="1" t="s">
        <v>15</v>
      </c>
      <c r="D1">
        <v>12</v>
      </c>
      <c r="E1">
        <v>13</v>
      </c>
      <c r="F1">
        <v>14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15</v>
      </c>
      <c r="T1">
        <v>16</v>
      </c>
      <c r="U1">
        <v>17</v>
      </c>
      <c r="V1">
        <v>19</v>
      </c>
    </row>
    <row r="2" spans="1:22" x14ac:dyDescent="0.25">
      <c r="A2" s="2">
        <v>39695</v>
      </c>
      <c r="B2" s="1">
        <v>41360.923270336301</v>
      </c>
      <c r="C2" s="1">
        <v>5762.7362091694804</v>
      </c>
      <c r="D2">
        <f>$C2+($B2-$C2)*$K$2/$O$10</f>
        <v>7073.6273133897685</v>
      </c>
      <c r="E2">
        <f>$C2+($B2-$C2)*$K$3/$O$10</f>
        <v>10465.099542137767</v>
      </c>
      <c r="F2">
        <f>$C2+($B2-$C2)*$K$4/$O$10</f>
        <v>15138.633388276321</v>
      </c>
      <c r="H2">
        <v>12</v>
      </c>
      <c r="I2">
        <v>-73.944342500000005</v>
      </c>
      <c r="J2">
        <v>40.771160999999999</v>
      </c>
      <c r="K2">
        <f>SQRT(($O$2-J2)^2+($O$3-I2)^2)</f>
        <v>4.4950224971686339E-3</v>
      </c>
      <c r="N2" s="3" t="s">
        <v>21</v>
      </c>
      <c r="O2" s="9">
        <v>40.770000000000003</v>
      </c>
      <c r="P2" s="9">
        <v>40.67</v>
      </c>
      <c r="Q2" s="5" t="s">
        <v>4</v>
      </c>
      <c r="S2">
        <f>$C2+($B2-$C2)*$K$5/$O$10</f>
        <v>19520.863158678916</v>
      </c>
      <c r="T2">
        <f>$C2+($B2-$C2)*$K$6/$O$10</f>
        <v>22208.429463561548</v>
      </c>
      <c r="U2">
        <f>$C2+($B2-$C2)*$K$7/$O$10</f>
        <v>28387.936557075831</v>
      </c>
      <c r="V2">
        <f>$C2+($B2-$C2)*$K$8/$O$10</f>
        <v>31633.060670090097</v>
      </c>
    </row>
    <row r="3" spans="1:22" x14ac:dyDescent="0.25">
      <c r="A3" s="2">
        <v>39695.041666666664</v>
      </c>
      <c r="B3" s="1">
        <v>41302.646793799999</v>
      </c>
      <c r="C3" s="1">
        <v>5754.6053177191698</v>
      </c>
      <c r="D3">
        <f t="shared" ref="D3:D66" si="0">$C3+($B3-$C3)*$K$2/$O$10</f>
        <v>7063.6498278617255</v>
      </c>
      <c r="E3">
        <f t="shared" ref="E3:E66" si="1">$C3+($B3-$C3)*$K$3/$O$10</f>
        <v>10450.344640306997</v>
      </c>
      <c r="F3">
        <f t="shared" ref="F3:F66" si="2">$C3+($B3-$C3)*$K$4/$O$10</f>
        <v>15117.295086882787</v>
      </c>
      <c r="H3">
        <v>13</v>
      </c>
      <c r="I3">
        <v>-73.953275270000006</v>
      </c>
      <c r="J3">
        <v>40.760847900000002</v>
      </c>
      <c r="K3">
        <f t="shared" ref="K3:K8" si="3">SQRT(($O$2-J3)^2+($O$3-I3)^2)</f>
        <v>1.6124321008437723E-2</v>
      </c>
      <c r="N3" s="6"/>
      <c r="O3" s="13">
        <v>-73.94</v>
      </c>
      <c r="P3" s="13">
        <v>-74.010000000000005</v>
      </c>
      <c r="Q3" s="8" t="s">
        <v>3</v>
      </c>
      <c r="S3">
        <f t="shared" ref="S3:S66" si="4">$C3+($B3-$C3)*$K$5/$O$10</f>
        <v>19493.351804836377</v>
      </c>
      <c r="T3">
        <f t="shared" ref="T3:T66" si="5">$C3+($B3-$C3)*$K$6/$O$10</f>
        <v>22177.132254428565</v>
      </c>
      <c r="U3">
        <f t="shared" ref="U3:U66" si="6">$C3+($B3-$C3)*$K$7/$O$10</f>
        <v>28347.934550751488</v>
      </c>
      <c r="V3">
        <f t="shared" ref="V3:V66" si="7">$C3+($B3-$C3)*$K$8/$O$10</f>
        <v>31588.487401553888</v>
      </c>
    </row>
    <row r="4" spans="1:22" x14ac:dyDescent="0.25">
      <c r="A4" s="2">
        <v>39695.083333333336</v>
      </c>
      <c r="B4" s="1">
        <v>41244.122332257197</v>
      </c>
      <c r="C4" s="1">
        <v>5746.47442626886</v>
      </c>
      <c r="D4">
        <f t="shared" si="0"/>
        <v>7053.6632103703505</v>
      </c>
      <c r="E4">
        <f t="shared" si="1"/>
        <v>10435.556980751808</v>
      </c>
      <c r="F4">
        <f t="shared" si="2"/>
        <v>15095.891470873121</v>
      </c>
      <c r="H4">
        <v>14</v>
      </c>
      <c r="I4">
        <v>-73.964181120000006</v>
      </c>
      <c r="J4">
        <v>40.748813159999997</v>
      </c>
      <c r="K4">
        <f t="shared" si="3"/>
        <v>3.2149786214540489E-2</v>
      </c>
      <c r="S4">
        <f t="shared" si="4"/>
        <v>19465.744608775938</v>
      </c>
      <c r="T4">
        <f t="shared" si="5"/>
        <v>22145.720480884149</v>
      </c>
      <c r="U4">
        <f t="shared" si="6"/>
        <v>28307.774932174434</v>
      </c>
      <c r="V4">
        <f t="shared" si="7"/>
        <v>31543.733914497891</v>
      </c>
    </row>
    <row r="5" spans="1:22" x14ac:dyDescent="0.25">
      <c r="A5" s="2">
        <v>39695.125</v>
      </c>
      <c r="B5" s="1">
        <v>41186.093840727503</v>
      </c>
      <c r="C5" s="1">
        <v>5738.3700198069901</v>
      </c>
      <c r="D5">
        <f t="shared" si="0"/>
        <v>7043.720366493415</v>
      </c>
      <c r="E5">
        <f t="shared" si="1"/>
        <v>10420.857823083885</v>
      </c>
      <c r="F5">
        <f t="shared" si="2"/>
        <v>15074.637993433207</v>
      </c>
      <c r="H5">
        <v>15</v>
      </c>
      <c r="I5">
        <v>-73.970001010000004</v>
      </c>
      <c r="J5">
        <v>40.7335919</v>
      </c>
      <c r="K5">
        <f t="shared" si="3"/>
        <v>4.717637487801167E-2</v>
      </c>
      <c r="O5" t="s">
        <v>10</v>
      </c>
      <c r="P5" t="s">
        <v>11</v>
      </c>
      <c r="S5">
        <f t="shared" si="4"/>
        <v>19438.345346117574</v>
      </c>
      <c r="T5">
        <f t="shared" si="5"/>
        <v>22114.552085584284</v>
      </c>
      <c r="U5">
        <f t="shared" si="6"/>
        <v>28267.940189982139</v>
      </c>
      <c r="V5">
        <f t="shared" si="7"/>
        <v>31499.34810199419</v>
      </c>
    </row>
    <row r="6" spans="1:22" x14ac:dyDescent="0.25">
      <c r="A6" s="2">
        <v>39695.166666666664</v>
      </c>
      <c r="B6" s="1">
        <v>41127.8173641912</v>
      </c>
      <c r="C6" s="1">
        <v>5730.2656133451201</v>
      </c>
      <c r="D6">
        <f t="shared" si="0"/>
        <v>7033.7683906531411</v>
      </c>
      <c r="E6">
        <f t="shared" si="1"/>
        <v>10406.125907691527</v>
      </c>
      <c r="F6">
        <f t="shared" si="2"/>
        <v>15053.319201377133</v>
      </c>
      <c r="H6">
        <v>16</v>
      </c>
      <c r="I6">
        <v>-73.969374250000001</v>
      </c>
      <c r="J6">
        <v>40.721862590000001</v>
      </c>
      <c r="K6">
        <f t="shared" si="3"/>
        <v>5.6391992379867646E-2</v>
      </c>
      <c r="O6">
        <f>O2-P2</f>
        <v>0.10000000000000142</v>
      </c>
      <c r="P6">
        <f>O3-P3</f>
        <v>7.000000000000739E-2</v>
      </c>
      <c r="S6">
        <f t="shared" si="4"/>
        <v>19410.850241241267</v>
      </c>
      <c r="T6">
        <f t="shared" si="5"/>
        <v>22083.269125872939</v>
      </c>
      <c r="U6">
        <f t="shared" si="6"/>
        <v>28227.947835537052</v>
      </c>
      <c r="V6">
        <f t="shared" si="7"/>
        <v>31454.782070970614</v>
      </c>
    </row>
    <row r="7" spans="1:22" x14ac:dyDescent="0.25">
      <c r="A7" s="2">
        <v>39695.208333333336</v>
      </c>
      <c r="B7" s="1">
        <v>41070.036857668099</v>
      </c>
      <c r="C7" s="1">
        <v>5722.1876918716898</v>
      </c>
      <c r="D7">
        <f t="shared" si="0"/>
        <v>7023.8601884273121</v>
      </c>
      <c r="E7">
        <f t="shared" si="1"/>
        <v>10391.482494186446</v>
      </c>
      <c r="F7">
        <f t="shared" si="2"/>
        <v>15032.150547890842</v>
      </c>
      <c r="H7">
        <v>17</v>
      </c>
      <c r="I7">
        <v>-73.984634369999995</v>
      </c>
      <c r="J7">
        <v>40.706544119999997</v>
      </c>
      <c r="K7">
        <f t="shared" si="3"/>
        <v>7.7581413314478001E-2</v>
      </c>
      <c r="S7">
        <f t="shared" si="4"/>
        <v>19383.563069767071</v>
      </c>
      <c r="T7">
        <f t="shared" si="5"/>
        <v>22052.229544406189</v>
      </c>
      <c r="U7">
        <f t="shared" si="6"/>
        <v>28188.28035747679</v>
      </c>
      <c r="V7">
        <f t="shared" si="7"/>
        <v>31410.583714499415</v>
      </c>
    </row>
    <row r="8" spans="1:22" x14ac:dyDescent="0.25">
      <c r="A8" s="2">
        <v>39695.25</v>
      </c>
      <c r="B8" s="1">
        <v>41012.008366138398</v>
      </c>
      <c r="C8" s="1">
        <v>5714.1362553867002</v>
      </c>
      <c r="D8">
        <f t="shared" si="0"/>
        <v>7013.9683639259138</v>
      </c>
      <c r="E8">
        <f t="shared" si="1"/>
        <v>10376.829309395336</v>
      </c>
      <c r="F8">
        <f t="shared" si="2"/>
        <v>15010.936089125849</v>
      </c>
      <c r="H8">
        <v>19</v>
      </c>
      <c r="I8">
        <v>-73.998586220000007</v>
      </c>
      <c r="J8">
        <v>40.703389780000002</v>
      </c>
      <c r="K8">
        <f t="shared" si="3"/>
        <v>8.870888671569524E-2</v>
      </c>
      <c r="S8">
        <f t="shared" si="4"/>
        <v>19356.196305041165</v>
      </c>
      <c r="T8">
        <f t="shared" si="5"/>
        <v>22021.0896479496</v>
      </c>
      <c r="U8">
        <f t="shared" si="6"/>
        <v>28148.464919042985</v>
      </c>
      <c r="V8">
        <f t="shared" si="7"/>
        <v>31366.212377020969</v>
      </c>
    </row>
    <row r="9" spans="1:22" x14ac:dyDescent="0.25">
      <c r="A9" s="2">
        <v>39695.291666666664</v>
      </c>
      <c r="B9" s="1">
        <v>40954.227859615203</v>
      </c>
      <c r="C9" s="1">
        <v>5706.0848189016997</v>
      </c>
      <c r="D9">
        <f t="shared" si="0"/>
        <v>7004.0856713878393</v>
      </c>
      <c r="E9">
        <f t="shared" si="1"/>
        <v>10362.208882328639</v>
      </c>
      <c r="F9">
        <f t="shared" si="2"/>
        <v>14989.786944976988</v>
      </c>
      <c r="O9" t="s">
        <v>12</v>
      </c>
      <c r="S9">
        <f t="shared" si="4"/>
        <v>19328.925382533162</v>
      </c>
      <c r="T9">
        <f t="shared" si="5"/>
        <v>21990.064315904441</v>
      </c>
      <c r="U9">
        <f t="shared" si="6"/>
        <v>28108.807092861905</v>
      </c>
      <c r="V9">
        <f t="shared" si="7"/>
        <v>31322.021258062327</v>
      </c>
    </row>
    <row r="10" spans="1:22" x14ac:dyDescent="0.25">
      <c r="A10" s="2">
        <v>39695.333333333336</v>
      </c>
      <c r="B10" s="1">
        <v>40896.447353092</v>
      </c>
      <c r="C10" s="1">
        <v>5698.0333824167101</v>
      </c>
      <c r="D10">
        <f t="shared" si="0"/>
        <v>6994.2029788497748</v>
      </c>
      <c r="E10">
        <f t="shared" si="1"/>
        <v>10347.588455261954</v>
      </c>
      <c r="F10">
        <f t="shared" si="2"/>
        <v>14968.637800828128</v>
      </c>
      <c r="O10">
        <f>SQRT(O6^2+P6^2)</f>
        <v>0.12206555615734244</v>
      </c>
      <c r="S10">
        <f t="shared" si="4"/>
        <v>19301.654460025155</v>
      </c>
      <c r="T10">
        <f t="shared" si="5"/>
        <v>21959.038983859282</v>
      </c>
      <c r="U10">
        <f t="shared" si="6"/>
        <v>28069.149266680823</v>
      </c>
      <c r="V10">
        <f t="shared" si="7"/>
        <v>31277.830139103677</v>
      </c>
    </row>
    <row r="11" spans="1:22" x14ac:dyDescent="0.25">
      <c r="A11" s="2">
        <v>39695.375</v>
      </c>
      <c r="B11" s="1">
        <v>40838.914831575297</v>
      </c>
      <c r="C11" s="1">
        <v>5690.0084309201502</v>
      </c>
      <c r="D11">
        <f t="shared" si="0"/>
        <v>6984.3549279628041</v>
      </c>
      <c r="E11">
        <f t="shared" si="1"/>
        <v>10333.023772358087</v>
      </c>
      <c r="F11">
        <f t="shared" si="2"/>
        <v>14947.573480632856</v>
      </c>
      <c r="S11">
        <f t="shared" si="4"/>
        <v>19274.495628701276</v>
      </c>
      <c r="T11">
        <f t="shared" si="5"/>
        <v>21928.142465647186</v>
      </c>
      <c r="U11">
        <f t="shared" si="6"/>
        <v>28029.658704631707</v>
      </c>
      <c r="V11">
        <f t="shared" si="7"/>
        <v>31233.826476177455</v>
      </c>
    </row>
    <row r="12" spans="1:22" x14ac:dyDescent="0.25">
      <c r="A12" s="2">
        <v>39695.416666666664</v>
      </c>
      <c r="B12" s="1">
        <v>40781.382310058703</v>
      </c>
      <c r="C12" s="1">
        <v>5682.0099644120301</v>
      </c>
      <c r="D12">
        <f t="shared" si="0"/>
        <v>6974.5323867636043</v>
      </c>
      <c r="E12">
        <f t="shared" si="1"/>
        <v>10318.482075892643</v>
      </c>
      <c r="F12">
        <f t="shared" si="2"/>
        <v>14926.528669775074</v>
      </c>
      <c r="S12">
        <f t="shared" si="4"/>
        <v>19247.353046343673</v>
      </c>
      <c r="T12">
        <f t="shared" si="5"/>
        <v>21897.26019685678</v>
      </c>
      <c r="U12">
        <f t="shared" si="6"/>
        <v>27990.177794461913</v>
      </c>
      <c r="V12">
        <f t="shared" si="7"/>
        <v>31189.830050763947</v>
      </c>
    </row>
    <row r="13" spans="1:22" x14ac:dyDescent="0.25">
      <c r="A13" s="2">
        <v>39695.458333333336</v>
      </c>
      <c r="B13" s="1">
        <v>40724.097773548601</v>
      </c>
      <c r="C13" s="1">
        <v>5674.0114979039099</v>
      </c>
      <c r="D13">
        <f t="shared" si="0"/>
        <v>6964.7189775277393</v>
      </c>
      <c r="E13">
        <f t="shared" si="1"/>
        <v>10303.973137151617</v>
      </c>
      <c r="F13">
        <f t="shared" si="2"/>
        <v>14905.54917353342</v>
      </c>
      <c r="S13">
        <f t="shared" si="4"/>
        <v>19220.306306203958</v>
      </c>
      <c r="T13">
        <f t="shared" si="5"/>
        <v>21866.492492477795</v>
      </c>
      <c r="U13">
        <f t="shared" si="6"/>
        <v>27950.854496544827</v>
      </c>
      <c r="V13">
        <f t="shared" si="7"/>
        <v>31146.01384387022</v>
      </c>
    </row>
    <row r="14" spans="1:22" x14ac:dyDescent="0.25">
      <c r="A14" s="2">
        <v>39695.5</v>
      </c>
      <c r="B14" s="1">
        <v>40666.813237038499</v>
      </c>
      <c r="C14" s="1">
        <v>5666.0130313957898</v>
      </c>
      <c r="D14">
        <f t="shared" si="0"/>
        <v>6954.9055682918734</v>
      </c>
      <c r="E14">
        <f t="shared" si="1"/>
        <v>10289.464198410595</v>
      </c>
      <c r="F14">
        <f t="shared" si="2"/>
        <v>14884.569677291769</v>
      </c>
      <c r="S14">
        <f t="shared" si="4"/>
        <v>19193.259566064247</v>
      </c>
      <c r="T14">
        <f t="shared" si="5"/>
        <v>21835.724788098814</v>
      </c>
      <c r="U14">
        <f t="shared" si="6"/>
        <v>27911.531198627741</v>
      </c>
      <c r="V14">
        <f t="shared" si="7"/>
        <v>31102.197636976503</v>
      </c>
    </row>
    <row r="15" spans="1:22" x14ac:dyDescent="0.25">
      <c r="A15" s="2">
        <v>39695.541666666664</v>
      </c>
      <c r="B15" s="1">
        <v>40609.528700528397</v>
      </c>
      <c r="C15" s="1">
        <v>5658.06753486455</v>
      </c>
      <c r="D15">
        <f t="shared" si="0"/>
        <v>6945.1431784315464</v>
      </c>
      <c r="E15">
        <f t="shared" si="1"/>
        <v>10275.001232546387</v>
      </c>
      <c r="F15">
        <f t="shared" si="2"/>
        <v>14863.629199725041</v>
      </c>
      <c r="S15">
        <f t="shared" si="4"/>
        <v>19166.245323857005</v>
      </c>
      <c r="T15">
        <f t="shared" si="5"/>
        <v>21804.985582563117</v>
      </c>
      <c r="U15">
        <f t="shared" si="6"/>
        <v>27872.227204469164</v>
      </c>
      <c r="V15">
        <f t="shared" si="7"/>
        <v>31058.395905108042</v>
      </c>
    </row>
    <row r="16" spans="1:22" x14ac:dyDescent="0.25">
      <c r="A16" s="2">
        <v>39695.583333333336</v>
      </c>
      <c r="B16" s="1">
        <v>40552.492149024802</v>
      </c>
      <c r="C16" s="1">
        <v>5650.0955533448696</v>
      </c>
      <c r="D16">
        <f t="shared" si="0"/>
        <v>6935.3644108467834</v>
      </c>
      <c r="E16">
        <f t="shared" si="1"/>
        <v>10260.548037968192</v>
      </c>
      <c r="F16">
        <f t="shared" si="2"/>
        <v>14842.73452743698</v>
      </c>
      <c r="S16">
        <f t="shared" si="4"/>
        <v>19139.310674901426</v>
      </c>
      <c r="T16">
        <f t="shared" si="5"/>
        <v>21774.346692017207</v>
      </c>
      <c r="U16">
        <f t="shared" si="6"/>
        <v>27833.071170684056</v>
      </c>
      <c r="V16">
        <f t="shared" si="7"/>
        <v>31014.767154246754</v>
      </c>
    </row>
    <row r="17" spans="1:22" x14ac:dyDescent="0.25">
      <c r="A17" s="2">
        <v>39695.625</v>
      </c>
      <c r="B17" s="1">
        <v>40495.455597521199</v>
      </c>
      <c r="C17" s="1">
        <v>5642.1765418020595</v>
      </c>
      <c r="D17">
        <f t="shared" si="0"/>
        <v>6925.6366626375484</v>
      </c>
      <c r="E17">
        <f t="shared" si="1"/>
        <v>10246.140816266805</v>
      </c>
      <c r="F17">
        <f t="shared" si="2"/>
        <v>14821.87887382384</v>
      </c>
      <c r="S17">
        <f t="shared" si="4"/>
        <v>19112.408523878312</v>
      </c>
      <c r="T17">
        <f t="shared" si="5"/>
        <v>21743.736300314573</v>
      </c>
      <c r="U17">
        <f t="shared" si="6"/>
        <v>27793.934440657446</v>
      </c>
      <c r="V17">
        <f t="shared" si="7"/>
        <v>30971.152878410721</v>
      </c>
    </row>
    <row r="18" spans="1:22" x14ac:dyDescent="0.25">
      <c r="A18" s="2">
        <v>39695.666666666664</v>
      </c>
      <c r="B18" s="1">
        <v>40438.667031024197</v>
      </c>
      <c r="C18" s="1">
        <v>5634.2310452708198</v>
      </c>
      <c r="D18">
        <f t="shared" si="0"/>
        <v>6915.8925367038928</v>
      </c>
      <c r="E18">
        <f t="shared" si="1"/>
        <v>10231.743365851453</v>
      </c>
      <c r="F18">
        <f t="shared" si="2"/>
        <v>14801.069025489403</v>
      </c>
      <c r="S18">
        <f t="shared" si="4"/>
        <v>19085.585966106901</v>
      </c>
      <c r="T18">
        <f t="shared" si="5"/>
        <v>21713.226223601778</v>
      </c>
      <c r="U18">
        <f t="shared" si="6"/>
        <v>27754.945671004363</v>
      </c>
      <c r="V18">
        <f t="shared" si="7"/>
        <v>30927.711583581931</v>
      </c>
    </row>
    <row r="19" spans="1:22" x14ac:dyDescent="0.25">
      <c r="A19" s="2">
        <v>39695.708333333336</v>
      </c>
      <c r="B19" s="1">
        <v>40381.878464527203</v>
      </c>
      <c r="C19" s="1">
        <v>5626.3385187164404</v>
      </c>
      <c r="D19">
        <f t="shared" si="0"/>
        <v>6906.1994301457553</v>
      </c>
      <c r="E19">
        <f t="shared" si="1"/>
        <v>10217.391888312901</v>
      </c>
      <c r="F19">
        <f t="shared" si="2"/>
        <v>14780.298195829875</v>
      </c>
      <c r="S19">
        <f t="shared" si="4"/>
        <v>19058.795906267951</v>
      </c>
      <c r="T19">
        <f t="shared" si="5"/>
        <v>21682.744645732255</v>
      </c>
      <c r="U19">
        <f t="shared" si="6"/>
        <v>27715.976205109786</v>
      </c>
      <c r="V19">
        <f t="shared" si="7"/>
        <v>30884.284763778407</v>
      </c>
    </row>
    <row r="20" spans="1:22" x14ac:dyDescent="0.25">
      <c r="A20" s="2">
        <v>39695.75</v>
      </c>
      <c r="B20" s="1">
        <v>40325.3378830367</v>
      </c>
      <c r="C20" s="1">
        <v>5618.4459921620801</v>
      </c>
      <c r="D20">
        <f t="shared" si="0"/>
        <v>6896.5154555509698</v>
      </c>
      <c r="E20">
        <f t="shared" si="1"/>
        <v>10203.073168498786</v>
      </c>
      <c r="F20">
        <f t="shared" si="2"/>
        <v>14759.592680786493</v>
      </c>
      <c r="S20">
        <f t="shared" si="4"/>
        <v>19032.101688646901</v>
      </c>
      <c r="T20">
        <f t="shared" si="5"/>
        <v>21652.377632274169</v>
      </c>
      <c r="U20">
        <f t="shared" si="6"/>
        <v>27677.164351467931</v>
      </c>
      <c r="V20">
        <f t="shared" si="7"/>
        <v>30841.038162494671</v>
      </c>
    </row>
    <row r="21" spans="1:22" x14ac:dyDescent="0.25">
      <c r="A21" s="2">
        <v>39695.791666666664</v>
      </c>
      <c r="B21" s="1">
        <v>40268.549316539698</v>
      </c>
      <c r="C21" s="1">
        <v>5610.5534656077098</v>
      </c>
      <c r="D21">
        <f t="shared" si="0"/>
        <v>6886.8223489928414</v>
      </c>
      <c r="E21">
        <f t="shared" si="1"/>
        <v>10188.721690960239</v>
      </c>
      <c r="F21">
        <f t="shared" si="2"/>
        <v>14738.82185112697</v>
      </c>
      <c r="S21">
        <f t="shared" si="4"/>
        <v>19005.311628807955</v>
      </c>
      <c r="T21">
        <f t="shared" si="5"/>
        <v>21621.896054404649</v>
      </c>
      <c r="U21">
        <f t="shared" si="6"/>
        <v>27638.194885573354</v>
      </c>
      <c r="V21">
        <f t="shared" si="7"/>
        <v>30797.611342691143</v>
      </c>
    </row>
    <row r="22" spans="1:22" x14ac:dyDescent="0.25">
      <c r="A22" s="2">
        <v>39695.833333333336</v>
      </c>
      <c r="B22" s="1">
        <v>40212.256720055702</v>
      </c>
      <c r="C22" s="1">
        <v>5602.6874240417701</v>
      </c>
      <c r="D22">
        <f t="shared" si="0"/>
        <v>6877.1730160491406</v>
      </c>
      <c r="E22">
        <f t="shared" si="1"/>
        <v>10174.45871530894</v>
      </c>
      <c r="F22">
        <f t="shared" si="2"/>
        <v>14718.201160037166</v>
      </c>
      <c r="S22">
        <f t="shared" si="4"/>
        <v>18978.729502371032</v>
      </c>
      <c r="T22">
        <f t="shared" si="5"/>
        <v>21591.657854779623</v>
      </c>
      <c r="U22">
        <f t="shared" si="6"/>
        <v>27599.550296063459</v>
      </c>
      <c r="V22">
        <f t="shared" si="7"/>
        <v>30754.552197439833</v>
      </c>
    </row>
    <row r="23" spans="1:22" x14ac:dyDescent="0.25">
      <c r="A23" s="2">
        <v>39695.875</v>
      </c>
      <c r="B23" s="1">
        <v>40155.7161385652</v>
      </c>
      <c r="C23" s="1">
        <v>5594.8213824758404</v>
      </c>
      <c r="D23">
        <f t="shared" si="0"/>
        <v>6867.5145511421142</v>
      </c>
      <c r="E23">
        <f t="shared" si="1"/>
        <v>10160.162981933223</v>
      </c>
      <c r="F23">
        <f t="shared" si="2"/>
        <v>14697.515154331239</v>
      </c>
      <c r="S23">
        <f t="shared" si="4"/>
        <v>18952.051533716214</v>
      </c>
      <c r="T23">
        <f t="shared" si="5"/>
        <v>21561.305090743168</v>
      </c>
      <c r="U23">
        <f t="shared" si="6"/>
        <v>27560.748094300849</v>
      </c>
      <c r="V23">
        <f t="shared" si="7"/>
        <v>30711.312833668722</v>
      </c>
    </row>
    <row r="24" spans="1:22" x14ac:dyDescent="0.25">
      <c r="A24" s="2">
        <v>39695.916666666664</v>
      </c>
      <c r="B24" s="1">
        <v>40099.423542081197</v>
      </c>
      <c r="C24" s="1">
        <v>5586.9818258983496</v>
      </c>
      <c r="D24">
        <f t="shared" si="0"/>
        <v>6857.8907278861898</v>
      </c>
      <c r="E24">
        <f t="shared" si="1"/>
        <v>10145.922992720338</v>
      </c>
      <c r="F24">
        <f t="shared" si="2"/>
        <v>14676.913972578903</v>
      </c>
      <c r="S24">
        <f t="shared" si="4"/>
        <v>18925.485656245524</v>
      </c>
      <c r="T24">
        <f t="shared" si="5"/>
        <v>21531.081140539787</v>
      </c>
      <c r="U24">
        <f t="shared" si="6"/>
        <v>27522.113156670206</v>
      </c>
      <c r="V24">
        <f t="shared" si="7"/>
        <v>30668.260925930052</v>
      </c>
    </row>
    <row r="25" spans="1:22" x14ac:dyDescent="0.25">
      <c r="A25" s="2">
        <v>39695.958333333336</v>
      </c>
      <c r="B25" s="1">
        <v>40043.378930603802</v>
      </c>
      <c r="C25" s="1">
        <v>5579.1687543092903</v>
      </c>
      <c r="D25">
        <f t="shared" si="0"/>
        <v>6848.3015462813637</v>
      </c>
      <c r="E25">
        <f t="shared" si="1"/>
        <v>10131.738747670286</v>
      </c>
      <c r="F25">
        <f t="shared" si="2"/>
        <v>14656.397614780182</v>
      </c>
      <c r="S25">
        <f t="shared" si="4"/>
        <v>18899.031869959006</v>
      </c>
      <c r="T25">
        <f t="shared" si="5"/>
        <v>21500.986004169514</v>
      </c>
      <c r="U25">
        <f t="shared" si="6"/>
        <v>27483.645483171604</v>
      </c>
      <c r="V25">
        <f t="shared" si="7"/>
        <v>30625.396474223875</v>
      </c>
    </row>
    <row r="26" spans="1:22" x14ac:dyDescent="0.25">
      <c r="A26" s="2">
        <v>39696</v>
      </c>
      <c r="B26" s="1">
        <v>39987.334319126399</v>
      </c>
      <c r="C26" s="1">
        <v>5571.3291977317904</v>
      </c>
      <c r="D26">
        <f t="shared" si="0"/>
        <v>6838.6868549887695</v>
      </c>
      <c r="E26">
        <f t="shared" si="1"/>
        <v>10117.531516181825</v>
      </c>
      <c r="F26">
        <f t="shared" si="2"/>
        <v>14635.861747644001</v>
      </c>
      <c r="S26">
        <f t="shared" si="4"/>
        <v>18872.561834706248</v>
      </c>
      <c r="T26">
        <f t="shared" si="5"/>
        <v>21470.876618377602</v>
      </c>
      <c r="U26">
        <f t="shared" si="6"/>
        <v>27445.168157793738</v>
      </c>
      <c r="V26">
        <f t="shared" si="7"/>
        <v>30582.524785005065</v>
      </c>
    </row>
    <row r="27" spans="1:22" x14ac:dyDescent="0.25">
      <c r="A27" s="2">
        <v>39696.041666666664</v>
      </c>
      <c r="B27" s="1">
        <v>39931.289707648997</v>
      </c>
      <c r="C27" s="1">
        <v>5563.5426111311799</v>
      </c>
      <c r="D27">
        <f t="shared" si="0"/>
        <v>6829.1231830717206</v>
      </c>
      <c r="E27">
        <f t="shared" si="1"/>
        <v>10103.37025757019</v>
      </c>
      <c r="F27">
        <f t="shared" si="2"/>
        <v>14615.364899182747</v>
      </c>
      <c r="S27">
        <f t="shared" si="4"/>
        <v>18846.124297385963</v>
      </c>
      <c r="T27">
        <f t="shared" si="5"/>
        <v>21440.795731428974</v>
      </c>
      <c r="U27">
        <f t="shared" si="6"/>
        <v>27406.710136174384</v>
      </c>
      <c r="V27">
        <f t="shared" si="7"/>
        <v>30539.667570811522</v>
      </c>
    </row>
    <row r="28" spans="1:22" x14ac:dyDescent="0.25">
      <c r="A28" s="2">
        <v>39696.083333333336</v>
      </c>
      <c r="B28" s="1">
        <v>39875.2450961715</v>
      </c>
      <c r="C28" s="1">
        <v>5555.7560245305604</v>
      </c>
      <c r="D28">
        <f t="shared" si="0"/>
        <v>6819.559511154659</v>
      </c>
      <c r="E28">
        <f t="shared" si="1"/>
        <v>10089.208998958535</v>
      </c>
      <c r="F28">
        <f t="shared" si="2"/>
        <v>14594.868050721463</v>
      </c>
      <c r="S28">
        <f t="shared" si="4"/>
        <v>18819.686760065641</v>
      </c>
      <c r="T28">
        <f t="shared" si="5"/>
        <v>21410.714844480302</v>
      </c>
      <c r="U28">
        <f t="shared" si="6"/>
        <v>27368.252114554973</v>
      </c>
      <c r="V28">
        <f t="shared" si="7"/>
        <v>30496.810356617912</v>
      </c>
    </row>
    <row r="29" spans="1:22" x14ac:dyDescent="0.25">
      <c r="A29" s="2">
        <v>39696.125</v>
      </c>
      <c r="B29" s="1">
        <v>39819.448469700699</v>
      </c>
      <c r="C29" s="1">
        <v>5547.9694379299399</v>
      </c>
      <c r="D29">
        <f t="shared" si="0"/>
        <v>6810.0049712009386</v>
      </c>
      <c r="E29">
        <f t="shared" si="1"/>
        <v>10075.080498071326</v>
      </c>
      <c r="F29">
        <f t="shared" si="2"/>
        <v>14574.43651687636</v>
      </c>
      <c r="S29">
        <f t="shared" si="4"/>
        <v>18793.345064963287</v>
      </c>
      <c r="T29">
        <f t="shared" si="5"/>
        <v>21380.748521943144</v>
      </c>
      <c r="U29">
        <f t="shared" si="6"/>
        <v>27329.951705188392</v>
      </c>
      <c r="V29">
        <f t="shared" si="7"/>
        <v>30454.133360944234</v>
      </c>
    </row>
    <row r="30" spans="1:22" x14ac:dyDescent="0.25">
      <c r="A30" s="2">
        <v>39696.166666666664</v>
      </c>
      <c r="B30" s="1">
        <v>39763.899828236303</v>
      </c>
      <c r="C30" s="1">
        <v>5540.2093363177501</v>
      </c>
      <c r="D30">
        <f t="shared" si="0"/>
        <v>6800.4850728983074</v>
      </c>
      <c r="E30">
        <f t="shared" si="1"/>
        <v>10061.007741346923</v>
      </c>
      <c r="F30">
        <f t="shared" si="2"/>
        <v>14554.089806984821</v>
      </c>
      <c r="S30">
        <f t="shared" si="4"/>
        <v>18767.115461045021</v>
      </c>
      <c r="T30">
        <f t="shared" si="5"/>
        <v>21350.911013239005</v>
      </c>
      <c r="U30">
        <f t="shared" si="6"/>
        <v>27291.818559953725</v>
      </c>
      <c r="V30">
        <f t="shared" si="7"/>
        <v>30411.643821302911</v>
      </c>
    </row>
    <row r="31" spans="1:22" x14ac:dyDescent="0.25">
      <c r="A31" s="2">
        <v>39696.208333333336</v>
      </c>
      <c r="B31" s="1">
        <v>39708.351186772001</v>
      </c>
      <c r="C31" s="1">
        <v>5532.47571969401</v>
      </c>
      <c r="D31">
        <f t="shared" si="0"/>
        <v>6790.9906842834589</v>
      </c>
      <c r="E31">
        <f t="shared" si="1"/>
        <v>10046.957971060951</v>
      </c>
      <c r="F31">
        <f t="shared" si="2"/>
        <v>14533.762606430773</v>
      </c>
      <c r="S31">
        <f t="shared" si="4"/>
        <v>18740.902106093032</v>
      </c>
      <c r="T31">
        <f t="shared" si="5"/>
        <v>21321.087753956555</v>
      </c>
      <c r="U31">
        <f t="shared" si="6"/>
        <v>27253.695066598368</v>
      </c>
      <c r="V31">
        <f t="shared" si="7"/>
        <v>30369.161519174289</v>
      </c>
    </row>
    <row r="32" spans="1:22" x14ac:dyDescent="0.25">
      <c r="A32" s="2">
        <v>39696.25</v>
      </c>
      <c r="B32" s="1">
        <v>39652.802545307597</v>
      </c>
      <c r="C32" s="1">
        <v>5524.7421030702599</v>
      </c>
      <c r="D32">
        <f t="shared" si="0"/>
        <v>6781.4962956685958</v>
      </c>
      <c r="E32">
        <f t="shared" si="1"/>
        <v>10032.908200774957</v>
      </c>
      <c r="F32">
        <f t="shared" si="2"/>
        <v>14513.435405876695</v>
      </c>
      <c r="S32">
        <f t="shared" si="4"/>
        <v>18714.688751140999</v>
      </c>
      <c r="T32">
        <f t="shared" si="5"/>
        <v>21291.264494674058</v>
      </c>
      <c r="U32">
        <f t="shared" si="6"/>
        <v>27215.571573242942</v>
      </c>
      <c r="V32">
        <f t="shared" si="7"/>
        <v>30326.679217045596</v>
      </c>
    </row>
    <row r="33" spans="1:22" x14ac:dyDescent="0.25">
      <c r="A33" s="2">
        <v>39696.291666666664</v>
      </c>
      <c r="B33" s="1">
        <v>39597.253903843302</v>
      </c>
      <c r="C33" s="1">
        <v>5517.0349714349604</v>
      </c>
      <c r="D33">
        <f t="shared" si="0"/>
        <v>6772.0274167415164</v>
      </c>
      <c r="E33">
        <f t="shared" si="1"/>
        <v>10018.881416927394</v>
      </c>
      <c r="F33">
        <f t="shared" si="2"/>
        <v>14493.127714660113</v>
      </c>
      <c r="S33">
        <f t="shared" si="4"/>
        <v>18688.491645155249</v>
      </c>
      <c r="T33">
        <f t="shared" si="5"/>
        <v>21261.455484813254</v>
      </c>
      <c r="U33">
        <f t="shared" si="6"/>
        <v>27177.457731766845</v>
      </c>
      <c r="V33">
        <f t="shared" si="7"/>
        <v>30284.204152429618</v>
      </c>
    </row>
    <row r="34" spans="1:22" x14ac:dyDescent="0.25">
      <c r="A34" s="2">
        <v>39696.333333333336</v>
      </c>
      <c r="B34" s="1">
        <v>39541.9532473855</v>
      </c>
      <c r="C34" s="1">
        <v>5509.3278397996501</v>
      </c>
      <c r="D34">
        <f t="shared" si="0"/>
        <v>6762.5676697777599</v>
      </c>
      <c r="E34">
        <f t="shared" si="1"/>
        <v>10004.887390804241</v>
      </c>
      <c r="F34">
        <f t="shared" si="2"/>
        <v>14472.885338059652</v>
      </c>
      <c r="S34">
        <f t="shared" si="4"/>
        <v>18662.390381387384</v>
      </c>
      <c r="T34">
        <f t="shared" si="5"/>
        <v>21231.761039363872</v>
      </c>
      <c r="U34">
        <f t="shared" si="6"/>
        <v>27139.501502543455</v>
      </c>
      <c r="V34">
        <f t="shared" si="7"/>
        <v>30241.909306333422</v>
      </c>
    </row>
    <row r="35" spans="1:22" x14ac:dyDescent="0.25">
      <c r="A35" s="2">
        <v>39696.375</v>
      </c>
      <c r="B35" s="1">
        <v>39486.900575934204</v>
      </c>
      <c r="C35" s="1">
        <v>5501.6207081643397</v>
      </c>
      <c r="D35">
        <f t="shared" si="0"/>
        <v>6753.1170547773381</v>
      </c>
      <c r="E35">
        <f t="shared" si="1"/>
        <v>9990.9261224055117</v>
      </c>
      <c r="F35">
        <f t="shared" si="2"/>
        <v>14452.708276075326</v>
      </c>
      <c r="S35">
        <f t="shared" si="4"/>
        <v>18636.384959837418</v>
      </c>
      <c r="T35">
        <f t="shared" si="5"/>
        <v>21202.181158325915</v>
      </c>
      <c r="U35">
        <f t="shared" si="6"/>
        <v>27101.702885572788</v>
      </c>
      <c r="V35">
        <f t="shared" si="7"/>
        <v>30199.794678757029</v>
      </c>
    </row>
    <row r="36" spans="1:22" x14ac:dyDescent="0.25">
      <c r="A36" s="2">
        <v>39696.416666666664</v>
      </c>
      <c r="B36" s="1">
        <v>39431.8479044829</v>
      </c>
      <c r="C36" s="1">
        <v>5493.94006151747</v>
      </c>
      <c r="D36">
        <f t="shared" si="0"/>
        <v>6743.6919494646845</v>
      </c>
      <c r="E36">
        <f t="shared" si="1"/>
        <v>9976.9878404451902</v>
      </c>
      <c r="F36">
        <f t="shared" si="2"/>
        <v>14432.55072342846</v>
      </c>
      <c r="S36">
        <f t="shared" si="4"/>
        <v>18610.395787253685</v>
      </c>
      <c r="T36">
        <f t="shared" si="5"/>
        <v>21172.6155267096</v>
      </c>
      <c r="U36">
        <f t="shared" si="6"/>
        <v>27063.913920481365</v>
      </c>
      <c r="V36">
        <f t="shared" si="7"/>
        <v>30157.687288693262</v>
      </c>
    </row>
    <row r="37" spans="1:22" x14ac:dyDescent="0.25">
      <c r="A37" s="2">
        <v>39696.458333333336</v>
      </c>
      <c r="B37" s="1">
        <v>39376.795233031698</v>
      </c>
      <c r="C37" s="1">
        <v>5486.28589985904</v>
      </c>
      <c r="D37">
        <f t="shared" si="0"/>
        <v>6734.2923538398036</v>
      </c>
      <c r="E37">
        <f t="shared" si="1"/>
        <v>9963.0725449232887</v>
      </c>
      <c r="F37">
        <f t="shared" si="2"/>
        <v>14412.41268011908</v>
      </c>
      <c r="S37">
        <f t="shared" si="4"/>
        <v>18584.422863636224</v>
      </c>
      <c r="T37">
        <f t="shared" si="5"/>
        <v>21143.064144514974</v>
      </c>
      <c r="U37">
        <f t="shared" si="6"/>
        <v>27026.134607269261</v>
      </c>
      <c r="V37">
        <f t="shared" si="7"/>
        <v>30115.587136142203</v>
      </c>
    </row>
    <row r="38" spans="1:22" x14ac:dyDescent="0.25">
      <c r="A38" s="2">
        <v>39696.5</v>
      </c>
      <c r="B38" s="1">
        <v>39321.742561580402</v>
      </c>
      <c r="C38" s="1">
        <v>5478.63173820061</v>
      </c>
      <c r="D38">
        <f t="shared" si="0"/>
        <v>6724.892758214919</v>
      </c>
      <c r="E38">
        <f t="shared" si="1"/>
        <v>9949.1572494013744</v>
      </c>
      <c r="F38">
        <f t="shared" si="2"/>
        <v>14392.274636809678</v>
      </c>
      <c r="S38">
        <f t="shared" si="4"/>
        <v>18558.449940018727</v>
      </c>
      <c r="T38">
        <f t="shared" si="5"/>
        <v>21113.512762320301</v>
      </c>
      <c r="U38">
        <f t="shared" si="6"/>
        <v>26988.355294057099</v>
      </c>
      <c r="V38">
        <f t="shared" si="7"/>
        <v>30073.486983591069</v>
      </c>
    </row>
    <row r="39" spans="1:22" x14ac:dyDescent="0.25">
      <c r="A39" s="2">
        <v>39696.541666666664</v>
      </c>
      <c r="B39" s="1">
        <v>39266.9378751357</v>
      </c>
      <c r="C39" s="1">
        <v>5471.0040615306098</v>
      </c>
      <c r="D39">
        <f t="shared" si="0"/>
        <v>6715.5278042411301</v>
      </c>
      <c r="E39">
        <f t="shared" si="1"/>
        <v>9935.2976980422936</v>
      </c>
      <c r="F39">
        <f t="shared" si="2"/>
        <v>14372.221417453886</v>
      </c>
      <c r="S39">
        <f t="shared" si="4"/>
        <v>18532.589107585394</v>
      </c>
      <c r="T39">
        <f t="shared" si="5"/>
        <v>21084.090193958735</v>
      </c>
      <c r="U39">
        <f t="shared" si="6"/>
        <v>26950.743244976962</v>
      </c>
      <c r="V39">
        <f t="shared" si="7"/>
        <v>30031.574287072435</v>
      </c>
    </row>
    <row r="40" spans="1:22" x14ac:dyDescent="0.25">
      <c r="A40" s="2">
        <v>39696.583333333336</v>
      </c>
      <c r="B40" s="1">
        <v>39212.381173697497</v>
      </c>
      <c r="C40" s="1">
        <v>5463.3763848606204</v>
      </c>
      <c r="D40">
        <f t="shared" si="0"/>
        <v>6706.1719822306859</v>
      </c>
      <c r="E40">
        <f t="shared" si="1"/>
        <v>9921.4709044076444</v>
      </c>
      <c r="F40">
        <f t="shared" si="2"/>
        <v>14352.233512714232</v>
      </c>
      <c r="S40">
        <f t="shared" si="4"/>
        <v>18506.824117369961</v>
      </c>
      <c r="T40">
        <f t="shared" si="5"/>
        <v>21054.782190008606</v>
      </c>
      <c r="U40">
        <f t="shared" si="6"/>
        <v>26913.288808149548</v>
      </c>
      <c r="V40">
        <f t="shared" si="7"/>
        <v>29989.841809073601</v>
      </c>
    </row>
    <row r="41" spans="1:22" x14ac:dyDescent="0.25">
      <c r="A41" s="2">
        <v>39696.625</v>
      </c>
      <c r="B41" s="1">
        <v>39157.5764872527</v>
      </c>
      <c r="C41" s="1">
        <v>5455.7487081906202</v>
      </c>
      <c r="D41">
        <f t="shared" si="0"/>
        <v>6696.8070282568942</v>
      </c>
      <c r="E41">
        <f t="shared" si="1"/>
        <v>9907.6113530485491</v>
      </c>
      <c r="F41">
        <f t="shared" si="2"/>
        <v>14332.180293358417</v>
      </c>
      <c r="S41">
        <f t="shared" si="4"/>
        <v>18480.963284936588</v>
      </c>
      <c r="T41">
        <f t="shared" si="5"/>
        <v>21025.359621646992</v>
      </c>
      <c r="U41">
        <f t="shared" si="6"/>
        <v>26875.676759069342</v>
      </c>
      <c r="V41">
        <f t="shared" si="7"/>
        <v>29947.929112554892</v>
      </c>
    </row>
    <row r="42" spans="1:22" x14ac:dyDescent="0.25">
      <c r="A42" s="2">
        <v>39696.666666666664</v>
      </c>
      <c r="B42" s="1">
        <v>39103.019785814497</v>
      </c>
      <c r="C42" s="1">
        <v>5448.1475165090696</v>
      </c>
      <c r="D42">
        <f t="shared" si="0"/>
        <v>6687.4767159342182</v>
      </c>
      <c r="E42">
        <f t="shared" si="1"/>
        <v>9893.807545852309</v>
      </c>
      <c r="F42">
        <f t="shared" si="2"/>
        <v>14312.211897956226</v>
      </c>
      <c r="S42">
        <f t="shared" si="4"/>
        <v>18455.214543687387</v>
      </c>
      <c r="T42">
        <f t="shared" si="5"/>
        <v>20996.065867118501</v>
      </c>
      <c r="U42">
        <f t="shared" si="6"/>
        <v>26838.231974121183</v>
      </c>
      <c r="V42">
        <f t="shared" si="7"/>
        <v>29906.203872068687</v>
      </c>
    </row>
    <row r="43" spans="1:22" x14ac:dyDescent="0.25">
      <c r="A43" s="2">
        <v>39696.708333333336</v>
      </c>
      <c r="B43" s="1">
        <v>39048.711069382902</v>
      </c>
      <c r="C43" s="1">
        <v>5440.5728098159498</v>
      </c>
      <c r="D43">
        <f t="shared" si="0"/>
        <v>6678.1810452626387</v>
      </c>
      <c r="E43">
        <f t="shared" si="1"/>
        <v>9880.0594828189005</v>
      </c>
      <c r="F43">
        <f t="shared" si="2"/>
        <v>14292.32832650765</v>
      </c>
      <c r="S43">
        <f t="shared" si="4"/>
        <v>18429.577893622354</v>
      </c>
      <c r="T43">
        <f t="shared" si="5"/>
        <v>20966.900926423124</v>
      </c>
      <c r="U43">
        <f t="shared" si="6"/>
        <v>26800.954453305043</v>
      </c>
      <c r="V43">
        <f t="shared" si="7"/>
        <v>29864.66608761498</v>
      </c>
    </row>
    <row r="44" spans="1:22" x14ac:dyDescent="0.25">
      <c r="A44" s="2">
        <v>39696.75</v>
      </c>
      <c r="B44" s="1">
        <v>38994.402352951198</v>
      </c>
      <c r="C44" s="1">
        <v>5432.9981031228299</v>
      </c>
      <c r="D44">
        <f t="shared" si="0"/>
        <v>6668.8853745910565</v>
      </c>
      <c r="E44">
        <f t="shared" si="1"/>
        <v>9866.3114197854793</v>
      </c>
      <c r="F44">
        <f t="shared" si="2"/>
        <v>14272.444755059045</v>
      </c>
      <c r="S44">
        <f t="shared" si="4"/>
        <v>18403.941243557281</v>
      </c>
      <c r="T44">
        <f t="shared" si="5"/>
        <v>20937.735985727697</v>
      </c>
      <c r="U44">
        <f t="shared" si="6"/>
        <v>26763.676932488848</v>
      </c>
      <c r="V44">
        <f t="shared" si="7"/>
        <v>29823.1283031612</v>
      </c>
    </row>
    <row r="45" spans="1:22" x14ac:dyDescent="0.25">
      <c r="A45" s="2">
        <v>39696.791666666664</v>
      </c>
      <c r="B45" s="1">
        <v>38940.093636519501</v>
      </c>
      <c r="C45" s="1">
        <v>5425.4498814181497</v>
      </c>
      <c r="D45">
        <f t="shared" si="0"/>
        <v>6659.6152136072424</v>
      </c>
      <c r="E45">
        <f t="shared" si="1"/>
        <v>9852.5863431904654</v>
      </c>
      <c r="F45">
        <f t="shared" si="2"/>
        <v>14252.580692947904</v>
      </c>
      <c r="S45">
        <f t="shared" si="4"/>
        <v>18378.320842458445</v>
      </c>
      <c r="T45">
        <f t="shared" si="5"/>
        <v>20908.585294453915</v>
      </c>
      <c r="U45">
        <f t="shared" si="6"/>
        <v>26726.409063551906</v>
      </c>
      <c r="V45">
        <f t="shared" si="7"/>
        <v>29781.597756220057</v>
      </c>
    </row>
    <row r="46" spans="1:22" x14ac:dyDescent="0.25">
      <c r="A46" s="2">
        <v>39696.833333333336</v>
      </c>
      <c r="B46" s="1">
        <v>38885.784920087899</v>
      </c>
      <c r="C46" s="1">
        <v>5417.9016597134596</v>
      </c>
      <c r="D46">
        <f t="shared" si="0"/>
        <v>6650.3450526234219</v>
      </c>
      <c r="E46">
        <f t="shared" si="1"/>
        <v>9838.8612665954552</v>
      </c>
      <c r="F46">
        <f t="shared" si="2"/>
        <v>14232.71663083678</v>
      </c>
      <c r="S46">
        <f t="shared" si="4"/>
        <v>18352.700441359637</v>
      </c>
      <c r="T46">
        <f t="shared" si="5"/>
        <v>20879.434603180165</v>
      </c>
      <c r="U46">
        <f t="shared" si="6"/>
        <v>26689.141194615018</v>
      </c>
      <c r="V46">
        <f t="shared" si="7"/>
        <v>29740.067209278975</v>
      </c>
    </row>
    <row r="47" spans="1:22" x14ac:dyDescent="0.25">
      <c r="A47" s="2">
        <v>39696.875</v>
      </c>
      <c r="B47" s="1">
        <v>38831.724188662803</v>
      </c>
      <c r="C47" s="1">
        <v>5410.3534380087804</v>
      </c>
      <c r="D47">
        <f t="shared" si="0"/>
        <v>6641.0840236029462</v>
      </c>
      <c r="E47">
        <f t="shared" si="1"/>
        <v>9825.1689477248783</v>
      </c>
      <c r="F47">
        <f t="shared" si="2"/>
        <v>14212.917883341799</v>
      </c>
      <c r="S47">
        <f t="shared" si="4"/>
        <v>18327.175882478736</v>
      </c>
      <c r="T47">
        <f t="shared" si="5"/>
        <v>20850.39847631786</v>
      </c>
      <c r="U47">
        <f t="shared" si="6"/>
        <v>26652.030937930856</v>
      </c>
      <c r="V47">
        <f t="shared" si="7"/>
        <v>29698.716880857704</v>
      </c>
    </row>
    <row r="48" spans="1:22" x14ac:dyDescent="0.25">
      <c r="A48" s="2">
        <v>39696.916666666664</v>
      </c>
      <c r="B48" s="1">
        <v>38777.9114422442</v>
      </c>
      <c r="C48" s="1">
        <v>5402.8317012925399</v>
      </c>
      <c r="D48">
        <f t="shared" si="0"/>
        <v>6631.8576362335716</v>
      </c>
      <c r="E48">
        <f t="shared" si="1"/>
        <v>9811.5323730171294</v>
      </c>
      <c r="F48">
        <f t="shared" si="2"/>
        <v>14193.203959800408</v>
      </c>
      <c r="S48">
        <f t="shared" si="4"/>
        <v>18301.763414781963</v>
      </c>
      <c r="T48">
        <f t="shared" si="5"/>
        <v>20821.491163288614</v>
      </c>
      <c r="U48">
        <f t="shared" si="6"/>
        <v>26615.087945378658</v>
      </c>
      <c r="V48">
        <f t="shared" si="7"/>
        <v>29657.554008468847</v>
      </c>
    </row>
    <row r="49" spans="1:22" x14ac:dyDescent="0.25">
      <c r="A49" s="2">
        <v>39696.958333333336</v>
      </c>
      <c r="B49" s="1">
        <v>38723.850710819097</v>
      </c>
      <c r="C49" s="1">
        <v>5395.3364495647302</v>
      </c>
      <c r="D49">
        <f t="shared" si="0"/>
        <v>6622.6476265886231</v>
      </c>
      <c r="E49">
        <f t="shared" si="1"/>
        <v>9797.8860270233563</v>
      </c>
      <c r="F49">
        <f t="shared" si="2"/>
        <v>14173.444230980338</v>
      </c>
      <c r="S49">
        <f t="shared" si="4"/>
        <v>18276.271353833519</v>
      </c>
      <c r="T49">
        <f t="shared" si="5"/>
        <v>20792.483535269577</v>
      </c>
      <c r="U49">
        <f t="shared" si="6"/>
        <v>26577.996992452994</v>
      </c>
      <c r="V49">
        <f t="shared" si="7"/>
        <v>29616.218155072824</v>
      </c>
    </row>
    <row r="50" spans="1:22" x14ac:dyDescent="0.25">
      <c r="A50" s="2">
        <v>39697</v>
      </c>
      <c r="B50" s="1">
        <v>38670.285949407</v>
      </c>
      <c r="C50" s="1">
        <v>5387.8411978369204</v>
      </c>
      <c r="D50">
        <f t="shared" si="0"/>
        <v>6613.4558808703423</v>
      </c>
      <c r="E50">
        <f t="shared" si="1"/>
        <v>9784.3051964784281</v>
      </c>
      <c r="F50">
        <f t="shared" si="2"/>
        <v>14153.815131392539</v>
      </c>
      <c r="S50">
        <f t="shared" si="4"/>
        <v>18250.970977320874</v>
      </c>
      <c r="T50">
        <f t="shared" si="5"/>
        <v>20763.705036073399</v>
      </c>
      <c r="U50">
        <f t="shared" si="6"/>
        <v>26541.221264032771</v>
      </c>
      <c r="V50">
        <f t="shared" si="7"/>
        <v>29575.242738716406</v>
      </c>
    </row>
    <row r="51" spans="1:22" x14ac:dyDescent="0.25">
      <c r="A51" s="2">
        <v>39697.041666666664</v>
      </c>
      <c r="B51" s="1">
        <v>38616.473202988404</v>
      </c>
      <c r="C51" s="1">
        <v>5380.3724310975504</v>
      </c>
      <c r="D51">
        <f t="shared" si="0"/>
        <v>6604.2805128764958</v>
      </c>
      <c r="E51">
        <f t="shared" si="1"/>
        <v>9770.7145946474848</v>
      </c>
      <c r="F51">
        <f t="shared" si="2"/>
        <v>14134.140226526066</v>
      </c>
      <c r="S51">
        <f t="shared" si="4"/>
        <v>18225.591007556563</v>
      </c>
      <c r="T51">
        <f t="shared" si="5"/>
        <v>20734.826221887437</v>
      </c>
      <c r="U51">
        <f t="shared" si="6"/>
        <v>26504.297575239078</v>
      </c>
      <c r="V51">
        <f t="shared" si="7"/>
        <v>29534.094341352822</v>
      </c>
    </row>
    <row r="52" spans="1:22" x14ac:dyDescent="0.25">
      <c r="A52" s="2">
        <v>39697.083333333336</v>
      </c>
      <c r="B52" s="1">
        <v>38562.908441576401</v>
      </c>
      <c r="C52" s="1">
        <v>5372.9036643581803</v>
      </c>
      <c r="D52">
        <f t="shared" si="0"/>
        <v>6595.1142768459877</v>
      </c>
      <c r="E52">
        <f t="shared" si="1"/>
        <v>9757.1567505409766</v>
      </c>
      <c r="F52">
        <f t="shared" si="2"/>
        <v>14114.530636275749</v>
      </c>
      <c r="S52">
        <f t="shared" si="4"/>
        <v>18200.30688001019</v>
      </c>
      <c r="T52">
        <f t="shared" si="5"/>
        <v>20706.061972112944</v>
      </c>
      <c r="U52">
        <f t="shared" si="6"/>
        <v>26467.531498698161</v>
      </c>
      <c r="V52">
        <f t="shared" si="7"/>
        <v>29493.126162509099</v>
      </c>
    </row>
    <row r="53" spans="1:22" x14ac:dyDescent="0.25">
      <c r="A53" s="2">
        <v>39697.125</v>
      </c>
      <c r="B53" s="1">
        <v>38509.343680164297</v>
      </c>
      <c r="C53" s="1">
        <v>5365.4348976188103</v>
      </c>
      <c r="D53">
        <f t="shared" si="0"/>
        <v>6585.948040815475</v>
      </c>
      <c r="E53">
        <f t="shared" si="1"/>
        <v>9743.5989064344576</v>
      </c>
      <c r="F53">
        <f t="shared" si="2"/>
        <v>14094.921046025407</v>
      </c>
      <c r="S53">
        <f t="shared" si="4"/>
        <v>18175.02275246377</v>
      </c>
      <c r="T53">
        <f t="shared" si="5"/>
        <v>20677.2977223384</v>
      </c>
      <c r="U53">
        <f t="shared" si="6"/>
        <v>26430.765422157179</v>
      </c>
      <c r="V53">
        <f t="shared" si="7"/>
        <v>29452.157983665296</v>
      </c>
    </row>
    <row r="54" spans="1:22" x14ac:dyDescent="0.25">
      <c r="A54" s="2">
        <v>39697.166666666664</v>
      </c>
      <c r="B54" s="1">
        <v>38456.0269037588</v>
      </c>
      <c r="C54" s="1">
        <v>5357.99261586788</v>
      </c>
      <c r="D54">
        <f t="shared" si="0"/>
        <v>6576.8164464360689</v>
      </c>
      <c r="E54">
        <f t="shared" si="1"/>
        <v>9730.0968064907793</v>
      </c>
      <c r="F54">
        <f t="shared" si="2"/>
        <v>14075.396279728688</v>
      </c>
      <c r="S54">
        <f t="shared" si="4"/>
        <v>18149.85071610153</v>
      </c>
      <c r="T54">
        <f t="shared" si="5"/>
        <v>20648.662286396982</v>
      </c>
      <c r="U54">
        <f t="shared" si="6"/>
        <v>26394.166609748245</v>
      </c>
      <c r="V54">
        <f t="shared" si="7"/>
        <v>29411.377260854006</v>
      </c>
    </row>
    <row r="55" spans="1:22" x14ac:dyDescent="0.25">
      <c r="A55" s="2">
        <v>39697.208333333336</v>
      </c>
      <c r="B55" s="1">
        <v>38402.710127353297</v>
      </c>
      <c r="C55" s="1">
        <v>5350.5768191053803</v>
      </c>
      <c r="D55">
        <f t="shared" si="0"/>
        <v>6567.7103617444227</v>
      </c>
      <c r="E55">
        <f t="shared" si="1"/>
        <v>9716.6176929854992</v>
      </c>
      <c r="F55">
        <f t="shared" si="2"/>
        <v>14055.891022769418</v>
      </c>
      <c r="S55">
        <f t="shared" si="4"/>
        <v>18124.69492870551</v>
      </c>
      <c r="T55">
        <f t="shared" si="5"/>
        <v>20620.041099877191</v>
      </c>
      <c r="U55">
        <f t="shared" si="6"/>
        <v>26357.577449218548</v>
      </c>
      <c r="V55">
        <f t="shared" si="7"/>
        <v>29370.603775555341</v>
      </c>
    </row>
    <row r="56" spans="1:22" x14ac:dyDescent="0.25">
      <c r="A56" s="2">
        <v>39697.25</v>
      </c>
      <c r="B56" s="1">
        <v>38349.393350947801</v>
      </c>
      <c r="C56" s="1">
        <v>5343.1610223428897</v>
      </c>
      <c r="D56">
        <f t="shared" si="0"/>
        <v>6558.6042770527847</v>
      </c>
      <c r="E56">
        <f t="shared" si="1"/>
        <v>9703.13857948023</v>
      </c>
      <c r="F56">
        <f t="shared" si="2"/>
        <v>14036.385765810162</v>
      </c>
      <c r="S56">
        <f t="shared" si="4"/>
        <v>18099.539141309502</v>
      </c>
      <c r="T56">
        <f t="shared" si="5"/>
        <v>20591.419913357415</v>
      </c>
      <c r="U56">
        <f t="shared" si="6"/>
        <v>26320.988288688863</v>
      </c>
      <c r="V56">
        <f t="shared" si="7"/>
        <v>29329.830290256683</v>
      </c>
    </row>
    <row r="57" spans="1:22" x14ac:dyDescent="0.25">
      <c r="A57" s="2">
        <v>39697.291666666664</v>
      </c>
      <c r="B57" s="1">
        <v>38296.324559548797</v>
      </c>
      <c r="C57" s="1">
        <v>5335.7452255803901</v>
      </c>
      <c r="D57">
        <f t="shared" si="0"/>
        <v>6549.5073243244724</v>
      </c>
      <c r="E57">
        <f t="shared" si="1"/>
        <v>9689.6922236993705</v>
      </c>
      <c r="F57">
        <f t="shared" si="2"/>
        <v>14016.945823467024</v>
      </c>
      <c r="S57">
        <f t="shared" si="4"/>
        <v>18074.479196131382</v>
      </c>
      <c r="T57">
        <f t="shared" si="5"/>
        <v>20562.913291249053</v>
      </c>
      <c r="U57">
        <f t="shared" si="6"/>
        <v>26284.556740411881</v>
      </c>
      <c r="V57">
        <f t="shared" si="7"/>
        <v>29289.237023477814</v>
      </c>
    </row>
    <row r="58" spans="1:22" x14ac:dyDescent="0.25">
      <c r="A58" s="2">
        <v>39697.333333333336</v>
      </c>
      <c r="B58" s="1">
        <v>38243.255768149902</v>
      </c>
      <c r="C58" s="1">
        <v>5328.3559138063401</v>
      </c>
      <c r="D58">
        <f t="shared" si="0"/>
        <v>6540.4358812839409</v>
      </c>
      <c r="E58">
        <f t="shared" si="1"/>
        <v>9676.2688543569438</v>
      </c>
      <c r="F58">
        <f t="shared" si="2"/>
        <v>13997.525390461386</v>
      </c>
      <c r="S58">
        <f t="shared" si="4"/>
        <v>18049.435499919542</v>
      </c>
      <c r="T58">
        <f t="shared" si="5"/>
        <v>20534.420918562388</v>
      </c>
      <c r="U58">
        <f t="shared" si="6"/>
        <v>26248.134844014221</v>
      </c>
      <c r="V58">
        <f t="shared" si="7"/>
        <v>29248.65099421165</v>
      </c>
    </row>
    <row r="59" spans="1:22" x14ac:dyDescent="0.25">
      <c r="A59" s="2">
        <v>39697.375</v>
      </c>
      <c r="B59" s="1">
        <v>38190.186976750898</v>
      </c>
      <c r="C59" s="1">
        <v>5320.9666020322802</v>
      </c>
      <c r="D59">
        <f t="shared" si="0"/>
        <v>6531.3644382433968</v>
      </c>
      <c r="E59">
        <f t="shared" si="1"/>
        <v>9662.8454850144935</v>
      </c>
      <c r="F59">
        <f t="shared" si="2"/>
        <v>13978.104957455711</v>
      </c>
      <c r="S59">
        <f t="shared" si="4"/>
        <v>18024.391803707655</v>
      </c>
      <c r="T59">
        <f t="shared" si="5"/>
        <v>20505.928545875664</v>
      </c>
      <c r="U59">
        <f t="shared" si="6"/>
        <v>26211.712947616496</v>
      </c>
      <c r="V59">
        <f t="shared" si="7"/>
        <v>29208.06496494541</v>
      </c>
    </row>
    <row r="60" spans="1:22" x14ac:dyDescent="0.25">
      <c r="A60" s="2">
        <v>39697.416666666664</v>
      </c>
      <c r="B60" s="1">
        <v>38137.3661703584</v>
      </c>
      <c r="C60" s="1">
        <v>5313.60377524666</v>
      </c>
      <c r="D60">
        <f t="shared" si="0"/>
        <v>6522.3276368539555</v>
      </c>
      <c r="E60">
        <f t="shared" si="1"/>
        <v>9649.4778598348748</v>
      </c>
      <c r="F60">
        <f t="shared" si="2"/>
        <v>13958.769348403634</v>
      </c>
      <c r="S60">
        <f t="shared" si="4"/>
        <v>17999.460198679903</v>
      </c>
      <c r="T60">
        <f t="shared" si="5"/>
        <v>20477.564987022022</v>
      </c>
      <c r="U60">
        <f t="shared" si="6"/>
        <v>26175.458315350748</v>
      </c>
      <c r="V60">
        <f t="shared" si="7"/>
        <v>29167.666391711609</v>
      </c>
    </row>
    <row r="61" spans="1:22" x14ac:dyDescent="0.25">
      <c r="A61" s="2">
        <v>39697.458333333336</v>
      </c>
      <c r="B61" s="1">
        <v>38084.545363965997</v>
      </c>
      <c r="C61" s="1">
        <v>5306.2674334494804</v>
      </c>
      <c r="D61">
        <f t="shared" si="0"/>
        <v>6513.316345152286</v>
      </c>
      <c r="E61">
        <f t="shared" si="1"/>
        <v>9636.1332210936744</v>
      </c>
      <c r="F61">
        <f t="shared" si="2"/>
        <v>13939.45324868904</v>
      </c>
      <c r="S61">
        <f t="shared" si="4"/>
        <v>17974.544842618419</v>
      </c>
      <c r="T61">
        <f t="shared" si="5"/>
        <v>20449.215677590055</v>
      </c>
      <c r="U61">
        <f t="shared" si="6"/>
        <v>26139.213334964305</v>
      </c>
      <c r="V61">
        <f t="shared" si="7"/>
        <v>29127.2750559905</v>
      </c>
    </row>
    <row r="62" spans="1:22" x14ac:dyDescent="0.25">
      <c r="A62" s="2">
        <v>39697.5</v>
      </c>
      <c r="B62" s="1">
        <v>38031.972542580101</v>
      </c>
      <c r="C62" s="1">
        <v>5298.93109165229</v>
      </c>
      <c r="D62">
        <f t="shared" si="0"/>
        <v>6504.3141854139403</v>
      </c>
      <c r="E62">
        <f t="shared" si="1"/>
        <v>9622.8213400768873</v>
      </c>
      <c r="F62">
        <f t="shared" si="2"/>
        <v>13920.202463590575</v>
      </c>
      <c r="S62">
        <f t="shared" si="4"/>
        <v>17949.725328774832</v>
      </c>
      <c r="T62">
        <f t="shared" si="5"/>
        <v>20420.980932569517</v>
      </c>
      <c r="U62">
        <f t="shared" si="6"/>
        <v>26103.125966830579</v>
      </c>
      <c r="V62">
        <f t="shared" si="7"/>
        <v>29087.063938789193</v>
      </c>
    </row>
    <row r="63" spans="1:22" x14ac:dyDescent="0.25">
      <c r="A63" s="2">
        <v>39697.541666666664</v>
      </c>
      <c r="B63" s="1">
        <v>37979.399721194197</v>
      </c>
      <c r="C63" s="1">
        <v>5291.5947498551104</v>
      </c>
      <c r="D63">
        <f t="shared" si="0"/>
        <v>6495.3120256756056</v>
      </c>
      <c r="E63">
        <f t="shared" si="1"/>
        <v>9609.5094590601111</v>
      </c>
      <c r="F63">
        <f t="shared" si="2"/>
        <v>13900.951678492114</v>
      </c>
      <c r="S63">
        <f t="shared" si="4"/>
        <v>17924.90581493124</v>
      </c>
      <c r="T63">
        <f t="shared" si="5"/>
        <v>20392.746187548983</v>
      </c>
      <c r="U63">
        <f t="shared" si="6"/>
        <v>26067.038598696854</v>
      </c>
      <c r="V63">
        <f t="shared" si="7"/>
        <v>29046.85282158788</v>
      </c>
    </row>
    <row r="64" spans="1:22" x14ac:dyDescent="0.25">
      <c r="A64" s="2">
        <v>39697.583333333336</v>
      </c>
      <c r="B64" s="1">
        <v>37926.8268998083</v>
      </c>
      <c r="C64" s="1">
        <v>5284.2848930463697</v>
      </c>
      <c r="D64">
        <f t="shared" si="0"/>
        <v>6486.3353756250381</v>
      </c>
      <c r="E64">
        <f t="shared" si="1"/>
        <v>9596.2205644817404</v>
      </c>
      <c r="F64">
        <f t="shared" si="2"/>
        <v>13881.720402731118</v>
      </c>
      <c r="S64">
        <f t="shared" si="4"/>
        <v>17900.102550053896</v>
      </c>
      <c r="T64">
        <f t="shared" si="5"/>
        <v>20364.52569195009</v>
      </c>
      <c r="U64">
        <f t="shared" si="6"/>
        <v>26030.960882442385</v>
      </c>
      <c r="V64">
        <f t="shared" si="7"/>
        <v>29006.648941899206</v>
      </c>
    </row>
    <row r="65" spans="1:22" x14ac:dyDescent="0.25">
      <c r="A65" s="2">
        <v>39697.625</v>
      </c>
      <c r="B65" s="1">
        <v>37874.502063428903</v>
      </c>
      <c r="C65" s="1">
        <v>5276.9750362376199</v>
      </c>
      <c r="D65">
        <f t="shared" si="0"/>
        <v>6477.3678575377962</v>
      </c>
      <c r="E65">
        <f t="shared" si="1"/>
        <v>9582.9644276277832</v>
      </c>
      <c r="F65">
        <f t="shared" si="2"/>
        <v>13862.554441586244</v>
      </c>
      <c r="S65">
        <f t="shared" si="4"/>
        <v>17875.395127394433</v>
      </c>
      <c r="T65">
        <f t="shared" si="5"/>
        <v>20336.419760762619</v>
      </c>
      <c r="U65">
        <f t="shared" si="6"/>
        <v>25995.040778440634</v>
      </c>
      <c r="V65">
        <f t="shared" si="7"/>
        <v>28966.625280730324</v>
      </c>
    </row>
    <row r="66" spans="1:22" x14ac:dyDescent="0.25">
      <c r="A66" s="2">
        <v>39697.666666666664</v>
      </c>
      <c r="B66" s="1">
        <v>37822.1772270496</v>
      </c>
      <c r="C66" s="1">
        <v>5269.6916644173198</v>
      </c>
      <c r="D66">
        <f t="shared" si="0"/>
        <v>6468.4258491383353</v>
      </c>
      <c r="E66">
        <f t="shared" si="1"/>
        <v>9569.7312772122568</v>
      </c>
      <c r="F66">
        <f t="shared" si="2"/>
        <v>13843.407989778869</v>
      </c>
      <c r="S66">
        <f t="shared" si="4"/>
        <v>17850.703953701253</v>
      </c>
      <c r="T66">
        <f t="shared" si="5"/>
        <v>20308.328078996841</v>
      </c>
      <c r="U66">
        <f t="shared" si="6"/>
        <v>25959.130326318198</v>
      </c>
      <c r="V66">
        <f t="shared" si="7"/>
        <v>28926.608857074149</v>
      </c>
    </row>
    <row r="67" spans="1:22" x14ac:dyDescent="0.25">
      <c r="A67" s="2">
        <v>39697.708333333336</v>
      </c>
      <c r="B67" s="1">
        <v>37769.852390670203</v>
      </c>
      <c r="C67" s="1">
        <v>5262.4082925970097</v>
      </c>
      <c r="D67">
        <f t="shared" ref="D67:D122" si="8">$C67+($B67-$C67)*$K$2/$O$10</f>
        <v>6459.4838407388615</v>
      </c>
      <c r="E67">
        <f t="shared" ref="E67:E122" si="9">$C67+($B67-$C67)*$K$3/$O$10</f>
        <v>9556.4981267967069</v>
      </c>
      <c r="F67">
        <f t="shared" ref="F67:F122" si="10">$C67+($B67-$C67)*$K$4/$O$10</f>
        <v>13824.261537971455</v>
      </c>
      <c r="S67">
        <f t="shared" ref="S67:S122" si="11">$C67+($B67-$C67)*$K$5/$O$10</f>
        <v>17826.012780008026</v>
      </c>
      <c r="T67">
        <f t="shared" ref="T67:T122" si="12">$C67+($B67-$C67)*$K$6/$O$10</f>
        <v>20280.236397231009</v>
      </c>
      <c r="U67">
        <f t="shared" ref="U67:U122" si="13">$C67+($B67-$C67)*$K$7/$O$10</f>
        <v>25923.219874195693</v>
      </c>
      <c r="V67">
        <f t="shared" ref="V67:V122" si="14">$C67+($B67-$C67)*$K$8/$O$10</f>
        <v>28886.592433417896</v>
      </c>
    </row>
    <row r="68" spans="1:22" x14ac:dyDescent="0.25">
      <c r="A68" s="2">
        <v>39697.75</v>
      </c>
      <c r="B68" s="1">
        <v>37717.7755392974</v>
      </c>
      <c r="C68" s="1">
        <v>5255.1514057651402</v>
      </c>
      <c r="D68">
        <f t="shared" si="8"/>
        <v>6450.5764739904953</v>
      </c>
      <c r="E68">
        <f t="shared" si="9"/>
        <v>9543.3207205440012</v>
      </c>
      <c r="F68">
        <f t="shared" si="10"/>
        <v>13805.199910117664</v>
      </c>
      <c r="S68">
        <f t="shared" si="11"/>
        <v>17801.433697498971</v>
      </c>
      <c r="T68">
        <f t="shared" si="12"/>
        <v>20252.273529298291</v>
      </c>
      <c r="U68">
        <f t="shared" si="13"/>
        <v>25887.47668620522</v>
      </c>
      <c r="V68">
        <f t="shared" si="14"/>
        <v>28846.763465794142</v>
      </c>
    </row>
    <row r="69" spans="1:22" x14ac:dyDescent="0.25">
      <c r="A69" s="2">
        <v>39697.791666666664</v>
      </c>
      <c r="B69" s="1">
        <v>37665.698687924603</v>
      </c>
      <c r="C69" s="1">
        <v>5247.8945189332699</v>
      </c>
      <c r="D69">
        <f t="shared" si="8"/>
        <v>6441.6691072421272</v>
      </c>
      <c r="E69">
        <f t="shared" si="9"/>
        <v>9530.1433142912938</v>
      </c>
      <c r="F69">
        <f t="shared" si="10"/>
        <v>13786.138282263875</v>
      </c>
      <c r="S69">
        <f t="shared" si="11"/>
        <v>17776.854614989912</v>
      </c>
      <c r="T69">
        <f t="shared" si="12"/>
        <v>20224.31066136558</v>
      </c>
      <c r="U69">
        <f t="shared" si="13"/>
        <v>25851.733498214748</v>
      </c>
      <c r="V69">
        <f t="shared" si="14"/>
        <v>28806.934498170398</v>
      </c>
    </row>
    <row r="70" spans="1:22" x14ac:dyDescent="0.25">
      <c r="A70" s="2">
        <v>39697.833333333336</v>
      </c>
      <c r="B70" s="1">
        <v>37613.869821558299</v>
      </c>
      <c r="C70" s="1">
        <v>5240.6376321014004</v>
      </c>
      <c r="D70">
        <f t="shared" si="8"/>
        <v>6432.7708724570939</v>
      </c>
      <c r="E70">
        <f t="shared" si="9"/>
        <v>9516.9986657630106</v>
      </c>
      <c r="F70">
        <f t="shared" si="10"/>
        <v>13767.141969026216</v>
      </c>
      <c r="S70">
        <f t="shared" si="11"/>
        <v>17752.371374698752</v>
      </c>
      <c r="T70">
        <f t="shared" si="12"/>
        <v>20196.462357844292</v>
      </c>
      <c r="U70">
        <f t="shared" si="13"/>
        <v>25816.147922476994</v>
      </c>
      <c r="V70">
        <f t="shared" si="14"/>
        <v>28767.285749066439</v>
      </c>
    </row>
    <row r="71" spans="1:22" x14ac:dyDescent="0.25">
      <c r="A71" s="2">
        <v>39697.875</v>
      </c>
      <c r="B71" s="1">
        <v>37561.792970185503</v>
      </c>
      <c r="C71" s="1">
        <v>5233.4337152464004</v>
      </c>
      <c r="D71">
        <f t="shared" si="8"/>
        <v>6423.9145250842539</v>
      </c>
      <c r="E71">
        <f t="shared" si="9"/>
        <v>9503.8672323871106</v>
      </c>
      <c r="F71">
        <f t="shared" si="10"/>
        <v>13748.11935984734</v>
      </c>
      <c r="S71">
        <f t="shared" si="11"/>
        <v>17727.824790122162</v>
      </c>
      <c r="T71">
        <f t="shared" si="12"/>
        <v>20168.527988754853</v>
      </c>
      <c r="U71">
        <f t="shared" si="13"/>
        <v>25780.42403824503</v>
      </c>
      <c r="V71">
        <f t="shared" si="14"/>
        <v>28727.471256467954</v>
      </c>
    </row>
    <row r="72" spans="1:22" x14ac:dyDescent="0.25">
      <c r="A72" s="2">
        <v>39697.916666666664</v>
      </c>
      <c r="B72" s="1">
        <v>37510.212088825698</v>
      </c>
      <c r="C72" s="1">
        <v>5226.2033134029698</v>
      </c>
      <c r="D72">
        <f t="shared" si="8"/>
        <v>6415.0509319503235</v>
      </c>
      <c r="E72">
        <f t="shared" si="9"/>
        <v>9490.7783280216536</v>
      </c>
      <c r="F72">
        <f t="shared" si="10"/>
        <v>13729.207870563276</v>
      </c>
      <c r="S72">
        <f t="shared" si="11"/>
        <v>17703.453641015127</v>
      </c>
      <c r="T72">
        <f t="shared" si="12"/>
        <v>20140.808499066632</v>
      </c>
      <c r="U72">
        <f t="shared" si="13"/>
        <v>25745.00572663924</v>
      </c>
      <c r="V72">
        <f t="shared" si="14"/>
        <v>28688.00996339642</v>
      </c>
    </row>
    <row r="73" spans="1:22" x14ac:dyDescent="0.25">
      <c r="A73" s="2">
        <v>39697.958333333336</v>
      </c>
      <c r="B73" s="1">
        <v>37458.383222459401</v>
      </c>
      <c r="C73" s="1">
        <v>5218.9993965479798</v>
      </c>
      <c r="D73">
        <f t="shared" si="8"/>
        <v>6406.2037165408274</v>
      </c>
      <c r="E73">
        <f t="shared" si="9"/>
        <v>9477.6796523701851</v>
      </c>
      <c r="F73">
        <f t="shared" si="10"/>
        <v>13710.250576000541</v>
      </c>
      <c r="S73">
        <f t="shared" si="11"/>
        <v>17679.002898656436</v>
      </c>
      <c r="T73">
        <f t="shared" si="12"/>
        <v>20112.98869438863</v>
      </c>
      <c r="U73">
        <f t="shared" si="13"/>
        <v>25709.439454659994</v>
      </c>
      <c r="V73">
        <f t="shared" si="14"/>
        <v>28648.375689317731</v>
      </c>
    </row>
    <row r="74" spans="1:22" x14ac:dyDescent="0.25">
      <c r="A74" s="2">
        <v>39698</v>
      </c>
      <c r="B74" s="1">
        <v>37406.802341099698</v>
      </c>
      <c r="C74" s="1">
        <v>5211.8219646814196</v>
      </c>
      <c r="D74">
        <f t="shared" si="8"/>
        <v>6397.3911427824278</v>
      </c>
      <c r="E74">
        <f t="shared" si="9"/>
        <v>9464.63672088155</v>
      </c>
      <c r="F74">
        <f t="shared" si="10"/>
        <v>13691.378105391417</v>
      </c>
      <c r="S74">
        <f t="shared" si="11"/>
        <v>17654.664247481909</v>
      </c>
      <c r="T74">
        <f t="shared" si="12"/>
        <v>20085.297703543732</v>
      </c>
      <c r="U74">
        <f t="shared" si="13"/>
        <v>25674.040446812774</v>
      </c>
      <c r="V74">
        <f t="shared" si="14"/>
        <v>28608.928871271535</v>
      </c>
    </row>
    <row r="75" spans="1:22" x14ac:dyDescent="0.25">
      <c r="A75" s="2">
        <v>39698.041666666664</v>
      </c>
      <c r="B75" s="1">
        <v>37355.2214597399</v>
      </c>
      <c r="C75" s="1">
        <v>5204.6445328148602</v>
      </c>
      <c r="D75">
        <f t="shared" si="8"/>
        <v>6388.5785690240245</v>
      </c>
      <c r="E75">
        <f t="shared" si="9"/>
        <v>9451.5937893929004</v>
      </c>
      <c r="F75">
        <f t="shared" si="10"/>
        <v>13672.505634782268</v>
      </c>
      <c r="S75">
        <f t="shared" si="11"/>
        <v>17630.325596307342</v>
      </c>
      <c r="T75">
        <f t="shared" si="12"/>
        <v>20057.606712698791</v>
      </c>
      <c r="U75">
        <f t="shared" si="13"/>
        <v>25638.641438965489</v>
      </c>
      <c r="V75">
        <f t="shared" si="14"/>
        <v>28569.482053225271</v>
      </c>
    </row>
    <row r="76" spans="1:22" x14ac:dyDescent="0.25">
      <c r="A76" s="2">
        <v>39698.083333333336</v>
      </c>
      <c r="B76" s="1">
        <v>37303.888563386703</v>
      </c>
      <c r="C76" s="1">
        <v>5197.4671009483</v>
      </c>
      <c r="D76">
        <f t="shared" si="8"/>
        <v>6379.7751272289588</v>
      </c>
      <c r="E76">
        <f t="shared" si="9"/>
        <v>9438.5836156286878</v>
      </c>
      <c r="F76">
        <f t="shared" si="10"/>
        <v>13653.698478789276</v>
      </c>
      <c r="S76">
        <f t="shared" si="11"/>
        <v>17606.082787350711</v>
      </c>
      <c r="T76">
        <f t="shared" si="12"/>
        <v>20030.030286265326</v>
      </c>
      <c r="U76">
        <f t="shared" si="13"/>
        <v>25603.400043370992</v>
      </c>
      <c r="V76">
        <f t="shared" si="14"/>
        <v>28530.215453698875</v>
      </c>
    </row>
    <row r="77" spans="1:22" x14ac:dyDescent="0.25">
      <c r="A77" s="2">
        <v>39698.125</v>
      </c>
      <c r="B77" s="1">
        <v>37252.555667033499</v>
      </c>
      <c r="C77" s="1">
        <v>5190.3161540701803</v>
      </c>
      <c r="D77">
        <f t="shared" si="8"/>
        <v>6370.9971951216621</v>
      </c>
      <c r="E77">
        <f t="shared" si="9"/>
        <v>9425.5964283028825</v>
      </c>
      <c r="F77">
        <f t="shared" si="10"/>
        <v>13634.910832133748</v>
      </c>
      <c r="S77">
        <f t="shared" si="11"/>
        <v>17581.856227360309</v>
      </c>
      <c r="T77">
        <f t="shared" si="12"/>
        <v>20002.468109253496</v>
      </c>
      <c r="U77">
        <f t="shared" si="13"/>
        <v>25568.168299655739</v>
      </c>
      <c r="V77">
        <f t="shared" si="14"/>
        <v>28490.956091685108</v>
      </c>
    </row>
    <row r="78" spans="1:22" x14ac:dyDescent="0.25">
      <c r="A78" s="2">
        <v>39698.166666666664</v>
      </c>
      <c r="B78" s="1">
        <v>37201.222770680302</v>
      </c>
      <c r="C78" s="1">
        <v>5183.1652071920598</v>
      </c>
      <c r="D78">
        <f t="shared" si="8"/>
        <v>6362.2192630143654</v>
      </c>
      <c r="E78">
        <f t="shared" si="9"/>
        <v>9412.6092409770754</v>
      </c>
      <c r="F78">
        <f t="shared" si="10"/>
        <v>13616.123185478218</v>
      </c>
      <c r="S78">
        <f t="shared" si="11"/>
        <v>17557.629667369918</v>
      </c>
      <c r="T78">
        <f t="shared" si="12"/>
        <v>19974.905932241672</v>
      </c>
      <c r="U78">
        <f t="shared" si="13"/>
        <v>25532.936555940491</v>
      </c>
      <c r="V78">
        <f t="shared" si="14"/>
        <v>28451.696729671341</v>
      </c>
    </row>
    <row r="79" spans="1:22" x14ac:dyDescent="0.25">
      <c r="A79" s="2">
        <v>39698.208333333336</v>
      </c>
      <c r="B79" s="1">
        <v>37150.137859333598</v>
      </c>
      <c r="C79" s="1">
        <v>5176.0407453023799</v>
      </c>
      <c r="D79">
        <f t="shared" si="8"/>
        <v>6353.4759725581707</v>
      </c>
      <c r="E79">
        <f t="shared" si="9"/>
        <v>9399.6777978140999</v>
      </c>
      <c r="F79">
        <f t="shared" si="10"/>
        <v>13597.420362776282</v>
      </c>
      <c r="S79">
        <f t="shared" si="11"/>
        <v>17533.515198563648</v>
      </c>
      <c r="T79">
        <f t="shared" si="12"/>
        <v>19947.472569062913</v>
      </c>
      <c r="U79">
        <f t="shared" si="13"/>
        <v>25497.872076357209</v>
      </c>
      <c r="V79">
        <f t="shared" si="14"/>
        <v>28412.624823690003</v>
      </c>
    </row>
    <row r="80" spans="1:22" x14ac:dyDescent="0.25">
      <c r="A80" s="2">
        <v>39698.25</v>
      </c>
      <c r="B80" s="1">
        <v>37099.0529479869</v>
      </c>
      <c r="C80" s="1">
        <v>5168.9162834127001</v>
      </c>
      <c r="D80">
        <f t="shared" si="8"/>
        <v>6344.7326821019769</v>
      </c>
      <c r="E80">
        <f t="shared" si="9"/>
        <v>9386.7463546511226</v>
      </c>
      <c r="F80">
        <f t="shared" si="10"/>
        <v>13578.717540074349</v>
      </c>
      <c r="S80">
        <f t="shared" si="11"/>
        <v>17509.400729757384</v>
      </c>
      <c r="T80">
        <f t="shared" si="12"/>
        <v>19920.039205884157</v>
      </c>
      <c r="U80">
        <f t="shared" si="13"/>
        <v>25462.807596773928</v>
      </c>
      <c r="V80">
        <f t="shared" si="14"/>
        <v>28373.552917708665</v>
      </c>
    </row>
    <row r="81" spans="1:22" x14ac:dyDescent="0.25">
      <c r="A81" s="2">
        <v>39698.291666666664</v>
      </c>
      <c r="B81" s="1">
        <v>37047.968036640297</v>
      </c>
      <c r="C81" s="1">
        <v>5161.8183065114499</v>
      </c>
      <c r="D81">
        <f t="shared" si="8"/>
        <v>6336.0149013335449</v>
      </c>
      <c r="E81">
        <f t="shared" si="9"/>
        <v>9373.8378979265581</v>
      </c>
      <c r="F81">
        <f t="shared" si="10"/>
        <v>13560.034226709893</v>
      </c>
      <c r="S81">
        <f t="shared" si="11"/>
        <v>17485.302509917383</v>
      </c>
      <c r="T81">
        <f t="shared" si="12"/>
        <v>19892.620092127079</v>
      </c>
      <c r="U81">
        <f t="shared" si="13"/>
        <v>25427.752769069961</v>
      </c>
      <c r="V81">
        <f t="shared" si="14"/>
        <v>28334.488249240028</v>
      </c>
    </row>
    <row r="82" spans="1:22" x14ac:dyDescent="0.25">
      <c r="A82" s="2">
        <v>39698.333333333336</v>
      </c>
      <c r="B82" s="1">
        <v>36997.131110300099</v>
      </c>
      <c r="C82" s="1">
        <v>5154.7203296102098</v>
      </c>
      <c r="D82">
        <f t="shared" si="8"/>
        <v>6327.306252528454</v>
      </c>
      <c r="E82">
        <f t="shared" si="9"/>
        <v>9360.9621989264124</v>
      </c>
      <c r="F82">
        <f t="shared" si="10"/>
        <v>13541.416227961552</v>
      </c>
      <c r="S82">
        <f t="shared" si="11"/>
        <v>17461.300132295248</v>
      </c>
      <c r="T82">
        <f t="shared" si="12"/>
        <v>19865.315542781391</v>
      </c>
      <c r="U82">
        <f t="shared" si="13"/>
        <v>25392.85555361865</v>
      </c>
      <c r="V82">
        <f t="shared" si="14"/>
        <v>28295.603799291119</v>
      </c>
    </row>
    <row r="83" spans="1:22" x14ac:dyDescent="0.25">
      <c r="A83" s="2">
        <v>39698.375</v>
      </c>
      <c r="B83" s="1">
        <v>36946.294183960003</v>
      </c>
      <c r="C83" s="1">
        <v>5147.6488376974003</v>
      </c>
      <c r="D83">
        <f t="shared" si="8"/>
        <v>6318.6231134111249</v>
      </c>
      <c r="E83">
        <f t="shared" si="9"/>
        <v>9348.1094863646777</v>
      </c>
      <c r="F83">
        <f t="shared" si="10"/>
        <v>13522.817738550693</v>
      </c>
      <c r="S83">
        <f t="shared" si="11"/>
        <v>17437.314003639378</v>
      </c>
      <c r="T83">
        <f t="shared" si="12"/>
        <v>19838.025242857384</v>
      </c>
      <c r="U83">
        <f t="shared" si="13"/>
        <v>25357.967990046654</v>
      </c>
      <c r="V83">
        <f t="shared" si="14"/>
        <v>28256.726586854911</v>
      </c>
    </row>
    <row r="84" spans="1:22" x14ac:dyDescent="0.25">
      <c r="A84" s="2">
        <v>39698.416666666664</v>
      </c>
      <c r="B84" s="1">
        <v>36895.457257619899</v>
      </c>
      <c r="C84" s="1">
        <v>5140.5773457845899</v>
      </c>
      <c r="D84">
        <f t="shared" si="8"/>
        <v>6309.9399742937958</v>
      </c>
      <c r="E84">
        <f t="shared" si="9"/>
        <v>9335.2567738029411</v>
      </c>
      <c r="F84">
        <f t="shared" si="10"/>
        <v>13504.219249139831</v>
      </c>
      <c r="S84">
        <f t="shared" si="11"/>
        <v>17413.327874983508</v>
      </c>
      <c r="T84">
        <f t="shared" si="12"/>
        <v>19810.734942933377</v>
      </c>
      <c r="U84">
        <f t="shared" si="13"/>
        <v>25323.080426474655</v>
      </c>
      <c r="V84">
        <f t="shared" si="14"/>
        <v>28217.8493744187</v>
      </c>
    </row>
    <row r="85" spans="1:22" x14ac:dyDescent="0.25">
      <c r="A85" s="2">
        <v>39698.458333333336</v>
      </c>
      <c r="B85" s="1">
        <v>36844.868316286302</v>
      </c>
      <c r="C85" s="1">
        <v>5133.5323388602201</v>
      </c>
      <c r="D85">
        <f t="shared" si="8"/>
        <v>6301.2914768275696</v>
      </c>
      <c r="E85">
        <f t="shared" si="9"/>
        <v>9322.4598054040362</v>
      </c>
      <c r="F85">
        <f t="shared" si="10"/>
        <v>13485.705583682564</v>
      </c>
      <c r="S85">
        <f t="shared" si="11"/>
        <v>17389.45383751177</v>
      </c>
      <c r="T85">
        <f t="shared" si="12"/>
        <v>19783.573456842441</v>
      </c>
      <c r="U85">
        <f t="shared" si="13"/>
        <v>25288.360127034626</v>
      </c>
      <c r="V85">
        <f t="shared" si="14"/>
        <v>28179.159618014924</v>
      </c>
    </row>
    <row r="86" spans="1:22" x14ac:dyDescent="0.25">
      <c r="A86" s="2">
        <v>39698.5</v>
      </c>
      <c r="B86" s="1">
        <v>36794.279374952603</v>
      </c>
      <c r="C86" s="1">
        <v>5126.4873319358503</v>
      </c>
      <c r="D86">
        <f t="shared" si="8"/>
        <v>6292.6429793613406</v>
      </c>
      <c r="E86">
        <f t="shared" si="9"/>
        <v>9309.6628370051185</v>
      </c>
      <c r="F86">
        <f t="shared" si="10"/>
        <v>13467.191918225271</v>
      </c>
      <c r="S86">
        <f t="shared" si="11"/>
        <v>17365.579800039995</v>
      </c>
      <c r="T86">
        <f t="shared" si="12"/>
        <v>19756.411970751455</v>
      </c>
      <c r="U86">
        <f t="shared" si="13"/>
        <v>25253.639827594532</v>
      </c>
      <c r="V86">
        <f t="shared" si="14"/>
        <v>28140.469861611069</v>
      </c>
    </row>
    <row r="87" spans="1:22" x14ac:dyDescent="0.25">
      <c r="A87" s="2">
        <v>39698.541666666664</v>
      </c>
      <c r="B87" s="1">
        <v>36743.938418625599</v>
      </c>
      <c r="C87" s="1">
        <v>5119.4423250114796</v>
      </c>
      <c r="D87">
        <f t="shared" si="8"/>
        <v>6284.003613858451</v>
      </c>
      <c r="E87">
        <f t="shared" si="9"/>
        <v>9296.8986263306469</v>
      </c>
      <c r="F87">
        <f t="shared" si="10"/>
        <v>13448.743567384163</v>
      </c>
      <c r="S87">
        <f t="shared" si="11"/>
        <v>17341.801604786189</v>
      </c>
      <c r="T87">
        <f t="shared" si="12"/>
        <v>19729.365049071988</v>
      </c>
      <c r="U87">
        <f t="shared" si="13"/>
        <v>25219.077140407288</v>
      </c>
      <c r="V87">
        <f t="shared" si="14"/>
        <v>28101.960323727159</v>
      </c>
    </row>
    <row r="88" spans="1:22" x14ac:dyDescent="0.25">
      <c r="A88" s="2">
        <v>39698.583333333336</v>
      </c>
      <c r="B88" s="1">
        <v>36693.349477292002</v>
      </c>
      <c r="C88" s="1">
        <v>5112.4238030755496</v>
      </c>
      <c r="D88">
        <f t="shared" si="8"/>
        <v>6275.3806260799929</v>
      </c>
      <c r="E88">
        <f t="shared" si="9"/>
        <v>9284.1246443701493</v>
      </c>
      <c r="F88">
        <f t="shared" si="10"/>
        <v>13430.249411264356</v>
      </c>
      <c r="S88">
        <f t="shared" si="11"/>
        <v>17317.943816280687</v>
      </c>
      <c r="T88">
        <f t="shared" si="12"/>
        <v>19702.21781240269</v>
      </c>
      <c r="U88">
        <f t="shared" si="13"/>
        <v>25184.366492846508</v>
      </c>
      <c r="V88">
        <f t="shared" si="14"/>
        <v>28063.277804836005</v>
      </c>
    </row>
    <row r="89" spans="1:22" x14ac:dyDescent="0.25">
      <c r="A89" s="2">
        <v>39698.625</v>
      </c>
      <c r="B89" s="1">
        <v>36643.256505971498</v>
      </c>
      <c r="C89" s="1">
        <v>5105.4052811396195</v>
      </c>
      <c r="D89">
        <f t="shared" si="8"/>
        <v>6266.7759022282071</v>
      </c>
      <c r="E89">
        <f t="shared" si="9"/>
        <v>9271.4161778585076</v>
      </c>
      <c r="F89">
        <f t="shared" si="10"/>
        <v>13411.885884376843</v>
      </c>
      <c r="S89">
        <f t="shared" si="11"/>
        <v>17294.277712211013</v>
      </c>
      <c r="T89">
        <f t="shared" si="12"/>
        <v>19675.299704556299</v>
      </c>
      <c r="U89">
        <f t="shared" si="13"/>
        <v>25149.971069791231</v>
      </c>
      <c r="V89">
        <f t="shared" si="14"/>
        <v>28024.955722984523</v>
      </c>
    </row>
    <row r="90" spans="1:22" x14ac:dyDescent="0.25">
      <c r="A90" s="2">
        <v>39698.666666666664</v>
      </c>
      <c r="B90" s="1">
        <v>36592.9155496444</v>
      </c>
      <c r="C90" s="1">
        <v>5098.4132441921201</v>
      </c>
      <c r="D90">
        <f t="shared" si="8"/>
        <v>6258.1875561008428</v>
      </c>
      <c r="E90">
        <f t="shared" si="9"/>
        <v>9258.6979400608325</v>
      </c>
      <c r="F90">
        <f t="shared" si="10"/>
        <v>13393.476552210625</v>
      </c>
      <c r="S90">
        <f t="shared" si="11"/>
        <v>17270.532014889635</v>
      </c>
      <c r="T90">
        <f t="shared" si="12"/>
        <v>19648.281281720061</v>
      </c>
      <c r="U90">
        <f t="shared" si="13"/>
        <v>25115.427686362422</v>
      </c>
      <c r="V90">
        <f t="shared" si="14"/>
        <v>27986.460660125798</v>
      </c>
    </row>
    <row r="91" spans="1:22" x14ac:dyDescent="0.25">
      <c r="A91" s="2">
        <v>39698.708333333336</v>
      </c>
      <c r="B91" s="1">
        <v>36542.822578323903</v>
      </c>
      <c r="C91" s="1">
        <v>5091.4212072446198</v>
      </c>
      <c r="D91">
        <f t="shared" si="8"/>
        <v>6249.608341936816</v>
      </c>
      <c r="E91">
        <f t="shared" si="9"/>
        <v>9246.012459987589</v>
      </c>
      <c r="F91">
        <f t="shared" si="10"/>
        <v>13375.132534660563</v>
      </c>
      <c r="S91">
        <f t="shared" si="11"/>
        <v>17246.882159786193</v>
      </c>
      <c r="T91">
        <f t="shared" si="12"/>
        <v>19621.377423295304</v>
      </c>
      <c r="U91">
        <f t="shared" si="13"/>
        <v>25081.041915186393</v>
      </c>
      <c r="V91">
        <f t="shared" si="14"/>
        <v>27948.145815786946</v>
      </c>
    </row>
    <row r="92" spans="1:22" x14ac:dyDescent="0.25">
      <c r="A92" s="2">
        <v>39698.75</v>
      </c>
      <c r="B92" s="1">
        <v>36492.729607003297</v>
      </c>
      <c r="C92" s="1">
        <v>5084.4556552855702</v>
      </c>
      <c r="D92">
        <f t="shared" si="8"/>
        <v>6241.0546374605638</v>
      </c>
      <c r="E92">
        <f t="shared" si="9"/>
        <v>9233.3499663527509</v>
      </c>
      <c r="F92">
        <f t="shared" si="10"/>
        <v>13356.808026447945</v>
      </c>
      <c r="S92">
        <f t="shared" si="11"/>
        <v>17223.248553648948</v>
      </c>
      <c r="T92">
        <f t="shared" si="12"/>
        <v>19594.487814292144</v>
      </c>
      <c r="U92">
        <f t="shared" si="13"/>
        <v>25046.665795889552</v>
      </c>
      <c r="V92">
        <f t="shared" si="14"/>
        <v>27909.838208960646</v>
      </c>
    </row>
    <row r="93" spans="1:22" x14ac:dyDescent="0.25">
      <c r="A93" s="2">
        <v>39698.791666666664</v>
      </c>
      <c r="B93" s="1">
        <v>36442.6366356828</v>
      </c>
      <c r="C93" s="1">
        <v>5077.4901033265096</v>
      </c>
      <c r="D93">
        <f t="shared" si="8"/>
        <v>6232.5009329843051</v>
      </c>
      <c r="E93">
        <f t="shared" si="9"/>
        <v>9220.6874727179165</v>
      </c>
      <c r="F93">
        <f t="shared" si="10"/>
        <v>13338.483518235345</v>
      </c>
      <c r="S93">
        <f t="shared" si="11"/>
        <v>17199.614947511738</v>
      </c>
      <c r="T93">
        <f t="shared" si="12"/>
        <v>19567.598205289025</v>
      </c>
      <c r="U93">
        <f t="shared" si="13"/>
        <v>25012.28967659278</v>
      </c>
      <c r="V93">
        <f t="shared" si="14"/>
        <v>27871.530602134426</v>
      </c>
    </row>
    <row r="94" spans="1:22" x14ac:dyDescent="0.25">
      <c r="A94" s="2">
        <v>39698.833333333336</v>
      </c>
      <c r="B94" s="1">
        <v>36392.791649368803</v>
      </c>
      <c r="C94" s="1">
        <v>5070.5510363558897</v>
      </c>
      <c r="D94">
        <f t="shared" si="8"/>
        <v>6223.9818701591494</v>
      </c>
      <c r="E94">
        <f t="shared" si="9"/>
        <v>9208.0807232459119</v>
      </c>
      <c r="F94">
        <f t="shared" si="10"/>
        <v>13320.243833976341</v>
      </c>
      <c r="S94">
        <f t="shared" si="11"/>
        <v>17176.093432558664</v>
      </c>
      <c r="T94">
        <f t="shared" si="12"/>
        <v>19540.837410118977</v>
      </c>
      <c r="U94">
        <f t="shared" si="13"/>
        <v>24978.080821427971</v>
      </c>
      <c r="V94">
        <f t="shared" si="14"/>
        <v>27833.410451340635</v>
      </c>
    </row>
    <row r="95" spans="1:22" x14ac:dyDescent="0.25">
      <c r="A95" s="2">
        <v>39698.875</v>
      </c>
      <c r="B95" s="1">
        <v>36343.194648061399</v>
      </c>
      <c r="C95" s="1">
        <v>5063.6119693852697</v>
      </c>
      <c r="D95">
        <f t="shared" si="8"/>
        <v>6215.4719392973311</v>
      </c>
      <c r="E95">
        <f t="shared" si="9"/>
        <v>9195.5067314983426</v>
      </c>
      <c r="F95">
        <f t="shared" si="10"/>
        <v>13302.069464333494</v>
      </c>
      <c r="S95">
        <f t="shared" si="11"/>
        <v>17152.667759823515</v>
      </c>
      <c r="T95">
        <f t="shared" si="12"/>
        <v>19514.191179360398</v>
      </c>
      <c r="U95">
        <f t="shared" si="13"/>
        <v>24944.029578515943</v>
      </c>
      <c r="V95">
        <f t="shared" si="14"/>
        <v>27795.470519066701</v>
      </c>
    </row>
    <row r="96" spans="1:22" x14ac:dyDescent="0.25">
      <c r="A96" s="2">
        <v>39698.916666666664</v>
      </c>
      <c r="B96" s="1">
        <v>36293.349661747401</v>
      </c>
      <c r="C96" s="1">
        <v>5056.6729024146498</v>
      </c>
      <c r="D96">
        <f t="shared" si="8"/>
        <v>6206.9528764721763</v>
      </c>
      <c r="E96">
        <f t="shared" si="9"/>
        <v>9182.899982026338</v>
      </c>
      <c r="F96">
        <f t="shared" si="10"/>
        <v>13283.829780074491</v>
      </c>
      <c r="S96">
        <f t="shared" si="11"/>
        <v>17129.146244870441</v>
      </c>
      <c r="T96">
        <f t="shared" si="12"/>
        <v>19487.430384190353</v>
      </c>
      <c r="U96">
        <f t="shared" si="13"/>
        <v>24909.820723351142</v>
      </c>
      <c r="V96">
        <f t="shared" si="14"/>
        <v>27757.350368272913</v>
      </c>
    </row>
    <row r="97" spans="1:22" x14ac:dyDescent="0.25">
      <c r="A97" s="2">
        <v>39698.958333333336</v>
      </c>
      <c r="B97" s="1">
        <v>36243.752660439903</v>
      </c>
      <c r="C97" s="1">
        <v>5049.7603204324696</v>
      </c>
      <c r="D97">
        <f t="shared" si="8"/>
        <v>6198.4684552981225</v>
      </c>
      <c r="E97">
        <f t="shared" si="9"/>
        <v>9170.3489767171613</v>
      </c>
      <c r="F97">
        <f t="shared" si="10"/>
        <v>13265.674919769079</v>
      </c>
      <c r="S97">
        <f t="shared" si="11"/>
        <v>17105.736821101491</v>
      </c>
      <c r="T97">
        <f t="shared" si="12"/>
        <v>19460.798402853368</v>
      </c>
      <c r="U97">
        <f t="shared" si="13"/>
        <v>24875.779132318301</v>
      </c>
      <c r="V97">
        <f t="shared" si="14"/>
        <v>27719.41767351154</v>
      </c>
    </row>
    <row r="98" spans="1:22" x14ac:dyDescent="0.25">
      <c r="A98" s="2">
        <v>39699</v>
      </c>
      <c r="B98" s="1">
        <v>36194.155659132499</v>
      </c>
      <c r="C98" s="1">
        <v>5042.87422343872</v>
      </c>
      <c r="D98">
        <f t="shared" si="8"/>
        <v>6190.0095438118324</v>
      </c>
      <c r="E98">
        <f t="shared" si="9"/>
        <v>9157.8209578463975</v>
      </c>
      <c r="F98">
        <f t="shared" si="10"/>
        <v>13247.539568801149</v>
      </c>
      <c r="S98">
        <f t="shared" si="11"/>
        <v>17082.343646298807</v>
      </c>
      <c r="T98">
        <f t="shared" si="12"/>
        <v>19434.180670938069</v>
      </c>
      <c r="U98">
        <f t="shared" si="13"/>
        <v>24841.747193164774</v>
      </c>
      <c r="V98">
        <f t="shared" si="14"/>
        <v>27681.492216262872</v>
      </c>
    </row>
    <row r="99" spans="1:22" x14ac:dyDescent="0.25">
      <c r="D99">
        <f t="shared" si="8"/>
        <v>0</v>
      </c>
      <c r="E99">
        <f t="shared" si="9"/>
        <v>0</v>
      </c>
      <c r="F99">
        <f t="shared" si="10"/>
        <v>0</v>
      </c>
      <c r="S99">
        <f t="shared" si="11"/>
        <v>0</v>
      </c>
      <c r="T99">
        <f t="shared" si="12"/>
        <v>0</v>
      </c>
      <c r="U99">
        <f t="shared" si="13"/>
        <v>0</v>
      </c>
      <c r="V99">
        <f t="shared" si="14"/>
        <v>0</v>
      </c>
    </row>
    <row r="100" spans="1:22" x14ac:dyDescent="0.25">
      <c r="D100">
        <f t="shared" si="8"/>
        <v>0</v>
      </c>
      <c r="E100">
        <f t="shared" si="9"/>
        <v>0</v>
      </c>
      <c r="F100">
        <f t="shared" si="10"/>
        <v>0</v>
      </c>
      <c r="S100">
        <f t="shared" si="11"/>
        <v>0</v>
      </c>
      <c r="T100">
        <f t="shared" si="12"/>
        <v>0</v>
      </c>
      <c r="U100">
        <f t="shared" si="13"/>
        <v>0</v>
      </c>
      <c r="V100">
        <f t="shared" si="14"/>
        <v>0</v>
      </c>
    </row>
    <row r="101" spans="1:22" x14ac:dyDescent="0.25">
      <c r="D101">
        <f t="shared" si="8"/>
        <v>0</v>
      </c>
      <c r="E101">
        <f t="shared" si="9"/>
        <v>0</v>
      </c>
      <c r="F101">
        <f t="shared" si="10"/>
        <v>0</v>
      </c>
      <c r="S101">
        <f t="shared" si="11"/>
        <v>0</v>
      </c>
      <c r="T101">
        <f t="shared" si="12"/>
        <v>0</v>
      </c>
      <c r="U101">
        <f t="shared" si="13"/>
        <v>0</v>
      </c>
      <c r="V101">
        <f t="shared" si="14"/>
        <v>0</v>
      </c>
    </row>
    <row r="102" spans="1:22" x14ac:dyDescent="0.25">
      <c r="D102">
        <f t="shared" si="8"/>
        <v>0</v>
      </c>
      <c r="E102">
        <f t="shared" si="9"/>
        <v>0</v>
      </c>
      <c r="F102">
        <f t="shared" si="10"/>
        <v>0</v>
      </c>
      <c r="S102">
        <f t="shared" si="11"/>
        <v>0</v>
      </c>
      <c r="T102">
        <f t="shared" si="12"/>
        <v>0</v>
      </c>
      <c r="U102">
        <f t="shared" si="13"/>
        <v>0</v>
      </c>
      <c r="V102">
        <f t="shared" si="14"/>
        <v>0</v>
      </c>
    </row>
    <row r="103" spans="1:22" x14ac:dyDescent="0.25">
      <c r="D103">
        <f t="shared" si="8"/>
        <v>0</v>
      </c>
      <c r="E103">
        <f t="shared" si="9"/>
        <v>0</v>
      </c>
      <c r="F103">
        <f t="shared" si="10"/>
        <v>0</v>
      </c>
      <c r="S103">
        <f t="shared" si="11"/>
        <v>0</v>
      </c>
      <c r="T103">
        <f t="shared" si="12"/>
        <v>0</v>
      </c>
      <c r="U103">
        <f t="shared" si="13"/>
        <v>0</v>
      </c>
      <c r="V103">
        <f t="shared" si="14"/>
        <v>0</v>
      </c>
    </row>
    <row r="104" spans="1:22" x14ac:dyDescent="0.25">
      <c r="D104">
        <f t="shared" si="8"/>
        <v>0</v>
      </c>
      <c r="E104">
        <f t="shared" si="9"/>
        <v>0</v>
      </c>
      <c r="F104">
        <f t="shared" si="10"/>
        <v>0</v>
      </c>
      <c r="S104">
        <f t="shared" si="11"/>
        <v>0</v>
      </c>
      <c r="T104">
        <f t="shared" si="12"/>
        <v>0</v>
      </c>
      <c r="U104">
        <f t="shared" si="13"/>
        <v>0</v>
      </c>
      <c r="V104">
        <f t="shared" si="14"/>
        <v>0</v>
      </c>
    </row>
    <row r="105" spans="1:22" x14ac:dyDescent="0.25">
      <c r="D105">
        <f t="shared" si="8"/>
        <v>0</v>
      </c>
      <c r="E105">
        <f t="shared" si="9"/>
        <v>0</v>
      </c>
      <c r="F105">
        <f t="shared" si="10"/>
        <v>0</v>
      </c>
      <c r="S105">
        <f t="shared" si="11"/>
        <v>0</v>
      </c>
      <c r="T105">
        <f t="shared" si="12"/>
        <v>0</v>
      </c>
      <c r="U105">
        <f t="shared" si="13"/>
        <v>0</v>
      </c>
      <c r="V105">
        <f t="shared" si="14"/>
        <v>0</v>
      </c>
    </row>
    <row r="106" spans="1:22" x14ac:dyDescent="0.25">
      <c r="D106">
        <f t="shared" si="8"/>
        <v>0</v>
      </c>
      <c r="E106">
        <f t="shared" si="9"/>
        <v>0</v>
      </c>
      <c r="F106">
        <f t="shared" si="10"/>
        <v>0</v>
      </c>
      <c r="S106">
        <f t="shared" si="11"/>
        <v>0</v>
      </c>
      <c r="T106">
        <f t="shared" si="12"/>
        <v>0</v>
      </c>
      <c r="U106">
        <f t="shared" si="13"/>
        <v>0</v>
      </c>
      <c r="V106">
        <f t="shared" si="14"/>
        <v>0</v>
      </c>
    </row>
    <row r="107" spans="1:22" x14ac:dyDescent="0.25">
      <c r="D107">
        <f t="shared" si="8"/>
        <v>0</v>
      </c>
      <c r="E107">
        <f t="shared" si="9"/>
        <v>0</v>
      </c>
      <c r="F107">
        <f t="shared" si="10"/>
        <v>0</v>
      </c>
      <c r="S107">
        <f t="shared" si="11"/>
        <v>0</v>
      </c>
      <c r="T107">
        <f t="shared" si="12"/>
        <v>0</v>
      </c>
      <c r="U107">
        <f t="shared" si="13"/>
        <v>0</v>
      </c>
      <c r="V107">
        <f t="shared" si="14"/>
        <v>0</v>
      </c>
    </row>
    <row r="108" spans="1:22" x14ac:dyDescent="0.25">
      <c r="D108">
        <f t="shared" si="8"/>
        <v>0</v>
      </c>
      <c r="E108">
        <f t="shared" si="9"/>
        <v>0</v>
      </c>
      <c r="F108">
        <f t="shared" si="10"/>
        <v>0</v>
      </c>
      <c r="S108">
        <f t="shared" si="11"/>
        <v>0</v>
      </c>
      <c r="T108">
        <f t="shared" si="12"/>
        <v>0</v>
      </c>
      <c r="U108">
        <f t="shared" si="13"/>
        <v>0</v>
      </c>
      <c r="V108">
        <f t="shared" si="14"/>
        <v>0</v>
      </c>
    </row>
    <row r="109" spans="1:22" x14ac:dyDescent="0.25">
      <c r="D109">
        <f t="shared" si="8"/>
        <v>0</v>
      </c>
      <c r="E109">
        <f t="shared" si="9"/>
        <v>0</v>
      </c>
      <c r="F109">
        <f t="shared" si="10"/>
        <v>0</v>
      </c>
      <c r="S109">
        <f t="shared" si="11"/>
        <v>0</v>
      </c>
      <c r="T109">
        <f t="shared" si="12"/>
        <v>0</v>
      </c>
      <c r="U109">
        <f t="shared" si="13"/>
        <v>0</v>
      </c>
      <c r="V109">
        <f t="shared" si="14"/>
        <v>0</v>
      </c>
    </row>
    <row r="110" spans="1:22" x14ac:dyDescent="0.25">
      <c r="D110">
        <f t="shared" si="8"/>
        <v>0</v>
      </c>
      <c r="E110">
        <f t="shared" si="9"/>
        <v>0</v>
      </c>
      <c r="F110">
        <f t="shared" si="10"/>
        <v>0</v>
      </c>
      <c r="S110">
        <f t="shared" si="11"/>
        <v>0</v>
      </c>
      <c r="T110">
        <f t="shared" si="12"/>
        <v>0</v>
      </c>
      <c r="U110">
        <f t="shared" si="13"/>
        <v>0</v>
      </c>
      <c r="V110">
        <f t="shared" si="14"/>
        <v>0</v>
      </c>
    </row>
    <row r="111" spans="1:22" x14ac:dyDescent="0.25">
      <c r="D111">
        <f t="shared" si="8"/>
        <v>0</v>
      </c>
      <c r="E111">
        <f t="shared" si="9"/>
        <v>0</v>
      </c>
      <c r="F111">
        <f t="shared" si="10"/>
        <v>0</v>
      </c>
      <c r="S111">
        <f t="shared" si="11"/>
        <v>0</v>
      </c>
      <c r="T111">
        <f t="shared" si="12"/>
        <v>0</v>
      </c>
      <c r="U111">
        <f t="shared" si="13"/>
        <v>0</v>
      </c>
      <c r="V111">
        <f t="shared" si="14"/>
        <v>0</v>
      </c>
    </row>
    <row r="112" spans="1:22" x14ac:dyDescent="0.25">
      <c r="D112">
        <f t="shared" si="8"/>
        <v>0</v>
      </c>
      <c r="E112">
        <f t="shared" si="9"/>
        <v>0</v>
      </c>
      <c r="F112">
        <f t="shared" si="10"/>
        <v>0</v>
      </c>
      <c r="S112">
        <f t="shared" si="11"/>
        <v>0</v>
      </c>
      <c r="T112">
        <f t="shared" si="12"/>
        <v>0</v>
      </c>
      <c r="U112">
        <f t="shared" si="13"/>
        <v>0</v>
      </c>
      <c r="V112">
        <f t="shared" si="14"/>
        <v>0</v>
      </c>
    </row>
    <row r="113" spans="4:22" x14ac:dyDescent="0.25">
      <c r="D113">
        <f t="shared" si="8"/>
        <v>0</v>
      </c>
      <c r="E113">
        <f t="shared" si="9"/>
        <v>0</v>
      </c>
      <c r="F113">
        <f t="shared" si="10"/>
        <v>0</v>
      </c>
      <c r="S113">
        <f t="shared" si="11"/>
        <v>0</v>
      </c>
      <c r="T113">
        <f t="shared" si="12"/>
        <v>0</v>
      </c>
      <c r="U113">
        <f t="shared" si="13"/>
        <v>0</v>
      </c>
      <c r="V113">
        <f t="shared" si="14"/>
        <v>0</v>
      </c>
    </row>
    <row r="114" spans="4:22" x14ac:dyDescent="0.25">
      <c r="D114">
        <f t="shared" si="8"/>
        <v>0</v>
      </c>
      <c r="E114">
        <f t="shared" si="9"/>
        <v>0</v>
      </c>
      <c r="F114">
        <f t="shared" si="10"/>
        <v>0</v>
      </c>
      <c r="S114">
        <f t="shared" si="11"/>
        <v>0</v>
      </c>
      <c r="T114">
        <f t="shared" si="12"/>
        <v>0</v>
      </c>
      <c r="U114">
        <f t="shared" si="13"/>
        <v>0</v>
      </c>
      <c r="V114">
        <f t="shared" si="14"/>
        <v>0</v>
      </c>
    </row>
    <row r="115" spans="4:22" x14ac:dyDescent="0.25">
      <c r="D115">
        <f t="shared" si="8"/>
        <v>0</v>
      </c>
      <c r="E115">
        <f t="shared" si="9"/>
        <v>0</v>
      </c>
      <c r="F115">
        <f t="shared" si="10"/>
        <v>0</v>
      </c>
      <c r="S115">
        <f t="shared" si="11"/>
        <v>0</v>
      </c>
      <c r="T115">
        <f t="shared" si="12"/>
        <v>0</v>
      </c>
      <c r="U115">
        <f t="shared" si="13"/>
        <v>0</v>
      </c>
      <c r="V115">
        <f t="shared" si="14"/>
        <v>0</v>
      </c>
    </row>
    <row r="116" spans="4:22" x14ac:dyDescent="0.25">
      <c r="D116">
        <f t="shared" si="8"/>
        <v>0</v>
      </c>
      <c r="E116">
        <f t="shared" si="9"/>
        <v>0</v>
      </c>
      <c r="F116">
        <f t="shared" si="10"/>
        <v>0</v>
      </c>
      <c r="S116">
        <f t="shared" si="11"/>
        <v>0</v>
      </c>
      <c r="T116">
        <f t="shared" si="12"/>
        <v>0</v>
      </c>
      <c r="U116">
        <f t="shared" si="13"/>
        <v>0</v>
      </c>
      <c r="V116">
        <f t="shared" si="14"/>
        <v>0</v>
      </c>
    </row>
    <row r="117" spans="4:22" x14ac:dyDescent="0.25">
      <c r="D117">
        <f t="shared" si="8"/>
        <v>0</v>
      </c>
      <c r="E117">
        <f t="shared" si="9"/>
        <v>0</v>
      </c>
      <c r="F117">
        <f t="shared" si="10"/>
        <v>0</v>
      </c>
      <c r="S117">
        <f t="shared" si="11"/>
        <v>0</v>
      </c>
      <c r="T117">
        <f t="shared" si="12"/>
        <v>0</v>
      </c>
      <c r="U117">
        <f t="shared" si="13"/>
        <v>0</v>
      </c>
      <c r="V117">
        <f t="shared" si="14"/>
        <v>0</v>
      </c>
    </row>
    <row r="118" spans="4:22" x14ac:dyDescent="0.25">
      <c r="D118">
        <f t="shared" si="8"/>
        <v>0</v>
      </c>
      <c r="E118">
        <f t="shared" si="9"/>
        <v>0</v>
      </c>
      <c r="F118">
        <f t="shared" si="10"/>
        <v>0</v>
      </c>
      <c r="S118">
        <f t="shared" si="11"/>
        <v>0</v>
      </c>
      <c r="T118">
        <f t="shared" si="12"/>
        <v>0</v>
      </c>
      <c r="U118">
        <f t="shared" si="13"/>
        <v>0</v>
      </c>
      <c r="V118">
        <f t="shared" si="14"/>
        <v>0</v>
      </c>
    </row>
    <row r="119" spans="4:22" x14ac:dyDescent="0.25">
      <c r="D119">
        <f t="shared" si="8"/>
        <v>0</v>
      </c>
      <c r="E119">
        <f t="shared" si="9"/>
        <v>0</v>
      </c>
      <c r="F119">
        <f t="shared" si="10"/>
        <v>0</v>
      </c>
      <c r="S119">
        <f t="shared" si="11"/>
        <v>0</v>
      </c>
      <c r="T119">
        <f t="shared" si="12"/>
        <v>0</v>
      </c>
      <c r="U119">
        <f t="shared" si="13"/>
        <v>0</v>
      </c>
      <c r="V119">
        <f t="shared" si="14"/>
        <v>0</v>
      </c>
    </row>
    <row r="120" spans="4:22" x14ac:dyDescent="0.25">
      <c r="D120">
        <f t="shared" si="8"/>
        <v>0</v>
      </c>
      <c r="E120">
        <f t="shared" si="9"/>
        <v>0</v>
      </c>
      <c r="F120">
        <f t="shared" si="10"/>
        <v>0</v>
      </c>
      <c r="S120">
        <f t="shared" si="11"/>
        <v>0</v>
      </c>
      <c r="T120">
        <f t="shared" si="12"/>
        <v>0</v>
      </c>
      <c r="U120">
        <f t="shared" si="13"/>
        <v>0</v>
      </c>
      <c r="V120">
        <f t="shared" si="14"/>
        <v>0</v>
      </c>
    </row>
    <row r="121" spans="4:22" x14ac:dyDescent="0.25">
      <c r="D121">
        <f t="shared" si="8"/>
        <v>0</v>
      </c>
      <c r="E121">
        <f t="shared" si="9"/>
        <v>0</v>
      </c>
      <c r="F121">
        <f t="shared" si="10"/>
        <v>0</v>
      </c>
      <c r="S121">
        <f t="shared" si="11"/>
        <v>0</v>
      </c>
      <c r="T121">
        <f t="shared" si="12"/>
        <v>0</v>
      </c>
      <c r="U121">
        <f t="shared" si="13"/>
        <v>0</v>
      </c>
      <c r="V121">
        <f t="shared" si="14"/>
        <v>0</v>
      </c>
    </row>
    <row r="122" spans="4:22" x14ac:dyDescent="0.25">
      <c r="D122">
        <f t="shared" si="8"/>
        <v>0</v>
      </c>
      <c r="E122">
        <f t="shared" si="9"/>
        <v>0</v>
      </c>
      <c r="F122">
        <f t="shared" si="10"/>
        <v>0</v>
      </c>
      <c r="S122">
        <f t="shared" si="11"/>
        <v>0</v>
      </c>
      <c r="T122">
        <f t="shared" si="12"/>
        <v>0</v>
      </c>
      <c r="U122">
        <f t="shared" si="13"/>
        <v>0</v>
      </c>
      <c r="V122">
        <f t="shared" si="1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8199-80E5-4932-AD16-FA44A8123EC4}">
  <dimension ref="A1:V122"/>
  <sheetViews>
    <sheetView topLeftCell="C1" workbookViewId="0">
      <selection activeCell="T1" activeCellId="1" sqref="A1:A1048576 T1:T1048576"/>
    </sheetView>
  </sheetViews>
  <sheetFormatPr defaultRowHeight="15" x14ac:dyDescent="0.25"/>
  <cols>
    <col min="1" max="1" width="20.710937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1" max="21" width="9.140625" style="11"/>
    <col min="22" max="22" width="8.7109375" style="11" customWidth="1"/>
  </cols>
  <sheetData>
    <row r="1" spans="1:22" x14ac:dyDescent="0.25">
      <c r="A1" s="1" t="s">
        <v>6</v>
      </c>
      <c r="B1" s="1" t="s">
        <v>22</v>
      </c>
      <c r="C1" s="1" t="s">
        <v>25</v>
      </c>
      <c r="D1">
        <v>24</v>
      </c>
      <c r="E1">
        <v>25</v>
      </c>
      <c r="F1">
        <v>26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27</v>
      </c>
      <c r="T1">
        <v>28</v>
      </c>
      <c r="U1" s="11">
        <v>17</v>
      </c>
      <c r="V1" s="11">
        <v>19</v>
      </c>
    </row>
    <row r="2" spans="1:22" x14ac:dyDescent="0.25">
      <c r="A2" s="2">
        <v>39695</v>
      </c>
      <c r="B2" s="1">
        <v>12615.1195771885</v>
      </c>
      <c r="C2" s="1">
        <v>13564.1651946437</v>
      </c>
      <c r="D2">
        <f>$C2+($B2-$C2)*$K$2/$O$10</f>
        <v>12533.761848758444</v>
      </c>
      <c r="E2">
        <f>$C2+($B2-$C2)*$K$3/$O$10</f>
        <v>12753.891425399948</v>
      </c>
      <c r="F2">
        <f>$C2+($B2-$C2)*$K$4/$O$10</f>
        <v>13001.034816121943</v>
      </c>
      <c r="H2">
        <v>24</v>
      </c>
      <c r="I2">
        <v>-73.99676642</v>
      </c>
      <c r="J2">
        <v>40.776424720000001</v>
      </c>
      <c r="K2">
        <f>SQRT(($O$2-J2)^2+($O$3-I2)^2)</f>
        <v>7.8292803415734649E-2</v>
      </c>
      <c r="N2" s="3" t="s">
        <v>26</v>
      </c>
      <c r="O2" s="9">
        <v>40.85</v>
      </c>
      <c r="P2" s="12">
        <v>40.79</v>
      </c>
      <c r="Q2" s="5" t="s">
        <v>4</v>
      </c>
      <c r="S2">
        <f>$C2+($B2-$C2)*$K$5/$O$10</f>
        <v>13259.867806854543</v>
      </c>
      <c r="T2">
        <f>$C2+($B2-$C2)*$K$6/$O$10</f>
        <v>13327.390851475027</v>
      </c>
      <c r="U2" s="11">
        <f>$C2+($B2-$C2)*$K$7/$O$10</f>
        <v>11666.358955260335</v>
      </c>
      <c r="V2" s="11">
        <f>$C2+($B2-$C2)*$K$8/$O$10</f>
        <v>11598.307732876323</v>
      </c>
    </row>
    <row r="3" spans="1:22" x14ac:dyDescent="0.25">
      <c r="A3" s="2">
        <v>39695.041666666664</v>
      </c>
      <c r="B3" s="1">
        <v>12597.340167728</v>
      </c>
      <c r="C3" s="1">
        <v>13545.001979778701</v>
      </c>
      <c r="D3">
        <f t="shared" ref="D3:D66" si="0">$C3+($B3-$C3)*$K$2/$O$10</f>
        <v>12516.101067172334</v>
      </c>
      <c r="E3">
        <f t="shared" ref="E3:E66" si="1">$C3+($B3-$C3)*$K$3/$O$10</f>
        <v>12735.909672416634</v>
      </c>
      <c r="F3">
        <f t="shared" ref="F3:F66" si="2">$C3+($B3-$C3)*$K$4/$O$10</f>
        <v>12982.692702842476</v>
      </c>
      <c r="H3">
        <v>25</v>
      </c>
      <c r="I3">
        <v>-73.986696809999998</v>
      </c>
      <c r="J3">
        <v>40.790740540000002</v>
      </c>
      <c r="K3">
        <f t="shared" ref="K3:K8" si="3">SQRT(($O$2-J3)^2+($O$3-I3)^2)</f>
        <v>6.1566769150797979E-2</v>
      </c>
      <c r="N3" s="6"/>
      <c r="O3" s="10">
        <v>-73.97</v>
      </c>
      <c r="P3" s="15">
        <v>-74.010000000000005</v>
      </c>
      <c r="Q3" s="8" t="s">
        <v>3</v>
      </c>
      <c r="S3">
        <f t="shared" ref="S3:S66" si="4">$C3+($B3-$C3)*$K$5/$O$10</f>
        <v>13241.148288648645</v>
      </c>
      <c r="T3">
        <f t="shared" ref="T3:T66" si="5">$C3+($B3-$C3)*$K$6/$O$10</f>
        <v>13308.572877776203</v>
      </c>
      <c r="U3" s="11">
        <f t="shared" ref="U3:U66" si="6">$C3+($B3-$C3)*$K$7/$O$10</f>
        <v>11649.962935651758</v>
      </c>
      <c r="V3" s="11">
        <f t="shared" ref="V3:V66" si="7">$C3+($B3-$C3)*$K$8/$O$10</f>
        <v>11582.010938897776</v>
      </c>
    </row>
    <row r="4" spans="1:22" x14ac:dyDescent="0.25">
      <c r="A4" s="2">
        <v>39695.083333333336</v>
      </c>
      <c r="B4" s="1">
        <v>12757.175262877799</v>
      </c>
      <c r="C4" s="1">
        <v>13716.8462686086</v>
      </c>
      <c r="D4">
        <f t="shared" si="0"/>
        <v>12674.90666416091</v>
      </c>
      <c r="E4">
        <f t="shared" si="1"/>
        <v>12897.500782210898</v>
      </c>
      <c r="F4">
        <f t="shared" si="2"/>
        <v>13147.411157404315</v>
      </c>
      <c r="H4">
        <v>26</v>
      </c>
      <c r="I4">
        <v>-73.974807409999997</v>
      </c>
      <c r="J4">
        <v>40.80748277</v>
      </c>
      <c r="K4">
        <f t="shared" si="3"/>
        <v>4.2788153007358234E-2</v>
      </c>
      <c r="S4">
        <f t="shared" si="4"/>
        <v>13409.142007812454</v>
      </c>
      <c r="T4">
        <f t="shared" si="5"/>
        <v>13477.421031443269</v>
      </c>
      <c r="U4" s="11">
        <f t="shared" si="6"/>
        <v>11797.79244344598</v>
      </c>
      <c r="V4" s="11">
        <f t="shared" si="7"/>
        <v>11728.979328643774</v>
      </c>
    </row>
    <row r="5" spans="1:22" x14ac:dyDescent="0.25">
      <c r="A5" s="2">
        <v>39695.125</v>
      </c>
      <c r="B5" s="1">
        <v>13083.849462964699</v>
      </c>
      <c r="C5" s="1">
        <v>14068.0752032234</v>
      </c>
      <c r="D5">
        <f t="shared" si="0"/>
        <v>12999.475889116318</v>
      </c>
      <c r="E5">
        <f t="shared" si="1"/>
        <v>13227.765437624819</v>
      </c>
      <c r="F5">
        <f t="shared" si="2"/>
        <v>13484.070173887807</v>
      </c>
      <c r="H5">
        <v>27</v>
      </c>
      <c r="I5">
        <v>-73.963337039999999</v>
      </c>
      <c r="J5">
        <v>40.827859519999997</v>
      </c>
      <c r="K5">
        <f t="shared" si="3"/>
        <v>2.3121329775603217E-2</v>
      </c>
      <c r="O5" t="s">
        <v>10</v>
      </c>
      <c r="P5" t="s">
        <v>11</v>
      </c>
      <c r="S5">
        <f t="shared" si="4"/>
        <v>13752.497831338314</v>
      </c>
      <c r="T5">
        <f t="shared" si="5"/>
        <v>13822.523884200051</v>
      </c>
      <c r="U5" s="11">
        <f t="shared" si="6"/>
        <v>12099.919282717456</v>
      </c>
      <c r="V5" s="11">
        <f t="shared" si="7"/>
        <v>12029.34547309805</v>
      </c>
    </row>
    <row r="6" spans="1:22" x14ac:dyDescent="0.25">
      <c r="A6" s="2">
        <v>39695.166666666664</v>
      </c>
      <c r="B6" s="1">
        <v>13566.946548304901</v>
      </c>
      <c r="C6" s="1">
        <v>14587.5121006809</v>
      </c>
      <c r="D6">
        <f t="shared" si="0"/>
        <v>13479.457713702915</v>
      </c>
      <c r="E6">
        <f t="shared" si="1"/>
        <v>13716.176222115433</v>
      </c>
      <c r="F6">
        <f t="shared" si="2"/>
        <v>13981.944301572557</v>
      </c>
      <c r="H6">
        <v>28</v>
      </c>
      <c r="I6">
        <v>-73.952201000000002</v>
      </c>
      <c r="J6">
        <v>40.847380340000001</v>
      </c>
      <c r="K6">
        <f t="shared" si="3"/>
        <v>1.7990748164417199E-2</v>
      </c>
      <c r="O6">
        <f>O2-P2</f>
        <v>6.0000000000002274E-2</v>
      </c>
      <c r="P6">
        <f>O3-P3</f>
        <v>4.0000000000006253E-2</v>
      </c>
      <c r="S6">
        <f t="shared" si="4"/>
        <v>14260.28290753806</v>
      </c>
      <c r="T6">
        <f t="shared" si="5"/>
        <v>14332.894478640401</v>
      </c>
      <c r="U6" s="11">
        <f t="shared" si="6"/>
        <v>12546.687468675967</v>
      </c>
      <c r="V6" s="11">
        <f t="shared" si="7"/>
        <v>12473.507916413319</v>
      </c>
    </row>
    <row r="7" spans="1:22" x14ac:dyDescent="0.25">
      <c r="A7" s="2">
        <v>39695.208333333336</v>
      </c>
      <c r="B7" s="1">
        <v>14196.678864195401</v>
      </c>
      <c r="C7" s="1">
        <v>15264.4933792517</v>
      </c>
      <c r="D7">
        <f t="shared" si="0"/>
        <v>14105.139572793822</v>
      </c>
      <c r="E7">
        <f t="shared" si="1"/>
        <v>14352.817400716664</v>
      </c>
      <c r="F7">
        <f t="shared" si="2"/>
        <v>14630.889703100625</v>
      </c>
      <c r="H7" s="11">
        <v>17</v>
      </c>
      <c r="I7" s="11">
        <v>-73.984634369999995</v>
      </c>
      <c r="J7" s="11">
        <v>40.706544119999997</v>
      </c>
      <c r="K7" s="11">
        <f t="shared" si="3"/>
        <v>0.14420039629582349</v>
      </c>
      <c r="S7">
        <f t="shared" si="4"/>
        <v>14922.114507679371</v>
      </c>
      <c r="T7">
        <f t="shared" si="5"/>
        <v>14998.087765255634</v>
      </c>
      <c r="U7" s="11">
        <f t="shared" si="6"/>
        <v>13129.185010606681</v>
      </c>
      <c r="V7" s="11">
        <f t="shared" si="7"/>
        <v>13052.617476135767</v>
      </c>
    </row>
    <row r="8" spans="1:22" x14ac:dyDescent="0.25">
      <c r="A8" s="2">
        <v>39695.25</v>
      </c>
      <c r="B8" s="1">
        <v>14963.4383459277</v>
      </c>
      <c r="C8" s="1">
        <v>16088.6677796841</v>
      </c>
      <c r="D8">
        <f t="shared" si="0"/>
        <v>14866.977112653651</v>
      </c>
      <c r="E8">
        <f t="shared" si="1"/>
        <v>15127.972236936019</v>
      </c>
      <c r="F8">
        <f t="shared" si="2"/>
        <v>15420.99610479227</v>
      </c>
      <c r="H8" s="11">
        <v>19</v>
      </c>
      <c r="I8" s="11">
        <v>-73.998586220000007</v>
      </c>
      <c r="J8" s="11">
        <v>40.703389780000002</v>
      </c>
      <c r="K8" s="11">
        <f t="shared" si="3"/>
        <v>0.14937111026680197</v>
      </c>
      <c r="S8">
        <f t="shared" si="4"/>
        <v>15727.879666807421</v>
      </c>
      <c r="T8">
        <f t="shared" si="5"/>
        <v>15807.937902013804</v>
      </c>
      <c r="U8" s="11">
        <f t="shared" si="6"/>
        <v>13838.546815165224</v>
      </c>
      <c r="V8" s="11">
        <f t="shared" si="7"/>
        <v>13757.862349612433</v>
      </c>
    </row>
    <row r="9" spans="1:22" x14ac:dyDescent="0.25">
      <c r="A9" s="2">
        <v>39695.291666666664</v>
      </c>
      <c r="B9" s="1">
        <v>15857.976108782599</v>
      </c>
      <c r="C9" s="1">
        <v>17049.974056455299</v>
      </c>
      <c r="D9">
        <f t="shared" si="0"/>
        <v>15755.791088871774</v>
      </c>
      <c r="E9">
        <f t="shared" si="1"/>
        <v>16032.273060604941</v>
      </c>
      <c r="F9">
        <f t="shared" si="2"/>
        <v>16342.684287529337</v>
      </c>
      <c r="O9" t="s">
        <v>12</v>
      </c>
      <c r="S9">
        <f t="shared" si="4"/>
        <v>16667.77761083085</v>
      </c>
      <c r="T9">
        <f t="shared" si="5"/>
        <v>16752.586316680048</v>
      </c>
      <c r="U9" s="11">
        <f t="shared" si="6"/>
        <v>14666.336114486505</v>
      </c>
      <c r="V9" s="11">
        <f t="shared" si="7"/>
        <v>14580.864019229515</v>
      </c>
    </row>
    <row r="10" spans="1:22" x14ac:dyDescent="0.25">
      <c r="A10" s="2">
        <v>39695.333333333336</v>
      </c>
      <c r="B10" s="1">
        <v>16782.505400727299</v>
      </c>
      <c r="C10" s="1">
        <v>17955.151522283199</v>
      </c>
      <c r="D10">
        <f t="shared" si="0"/>
        <v>16681.97933227769</v>
      </c>
      <c r="E10">
        <f t="shared" si="1"/>
        <v>16953.972679637081</v>
      </c>
      <c r="F10">
        <f t="shared" si="2"/>
        <v>17259.34444814641</v>
      </c>
      <c r="O10">
        <f>SQRT(O6^2+P6^2)</f>
        <v>7.2111025509285151E-2</v>
      </c>
      <c r="S10">
        <f t="shared" si="4"/>
        <v>17579.159952407594</v>
      </c>
      <c r="T10">
        <f t="shared" si="5"/>
        <v>17662.591807456007</v>
      </c>
      <c r="U10" s="11">
        <f t="shared" si="6"/>
        <v>15610.211421253185</v>
      </c>
      <c r="V10" s="11">
        <f t="shared" si="7"/>
        <v>15526.126946778999</v>
      </c>
    </row>
    <row r="11" spans="1:22" x14ac:dyDescent="0.25">
      <c r="A11" s="2">
        <v>39695.375</v>
      </c>
      <c r="B11" s="1">
        <v>17647.5006094786</v>
      </c>
      <c r="C11" s="1">
        <v>18801.656979851599</v>
      </c>
      <c r="D11">
        <f t="shared" si="0"/>
        <v>17548.559590396282</v>
      </c>
      <c r="E11">
        <f t="shared" si="1"/>
        <v>17816.264270250933</v>
      </c>
      <c r="F11">
        <f t="shared" si="2"/>
        <v>18116.821075478303</v>
      </c>
      <c r="S11">
        <f t="shared" si="4"/>
        <v>18431.593874195569</v>
      </c>
      <c r="T11">
        <f t="shared" si="5"/>
        <v>18513.710213665825</v>
      </c>
      <c r="U11" s="11">
        <f t="shared" si="6"/>
        <v>16493.690828771058</v>
      </c>
      <c r="V11" s="11">
        <f t="shared" si="7"/>
        <v>16410.932160081578</v>
      </c>
    </row>
    <row r="12" spans="1:22" x14ac:dyDescent="0.25">
      <c r="A12" s="2">
        <v>39695.416666666664</v>
      </c>
      <c r="B12" s="1">
        <v>18455.745379952099</v>
      </c>
      <c r="C12" s="1">
        <v>19592.189787715499</v>
      </c>
      <c r="D12">
        <f t="shared" si="0"/>
        <v>18358.322733661826</v>
      </c>
      <c r="E12">
        <f t="shared" si="1"/>
        <v>18621.919152797465</v>
      </c>
      <c r="F12">
        <f t="shared" si="2"/>
        <v>18917.863540649774</v>
      </c>
      <c r="S12">
        <f t="shared" si="4"/>
        <v>19227.805759919996</v>
      </c>
      <c r="T12">
        <f t="shared" si="5"/>
        <v>19308.661922197916</v>
      </c>
      <c r="U12" s="11">
        <f t="shared" si="6"/>
        <v>17319.642243005379</v>
      </c>
      <c r="V12" s="11">
        <f t="shared" si="7"/>
        <v>17238.153608847682</v>
      </c>
    </row>
    <row r="13" spans="1:22" x14ac:dyDescent="0.25">
      <c r="A13" s="2">
        <v>39695.458333333336</v>
      </c>
      <c r="B13" s="1">
        <v>19209.8437670686</v>
      </c>
      <c r="C13" s="1">
        <v>20329.538539423302</v>
      </c>
      <c r="D13">
        <f t="shared" si="0"/>
        <v>19113.856997267107</v>
      </c>
      <c r="E13">
        <f t="shared" si="1"/>
        <v>19373.568365901905</v>
      </c>
      <c r="F13">
        <f t="shared" si="2"/>
        <v>19665.150938460905</v>
      </c>
      <c r="S13">
        <f t="shared" si="4"/>
        <v>19970.52503355798</v>
      </c>
      <c r="T13">
        <f t="shared" si="5"/>
        <v>20050.189486651143</v>
      </c>
      <c r="U13" s="11">
        <f t="shared" si="6"/>
        <v>18090.48523566575</v>
      </c>
      <c r="V13" s="11">
        <f t="shared" si="7"/>
        <v>18010.197632462819</v>
      </c>
    </row>
    <row r="14" spans="1:22" x14ac:dyDescent="0.25">
      <c r="A14" s="2">
        <v>39695.5</v>
      </c>
      <c r="B14" s="1">
        <v>19912.130440757399</v>
      </c>
      <c r="C14" s="1">
        <v>21015.755639826599</v>
      </c>
      <c r="D14">
        <f t="shared" si="0"/>
        <v>19817.52124855102</v>
      </c>
      <c r="E14">
        <f t="shared" si="1"/>
        <v>20073.50530598066</v>
      </c>
      <c r="F14">
        <f t="shared" si="2"/>
        <v>20360.903159959027</v>
      </c>
      <c r="S14">
        <f t="shared" si="4"/>
        <v>20661.894604067802</v>
      </c>
      <c r="T14">
        <f t="shared" si="5"/>
        <v>20740.415733284815</v>
      </c>
      <c r="U14" s="11">
        <f t="shared" si="6"/>
        <v>18808.836656995823</v>
      </c>
      <c r="V14" s="11">
        <f t="shared" si="7"/>
        <v>18729.701320960194</v>
      </c>
    </row>
    <row r="15" spans="1:22" x14ac:dyDescent="0.25">
      <c r="A15" s="2">
        <v>39695.541666666664</v>
      </c>
      <c r="B15" s="1">
        <v>20565.2992509367</v>
      </c>
      <c r="C15" s="1">
        <v>21653.875078706202</v>
      </c>
      <c r="D15">
        <f t="shared" si="0"/>
        <v>20471.980178657883</v>
      </c>
      <c r="E15">
        <f t="shared" si="1"/>
        <v>20724.473559062106</v>
      </c>
      <c r="F15">
        <f t="shared" si="2"/>
        <v>21007.952367861995</v>
      </c>
      <c r="S15">
        <f t="shared" si="4"/>
        <v>21304.839400433008</v>
      </c>
      <c r="T15">
        <f t="shared" si="5"/>
        <v>21382.289791477811</v>
      </c>
      <c r="U15" s="11">
        <f t="shared" si="6"/>
        <v>19477.050319194161</v>
      </c>
      <c r="V15" s="11">
        <f t="shared" si="7"/>
        <v>19398.994096843078</v>
      </c>
    </row>
    <row r="16" spans="1:22" x14ac:dyDescent="0.25">
      <c r="A16" s="2">
        <v>39695.583333333336</v>
      </c>
      <c r="B16" s="1">
        <v>21171.4154825439</v>
      </c>
      <c r="C16" s="1">
        <v>22245.993878410602</v>
      </c>
      <c r="D16">
        <f t="shared" si="0"/>
        <v>21079.296351809011</v>
      </c>
      <c r="E16">
        <f t="shared" si="1"/>
        <v>21328.543050808083</v>
      </c>
      <c r="F16">
        <f t="shared" si="2"/>
        <v>21608.376752651857</v>
      </c>
      <c r="S16">
        <f t="shared" si="4"/>
        <v>21901.446268872398</v>
      </c>
      <c r="T16">
        <f t="shared" si="5"/>
        <v>21977.900765513852</v>
      </c>
      <c r="U16" s="11">
        <f t="shared" si="6"/>
        <v>20097.159779317721</v>
      </c>
      <c r="V16" s="11">
        <f t="shared" si="7"/>
        <v>20020.107241440495</v>
      </c>
    </row>
    <row r="17" spans="1:22" x14ac:dyDescent="0.25">
      <c r="A17" s="2">
        <v>39695.625</v>
      </c>
      <c r="B17" s="1">
        <v>21732.813805508002</v>
      </c>
      <c r="C17" s="1">
        <v>22794.632927507399</v>
      </c>
      <c r="D17">
        <f t="shared" si="0"/>
        <v>21641.788474185036</v>
      </c>
      <c r="E17">
        <f t="shared" si="1"/>
        <v>21888.07568050746</v>
      </c>
      <c r="F17">
        <f t="shared" si="2"/>
        <v>22164.586707288287</v>
      </c>
      <c r="S17">
        <f t="shared" si="4"/>
        <v>22454.176389711687</v>
      </c>
      <c r="T17">
        <f t="shared" si="5"/>
        <v>22529.723084870449</v>
      </c>
      <c r="U17" s="11">
        <f t="shared" si="6"/>
        <v>20671.313544577792</v>
      </c>
      <c r="V17" s="11">
        <f t="shared" si="7"/>
        <v>20595.175909174628</v>
      </c>
    </row>
    <row r="18" spans="1:22" x14ac:dyDescent="0.25">
      <c r="A18" s="2">
        <v>39695.666666666664</v>
      </c>
      <c r="B18" s="1">
        <v>22251.559504766399</v>
      </c>
      <c r="C18" s="1">
        <v>23301.264603390398</v>
      </c>
      <c r="D18">
        <f t="shared" si="0"/>
        <v>22161.572658217869</v>
      </c>
      <c r="E18">
        <f t="shared" si="1"/>
        <v>22405.050036658464</v>
      </c>
      <c r="F18">
        <f t="shared" si="2"/>
        <v>22678.406419703293</v>
      </c>
      <c r="S18">
        <f t="shared" si="4"/>
        <v>22964.69224734628</v>
      </c>
      <c r="T18">
        <f t="shared" si="5"/>
        <v>23039.377049540297</v>
      </c>
      <c r="U18" s="11">
        <f t="shared" si="6"/>
        <v>21202.169629407028</v>
      </c>
      <c r="V18" s="11">
        <f t="shared" si="7"/>
        <v>21126.900628855044</v>
      </c>
    </row>
    <row r="19" spans="1:22" x14ac:dyDescent="0.25">
      <c r="A19" s="2">
        <v>39695.708333333336</v>
      </c>
      <c r="B19" s="1">
        <v>22729.717865256502</v>
      </c>
      <c r="C19" s="1">
        <v>23768.4097946273</v>
      </c>
      <c r="D19">
        <f t="shared" si="0"/>
        <v>22640.67513184308</v>
      </c>
      <c r="E19">
        <f t="shared" si="1"/>
        <v>22881.598023712537</v>
      </c>
      <c r="F19">
        <f t="shared" si="2"/>
        <v>23152.086439252147</v>
      </c>
      <c r="S19">
        <f t="shared" si="4"/>
        <v>23435.368647803676</v>
      </c>
      <c r="T19">
        <f t="shared" si="5"/>
        <v>23509.269881004569</v>
      </c>
      <c r="U19" s="11">
        <f t="shared" si="6"/>
        <v>21691.337851928933</v>
      </c>
      <c r="V19" s="11">
        <f t="shared" si="7"/>
        <v>21616.858549591889</v>
      </c>
    </row>
    <row r="20" spans="1:22" x14ac:dyDescent="0.25">
      <c r="A20" s="2">
        <v>39695.75</v>
      </c>
      <c r="B20" s="1">
        <v>23169.3541719155</v>
      </c>
      <c r="C20" s="1">
        <v>24197.407026121298</v>
      </c>
      <c r="D20">
        <f t="shared" si="0"/>
        <v>23081.223482108941</v>
      </c>
      <c r="E20">
        <f t="shared" si="1"/>
        <v>23319.678657918332</v>
      </c>
      <c r="F20">
        <f t="shared" si="2"/>
        <v>23587.396524748732</v>
      </c>
      <c r="S20">
        <f t="shared" si="4"/>
        <v>23867.777140802558</v>
      </c>
      <c r="T20">
        <f t="shared" si="5"/>
        <v>23940.921421193307</v>
      </c>
      <c r="U20" s="11">
        <f t="shared" si="6"/>
        <v>22141.610038870851</v>
      </c>
      <c r="V20" s="11">
        <f t="shared" si="7"/>
        <v>22067.893610369058</v>
      </c>
    </row>
    <row r="21" spans="1:22" x14ac:dyDescent="0.25">
      <c r="A21" s="2">
        <v>39695.791666666664</v>
      </c>
      <c r="B21" s="1">
        <v>23572.174529691802</v>
      </c>
      <c r="C21" s="1">
        <v>24590.710260195101</v>
      </c>
      <c r="D21">
        <f t="shared" si="0"/>
        <v>23484.859703265654</v>
      </c>
      <c r="E21">
        <f t="shared" si="1"/>
        <v>23721.1073978192</v>
      </c>
      <c r="F21">
        <f t="shared" si="2"/>
        <v>23986.346886183383</v>
      </c>
      <c r="S21">
        <f t="shared" si="4"/>
        <v>24264.131899301185</v>
      </c>
      <c r="T21">
        <f t="shared" si="5"/>
        <v>24336.5990518947</v>
      </c>
      <c r="U21" s="11">
        <f t="shared" si="6"/>
        <v>22553.944662386202</v>
      </c>
      <c r="V21" s="11">
        <f t="shared" si="7"/>
        <v>22480.910658300712</v>
      </c>
    </row>
    <row r="22" spans="1:22" x14ac:dyDescent="0.25">
      <c r="A22" s="2">
        <v>39695.833333333336</v>
      </c>
      <c r="B22" s="1">
        <v>23939.974838530699</v>
      </c>
      <c r="C22" s="1">
        <v>24949.658021751999</v>
      </c>
      <c r="D22">
        <f t="shared" si="0"/>
        <v>23853.418904116101</v>
      </c>
      <c r="E22">
        <f t="shared" si="1"/>
        <v>24087.613264826105</v>
      </c>
      <c r="F22">
        <f t="shared" si="2"/>
        <v>24350.547438765399</v>
      </c>
      <c r="S22">
        <f t="shared" si="4"/>
        <v>24625.918098719918</v>
      </c>
      <c r="T22">
        <f t="shared" si="5"/>
        <v>24697.755407042372</v>
      </c>
      <c r="U22" s="11">
        <f t="shared" si="6"/>
        <v>22930.594860113943</v>
      </c>
      <c r="V22" s="11">
        <f t="shared" si="7"/>
        <v>22858.195627058074</v>
      </c>
    </row>
    <row r="23" spans="1:22" x14ac:dyDescent="0.25">
      <c r="A23" s="2">
        <v>39695.875</v>
      </c>
      <c r="B23" s="1">
        <v>24274.6407933751</v>
      </c>
      <c r="C23" s="1">
        <v>25276.2580981469</v>
      </c>
      <c r="D23">
        <f t="shared" si="0"/>
        <v>24188.776313129169</v>
      </c>
      <c r="E23">
        <f t="shared" si="1"/>
        <v>24421.099806542941</v>
      </c>
      <c r="F23">
        <f t="shared" si="2"/>
        <v>24681.933524495187</v>
      </c>
      <c r="S23">
        <f t="shared" si="4"/>
        <v>24955.104379294327</v>
      </c>
      <c r="T23">
        <f t="shared" si="5"/>
        <v>25026.367813547473</v>
      </c>
      <c r="U23" s="11">
        <f t="shared" si="6"/>
        <v>23273.324271248948</v>
      </c>
      <c r="V23" s="11">
        <f t="shared" si="7"/>
        <v>23201.50340121167</v>
      </c>
    </row>
    <row r="24" spans="1:22" x14ac:dyDescent="0.25">
      <c r="A24" s="2">
        <v>39695.916666666664</v>
      </c>
      <c r="B24" s="1">
        <v>24577.6989091787</v>
      </c>
      <c r="C24" s="1">
        <v>25571.8490142829</v>
      </c>
      <c r="D24">
        <f t="shared" si="0"/>
        <v>24492.474560862694</v>
      </c>
      <c r="E24">
        <f t="shared" si="1"/>
        <v>24723.066049543191</v>
      </c>
      <c r="F24">
        <f t="shared" si="2"/>
        <v>24981.955214977515</v>
      </c>
      <c r="S24">
        <f t="shared" si="4"/>
        <v>25253.089542146354</v>
      </c>
      <c r="T24">
        <f t="shared" si="5"/>
        <v>25323.821697347077</v>
      </c>
      <c r="U24" s="11">
        <f t="shared" si="6"/>
        <v>23583.847344342688</v>
      </c>
      <c r="V24" s="11">
        <f t="shared" si="7"/>
        <v>23512.561909120996</v>
      </c>
    </row>
    <row r="25" spans="1:22" x14ac:dyDescent="0.25">
      <c r="A25" s="2">
        <v>39695.958333333336</v>
      </c>
      <c r="B25" s="1">
        <v>24850.675700895099</v>
      </c>
      <c r="C25" s="1">
        <v>25837.992382547302</v>
      </c>
      <c r="D25">
        <f t="shared" si="0"/>
        <v>24766.037153513455</v>
      </c>
      <c r="E25">
        <f t="shared" si="1"/>
        <v>24995.043640815897</v>
      </c>
      <c r="F25">
        <f t="shared" si="2"/>
        <v>25252.153297013676</v>
      </c>
      <c r="S25">
        <f t="shared" si="4"/>
        <v>25521.423946192233</v>
      </c>
      <c r="T25">
        <f t="shared" si="5"/>
        <v>25591.669914482474</v>
      </c>
      <c r="U25" s="11">
        <f t="shared" si="6"/>
        <v>23863.6555074547</v>
      </c>
      <c r="V25" s="11">
        <f t="shared" si="7"/>
        <v>23792.86006218757</v>
      </c>
    </row>
    <row r="26" spans="1:22" x14ac:dyDescent="0.25">
      <c r="A26" s="2">
        <v>39696</v>
      </c>
      <c r="B26" s="1">
        <v>25095.187478475302</v>
      </c>
      <c r="C26" s="1">
        <v>26076.0267278432</v>
      </c>
      <c r="D26">
        <f t="shared" si="0"/>
        <v>25011.104214387757</v>
      </c>
      <c r="E26">
        <f t="shared" si="1"/>
        <v>25238.608271880461</v>
      </c>
      <c r="F26">
        <f t="shared" si="2"/>
        <v>25494.031123409975</v>
      </c>
      <c r="S26">
        <f t="shared" si="4"/>
        <v>25761.535183986703</v>
      </c>
      <c r="T26">
        <f t="shared" si="5"/>
        <v>25831.320293556229</v>
      </c>
      <c r="U26" s="11">
        <f t="shared" si="6"/>
        <v>24114.642772165891</v>
      </c>
      <c r="V26" s="11">
        <f t="shared" si="7"/>
        <v>24044.311790541764</v>
      </c>
    </row>
    <row r="27" spans="1:22" x14ac:dyDescent="0.25">
      <c r="A27" s="2">
        <v>39696.041666666664</v>
      </c>
      <c r="B27" s="1">
        <v>25312.7607568729</v>
      </c>
      <c r="C27" s="1">
        <v>26287.5136625579</v>
      </c>
      <c r="D27">
        <f t="shared" si="0"/>
        <v>25229.199249682366</v>
      </c>
      <c r="E27">
        <f t="shared" si="1"/>
        <v>25455.291589725908</v>
      </c>
      <c r="F27">
        <f t="shared" si="2"/>
        <v>25709.129480967717</v>
      </c>
      <c r="S27">
        <f t="shared" si="4"/>
        <v>25974.973614446</v>
      </c>
      <c r="T27">
        <f t="shared" si="5"/>
        <v>26044.325690609632</v>
      </c>
      <c r="U27" s="11">
        <f t="shared" si="6"/>
        <v>24338.3005665358</v>
      </c>
      <c r="V27" s="11">
        <f t="shared" si="7"/>
        <v>24268.406005585082</v>
      </c>
    </row>
    <row r="28" spans="1:22" x14ac:dyDescent="0.25">
      <c r="A28" s="2">
        <v>39696.083333333336</v>
      </c>
      <c r="B28" s="1">
        <v>25504.5628710526</v>
      </c>
      <c r="C28" s="1">
        <v>26473.5686241107</v>
      </c>
      <c r="D28">
        <f t="shared" si="0"/>
        <v>25421.494043322426</v>
      </c>
      <c r="E28">
        <f t="shared" si="1"/>
        <v>25646.253340726726</v>
      </c>
      <c r="F28">
        <f t="shared" si="2"/>
        <v>25898.594601289158</v>
      </c>
      <c r="S28">
        <f t="shared" si="4"/>
        <v>26162.871315166893</v>
      </c>
      <c r="T28">
        <f t="shared" si="5"/>
        <v>26231.814490813911</v>
      </c>
      <c r="U28" s="11">
        <f t="shared" si="6"/>
        <v>24535.848107489855</v>
      </c>
      <c r="V28" s="11">
        <f t="shared" si="7"/>
        <v>24466.365645551341</v>
      </c>
    </row>
    <row r="29" spans="1:22" x14ac:dyDescent="0.25">
      <c r="A29" s="2">
        <v>39696.125</v>
      </c>
      <c r="B29" s="1">
        <v>25672.120335968</v>
      </c>
      <c r="C29" s="1">
        <v>26635.976312372601</v>
      </c>
      <c r="D29">
        <f t="shared" si="0"/>
        <v>25589.492977143793</v>
      </c>
      <c r="E29">
        <f t="shared" si="1"/>
        <v>25813.057792287513</v>
      </c>
      <c r="F29">
        <f t="shared" si="2"/>
        <v>26064.057986372005</v>
      </c>
      <c r="S29">
        <f t="shared" si="4"/>
        <v>26326.930202859607</v>
      </c>
      <c r="T29">
        <f t="shared" si="5"/>
        <v>26395.506980314207</v>
      </c>
      <c r="U29" s="11">
        <f t="shared" si="6"/>
        <v>24708.553802596412</v>
      </c>
      <c r="V29" s="11">
        <f t="shared" si="7"/>
        <v>24639.440604884854</v>
      </c>
    </row>
    <row r="30" spans="1:22" x14ac:dyDescent="0.25">
      <c r="A30" s="2">
        <v>39696.166666666664</v>
      </c>
      <c r="B30" s="1">
        <v>25816.510691586402</v>
      </c>
      <c r="C30" s="1">
        <v>26775.6290772791</v>
      </c>
      <c r="D30">
        <f t="shared" si="0"/>
        <v>25734.28946668396</v>
      </c>
      <c r="E30">
        <f t="shared" si="1"/>
        <v>25956.75540542118</v>
      </c>
      <c r="F30">
        <f t="shared" si="2"/>
        <v>26206.521871420471</v>
      </c>
      <c r="S30">
        <f t="shared" si="4"/>
        <v>26468.102005894023</v>
      </c>
      <c r="T30">
        <f t="shared" si="5"/>
        <v>26536.341711512294</v>
      </c>
      <c r="U30" s="11">
        <f t="shared" si="6"/>
        <v>24857.68032624256</v>
      </c>
      <c r="V30" s="11">
        <f t="shared" si="7"/>
        <v>24788.906837005674</v>
      </c>
    </row>
    <row r="31" spans="1:22" x14ac:dyDescent="0.25">
      <c r="A31" s="2">
        <v>39696.208333333336</v>
      </c>
      <c r="B31" s="1">
        <v>25939.170657864201</v>
      </c>
      <c r="C31" s="1">
        <v>26893.4192687658</v>
      </c>
      <c r="D31">
        <f t="shared" si="0"/>
        <v>25857.366898474145</v>
      </c>
      <c r="E31">
        <f t="shared" si="1"/>
        <v>26078.70330092419</v>
      </c>
      <c r="F31">
        <f t="shared" si="2"/>
        <v>26327.201616444945</v>
      </c>
      <c r="S31">
        <f t="shared" si="4"/>
        <v>26587.453618371241</v>
      </c>
      <c r="T31">
        <f t="shared" si="5"/>
        <v>26655.346847471985</v>
      </c>
      <c r="U31" s="11">
        <f t="shared" si="6"/>
        <v>24985.208604932825</v>
      </c>
      <c r="V31" s="11">
        <f t="shared" si="7"/>
        <v>24916.784302416971</v>
      </c>
    </row>
    <row r="32" spans="1:22" x14ac:dyDescent="0.25">
      <c r="A32" s="2">
        <v>39696.25</v>
      </c>
      <c r="B32" s="1">
        <v>26041.177774768799</v>
      </c>
      <c r="C32" s="1">
        <v>26990.908499219699</v>
      </c>
      <c r="D32">
        <f t="shared" si="0"/>
        <v>25959.761314969168</v>
      </c>
      <c r="E32">
        <f t="shared" si="1"/>
        <v>26180.049801056273</v>
      </c>
      <c r="F32">
        <f t="shared" si="2"/>
        <v>26427.371602239058</v>
      </c>
      <c r="S32">
        <f t="shared" si="4"/>
        <v>26686.391442043408</v>
      </c>
      <c r="T32">
        <f t="shared" si="5"/>
        <v>26753.963230906942</v>
      </c>
      <c r="U32" s="11">
        <f t="shared" si="6"/>
        <v>25091.732251580492</v>
      </c>
      <c r="V32" s="11">
        <f t="shared" si="7"/>
        <v>25023.631903666934</v>
      </c>
    </row>
    <row r="33" spans="1:22" x14ac:dyDescent="0.25">
      <c r="A33" s="2">
        <v>39696.291666666664</v>
      </c>
      <c r="B33" s="1">
        <v>26123.609582267301</v>
      </c>
      <c r="C33" s="1">
        <v>27068.766031092498</v>
      </c>
      <c r="D33">
        <f t="shared" si="0"/>
        <v>26042.585256067232</v>
      </c>
      <c r="E33">
        <f t="shared" si="1"/>
        <v>26261.812746414605</v>
      </c>
      <c r="F33">
        <f t="shared" si="2"/>
        <v>26507.943348810488</v>
      </c>
      <c r="S33">
        <f t="shared" si="4"/>
        <v>26765.715647486297</v>
      </c>
      <c r="T33">
        <f t="shared" si="5"/>
        <v>26832.961984114972</v>
      </c>
      <c r="U33" s="11">
        <f t="shared" si="6"/>
        <v>25178.736961063569</v>
      </c>
      <c r="V33" s="11">
        <f t="shared" si="7"/>
        <v>25110.964611132538</v>
      </c>
    </row>
    <row r="34" spans="1:22" x14ac:dyDescent="0.25">
      <c r="A34" s="2">
        <v>39696.333333333336</v>
      </c>
      <c r="B34" s="1">
        <v>26187.5436203272</v>
      </c>
      <c r="C34" s="1">
        <v>27142.831075739399</v>
      </c>
      <c r="D34">
        <f t="shared" si="0"/>
        <v>26105.65080512358</v>
      </c>
      <c r="E34">
        <f t="shared" si="1"/>
        <v>26327.228165856457</v>
      </c>
      <c r="F34">
        <f t="shared" si="2"/>
        <v>26575.997009526822</v>
      </c>
      <c r="S34">
        <f t="shared" si="4"/>
        <v>26836.532335275111</v>
      </c>
      <c r="T34">
        <f t="shared" si="5"/>
        <v>26904.49947646496</v>
      </c>
      <c r="U34" s="11">
        <f t="shared" si="6"/>
        <v>25232.543034847087</v>
      </c>
      <c r="V34" s="11">
        <f t="shared" si="7"/>
        <v>25164.044242088075</v>
      </c>
    </row>
    <row r="35" spans="1:22" x14ac:dyDescent="0.25">
      <c r="A35" s="2">
        <v>39696.375</v>
      </c>
      <c r="B35" s="1">
        <v>26233.967633918499</v>
      </c>
      <c r="C35" s="1">
        <v>27185.2176976759</v>
      </c>
      <c r="D35">
        <f t="shared" si="0"/>
        <v>26152.420927487496</v>
      </c>
      <c r="E35">
        <f t="shared" si="1"/>
        <v>26373.061821838401</v>
      </c>
      <c r="F35">
        <f t="shared" si="2"/>
        <v>26620.779278046575</v>
      </c>
      <c r="S35">
        <f t="shared" si="4"/>
        <v>26880.21348690696</v>
      </c>
      <c r="T35">
        <f t="shared" si="5"/>
        <v>26947.893374279036</v>
      </c>
      <c r="U35" s="11">
        <f t="shared" si="6"/>
        <v>25283.003227676687</v>
      </c>
      <c r="V35" s="11">
        <f t="shared" si="7"/>
        <v>25214.793935688027</v>
      </c>
    </row>
    <row r="36" spans="1:22" x14ac:dyDescent="0.25">
      <c r="A36" s="2">
        <v>39696.416666666664</v>
      </c>
      <c r="B36" s="1">
        <v>26263.9591630084</v>
      </c>
      <c r="C36" s="1">
        <v>27214.8883330315</v>
      </c>
      <c r="D36">
        <f t="shared" si="0"/>
        <v>26182.439965460861</v>
      </c>
      <c r="E36">
        <f t="shared" si="1"/>
        <v>26403.006429035646</v>
      </c>
      <c r="F36">
        <f t="shared" si="2"/>
        <v>26650.64032048771</v>
      </c>
      <c r="S36">
        <f t="shared" si="4"/>
        <v>26909.987012074504</v>
      </c>
      <c r="T36">
        <f t="shared" si="5"/>
        <v>26977.644068381833</v>
      </c>
      <c r="U36" s="11">
        <f t="shared" si="6"/>
        <v>25313.315554137473</v>
      </c>
      <c r="V36" s="11">
        <f t="shared" si="7"/>
        <v>25245.129271802376</v>
      </c>
    </row>
    <row r="37" spans="1:22" x14ac:dyDescent="0.25">
      <c r="A37" s="2">
        <v>39696.458333333336</v>
      </c>
      <c r="B37" s="1">
        <v>26278.416157569602</v>
      </c>
      <c r="C37" s="1">
        <v>27245.451318322499</v>
      </c>
      <c r="D37">
        <f t="shared" si="0"/>
        <v>26195.516260511107</v>
      </c>
      <c r="E37">
        <f t="shared" si="1"/>
        <v>26419.818482257611</v>
      </c>
      <c r="F37">
        <f t="shared" si="2"/>
        <v>26671.646575849903</v>
      </c>
      <c r="S37">
        <f t="shared" si="4"/>
        <v>26935.385850546114</v>
      </c>
      <c r="T37">
        <f t="shared" si="5"/>
        <v>27004.188821771233</v>
      </c>
      <c r="U37" s="11">
        <f t="shared" si="6"/>
        <v>25311.671394549154</v>
      </c>
      <c r="V37" s="11">
        <f t="shared" si="7"/>
        <v>25242.330233737503</v>
      </c>
    </row>
    <row r="38" spans="1:22" x14ac:dyDescent="0.25">
      <c r="A38" s="2">
        <v>39696.5</v>
      </c>
      <c r="B38" s="1">
        <v>26278.236567575099</v>
      </c>
      <c r="C38" s="1">
        <v>27251.9208553549</v>
      </c>
      <c r="D38">
        <f t="shared" si="0"/>
        <v>26194.766668547258</v>
      </c>
      <c r="E38">
        <f t="shared" si="1"/>
        <v>26420.61114441785</v>
      </c>
      <c r="F38">
        <f t="shared" si="2"/>
        <v>26674.170754144394</v>
      </c>
      <c r="S38">
        <f t="shared" si="4"/>
        <v>26939.723443709696</v>
      </c>
      <c r="T38">
        <f t="shared" si="5"/>
        <v>27008.999489455855</v>
      </c>
      <c r="U38" s="11">
        <f t="shared" si="6"/>
        <v>25304.844674240474</v>
      </c>
      <c r="V38" s="11">
        <f t="shared" si="7"/>
        <v>25235.026738431239</v>
      </c>
    </row>
    <row r="39" spans="1:22" x14ac:dyDescent="0.25">
      <c r="A39" s="2">
        <v>39696.541666666664</v>
      </c>
      <c r="B39" s="1">
        <v>26264.228548000199</v>
      </c>
      <c r="C39" s="1">
        <v>27249.020718064501</v>
      </c>
      <c r="D39">
        <f t="shared" si="0"/>
        <v>26179.806416483512</v>
      </c>
      <c r="E39">
        <f t="shared" si="1"/>
        <v>26408.227347457738</v>
      </c>
      <c r="F39">
        <f t="shared" si="2"/>
        <v>26664.679589151641</v>
      </c>
      <c r="S39">
        <f t="shared" si="4"/>
        <v>26933.261728871417</v>
      </c>
      <c r="T39">
        <f t="shared" si="5"/>
        <v>27003.328082288084</v>
      </c>
      <c r="U39" s="11">
        <f t="shared" si="6"/>
        <v>25279.732108044511</v>
      </c>
      <c r="V39" s="11">
        <f t="shared" si="7"/>
        <v>25209.117682631768</v>
      </c>
    </row>
    <row r="40" spans="1:22" x14ac:dyDescent="0.25">
      <c r="A40" s="2">
        <v>39696.583333333336</v>
      </c>
      <c r="B40" s="1">
        <v>26237.2002538204</v>
      </c>
      <c r="C40" s="1">
        <v>27494.193862844499</v>
      </c>
      <c r="D40">
        <f t="shared" si="0"/>
        <v>26129.443426540045</v>
      </c>
      <c r="E40">
        <f t="shared" si="1"/>
        <v>26421.001035475121</v>
      </c>
      <c r="F40">
        <f t="shared" si="2"/>
        <v>26748.337948407818</v>
      </c>
      <c r="S40">
        <f t="shared" si="4"/>
        <v>27091.157523327602</v>
      </c>
      <c r="T40">
        <f t="shared" si="5"/>
        <v>27180.590564257065</v>
      </c>
      <c r="U40" s="11">
        <f t="shared" si="6"/>
        <v>24980.58411617333</v>
      </c>
      <c r="V40" s="11">
        <f t="shared" si="7"/>
        <v>24890.451513430427</v>
      </c>
    </row>
    <row r="41" spans="1:22" x14ac:dyDescent="0.25">
      <c r="A41" s="2">
        <v>39696.625</v>
      </c>
      <c r="B41" s="1">
        <v>26197.959840011099</v>
      </c>
      <c r="C41" s="1">
        <v>27474.339076779601</v>
      </c>
      <c r="D41">
        <f t="shared" si="0"/>
        <v>26088.541163596765</v>
      </c>
      <c r="E41">
        <f t="shared" si="1"/>
        <v>26384.595237137775</v>
      </c>
      <c r="F41">
        <f t="shared" si="2"/>
        <v>26716.98041085363</v>
      </c>
      <c r="S41">
        <f t="shared" si="4"/>
        <v>27065.087023523789</v>
      </c>
      <c r="T41">
        <f t="shared" si="5"/>
        <v>27155.899320184591</v>
      </c>
      <c r="U41" s="11">
        <f t="shared" si="6"/>
        <v>24921.963896064975</v>
      </c>
      <c r="V41" s="11">
        <f t="shared" si="7"/>
        <v>24830.441248796895</v>
      </c>
    </row>
    <row r="42" spans="1:22" x14ac:dyDescent="0.25">
      <c r="A42" s="2">
        <v>39696.666666666664</v>
      </c>
      <c r="B42" s="1">
        <v>26147.315461548002</v>
      </c>
      <c r="C42" s="1">
        <v>27457.830602972699</v>
      </c>
      <c r="D42">
        <f t="shared" si="0"/>
        <v>26034.970456188403</v>
      </c>
      <c r="E42">
        <f t="shared" si="1"/>
        <v>26338.942296907342</v>
      </c>
      <c r="F42">
        <f t="shared" si="2"/>
        <v>26680.216888652143</v>
      </c>
      <c r="S42">
        <f t="shared" si="4"/>
        <v>27037.633378667517</v>
      </c>
      <c r="T42">
        <f t="shared" si="5"/>
        <v>27130.874389155</v>
      </c>
      <c r="U42" s="11">
        <f t="shared" si="6"/>
        <v>24837.193863854554</v>
      </c>
      <c r="V42" s="11">
        <f t="shared" si="7"/>
        <v>24743.223504910329</v>
      </c>
    </row>
    <row r="43" spans="1:22" x14ac:dyDescent="0.25">
      <c r="A43" s="2">
        <v>39696.708333333336</v>
      </c>
      <c r="B43" s="1">
        <v>26085.805888414499</v>
      </c>
      <c r="C43" s="1">
        <v>27160.678074449501</v>
      </c>
      <c r="D43">
        <f t="shared" si="0"/>
        <v>25993.661572271987</v>
      </c>
      <c r="E43">
        <f t="shared" si="1"/>
        <v>26242.976415419434</v>
      </c>
      <c r="F43">
        <f t="shared" si="2"/>
        <v>26522.886623910537</v>
      </c>
      <c r="S43">
        <f t="shared" si="4"/>
        <v>26816.036265455412</v>
      </c>
      <c r="T43">
        <f t="shared" si="5"/>
        <v>26892.511664787191</v>
      </c>
      <c r="U43" s="11">
        <f t="shared" si="6"/>
        <v>25011.256483244317</v>
      </c>
      <c r="V43" s="11">
        <f t="shared" si="7"/>
        <v>24934.182879172055</v>
      </c>
    </row>
    <row r="44" spans="1:22" x14ac:dyDescent="0.25">
      <c r="A44" s="2">
        <v>39696.75</v>
      </c>
      <c r="B44" s="1">
        <v>26014.329070583499</v>
      </c>
      <c r="C44" s="1">
        <v>27150.192962707399</v>
      </c>
      <c r="D44">
        <f t="shared" si="0"/>
        <v>25916.956189481411</v>
      </c>
      <c r="E44">
        <f t="shared" si="1"/>
        <v>26180.417958965223</v>
      </c>
      <c r="F44">
        <f t="shared" si="2"/>
        <v>26476.211173258671</v>
      </c>
      <c r="S44">
        <f t="shared" si="4"/>
        <v>26785.995068633416</v>
      </c>
      <c r="T44">
        <f t="shared" si="5"/>
        <v>26866.809928172344</v>
      </c>
      <c r="U44" s="11">
        <f t="shared" si="6"/>
        <v>24878.806274949191</v>
      </c>
      <c r="V44" s="11">
        <f t="shared" si="7"/>
        <v>24797.35926660816</v>
      </c>
    </row>
    <row r="45" spans="1:22" x14ac:dyDescent="0.25">
      <c r="A45" s="2">
        <v>39696.791666666664</v>
      </c>
      <c r="B45" s="1">
        <v>25933.333983041299</v>
      </c>
      <c r="C45" s="1">
        <v>27126.991864384199</v>
      </c>
      <c r="D45">
        <f t="shared" si="0"/>
        <v>25831.006663929817</v>
      </c>
      <c r="E45">
        <f t="shared" si="1"/>
        <v>26107.873654559182</v>
      </c>
      <c r="F45">
        <f t="shared" si="2"/>
        <v>26418.717149045937</v>
      </c>
      <c r="S45">
        <f t="shared" si="4"/>
        <v>26744.263185671629</v>
      </c>
      <c r="T45">
        <f t="shared" si="5"/>
        <v>26829.18999308857</v>
      </c>
      <c r="U45" s="11">
        <f t="shared" si="6"/>
        <v>24740.034553548063</v>
      </c>
      <c r="V45" s="11">
        <f t="shared" si="7"/>
        <v>24654.44343291099</v>
      </c>
    </row>
    <row r="46" spans="1:22" x14ac:dyDescent="0.25">
      <c r="A46" s="2">
        <v>39696.833333333336</v>
      </c>
      <c r="B46" s="1">
        <v>25843.628780763502</v>
      </c>
      <c r="C46" s="1">
        <v>27091.297866964</v>
      </c>
      <c r="D46">
        <f t="shared" si="0"/>
        <v>25736.671305992309</v>
      </c>
      <c r="E46">
        <f t="shared" si="1"/>
        <v>26026.066107129962</v>
      </c>
      <c r="F46">
        <f t="shared" si="2"/>
        <v>26350.974797282739</v>
      </c>
      <c r="S46">
        <f t="shared" si="4"/>
        <v>26691.251297259445</v>
      </c>
      <c r="T46">
        <f t="shared" si="5"/>
        <v>26780.020913629429</v>
      </c>
      <c r="U46" s="11">
        <f t="shared" si="6"/>
        <v>24596.334365814044</v>
      </c>
      <c r="V46" s="11">
        <f t="shared" si="7"/>
        <v>24506.870377060422</v>
      </c>
    </row>
    <row r="47" spans="1:22" x14ac:dyDescent="0.25">
      <c r="A47" s="2">
        <v>39696.875</v>
      </c>
      <c r="B47" s="1">
        <v>25745.572643739</v>
      </c>
      <c r="C47" s="1">
        <v>27044.44949535</v>
      </c>
      <c r="D47">
        <f t="shared" si="0"/>
        <v>25634.225340496811</v>
      </c>
      <c r="E47">
        <f t="shared" si="1"/>
        <v>25935.497698954416</v>
      </c>
      <c r="F47">
        <f t="shared" si="2"/>
        <v>26273.741533953846</v>
      </c>
      <c r="S47">
        <f t="shared" si="4"/>
        <v>26627.983915892553</v>
      </c>
      <c r="T47">
        <f t="shared" si="5"/>
        <v>26720.396881080691</v>
      </c>
      <c r="U47" s="11">
        <f t="shared" si="6"/>
        <v>24447.085840916036</v>
      </c>
      <c r="V47" s="11">
        <f t="shared" si="7"/>
        <v>24353.950004394883</v>
      </c>
    </row>
    <row r="48" spans="1:22" x14ac:dyDescent="0.25">
      <c r="A48" s="2">
        <v>39696.916666666664</v>
      </c>
      <c r="B48" s="1">
        <v>25639.883931946199</v>
      </c>
      <c r="C48" s="1">
        <v>26986.4467495422</v>
      </c>
      <c r="D48">
        <f t="shared" si="0"/>
        <v>25524.448709431032</v>
      </c>
      <c r="E48">
        <f t="shared" si="1"/>
        <v>25836.781749599766</v>
      </c>
      <c r="F48">
        <f t="shared" si="2"/>
        <v>26187.443608671623</v>
      </c>
      <c r="S48">
        <f t="shared" si="4"/>
        <v>26554.691373033322</v>
      </c>
      <c r="T48">
        <f t="shared" si="5"/>
        <v>26650.497116766302</v>
      </c>
      <c r="U48" s="11">
        <f t="shared" si="6"/>
        <v>24293.725483089518</v>
      </c>
      <c r="V48" s="11">
        <f t="shared" si="7"/>
        <v>24197.17032908124</v>
      </c>
    </row>
    <row r="49" spans="1:22" x14ac:dyDescent="0.25">
      <c r="A49" s="2">
        <v>39696.958333333336</v>
      </c>
      <c r="B49" s="1">
        <v>25527.101415368601</v>
      </c>
      <c r="C49" s="1">
        <v>26918.1819794761</v>
      </c>
      <c r="D49">
        <f t="shared" si="0"/>
        <v>25407.849871841685</v>
      </c>
      <c r="E49">
        <f t="shared" si="1"/>
        <v>25730.508730403522</v>
      </c>
      <c r="F49">
        <f t="shared" si="2"/>
        <v>26092.763569431027</v>
      </c>
      <c r="S49">
        <f t="shared" si="4"/>
        <v>26472.152648454867</v>
      </c>
      <c r="T49">
        <f t="shared" si="5"/>
        <v>26571.125757095087</v>
      </c>
      <c r="U49" s="11">
        <f t="shared" si="6"/>
        <v>24136.438588544985</v>
      </c>
      <c r="V49" s="11">
        <f t="shared" si="7"/>
        <v>24036.691293914413</v>
      </c>
    </row>
    <row r="50" spans="1:22" x14ac:dyDescent="0.25">
      <c r="A50" s="2">
        <v>39697</v>
      </c>
      <c r="B50" s="1">
        <v>25407.674068992699</v>
      </c>
      <c r="C50" s="1">
        <v>26840.324447603201</v>
      </c>
      <c r="D50">
        <f t="shared" si="0"/>
        <v>25284.858918388294</v>
      </c>
      <c r="E50">
        <f t="shared" si="1"/>
        <v>25617.159827341922</v>
      </c>
      <c r="F50">
        <f t="shared" si="2"/>
        <v>25990.239967829126</v>
      </c>
      <c r="S50">
        <f t="shared" si="4"/>
        <v>26380.966372703391</v>
      </c>
      <c r="T50">
        <f t="shared" si="5"/>
        <v>26482.897105706368</v>
      </c>
      <c r="U50" s="11">
        <f t="shared" si="6"/>
        <v>23975.453910955581</v>
      </c>
      <c r="V50" s="11">
        <f t="shared" si="7"/>
        <v>23872.725856876597</v>
      </c>
    </row>
    <row r="51" spans="1:22" x14ac:dyDescent="0.25">
      <c r="A51" s="2">
        <v>39697.041666666664</v>
      </c>
      <c r="B51" s="1">
        <v>25282.1406628021</v>
      </c>
      <c r="C51" s="1">
        <v>26753.320328891499</v>
      </c>
      <c r="D51">
        <f t="shared" si="0"/>
        <v>25156.022556839536</v>
      </c>
      <c r="E51">
        <f t="shared" si="1"/>
        <v>25497.260270921426</v>
      </c>
      <c r="F51">
        <f t="shared" si="2"/>
        <v>25880.373921468101</v>
      </c>
      <c r="S51">
        <f t="shared" si="4"/>
        <v>26281.608409963999</v>
      </c>
      <c r="T51">
        <f t="shared" si="5"/>
        <v>26386.280438801215</v>
      </c>
      <c r="U51" s="11">
        <f t="shared" si="6"/>
        <v>23811.402787514522</v>
      </c>
      <c r="V51" s="11">
        <f t="shared" si="7"/>
        <v>23705.911994677463</v>
      </c>
    </row>
    <row r="52" spans="1:22" x14ac:dyDescent="0.25">
      <c r="A52" s="2">
        <v>39697.083333333336</v>
      </c>
      <c r="B52" s="1">
        <v>25150.950171783101</v>
      </c>
      <c r="C52" s="1">
        <v>26661.631373018401</v>
      </c>
      <c r="D52">
        <f t="shared" si="0"/>
        <v>25021.445763718864</v>
      </c>
      <c r="E52">
        <f t="shared" si="1"/>
        <v>25371.845794183053</v>
      </c>
      <c r="F52">
        <f t="shared" si="2"/>
        <v>25765.246140284849</v>
      </c>
      <c r="S52">
        <f t="shared" si="4"/>
        <v>26177.253873282687</v>
      </c>
      <c r="T52">
        <f t="shared" si="5"/>
        <v>26284.736371786668</v>
      </c>
      <c r="U52" s="11">
        <f t="shared" si="6"/>
        <v>23640.722623541093</v>
      </c>
      <c r="V52" s="11">
        <f t="shared" si="7"/>
        <v>23532.399377022899</v>
      </c>
    </row>
    <row r="53" spans="1:22" x14ac:dyDescent="0.25">
      <c r="A53" s="2">
        <v>39697.125</v>
      </c>
      <c r="B53" s="1">
        <v>25014.461775924901</v>
      </c>
      <c r="C53" s="1">
        <v>26558.118780499801</v>
      </c>
      <c r="D53">
        <f t="shared" si="0"/>
        <v>24882.130489569969</v>
      </c>
      <c r="E53">
        <f t="shared" si="1"/>
        <v>25240.179203611689</v>
      </c>
      <c r="F53">
        <f t="shared" si="2"/>
        <v>25642.166862798585</v>
      </c>
      <c r="S53">
        <f t="shared" si="4"/>
        <v>26063.168078979124</v>
      </c>
      <c r="T53">
        <f t="shared" si="5"/>
        <v>26172.996751997103</v>
      </c>
      <c r="U53" s="11">
        <f t="shared" si="6"/>
        <v>23471.268326877249</v>
      </c>
      <c r="V53" s="11">
        <f t="shared" si="7"/>
        <v>23360.580553633386</v>
      </c>
    </row>
    <row r="54" spans="1:22" x14ac:dyDescent="0.25">
      <c r="A54" s="2">
        <v>39697.166666666664</v>
      </c>
      <c r="B54" s="1">
        <v>24873.2142452111</v>
      </c>
      <c r="C54" s="1">
        <v>26449.0290008843</v>
      </c>
      <c r="D54">
        <f t="shared" si="0"/>
        <v>24738.126208777292</v>
      </c>
      <c r="E54">
        <f t="shared" si="1"/>
        <v>25103.633860518963</v>
      </c>
      <c r="F54">
        <f t="shared" si="2"/>
        <v>25513.995801719553</v>
      </c>
      <c r="S54">
        <f t="shared" si="4"/>
        <v>25943.7673938851</v>
      </c>
      <c r="T54">
        <f t="shared" si="5"/>
        <v>26055.884038337084</v>
      </c>
      <c r="U54" s="11">
        <f t="shared" si="6"/>
        <v>23297.872701940491</v>
      </c>
      <c r="V54" s="11">
        <f t="shared" si="7"/>
        <v>23184.879060326224</v>
      </c>
    </row>
    <row r="55" spans="1:22" x14ac:dyDescent="0.25">
      <c r="A55" s="2">
        <v>39697.208333333336</v>
      </c>
      <c r="B55" s="1">
        <v>24727.476964633599</v>
      </c>
      <c r="C55" s="1">
        <v>26394.372567334602</v>
      </c>
      <c r="D55">
        <f t="shared" si="0"/>
        <v>24584.580946495455</v>
      </c>
      <c r="E55">
        <f t="shared" si="1"/>
        <v>24971.214651534909</v>
      </c>
      <c r="F55">
        <f t="shared" si="2"/>
        <v>25405.295188501881</v>
      </c>
      <c r="S55">
        <f t="shared" si="4"/>
        <v>25859.907238914191</v>
      </c>
      <c r="T55">
        <f t="shared" si="5"/>
        <v>25978.5041367753</v>
      </c>
      <c r="U55" s="11">
        <f t="shared" si="6"/>
        <v>23061.081925637929</v>
      </c>
      <c r="V55" s="11">
        <f t="shared" si="7"/>
        <v>22941.557340871917</v>
      </c>
    </row>
    <row r="56" spans="1:22" x14ac:dyDescent="0.25">
      <c r="A56" s="2">
        <v>39697.25</v>
      </c>
      <c r="B56" s="1">
        <v>24577.788704175899</v>
      </c>
      <c r="C56" s="1">
        <v>26275.466938428599</v>
      </c>
      <c r="D56">
        <f t="shared" si="0"/>
        <v>24432.253819230846</v>
      </c>
      <c r="E56">
        <f t="shared" si="1"/>
        <v>24826.027505243557</v>
      </c>
      <c r="F56">
        <f t="shared" si="2"/>
        <v>25268.12422583449</v>
      </c>
      <c r="S56">
        <f t="shared" si="4"/>
        <v>25731.131616197381</v>
      </c>
      <c r="T56">
        <f t="shared" si="5"/>
        <v>25851.918647984163</v>
      </c>
      <c r="U56" s="11">
        <f t="shared" si="6"/>
        <v>22880.620277559636</v>
      </c>
      <c r="V56" s="11">
        <f t="shared" si="7"/>
        <v>22758.888427234666</v>
      </c>
    </row>
    <row r="57" spans="1:22" x14ac:dyDescent="0.25">
      <c r="A57" s="2">
        <v>39697.291666666664</v>
      </c>
      <c r="B57" s="1">
        <v>24424.418848829999</v>
      </c>
      <c r="C57" s="1">
        <v>26158.1229219097</v>
      </c>
      <c r="D57">
        <f t="shared" si="0"/>
        <v>24275.79561875396</v>
      </c>
      <c r="E57">
        <f t="shared" si="1"/>
        <v>24677.925439080223</v>
      </c>
      <c r="F57">
        <f t="shared" si="2"/>
        <v>25129.403740279664</v>
      </c>
      <c r="S57">
        <f t="shared" si="4"/>
        <v>25602.23644929504</v>
      </c>
      <c r="T57">
        <f t="shared" si="5"/>
        <v>25725.586660635963</v>
      </c>
      <c r="U57" s="11">
        <f t="shared" si="6"/>
        <v>22691.235401837119</v>
      </c>
      <c r="V57" s="11">
        <f t="shared" si="7"/>
        <v>22566.92032229271</v>
      </c>
    </row>
    <row r="58" spans="1:22" x14ac:dyDescent="0.25">
      <c r="A58" s="2">
        <v>39697.333333333336</v>
      </c>
      <c r="B58" s="1">
        <v>24267.636783587601</v>
      </c>
      <c r="C58" s="1">
        <v>25998.838458422</v>
      </c>
      <c r="D58">
        <f t="shared" si="0"/>
        <v>24119.228073691753</v>
      </c>
      <c r="E58">
        <f t="shared" si="1"/>
        <v>24520.777466843392</v>
      </c>
      <c r="F58">
        <f t="shared" si="2"/>
        <v>24971.604112130932</v>
      </c>
      <c r="S58">
        <f t="shared" si="4"/>
        <v>25443.754342654312</v>
      </c>
      <c r="T58">
        <f t="shared" si="5"/>
        <v>25566.926512449845</v>
      </c>
      <c r="U58" s="11">
        <f t="shared" si="6"/>
        <v>22536.954983377404</v>
      </c>
      <c r="V58" s="11">
        <f t="shared" si="7"/>
        <v>22412.819338052333</v>
      </c>
    </row>
    <row r="59" spans="1:22" x14ac:dyDescent="0.25">
      <c r="A59" s="2">
        <v>39697.375</v>
      </c>
      <c r="B59" s="1">
        <v>24107.8914834352</v>
      </c>
      <c r="C59" s="1">
        <v>25884.3945791935</v>
      </c>
      <c r="D59">
        <f t="shared" si="0"/>
        <v>23955.599271383886</v>
      </c>
      <c r="E59">
        <f t="shared" si="1"/>
        <v>24367.656254925096</v>
      </c>
      <c r="F59">
        <f t="shared" si="2"/>
        <v>24830.279958821557</v>
      </c>
      <c r="S59">
        <f t="shared" si="4"/>
        <v>25314.785235347477</v>
      </c>
      <c r="T59">
        <f t="shared" si="5"/>
        <v>25441.180527203909</v>
      </c>
      <c r="U59" s="11">
        <f t="shared" si="6"/>
        <v>22331.921866180717</v>
      </c>
      <c r="V59" s="11">
        <f t="shared" si="7"/>
        <v>22204.537886936916</v>
      </c>
    </row>
    <row r="60" spans="1:22" x14ac:dyDescent="0.25">
      <c r="A60" s="2">
        <v>39697.416666666664</v>
      </c>
      <c r="B60" s="1">
        <v>23945.452333364501</v>
      </c>
      <c r="C60" s="1">
        <v>25767.719825126202</v>
      </c>
      <c r="D60">
        <f t="shared" si="0"/>
        <v>23789.23693023224</v>
      </c>
      <c r="E60">
        <f t="shared" si="1"/>
        <v>24211.908890474464</v>
      </c>
      <c r="F60">
        <f t="shared" si="2"/>
        <v>24686.45021750157</v>
      </c>
      <c r="S60">
        <f t="shared" si="4"/>
        <v>25183.43680711589</v>
      </c>
      <c r="T60">
        <f t="shared" si="5"/>
        <v>25313.088160953466</v>
      </c>
      <c r="U60" s="11">
        <f t="shared" si="6"/>
        <v>22123.73206301625</v>
      </c>
      <c r="V60" s="11">
        <f t="shared" si="7"/>
        <v>21993.066552271313</v>
      </c>
    </row>
    <row r="61" spans="1:22" x14ac:dyDescent="0.25">
      <c r="A61" s="2">
        <v>39697.458333333336</v>
      </c>
      <c r="B61" s="1">
        <v>23780.5887183673</v>
      </c>
      <c r="C61" s="1">
        <v>25629.405585123</v>
      </c>
      <c r="D61">
        <f t="shared" si="0"/>
        <v>23622.097347883187</v>
      </c>
      <c r="E61">
        <f t="shared" si="1"/>
        <v>24050.927392173249</v>
      </c>
      <c r="F61">
        <f t="shared" si="2"/>
        <v>24532.382509683011</v>
      </c>
      <c r="S61">
        <f t="shared" si="4"/>
        <v>25036.609904170553</v>
      </c>
      <c r="T61">
        <f t="shared" si="5"/>
        <v>25168.150202648292</v>
      </c>
      <c r="U61" s="11">
        <f t="shared" si="6"/>
        <v>21932.327045722021</v>
      </c>
      <c r="V61" s="11">
        <f t="shared" si="7"/>
        <v>21799.757814662014</v>
      </c>
    </row>
    <row r="62" spans="1:22" x14ac:dyDescent="0.25">
      <c r="A62" s="2">
        <v>39697.5</v>
      </c>
      <c r="B62" s="1">
        <v>23613.659818432901</v>
      </c>
      <c r="C62" s="1">
        <v>25509.607606281399</v>
      </c>
      <c r="D62">
        <f t="shared" si="0"/>
        <v>23451.128110362901</v>
      </c>
      <c r="E62">
        <f t="shared" si="1"/>
        <v>23890.890094610393</v>
      </c>
      <c r="F62">
        <f t="shared" si="2"/>
        <v>24384.618695536006</v>
      </c>
      <c r="S62">
        <f t="shared" si="4"/>
        <v>24901.700095182059</v>
      </c>
      <c r="T62">
        <f t="shared" si="5"/>
        <v>25036.593681667691</v>
      </c>
      <c r="U62" s="11">
        <f t="shared" si="6"/>
        <v>21718.281377967807</v>
      </c>
      <c r="V62" s="11">
        <f t="shared" si="7"/>
        <v>21582.332628859924</v>
      </c>
    </row>
    <row r="63" spans="1:22" x14ac:dyDescent="0.25">
      <c r="A63" s="2">
        <v>39697.541666666664</v>
      </c>
      <c r="B63" s="1">
        <v>23444.8452235556</v>
      </c>
      <c r="C63" s="1">
        <v>25384.455527826802</v>
      </c>
      <c r="D63">
        <f t="shared" si="0"/>
        <v>23278.570509787707</v>
      </c>
      <c r="E63">
        <f t="shared" si="1"/>
        <v>23728.459943209884</v>
      </c>
      <c r="F63">
        <f t="shared" si="2"/>
        <v>24233.558811441613</v>
      </c>
      <c r="S63">
        <f t="shared" si="4"/>
        <v>24762.548279046405</v>
      </c>
      <c r="T63">
        <f t="shared" si="5"/>
        <v>24900.548382216195</v>
      </c>
      <c r="U63" s="11">
        <f t="shared" si="6"/>
        <v>21505.817378389358</v>
      </c>
      <c r="V63" s="11">
        <f t="shared" si="7"/>
        <v>21366.737812848336</v>
      </c>
    </row>
    <row r="64" spans="1:22" x14ac:dyDescent="0.25">
      <c r="A64" s="2">
        <v>39697.583333333336</v>
      </c>
      <c r="B64" s="1">
        <v>23274.3245237302</v>
      </c>
      <c r="C64" s="1">
        <v>25254.172437243102</v>
      </c>
      <c r="D64">
        <f t="shared" si="0"/>
        <v>23104.600407293827</v>
      </c>
      <c r="E64">
        <f t="shared" si="1"/>
        <v>23563.822888279294</v>
      </c>
      <c r="F64">
        <f t="shared" si="2"/>
        <v>24079.400134999512</v>
      </c>
      <c r="S64">
        <f t="shared" si="4"/>
        <v>24619.363596423365</v>
      </c>
      <c r="T64">
        <f t="shared" si="5"/>
        <v>24760.226539728843</v>
      </c>
      <c r="U64" s="11">
        <f t="shared" si="6"/>
        <v>21295.071152554552</v>
      </c>
      <c r="V64" s="11">
        <f t="shared" si="7"/>
        <v>21153.106353211966</v>
      </c>
    </row>
    <row r="65" spans="1:22" x14ac:dyDescent="0.25">
      <c r="A65" s="2">
        <v>39697.625</v>
      </c>
      <c r="B65" s="1">
        <v>23102.546693942801</v>
      </c>
      <c r="C65" s="1">
        <v>25119.204509497999</v>
      </c>
      <c r="D65">
        <f t="shared" si="0"/>
        <v>22929.667017901269</v>
      </c>
      <c r="E65">
        <f t="shared" si="1"/>
        <v>23397.42749537895</v>
      </c>
      <c r="F65">
        <f t="shared" si="2"/>
        <v>23922.590502610106</v>
      </c>
      <c r="S65">
        <f t="shared" si="4"/>
        <v>24472.593120064972</v>
      </c>
      <c r="T65">
        <f t="shared" si="5"/>
        <v>24616.075027740932</v>
      </c>
      <c r="U65" s="11">
        <f t="shared" si="6"/>
        <v>21086.494474627048</v>
      </c>
      <c r="V65" s="11">
        <f t="shared" si="7"/>
        <v>20941.890224889517</v>
      </c>
    </row>
    <row r="66" spans="1:22" x14ac:dyDescent="0.25">
      <c r="A66" s="2">
        <v>39697.666666666664</v>
      </c>
      <c r="B66" s="1">
        <v>22929.5117341937</v>
      </c>
      <c r="C66" s="1">
        <v>24980.221007043099</v>
      </c>
      <c r="D66">
        <f t="shared" si="0"/>
        <v>22753.712968527565</v>
      </c>
      <c r="E66">
        <f t="shared" si="1"/>
        <v>23229.371625755866</v>
      </c>
      <c r="F66">
        <f t="shared" si="2"/>
        <v>23763.402059862961</v>
      </c>
      <c r="S66">
        <f t="shared" si="4"/>
        <v>24322.691523353631</v>
      </c>
      <c r="T66">
        <f t="shared" si="5"/>
        <v>24468.596136564476</v>
      </c>
      <c r="U66" s="11">
        <f t="shared" si="6"/>
        <v>20879.418283133331</v>
      </c>
      <c r="V66" s="11">
        <f t="shared" si="7"/>
        <v>20732.372377009415</v>
      </c>
    </row>
    <row r="67" spans="1:22" x14ac:dyDescent="0.25">
      <c r="A67" s="2">
        <v>39697.708333333336</v>
      </c>
      <c r="B67" s="1">
        <v>22755.5788244717</v>
      </c>
      <c r="C67" s="1">
        <v>24837.2219298784</v>
      </c>
      <c r="D67">
        <f t="shared" ref="D67:D122" si="8">$C67+($B67-$C67)*$K$2/$O$10</f>
        <v>22577.12823016613</v>
      </c>
      <c r="E67">
        <f t="shared" ref="E67:E122" si="9">$C67+($B67-$C67)*$K$3/$O$10</f>
        <v>23059.961939193308</v>
      </c>
      <c r="F67">
        <f t="shared" ref="F67:F122" si="10">$C67+($B67-$C67)*$K$4/$O$10</f>
        <v>23602.047931564019</v>
      </c>
      <c r="S67">
        <f t="shared" ref="S67:S122" si="11">$C67+($B67-$C67)*$K$5/$O$10</f>
        <v>24169.773972020394</v>
      </c>
      <c r="T67">
        <f t="shared" ref="T67:T122" si="12">$C67+($B67-$C67)*$K$6/$O$10</f>
        <v>24317.879476861348</v>
      </c>
      <c r="U67" s="11">
        <f t="shared" ref="U67:U122" si="13">$C67+($B67-$C67)*$K$7/$O$10</f>
        <v>20674.560830190341</v>
      </c>
      <c r="V67" s="11">
        <f t="shared" ref="V67:V122" si="14">$C67+($B67-$C67)*$K$8/$O$10</f>
        <v>20525.296816654274</v>
      </c>
    </row>
    <row r="68" spans="1:22" x14ac:dyDescent="0.25">
      <c r="A68" s="2">
        <v>39697.75</v>
      </c>
      <c r="B68" s="1">
        <v>22580.837759774298</v>
      </c>
      <c r="C68" s="1">
        <v>24691.0996279395</v>
      </c>
      <c r="D68">
        <f t="shared" si="8"/>
        <v>22399.933798121903</v>
      </c>
      <c r="E68">
        <f t="shared" si="9"/>
        <v>22889.405582299703</v>
      </c>
      <c r="F68">
        <f t="shared" si="10"/>
        <v>23438.944259700842</v>
      </c>
      <c r="S68">
        <f t="shared" si="11"/>
        <v>24014.475488674616</v>
      </c>
      <c r="T68">
        <f t="shared" si="12"/>
        <v>24164.617171713104</v>
      </c>
      <c r="U68" s="11">
        <f t="shared" si="13"/>
        <v>20471.209596862289</v>
      </c>
      <c r="V68" s="11">
        <f t="shared" si="14"/>
        <v>20319.893477765632</v>
      </c>
    </row>
    <row r="69" spans="1:22" x14ac:dyDescent="0.25">
      <c r="A69" s="2">
        <v>39697.791666666664</v>
      </c>
      <c r="B69" s="1">
        <v>22405.647720090499</v>
      </c>
      <c r="C69" s="1">
        <v>24541.4079262585</v>
      </c>
      <c r="D69">
        <f t="shared" si="8"/>
        <v>22222.557892110402</v>
      </c>
      <c r="E69">
        <f t="shared" si="9"/>
        <v>22717.943974027301</v>
      </c>
      <c r="F69">
        <f t="shared" si="10"/>
        <v>23274.122738686503</v>
      </c>
      <c r="S69">
        <f t="shared" si="11"/>
        <v>23856.608123459104</v>
      </c>
      <c r="T69">
        <f t="shared" si="12"/>
        <v>24008.563971573585</v>
      </c>
      <c r="U69" s="11">
        <f t="shared" si="13"/>
        <v>20270.528876249431</v>
      </c>
      <c r="V69" s="11">
        <f t="shared" si="14"/>
        <v>20117.384401341489</v>
      </c>
    </row>
    <row r="70" spans="1:22" x14ac:dyDescent="0.25">
      <c r="A70" s="2">
        <v>39697.833333333336</v>
      </c>
      <c r="B70" s="1">
        <v>22230.008705420401</v>
      </c>
      <c r="C70" s="1">
        <v>24388.816087287101</v>
      </c>
      <c r="D70">
        <f t="shared" si="8"/>
        <v>22044.943139048926</v>
      </c>
      <c r="E70">
        <f t="shared" si="9"/>
        <v>22545.674975622951</v>
      </c>
      <c r="F70">
        <f t="shared" si="10"/>
        <v>23107.855514110495</v>
      </c>
      <c r="S70">
        <f t="shared" si="11"/>
        <v>23696.626549756264</v>
      </c>
      <c r="T70">
        <f t="shared" si="12"/>
        <v>23850.222166754829</v>
      </c>
      <c r="U70" s="11">
        <f t="shared" si="13"/>
        <v>20071.849606877757</v>
      </c>
      <c r="V70" s="11">
        <f t="shared" si="14"/>
        <v>19917.052536509753</v>
      </c>
    </row>
    <row r="71" spans="1:22" x14ac:dyDescent="0.25">
      <c r="A71" s="2">
        <v>39697.875</v>
      </c>
      <c r="B71" s="1">
        <v>22054.190100755699</v>
      </c>
      <c r="C71" s="1">
        <v>24233.101023541501</v>
      </c>
      <c r="D71">
        <f t="shared" si="8"/>
        <v>21867.401141543567</v>
      </c>
      <c r="E71">
        <f t="shared" si="9"/>
        <v>22372.795961508615</v>
      </c>
      <c r="F71">
        <f t="shared" si="10"/>
        <v>22940.211714380886</v>
      </c>
      <c r="S71">
        <f t="shared" si="11"/>
        <v>23534.465584070356</v>
      </c>
      <c r="T71">
        <f t="shared" si="12"/>
        <v>23689.491535149329</v>
      </c>
      <c r="U71" s="11">
        <f t="shared" si="13"/>
        <v>19875.933498326453</v>
      </c>
      <c r="V71" s="11">
        <f t="shared" si="14"/>
        <v>19719.694905539898</v>
      </c>
    </row>
    <row r="72" spans="1:22" x14ac:dyDescent="0.25">
      <c r="A72" s="2">
        <v>39697.916666666664</v>
      </c>
      <c r="B72" s="1">
        <v>21878.2817010937</v>
      </c>
      <c r="C72" s="1">
        <v>24075.378172441</v>
      </c>
      <c r="D72">
        <f t="shared" si="8"/>
        <v>21689.93377053814</v>
      </c>
      <c r="E72">
        <f t="shared" si="9"/>
        <v>22199.546698708116</v>
      </c>
      <c r="F72">
        <f t="shared" si="10"/>
        <v>22771.698196681533</v>
      </c>
      <c r="S72">
        <f t="shared" si="11"/>
        <v>23370.911806804666</v>
      </c>
      <c r="T72">
        <f t="shared" si="12"/>
        <v>23527.231629942456</v>
      </c>
      <c r="U72" s="11">
        <f t="shared" si="13"/>
        <v>19681.84501116816</v>
      </c>
      <c r="V72" s="11">
        <f t="shared" si="14"/>
        <v>19524.302425415855</v>
      </c>
    </row>
    <row r="73" spans="1:22" x14ac:dyDescent="0.25">
      <c r="A73" s="2">
        <v>39697.958333333336</v>
      </c>
      <c r="B73" s="1">
        <v>21702.463096429001</v>
      </c>
      <c r="C73" s="1">
        <v>23915.4244465017</v>
      </c>
      <c r="D73">
        <f t="shared" si="8"/>
        <v>21512.755135890504</v>
      </c>
      <c r="E73">
        <f t="shared" si="9"/>
        <v>22026.047896697663</v>
      </c>
      <c r="F73">
        <f t="shared" si="10"/>
        <v>22602.330808219042</v>
      </c>
      <c r="S73">
        <f t="shared" si="11"/>
        <v>23205.871243030662</v>
      </c>
      <c r="T73">
        <f t="shared" si="12"/>
        <v>23363.319826361188</v>
      </c>
      <c r="U73" s="11">
        <f t="shared" si="13"/>
        <v>19490.166291953134</v>
      </c>
      <c r="V73" s="11">
        <f t="shared" si="14"/>
        <v>19331.48611663677</v>
      </c>
    </row>
    <row r="74" spans="1:22" x14ac:dyDescent="0.25">
      <c r="A74" s="2">
        <v>39698</v>
      </c>
      <c r="B74" s="1">
        <v>21526.913876756102</v>
      </c>
      <c r="C74" s="1">
        <v>23753.4629332076</v>
      </c>
      <c r="D74">
        <f t="shared" si="8"/>
        <v>21336.041098736525</v>
      </c>
      <c r="E74">
        <f t="shared" si="9"/>
        <v>21852.485505784582</v>
      </c>
      <c r="F74">
        <f t="shared" si="10"/>
        <v>22432.306826592965</v>
      </c>
      <c r="S74">
        <f t="shared" si="11"/>
        <v>23039.553033408094</v>
      </c>
      <c r="T74">
        <f t="shared" si="12"/>
        <v>23197.968359840568</v>
      </c>
      <c r="U74" s="11">
        <f t="shared" si="13"/>
        <v>19301.033446248544</v>
      </c>
      <c r="V74" s="11">
        <f t="shared" si="14"/>
        <v>19141.3789657866</v>
      </c>
    </row>
    <row r="75" spans="1:22" x14ac:dyDescent="0.25">
      <c r="A75" s="2">
        <v>39698.041666666664</v>
      </c>
      <c r="B75" s="1">
        <v>21351.723837072299</v>
      </c>
      <c r="C75" s="1">
        <v>23589.939807526302</v>
      </c>
      <c r="D75">
        <f t="shared" si="8"/>
        <v>21159.850903102815</v>
      </c>
      <c r="E75">
        <f t="shared" si="9"/>
        <v>21679.001431745921</v>
      </c>
      <c r="F75">
        <f t="shared" si="10"/>
        <v>22261.86096339771</v>
      </c>
      <c r="S75">
        <f t="shared" si="11"/>
        <v>22872.289084957873</v>
      </c>
      <c r="T75">
        <f t="shared" si="12"/>
        <v>23031.534493253941</v>
      </c>
      <c r="U75" s="11">
        <f t="shared" si="13"/>
        <v>19114.179996101208</v>
      </c>
      <c r="V75" s="11">
        <f t="shared" si="14"/>
        <v>18953.68894072156</v>
      </c>
    </row>
    <row r="76" spans="1:22" x14ac:dyDescent="0.25">
      <c r="A76" s="2">
        <v>39698.083333333336</v>
      </c>
      <c r="B76" s="1">
        <v>21176.9827723749</v>
      </c>
      <c r="C76" s="1">
        <v>23425.078156941701</v>
      </c>
      <c r="D76">
        <f t="shared" si="8"/>
        <v>20984.262917376906</v>
      </c>
      <c r="E76">
        <f t="shared" si="9"/>
        <v>21505.704959943178</v>
      </c>
      <c r="F76">
        <f t="shared" si="10"/>
        <v>22091.137215031311</v>
      </c>
      <c r="S76">
        <f t="shared" si="11"/>
        <v>22704.259746906919</v>
      </c>
      <c r="T76">
        <f t="shared" si="12"/>
        <v>22864.208059370809</v>
      </c>
      <c r="U76" s="11">
        <f t="shared" si="13"/>
        <v>18929.562484049173</v>
      </c>
      <c r="V76" s="11">
        <f t="shared" si="14"/>
        <v>18768.363026255094</v>
      </c>
    </row>
    <row r="77" spans="1:22" x14ac:dyDescent="0.25">
      <c r="A77" s="2">
        <v>39698.125</v>
      </c>
      <c r="B77" s="1">
        <v>21002.870272658402</v>
      </c>
      <c r="C77" s="1">
        <v>23258.654893970099</v>
      </c>
      <c r="D77">
        <f t="shared" si="8"/>
        <v>20809.49125141653</v>
      </c>
      <c r="E77">
        <f t="shared" si="9"/>
        <v>21332.716799852511</v>
      </c>
      <c r="F77">
        <f t="shared" si="10"/>
        <v>21920.151428700388</v>
      </c>
      <c r="S77">
        <f t="shared" si="11"/>
        <v>22535.371044326799</v>
      </c>
      <c r="T77">
        <f t="shared" si="12"/>
        <v>22695.866433418272</v>
      </c>
      <c r="U77" s="11">
        <f t="shared" si="13"/>
        <v>18747.763056642303</v>
      </c>
      <c r="V77" s="11">
        <f t="shared" si="14"/>
        <v>18586.01224288591</v>
      </c>
    </row>
    <row r="78" spans="1:22" x14ac:dyDescent="0.25">
      <c r="A78" s="2">
        <v>39698.166666666664</v>
      </c>
      <c r="B78" s="1">
        <v>20829.476132920201</v>
      </c>
      <c r="C78" s="1">
        <v>23091.339281062901</v>
      </c>
      <c r="D78">
        <f t="shared" si="8"/>
        <v>20635.576024887479</v>
      </c>
      <c r="E78">
        <f t="shared" si="9"/>
        <v>21160.211477666624</v>
      </c>
      <c r="F78">
        <f t="shared" si="10"/>
        <v>21749.229031195868</v>
      </c>
      <c r="S78">
        <f t="shared" si="11"/>
        <v>22366.106442032516</v>
      </c>
      <c r="T78">
        <f t="shared" si="12"/>
        <v>22527.034308373648</v>
      </c>
      <c r="U78" s="11">
        <f t="shared" si="13"/>
        <v>18568.292215436311</v>
      </c>
      <c r="V78" s="11">
        <f t="shared" si="14"/>
        <v>18406.105541513101</v>
      </c>
    </row>
    <row r="79" spans="1:22" x14ac:dyDescent="0.25">
      <c r="A79" s="2">
        <v>39698.208333333336</v>
      </c>
      <c r="B79" s="1">
        <v>20656.9799431547</v>
      </c>
      <c r="C79" s="1">
        <v>22922.908230736299</v>
      </c>
      <c r="D79">
        <f t="shared" si="8"/>
        <v>20462.731347647383</v>
      </c>
      <c r="E79">
        <f t="shared" si="9"/>
        <v>20988.309702861581</v>
      </c>
      <c r="F79">
        <f t="shared" si="10"/>
        <v>21578.385869724269</v>
      </c>
      <c r="S79">
        <f t="shared" si="11"/>
        <v>22196.371965095532</v>
      </c>
      <c r="T79">
        <f t="shared" si="12"/>
        <v>22357.589059463931</v>
      </c>
      <c r="U79" s="11">
        <f t="shared" si="13"/>
        <v>18391.732106980984</v>
      </c>
      <c r="V79" s="11">
        <f t="shared" si="14"/>
        <v>18229.2539426353</v>
      </c>
    </row>
    <row r="80" spans="1:22" x14ac:dyDescent="0.25">
      <c r="A80" s="2">
        <v>39698.25</v>
      </c>
      <c r="B80" s="1">
        <v>20485.291908364601</v>
      </c>
      <c r="C80" s="1">
        <v>22754.031005442001</v>
      </c>
      <c r="D80">
        <f t="shared" si="8"/>
        <v>20290.802353864987</v>
      </c>
      <c r="E80">
        <f t="shared" si="9"/>
        <v>20817.032671738249</v>
      </c>
      <c r="F80">
        <f t="shared" si="10"/>
        <v>21407.840808673493</v>
      </c>
      <c r="S80">
        <f t="shared" si="11"/>
        <v>22026.593495465437</v>
      </c>
      <c r="T80">
        <f t="shared" si="12"/>
        <v>22188.010574335647</v>
      </c>
      <c r="U80" s="11">
        <f t="shared" si="13"/>
        <v>18217.234106772674</v>
      </c>
      <c r="V80" s="11">
        <f t="shared" si="14"/>
        <v>18054.554393609353</v>
      </c>
    </row>
    <row r="81" spans="1:22" x14ac:dyDescent="0.25">
      <c r="A81" s="2">
        <v>39698.291666666664</v>
      </c>
      <c r="B81" s="1">
        <v>20314.5916185446</v>
      </c>
      <c r="C81" s="1">
        <v>22584.484517696001</v>
      </c>
      <c r="D81">
        <f t="shared" si="8"/>
        <v>20120.003153398255</v>
      </c>
      <c r="E81">
        <f t="shared" si="9"/>
        <v>20646.501093772909</v>
      </c>
      <c r="F81">
        <f t="shared" si="10"/>
        <v>21237.609695250158</v>
      </c>
      <c r="S81">
        <f t="shared" si="11"/>
        <v>21856.677058213652</v>
      </c>
      <c r="T81">
        <f t="shared" si="12"/>
        <v>22018.176228215725</v>
      </c>
      <c r="U81" s="11">
        <f t="shared" si="13"/>
        <v>18045.380361361942</v>
      </c>
      <c r="V81" s="11">
        <f t="shared" si="14"/>
        <v>17882.617914934719</v>
      </c>
    </row>
    <row r="82" spans="1:22" x14ac:dyDescent="0.25">
      <c r="A82" s="2">
        <v>39698.333333333336</v>
      </c>
      <c r="B82" s="1">
        <v>20145.058663689098</v>
      </c>
      <c r="C82" s="1">
        <v>22414.714942466198</v>
      </c>
      <c r="D82">
        <f t="shared" si="8"/>
        <v>19950.490483022022</v>
      </c>
      <c r="E82">
        <f t="shared" si="9"/>
        <v>20476.933539688391</v>
      </c>
      <c r="F82">
        <f t="shared" si="10"/>
        <v>21067.980522250233</v>
      </c>
      <c r="S82">
        <f t="shared" si="11"/>
        <v>21686.983351794024</v>
      </c>
      <c r="T82">
        <f t="shared" si="12"/>
        <v>21848.465686643183</v>
      </c>
      <c r="U82" s="11">
        <f t="shared" si="13"/>
        <v>17876.083955824357</v>
      </c>
      <c r="V82" s="11">
        <f t="shared" si="14"/>
        <v>17713.338476237735</v>
      </c>
    </row>
    <row r="83" spans="1:22" x14ac:dyDescent="0.25">
      <c r="A83" s="2">
        <v>39698.375</v>
      </c>
      <c r="B83" s="1">
        <v>19976.603248800999</v>
      </c>
      <c r="C83" s="1">
        <v>22244.9453672364</v>
      </c>
      <c r="D83">
        <f t="shared" si="8"/>
        <v>19782.147725627121</v>
      </c>
      <c r="E83">
        <f t="shared" si="9"/>
        <v>20308.285964954535</v>
      </c>
      <c r="F83">
        <f t="shared" si="10"/>
        <v>20898.990723668729</v>
      </c>
      <c r="S83">
        <f t="shared" si="11"/>
        <v>21517.635142567884</v>
      </c>
      <c r="T83">
        <f t="shared" si="12"/>
        <v>21679.023977056513</v>
      </c>
      <c r="U83" s="11">
        <f t="shared" si="13"/>
        <v>17708.942306639583</v>
      </c>
      <c r="V83" s="11">
        <f t="shared" si="14"/>
        <v>17546.29105879063</v>
      </c>
    </row>
    <row r="84" spans="1:22" x14ac:dyDescent="0.25">
      <c r="A84" s="2">
        <v>39698.416666666664</v>
      </c>
      <c r="B84" s="1">
        <v>19809.404963874698</v>
      </c>
      <c r="C84" s="1">
        <v>22075.019630767802</v>
      </c>
      <c r="D84">
        <f t="shared" si="8"/>
        <v>19615.183253762916</v>
      </c>
      <c r="E84">
        <f t="shared" si="9"/>
        <v>20140.688865172058</v>
      </c>
      <c r="F84">
        <f t="shared" si="10"/>
        <v>20730.683361271054</v>
      </c>
      <c r="S84">
        <f t="shared" si="11"/>
        <v>21348.583922944817</v>
      </c>
      <c r="T84">
        <f t="shared" si="12"/>
        <v>21509.77870371379</v>
      </c>
      <c r="U84" s="11">
        <f t="shared" si="13"/>
        <v>17544.470654210134</v>
      </c>
      <c r="V84" s="11">
        <f t="shared" si="14"/>
        <v>17382.014978004983</v>
      </c>
    </row>
    <row r="85" spans="1:22" x14ac:dyDescent="0.25">
      <c r="A85" s="2">
        <v>39698.458333333336</v>
      </c>
      <c r="B85" s="1">
        <v>19643.463808910201</v>
      </c>
      <c r="C85" s="1">
        <v>21905.316981783199</v>
      </c>
      <c r="D85">
        <f t="shared" si="8"/>
        <v>19449.564556015808</v>
      </c>
      <c r="E85">
        <f t="shared" si="9"/>
        <v>19974.197695047482</v>
      </c>
      <c r="F85">
        <f t="shared" si="10"/>
        <v>20563.212650891292</v>
      </c>
      <c r="S85">
        <f t="shared" si="11"/>
        <v>21180.087341174953</v>
      </c>
      <c r="T85">
        <f t="shared" si="12"/>
        <v>21341.014497791948</v>
      </c>
      <c r="U85" s="11">
        <f t="shared" si="13"/>
        <v>17382.289863700473</v>
      </c>
      <c r="V85" s="11">
        <f t="shared" si="14"/>
        <v>17220.103905052991</v>
      </c>
    </row>
    <row r="86" spans="1:22" x14ac:dyDescent="0.25">
      <c r="A86" s="2">
        <v>39698.5</v>
      </c>
      <c r="B86" s="1">
        <v>19478.959373902198</v>
      </c>
      <c r="C86" s="1">
        <v>21735.748185288801</v>
      </c>
      <c r="D86">
        <f t="shared" si="8"/>
        <v>19285.494267627211</v>
      </c>
      <c r="E86">
        <f t="shared" si="9"/>
        <v>19808.952736306423</v>
      </c>
      <c r="F86">
        <f t="shared" si="10"/>
        <v>20396.648868853892</v>
      </c>
      <c r="S86">
        <f t="shared" si="11"/>
        <v>21012.142357006102</v>
      </c>
      <c r="T86">
        <f t="shared" si="12"/>
        <v>21172.70919258022</v>
      </c>
      <c r="U86" s="11">
        <f t="shared" si="13"/>
        <v>17222.848269366434</v>
      </c>
      <c r="V86" s="11">
        <f t="shared" si="14"/>
        <v>17061.025450259778</v>
      </c>
    </row>
    <row r="87" spans="1:22" x14ac:dyDescent="0.25">
      <c r="A87" s="2">
        <v>39698.541666666664</v>
      </c>
      <c r="B87" s="1">
        <v>19315.801863853299</v>
      </c>
      <c r="C87" s="1">
        <v>21566.8709599945</v>
      </c>
      <c r="D87">
        <f t="shared" si="8"/>
        <v>19122.827084946221</v>
      </c>
      <c r="E87">
        <f t="shared" si="9"/>
        <v>19644.958875041895</v>
      </c>
      <c r="F87">
        <f t="shared" si="10"/>
        <v>20231.165521948511</v>
      </c>
      <c r="S87">
        <f t="shared" si="11"/>
        <v>20845.099073490848</v>
      </c>
      <c r="T87">
        <f t="shared" si="12"/>
        <v>21005.258960673204</v>
      </c>
      <c r="U87" s="11">
        <f t="shared" si="13"/>
        <v>17065.408756949757</v>
      </c>
      <c r="V87" s="11">
        <f t="shared" si="14"/>
        <v>16903.996069460569</v>
      </c>
    </row>
    <row r="88" spans="1:22" x14ac:dyDescent="0.25">
      <c r="A88" s="2">
        <v>39698.583333333336</v>
      </c>
      <c r="B88" s="1">
        <v>19154.081073760801</v>
      </c>
      <c r="C88" s="1">
        <v>21398.6406884034</v>
      </c>
      <c r="D88">
        <f t="shared" si="8"/>
        <v>18961.664325593494</v>
      </c>
      <c r="E88">
        <f t="shared" si="9"/>
        <v>19482.286252116657</v>
      </c>
      <c r="F88">
        <f t="shared" si="10"/>
        <v>20066.797748337347</v>
      </c>
      <c r="S88">
        <f t="shared" si="11"/>
        <v>20678.955970503084</v>
      </c>
      <c r="T88">
        <f t="shared" si="12"/>
        <v>20838.652718715508</v>
      </c>
      <c r="U88" s="11">
        <f t="shared" si="13"/>
        <v>16910.195493578263</v>
      </c>
      <c r="V88" s="11">
        <f t="shared" si="14"/>
        <v>16749.249567817824</v>
      </c>
    </row>
    <row r="89" spans="1:22" x14ac:dyDescent="0.25">
      <c r="A89" s="2">
        <v>39698.625</v>
      </c>
      <c r="B89" s="1">
        <v>18993.886798621999</v>
      </c>
      <c r="C89" s="1">
        <v>21231.414310489799</v>
      </c>
      <c r="D89">
        <f t="shared" si="8"/>
        <v>18802.072883339984</v>
      </c>
      <c r="E89">
        <f t="shared" si="9"/>
        <v>19321.063725141568</v>
      </c>
      <c r="F89">
        <f t="shared" si="10"/>
        <v>19903.74397353633</v>
      </c>
      <c r="S89">
        <f t="shared" si="11"/>
        <v>20513.984331946242</v>
      </c>
      <c r="T89">
        <f t="shared" si="12"/>
        <v>20673.180757539074</v>
      </c>
      <c r="U89" s="11">
        <f t="shared" si="13"/>
        <v>16757.031209495079</v>
      </c>
      <c r="V89" s="11">
        <f t="shared" si="14"/>
        <v>16596.589519970446</v>
      </c>
    </row>
    <row r="90" spans="1:22" x14ac:dyDescent="0.25">
      <c r="A90" s="2">
        <v>39698.666666666664</v>
      </c>
      <c r="B90" s="1">
        <v>18835.308833434101</v>
      </c>
      <c r="C90" s="1">
        <v>21064.812577531</v>
      </c>
      <c r="D90">
        <f t="shared" si="8"/>
        <v>18644.182762347649</v>
      </c>
      <c r="E90">
        <f t="shared" si="9"/>
        <v>19161.31250435593</v>
      </c>
      <c r="F90">
        <f t="shared" si="10"/>
        <v>19741.903262912907</v>
      </c>
      <c r="S90">
        <f t="shared" si="11"/>
        <v>20349.955301003032</v>
      </c>
      <c r="T90">
        <f t="shared" si="12"/>
        <v>20508.580848632515</v>
      </c>
      <c r="U90" s="11">
        <f t="shared" si="13"/>
        <v>16606.4746025649</v>
      </c>
      <c r="V90" s="11">
        <f t="shared" si="14"/>
        <v>16446.608256516804</v>
      </c>
    </row>
    <row r="91" spans="1:22" x14ac:dyDescent="0.25">
      <c r="A91" s="2">
        <v>39698.708333333336</v>
      </c>
      <c r="B91" s="1">
        <v>18678.2573831999</v>
      </c>
      <c r="C91" s="1">
        <v>20899.0362682626</v>
      </c>
      <c r="D91">
        <f t="shared" si="8"/>
        <v>18487.879257943277</v>
      </c>
      <c r="E91">
        <f t="shared" si="9"/>
        <v>19002.985283187973</v>
      </c>
      <c r="F91">
        <f t="shared" si="10"/>
        <v>19581.303978942462</v>
      </c>
      <c r="S91">
        <f t="shared" si="11"/>
        <v>20186.976488255455</v>
      </c>
      <c r="T91">
        <f t="shared" si="12"/>
        <v>20344.981276424027</v>
      </c>
      <c r="U91" s="11">
        <f t="shared" si="13"/>
        <v>16458.145391316131</v>
      </c>
      <c r="V91" s="11">
        <f t="shared" si="14"/>
        <v>16298.904660424443</v>
      </c>
    </row>
    <row r="92" spans="1:22" x14ac:dyDescent="0.25">
      <c r="A92" s="2">
        <v>39698.75</v>
      </c>
      <c r="B92" s="1">
        <v>18522.822242916602</v>
      </c>
      <c r="C92" s="1">
        <v>20734.018456439298</v>
      </c>
      <c r="D92">
        <f t="shared" si="8"/>
        <v>18333.265600183524</v>
      </c>
      <c r="E92">
        <f t="shared" si="9"/>
        <v>18846.148940458814</v>
      </c>
      <c r="F92">
        <f t="shared" si="10"/>
        <v>19421.972188267482</v>
      </c>
      <c r="S92">
        <f t="shared" si="11"/>
        <v>20025.031217797958</v>
      </c>
      <c r="T92">
        <f t="shared" si="12"/>
        <v>20182.35421454778</v>
      </c>
      <c r="U92" s="11">
        <f t="shared" si="13"/>
        <v>16312.290044925572</v>
      </c>
      <c r="V92" s="11">
        <f t="shared" si="14"/>
        <v>16153.736438551408</v>
      </c>
    </row>
    <row r="93" spans="1:22" x14ac:dyDescent="0.25">
      <c r="A93" s="2">
        <v>39698.791666666664</v>
      </c>
      <c r="B93" s="1">
        <v>18369.093207581602</v>
      </c>
      <c r="C93" s="1">
        <v>20570.183008280601</v>
      </c>
      <c r="D93">
        <f t="shared" si="8"/>
        <v>18180.402945531168</v>
      </c>
      <c r="E93">
        <f t="shared" si="9"/>
        <v>18690.942119904077</v>
      </c>
      <c r="F93">
        <f t="shared" si="10"/>
        <v>19264.13353096291</v>
      </c>
      <c r="S93">
        <f t="shared" si="11"/>
        <v>19864.436240872263</v>
      </c>
      <c r="T93">
        <f t="shared" si="12"/>
        <v>20021.040182866975</v>
      </c>
      <c r="U93" s="11">
        <f t="shared" si="13"/>
        <v>16168.664387489083</v>
      </c>
      <c r="V93" s="11">
        <f t="shared" si="14"/>
        <v>16010.835460449525</v>
      </c>
    </row>
    <row r="94" spans="1:22" x14ac:dyDescent="0.25">
      <c r="A94" s="2">
        <v>39698.833333333336</v>
      </c>
      <c r="B94" s="1">
        <v>18216.980482197501</v>
      </c>
      <c r="C94" s="1">
        <v>20407.529923786398</v>
      </c>
      <c r="D94">
        <f t="shared" si="8"/>
        <v>18029.193801237656</v>
      </c>
      <c r="E94">
        <f t="shared" si="9"/>
        <v>18537.288156577753</v>
      </c>
      <c r="F94">
        <f t="shared" si="10"/>
        <v>19107.734725827107</v>
      </c>
      <c r="S94">
        <f t="shared" si="11"/>
        <v>19705.162766045469</v>
      </c>
      <c r="T94">
        <f t="shared" si="12"/>
        <v>19861.016778716006</v>
      </c>
      <c r="U94" s="11">
        <f t="shared" si="13"/>
        <v>16027.088855977139</v>
      </c>
      <c r="V94" s="11">
        <f t="shared" si="14"/>
        <v>15870.015724347852</v>
      </c>
    </row>
    <row r="95" spans="1:22" x14ac:dyDescent="0.25">
      <c r="A95" s="2">
        <v>39698.875</v>
      </c>
      <c r="B95" s="1">
        <v>18066.663656758999</v>
      </c>
      <c r="C95" s="1">
        <v>20246.259981692299</v>
      </c>
      <c r="D95">
        <f t="shared" si="8"/>
        <v>17879.81594087516</v>
      </c>
      <c r="E95">
        <f t="shared" si="9"/>
        <v>18385.369738745783</v>
      </c>
      <c r="F95">
        <f t="shared" si="10"/>
        <v>18952.963978940083</v>
      </c>
      <c r="S95">
        <f t="shared" si="11"/>
        <v>19547.404778197979</v>
      </c>
      <c r="T95">
        <f t="shared" si="12"/>
        <v>19702.479494519568</v>
      </c>
      <c r="U95" s="11">
        <f t="shared" si="13"/>
        <v>15887.721858006447</v>
      </c>
      <c r="V95" s="11">
        <f t="shared" si="14"/>
        <v>15731.434118526515</v>
      </c>
    </row>
    <row r="96" spans="1:22" x14ac:dyDescent="0.25">
      <c r="A96" s="2">
        <v>39698.916666666664</v>
      </c>
      <c r="B96" s="1">
        <v>17917.963141271299</v>
      </c>
      <c r="C96" s="1">
        <v>20086.172403262699</v>
      </c>
      <c r="D96">
        <f t="shared" si="8"/>
        <v>17732.091590871398</v>
      </c>
      <c r="E96">
        <f t="shared" si="9"/>
        <v>18235.004178142142</v>
      </c>
      <c r="F96">
        <f t="shared" si="10"/>
        <v>18799.633084221761</v>
      </c>
      <c r="S96">
        <f t="shared" si="11"/>
        <v>19390.968292449361</v>
      </c>
      <c r="T96">
        <f t="shared" si="12"/>
        <v>19545.232837852949</v>
      </c>
      <c r="U96" s="11">
        <f t="shared" si="13"/>
        <v>15750.404985960104</v>
      </c>
      <c r="V96" s="11">
        <f t="shared" si="14"/>
        <v>15594.933754705178</v>
      </c>
    </row>
    <row r="97" spans="1:22" x14ac:dyDescent="0.25">
      <c r="A97" s="2">
        <v>39698.958333333336</v>
      </c>
      <c r="B97" s="1">
        <v>17771.148320726501</v>
      </c>
      <c r="C97" s="1">
        <v>19927.267188497601</v>
      </c>
      <c r="D97">
        <f t="shared" si="8"/>
        <v>17586.313229471973</v>
      </c>
      <c r="E97">
        <f t="shared" si="9"/>
        <v>18086.421469604717</v>
      </c>
      <c r="F97">
        <f t="shared" si="10"/>
        <v>18647.901885276908</v>
      </c>
      <c r="S97">
        <f t="shared" si="11"/>
        <v>19235.939683098073</v>
      </c>
      <c r="T97">
        <f t="shared" si="12"/>
        <v>19389.344016712676</v>
      </c>
      <c r="U97" s="11">
        <f t="shared" si="13"/>
        <v>15615.676928926809</v>
      </c>
      <c r="V97" s="11">
        <f t="shared" si="14"/>
        <v>15461.072638196831</v>
      </c>
    </row>
    <row r="98" spans="1:22" x14ac:dyDescent="0.25">
      <c r="A98" s="2">
        <v>39699</v>
      </c>
      <c r="B98" s="1">
        <v>17626.039605129899</v>
      </c>
      <c r="C98" s="1">
        <v>19769.6781898874</v>
      </c>
      <c r="D98">
        <f t="shared" si="8"/>
        <v>17442.27439656328</v>
      </c>
      <c r="E98">
        <f t="shared" si="9"/>
        <v>17939.487855490966</v>
      </c>
      <c r="F98">
        <f t="shared" si="10"/>
        <v>18497.718248820267</v>
      </c>
      <c r="S98">
        <f t="shared" si="11"/>
        <v>19082.352301954998</v>
      </c>
      <c r="T98">
        <f t="shared" si="12"/>
        <v>19234.868683830187</v>
      </c>
      <c r="U98" s="11">
        <f t="shared" si="13"/>
        <v>15483.044748552584</v>
      </c>
      <c r="V98" s="11">
        <f t="shared" si="14"/>
        <v>15329.335355285017</v>
      </c>
    </row>
    <row r="99" spans="1:22" x14ac:dyDescent="0.25">
      <c r="D99">
        <f t="shared" si="8"/>
        <v>0</v>
      </c>
      <c r="E99">
        <f t="shared" si="9"/>
        <v>0</v>
      </c>
      <c r="F99">
        <f t="shared" si="10"/>
        <v>0</v>
      </c>
      <c r="S99">
        <f t="shared" si="11"/>
        <v>0</v>
      </c>
      <c r="T99">
        <f t="shared" si="12"/>
        <v>0</v>
      </c>
      <c r="U99" s="11">
        <f t="shared" si="13"/>
        <v>0</v>
      </c>
      <c r="V99" s="11">
        <f t="shared" si="14"/>
        <v>0</v>
      </c>
    </row>
    <row r="100" spans="1:22" x14ac:dyDescent="0.25">
      <c r="D100">
        <f t="shared" si="8"/>
        <v>0</v>
      </c>
      <c r="E100">
        <f t="shared" si="9"/>
        <v>0</v>
      </c>
      <c r="F100">
        <f t="shared" si="10"/>
        <v>0</v>
      </c>
      <c r="S100">
        <f t="shared" si="11"/>
        <v>0</v>
      </c>
      <c r="T100">
        <f t="shared" si="12"/>
        <v>0</v>
      </c>
      <c r="U100" s="11">
        <f t="shared" si="13"/>
        <v>0</v>
      </c>
      <c r="V100" s="11">
        <f t="shared" si="14"/>
        <v>0</v>
      </c>
    </row>
    <row r="101" spans="1:22" x14ac:dyDescent="0.25">
      <c r="D101">
        <f t="shared" si="8"/>
        <v>0</v>
      </c>
      <c r="E101">
        <f t="shared" si="9"/>
        <v>0</v>
      </c>
      <c r="F101">
        <f t="shared" si="10"/>
        <v>0</v>
      </c>
      <c r="S101">
        <f t="shared" si="11"/>
        <v>0</v>
      </c>
      <c r="T101">
        <f t="shared" si="12"/>
        <v>0</v>
      </c>
      <c r="U101" s="11">
        <f t="shared" si="13"/>
        <v>0</v>
      </c>
      <c r="V101" s="11">
        <f t="shared" si="14"/>
        <v>0</v>
      </c>
    </row>
    <row r="102" spans="1:22" x14ac:dyDescent="0.25">
      <c r="D102">
        <f t="shared" si="8"/>
        <v>0</v>
      </c>
      <c r="E102">
        <f t="shared" si="9"/>
        <v>0</v>
      </c>
      <c r="F102">
        <f t="shared" si="10"/>
        <v>0</v>
      </c>
      <c r="S102">
        <f t="shared" si="11"/>
        <v>0</v>
      </c>
      <c r="T102">
        <f t="shared" si="12"/>
        <v>0</v>
      </c>
      <c r="U102" s="11">
        <f t="shared" si="13"/>
        <v>0</v>
      </c>
      <c r="V102" s="11">
        <f t="shared" si="14"/>
        <v>0</v>
      </c>
    </row>
    <row r="103" spans="1:22" x14ac:dyDescent="0.25">
      <c r="D103">
        <f t="shared" si="8"/>
        <v>0</v>
      </c>
      <c r="E103">
        <f t="shared" si="9"/>
        <v>0</v>
      </c>
      <c r="F103">
        <f t="shared" si="10"/>
        <v>0</v>
      </c>
      <c r="S103">
        <f t="shared" si="11"/>
        <v>0</v>
      </c>
      <c r="T103">
        <f t="shared" si="12"/>
        <v>0</v>
      </c>
      <c r="U103" s="11">
        <f t="shared" si="13"/>
        <v>0</v>
      </c>
      <c r="V103" s="11">
        <f t="shared" si="14"/>
        <v>0</v>
      </c>
    </row>
    <row r="104" spans="1:22" x14ac:dyDescent="0.25">
      <c r="D104">
        <f t="shared" si="8"/>
        <v>0</v>
      </c>
      <c r="E104">
        <f t="shared" si="9"/>
        <v>0</v>
      </c>
      <c r="F104">
        <f t="shared" si="10"/>
        <v>0</v>
      </c>
      <c r="S104">
        <f t="shared" si="11"/>
        <v>0</v>
      </c>
      <c r="T104">
        <f t="shared" si="12"/>
        <v>0</v>
      </c>
      <c r="U104" s="11">
        <f t="shared" si="13"/>
        <v>0</v>
      </c>
      <c r="V104" s="11">
        <f t="shared" si="14"/>
        <v>0</v>
      </c>
    </row>
    <row r="105" spans="1:22" x14ac:dyDescent="0.25">
      <c r="D105">
        <f t="shared" si="8"/>
        <v>0</v>
      </c>
      <c r="E105">
        <f t="shared" si="9"/>
        <v>0</v>
      </c>
      <c r="F105">
        <f t="shared" si="10"/>
        <v>0</v>
      </c>
      <c r="S105">
        <f t="shared" si="11"/>
        <v>0</v>
      </c>
      <c r="T105">
        <f t="shared" si="12"/>
        <v>0</v>
      </c>
      <c r="U105" s="11">
        <f t="shared" si="13"/>
        <v>0</v>
      </c>
      <c r="V105" s="11">
        <f t="shared" si="14"/>
        <v>0</v>
      </c>
    </row>
    <row r="106" spans="1:22" x14ac:dyDescent="0.25">
      <c r="D106">
        <f t="shared" si="8"/>
        <v>0</v>
      </c>
      <c r="E106">
        <f t="shared" si="9"/>
        <v>0</v>
      </c>
      <c r="F106">
        <f t="shared" si="10"/>
        <v>0</v>
      </c>
      <c r="S106">
        <f t="shared" si="11"/>
        <v>0</v>
      </c>
      <c r="T106">
        <f t="shared" si="12"/>
        <v>0</v>
      </c>
      <c r="U106" s="11">
        <f t="shared" si="13"/>
        <v>0</v>
      </c>
      <c r="V106" s="11">
        <f t="shared" si="14"/>
        <v>0</v>
      </c>
    </row>
    <row r="107" spans="1:22" x14ac:dyDescent="0.25">
      <c r="D107">
        <f t="shared" si="8"/>
        <v>0</v>
      </c>
      <c r="E107">
        <f t="shared" si="9"/>
        <v>0</v>
      </c>
      <c r="F107">
        <f t="shared" si="10"/>
        <v>0</v>
      </c>
      <c r="S107">
        <f t="shared" si="11"/>
        <v>0</v>
      </c>
      <c r="T107">
        <f t="shared" si="12"/>
        <v>0</v>
      </c>
      <c r="U107" s="11">
        <f t="shared" si="13"/>
        <v>0</v>
      </c>
      <c r="V107" s="11">
        <f t="shared" si="14"/>
        <v>0</v>
      </c>
    </row>
    <row r="108" spans="1:22" x14ac:dyDescent="0.25">
      <c r="D108">
        <f t="shared" si="8"/>
        <v>0</v>
      </c>
      <c r="E108">
        <f t="shared" si="9"/>
        <v>0</v>
      </c>
      <c r="F108">
        <f t="shared" si="10"/>
        <v>0</v>
      </c>
      <c r="S108">
        <f t="shared" si="11"/>
        <v>0</v>
      </c>
      <c r="T108">
        <f t="shared" si="12"/>
        <v>0</v>
      </c>
      <c r="U108" s="11">
        <f t="shared" si="13"/>
        <v>0</v>
      </c>
      <c r="V108" s="11">
        <f t="shared" si="14"/>
        <v>0</v>
      </c>
    </row>
    <row r="109" spans="1:22" x14ac:dyDescent="0.25">
      <c r="D109">
        <f t="shared" si="8"/>
        <v>0</v>
      </c>
      <c r="E109">
        <f t="shared" si="9"/>
        <v>0</v>
      </c>
      <c r="F109">
        <f t="shared" si="10"/>
        <v>0</v>
      </c>
      <c r="S109">
        <f t="shared" si="11"/>
        <v>0</v>
      </c>
      <c r="T109">
        <f t="shared" si="12"/>
        <v>0</v>
      </c>
      <c r="U109" s="11">
        <f t="shared" si="13"/>
        <v>0</v>
      </c>
      <c r="V109" s="11">
        <f t="shared" si="14"/>
        <v>0</v>
      </c>
    </row>
    <row r="110" spans="1:22" x14ac:dyDescent="0.25">
      <c r="D110">
        <f t="shared" si="8"/>
        <v>0</v>
      </c>
      <c r="E110">
        <f t="shared" si="9"/>
        <v>0</v>
      </c>
      <c r="F110">
        <f t="shared" si="10"/>
        <v>0</v>
      </c>
      <c r="S110">
        <f t="shared" si="11"/>
        <v>0</v>
      </c>
      <c r="T110">
        <f t="shared" si="12"/>
        <v>0</v>
      </c>
      <c r="U110" s="11">
        <f t="shared" si="13"/>
        <v>0</v>
      </c>
      <c r="V110" s="11">
        <f t="shared" si="14"/>
        <v>0</v>
      </c>
    </row>
    <row r="111" spans="1:22" x14ac:dyDescent="0.25">
      <c r="D111">
        <f t="shared" si="8"/>
        <v>0</v>
      </c>
      <c r="E111">
        <f t="shared" si="9"/>
        <v>0</v>
      </c>
      <c r="F111">
        <f t="shared" si="10"/>
        <v>0</v>
      </c>
      <c r="S111">
        <f t="shared" si="11"/>
        <v>0</v>
      </c>
      <c r="T111">
        <f t="shared" si="12"/>
        <v>0</v>
      </c>
      <c r="U111" s="11">
        <f t="shared" si="13"/>
        <v>0</v>
      </c>
      <c r="V111" s="11">
        <f t="shared" si="14"/>
        <v>0</v>
      </c>
    </row>
    <row r="112" spans="1:22" x14ac:dyDescent="0.25">
      <c r="D112">
        <f t="shared" si="8"/>
        <v>0</v>
      </c>
      <c r="E112">
        <f t="shared" si="9"/>
        <v>0</v>
      </c>
      <c r="F112">
        <f t="shared" si="10"/>
        <v>0</v>
      </c>
      <c r="S112">
        <f t="shared" si="11"/>
        <v>0</v>
      </c>
      <c r="T112">
        <f t="shared" si="12"/>
        <v>0</v>
      </c>
      <c r="U112" s="11">
        <f t="shared" si="13"/>
        <v>0</v>
      </c>
      <c r="V112" s="11">
        <f t="shared" si="14"/>
        <v>0</v>
      </c>
    </row>
    <row r="113" spans="4:22" x14ac:dyDescent="0.25">
      <c r="D113">
        <f t="shared" si="8"/>
        <v>0</v>
      </c>
      <c r="E113">
        <f t="shared" si="9"/>
        <v>0</v>
      </c>
      <c r="F113">
        <f t="shared" si="10"/>
        <v>0</v>
      </c>
      <c r="S113">
        <f t="shared" si="11"/>
        <v>0</v>
      </c>
      <c r="T113">
        <f t="shared" si="12"/>
        <v>0</v>
      </c>
      <c r="U113" s="11">
        <f t="shared" si="13"/>
        <v>0</v>
      </c>
      <c r="V113" s="11">
        <f t="shared" si="14"/>
        <v>0</v>
      </c>
    </row>
    <row r="114" spans="4:22" x14ac:dyDescent="0.25">
      <c r="D114">
        <f t="shared" si="8"/>
        <v>0</v>
      </c>
      <c r="E114">
        <f t="shared" si="9"/>
        <v>0</v>
      </c>
      <c r="F114">
        <f t="shared" si="10"/>
        <v>0</v>
      </c>
      <c r="S114">
        <f t="shared" si="11"/>
        <v>0</v>
      </c>
      <c r="T114">
        <f t="shared" si="12"/>
        <v>0</v>
      </c>
      <c r="U114" s="11">
        <f t="shared" si="13"/>
        <v>0</v>
      </c>
      <c r="V114" s="11">
        <f t="shared" si="14"/>
        <v>0</v>
      </c>
    </row>
    <row r="115" spans="4:22" x14ac:dyDescent="0.25">
      <c r="D115">
        <f t="shared" si="8"/>
        <v>0</v>
      </c>
      <c r="E115">
        <f t="shared" si="9"/>
        <v>0</v>
      </c>
      <c r="F115">
        <f t="shared" si="10"/>
        <v>0</v>
      </c>
      <c r="S115">
        <f t="shared" si="11"/>
        <v>0</v>
      </c>
      <c r="T115">
        <f t="shared" si="12"/>
        <v>0</v>
      </c>
      <c r="U115" s="11">
        <f t="shared" si="13"/>
        <v>0</v>
      </c>
      <c r="V115" s="11">
        <f t="shared" si="14"/>
        <v>0</v>
      </c>
    </row>
    <row r="116" spans="4:22" x14ac:dyDescent="0.25">
      <c r="D116">
        <f t="shared" si="8"/>
        <v>0</v>
      </c>
      <c r="E116">
        <f t="shared" si="9"/>
        <v>0</v>
      </c>
      <c r="F116">
        <f t="shared" si="10"/>
        <v>0</v>
      </c>
      <c r="S116">
        <f t="shared" si="11"/>
        <v>0</v>
      </c>
      <c r="T116">
        <f t="shared" si="12"/>
        <v>0</v>
      </c>
      <c r="U116" s="11">
        <f t="shared" si="13"/>
        <v>0</v>
      </c>
      <c r="V116" s="11">
        <f t="shared" si="14"/>
        <v>0</v>
      </c>
    </row>
    <row r="117" spans="4:22" x14ac:dyDescent="0.25">
      <c r="D117">
        <f t="shared" si="8"/>
        <v>0</v>
      </c>
      <c r="E117">
        <f t="shared" si="9"/>
        <v>0</v>
      </c>
      <c r="F117">
        <f t="shared" si="10"/>
        <v>0</v>
      </c>
      <c r="S117">
        <f t="shared" si="11"/>
        <v>0</v>
      </c>
      <c r="T117">
        <f t="shared" si="12"/>
        <v>0</v>
      </c>
      <c r="U117" s="11">
        <f t="shared" si="13"/>
        <v>0</v>
      </c>
      <c r="V117" s="11">
        <f t="shared" si="14"/>
        <v>0</v>
      </c>
    </row>
    <row r="118" spans="4:22" x14ac:dyDescent="0.25">
      <c r="D118">
        <f t="shared" si="8"/>
        <v>0</v>
      </c>
      <c r="E118">
        <f t="shared" si="9"/>
        <v>0</v>
      </c>
      <c r="F118">
        <f t="shared" si="10"/>
        <v>0</v>
      </c>
      <c r="S118">
        <f t="shared" si="11"/>
        <v>0</v>
      </c>
      <c r="T118">
        <f t="shared" si="12"/>
        <v>0</v>
      </c>
      <c r="U118" s="11">
        <f t="shared" si="13"/>
        <v>0</v>
      </c>
      <c r="V118" s="11">
        <f t="shared" si="14"/>
        <v>0</v>
      </c>
    </row>
    <row r="119" spans="4:22" x14ac:dyDescent="0.25">
      <c r="D119">
        <f t="shared" si="8"/>
        <v>0</v>
      </c>
      <c r="E119">
        <f t="shared" si="9"/>
        <v>0</v>
      </c>
      <c r="F119">
        <f t="shared" si="10"/>
        <v>0</v>
      </c>
      <c r="S119">
        <f t="shared" si="11"/>
        <v>0</v>
      </c>
      <c r="T119">
        <f t="shared" si="12"/>
        <v>0</v>
      </c>
      <c r="U119" s="11">
        <f t="shared" si="13"/>
        <v>0</v>
      </c>
      <c r="V119" s="11">
        <f t="shared" si="14"/>
        <v>0</v>
      </c>
    </row>
    <row r="120" spans="4:22" x14ac:dyDescent="0.25">
      <c r="D120">
        <f t="shared" si="8"/>
        <v>0</v>
      </c>
      <c r="E120">
        <f t="shared" si="9"/>
        <v>0</v>
      </c>
      <c r="F120">
        <f t="shared" si="10"/>
        <v>0</v>
      </c>
      <c r="S120">
        <f t="shared" si="11"/>
        <v>0</v>
      </c>
      <c r="T120">
        <f t="shared" si="12"/>
        <v>0</v>
      </c>
      <c r="U120" s="11">
        <f t="shared" si="13"/>
        <v>0</v>
      </c>
      <c r="V120" s="11">
        <f t="shared" si="14"/>
        <v>0</v>
      </c>
    </row>
    <row r="121" spans="4:22" x14ac:dyDescent="0.25">
      <c r="D121">
        <f t="shared" si="8"/>
        <v>0</v>
      </c>
      <c r="E121">
        <f t="shared" si="9"/>
        <v>0</v>
      </c>
      <c r="F121">
        <f t="shared" si="10"/>
        <v>0</v>
      </c>
      <c r="S121">
        <f t="shared" si="11"/>
        <v>0</v>
      </c>
      <c r="T121">
        <f t="shared" si="12"/>
        <v>0</v>
      </c>
      <c r="U121" s="11">
        <f t="shared" si="13"/>
        <v>0</v>
      </c>
      <c r="V121" s="11">
        <f t="shared" si="14"/>
        <v>0</v>
      </c>
    </row>
    <row r="122" spans="4:22" x14ac:dyDescent="0.25">
      <c r="D122">
        <f t="shared" si="8"/>
        <v>0</v>
      </c>
      <c r="E122">
        <f t="shared" si="9"/>
        <v>0</v>
      </c>
      <c r="F122">
        <f t="shared" si="10"/>
        <v>0</v>
      </c>
      <c r="S122">
        <f t="shared" si="11"/>
        <v>0</v>
      </c>
      <c r="T122">
        <f t="shared" si="12"/>
        <v>0</v>
      </c>
      <c r="U122" s="11">
        <f t="shared" si="13"/>
        <v>0</v>
      </c>
      <c r="V122" s="11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Arthur_Cat22_Gage10_31</vt:lpstr>
      <vt:lpstr>Arthur_Cat23_Gage_8_9_30</vt:lpstr>
      <vt:lpstr>Arthur_Cat56_Gage20_21_22</vt:lpstr>
      <vt:lpstr>Arthur_Cat55_Gage23</vt:lpstr>
      <vt:lpstr>Arthur_Cat24_Gage11</vt:lpstr>
      <vt:lpstr>Arthur_Cat53_Gage29</vt:lpstr>
      <vt:lpstr>Arthur_Cat25_Gage12_..._19</vt:lpstr>
      <vt:lpstr>Arthur_Cat54_Gage24_..._28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Yarveysi</dc:creator>
  <cp:lastModifiedBy>Farnaz Yarveysi</cp:lastModifiedBy>
  <dcterms:created xsi:type="dcterms:W3CDTF">2023-07-21T00:37:10Z</dcterms:created>
  <dcterms:modified xsi:type="dcterms:W3CDTF">2023-07-21T17:16:34Z</dcterms:modified>
</cp:coreProperties>
</file>