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a365-my.sharepoint.com/personal/fyarveysi_crimson_ua_edu/Documents/Documents/Research/SummerInstitude/MachinLearning_Results/Discharge_Interpolate/"/>
    </mc:Choice>
  </mc:AlternateContent>
  <xr:revisionPtr revIDLastSave="10" documentId="13_ncr:1_{5DC3747E-2009-4FDE-8623-1C4198E52BD9}" xr6:coauthVersionLast="47" xr6:coauthVersionMax="47" xr10:uidLastSave="{C7A83CA1-C21C-4AB4-979D-969E1D93797E}"/>
  <bookViews>
    <workbookView xWindow="-120" yWindow="-120" windowWidth="21840" windowHeight="13140" firstSheet="4" activeTab="7" xr2:uid="{4B862A2E-E49E-440A-9F53-9E0733BAAE59}"/>
  </bookViews>
  <sheets>
    <sheet name="Arthur_Cat22_Gage10_31" sheetId="3" r:id="rId1"/>
    <sheet name="Arthur_Cat23_Gage_8_9_30" sheetId="1" r:id="rId2"/>
    <sheet name="Arthur_Cat56_Gage20_21_22" sheetId="6" r:id="rId3"/>
    <sheet name="Arthur_Cat55_Gage23" sheetId="7" r:id="rId4"/>
    <sheet name="Arthur_Cat24_Gage11" sheetId="4" r:id="rId5"/>
    <sheet name="Arthur_Cat53_Gage29" sheetId="9" r:id="rId6"/>
    <sheet name="Arthur_Cat25_Gage12_..._19" sheetId="5" r:id="rId7"/>
    <sheet name="Arthur_Cat54_Gage24_..._2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3" i="3" l="1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S146" i="8"/>
  <c r="T146" i="8"/>
  <c r="S147" i="8"/>
  <c r="T147" i="8"/>
  <c r="S148" i="8"/>
  <c r="T148" i="8"/>
  <c r="S149" i="8"/>
  <c r="T149" i="8"/>
  <c r="S150" i="8"/>
  <c r="T150" i="8"/>
  <c r="S151" i="8"/>
  <c r="T151" i="8"/>
  <c r="S152" i="8"/>
  <c r="T152" i="8"/>
  <c r="S153" i="8"/>
  <c r="T153" i="8"/>
  <c r="S154" i="8"/>
  <c r="T154" i="8"/>
  <c r="S155" i="8"/>
  <c r="T155" i="8"/>
  <c r="S156" i="8"/>
  <c r="T156" i="8"/>
  <c r="S157" i="8"/>
  <c r="T157" i="8"/>
  <c r="S158" i="8"/>
  <c r="T158" i="8"/>
  <c r="S159" i="8"/>
  <c r="T159" i="8"/>
  <c r="S160" i="8"/>
  <c r="T160" i="8"/>
  <c r="S161" i="8"/>
  <c r="T161" i="8"/>
  <c r="S162" i="8"/>
  <c r="T162" i="8"/>
  <c r="S163" i="8"/>
  <c r="T163" i="8"/>
  <c r="S164" i="8"/>
  <c r="T164" i="8"/>
  <c r="S165" i="8"/>
  <c r="T165" i="8"/>
  <c r="S166" i="8"/>
  <c r="T166" i="8"/>
  <c r="S167" i="8"/>
  <c r="T167" i="8"/>
  <c r="S168" i="8"/>
  <c r="T168" i="8"/>
  <c r="S169" i="8"/>
  <c r="T169" i="8"/>
  <c r="S170" i="8"/>
  <c r="T170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134" i="8"/>
  <c r="T134" i="8"/>
  <c r="S135" i="8"/>
  <c r="T135" i="8"/>
  <c r="S136" i="8"/>
  <c r="T136" i="8"/>
  <c r="S137" i="8"/>
  <c r="T137" i="8"/>
  <c r="S138" i="8"/>
  <c r="T138" i="8"/>
  <c r="S139" i="8"/>
  <c r="T139" i="8"/>
  <c r="S140" i="8"/>
  <c r="T140" i="8"/>
  <c r="S141" i="8"/>
  <c r="T141" i="8"/>
  <c r="S142" i="8"/>
  <c r="T142" i="8"/>
  <c r="S143" i="8"/>
  <c r="T143" i="8"/>
  <c r="S144" i="8"/>
  <c r="T144" i="8"/>
  <c r="S145" i="8"/>
  <c r="T145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P6" i="9"/>
  <c r="O6" i="9"/>
  <c r="O10" i="9" s="1"/>
  <c r="K4" i="9"/>
  <c r="K3" i="9"/>
  <c r="E122" i="9" s="1"/>
  <c r="K2" i="9"/>
  <c r="K8" i="8"/>
  <c r="K7" i="8"/>
  <c r="P6" i="8"/>
  <c r="O6" i="8"/>
  <c r="K6" i="8"/>
  <c r="K5" i="8"/>
  <c r="K4" i="8"/>
  <c r="K3" i="8"/>
  <c r="K2" i="8"/>
  <c r="P6" i="7"/>
  <c r="O6" i="7"/>
  <c r="O10" i="7" s="1"/>
  <c r="K4" i="7"/>
  <c r="F122" i="7" s="1"/>
  <c r="K3" i="7"/>
  <c r="K2" i="7"/>
  <c r="D7" i="7" s="1"/>
  <c r="P6" i="6"/>
  <c r="O6" i="6"/>
  <c r="O10" i="6" s="1"/>
  <c r="K4" i="6"/>
  <c r="K3" i="6"/>
  <c r="K2" i="6"/>
  <c r="K5" i="5"/>
  <c r="K6" i="5"/>
  <c r="K7" i="5"/>
  <c r="K8" i="5"/>
  <c r="P6" i="5"/>
  <c r="O6" i="5"/>
  <c r="K4" i="5"/>
  <c r="K3" i="5"/>
  <c r="K2" i="5"/>
  <c r="P6" i="4"/>
  <c r="O6" i="4"/>
  <c r="O10" i="4" s="1"/>
  <c r="K4" i="4"/>
  <c r="K3" i="4"/>
  <c r="K2" i="4"/>
  <c r="K3" i="3"/>
  <c r="K2" i="3"/>
  <c r="P6" i="3"/>
  <c r="O10" i="3" s="1"/>
  <c r="O6" i="3"/>
  <c r="K4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F2" i="1"/>
  <c r="E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K3" i="1"/>
  <c r="K4" i="1"/>
  <c r="K2" i="1"/>
  <c r="O10" i="1"/>
  <c r="P6" i="1"/>
  <c r="O6" i="1"/>
  <c r="D10" i="9" l="1"/>
  <c r="F10" i="9"/>
  <c r="F122" i="9"/>
  <c r="F118" i="9"/>
  <c r="F114" i="9"/>
  <c r="F110" i="9"/>
  <c r="F106" i="9"/>
  <c r="F102" i="9"/>
  <c r="F98" i="9"/>
  <c r="F94" i="9"/>
  <c r="F90" i="9"/>
  <c r="F86" i="9"/>
  <c r="F82" i="9"/>
  <c r="F78" i="9"/>
  <c r="F74" i="9"/>
  <c r="F70" i="9"/>
  <c r="F66" i="9"/>
  <c r="F62" i="9"/>
  <c r="F58" i="9"/>
  <c r="F54" i="9"/>
  <c r="F50" i="9"/>
  <c r="F46" i="9"/>
  <c r="F42" i="9"/>
  <c r="F38" i="9"/>
  <c r="F34" i="9"/>
  <c r="F30" i="9"/>
  <c r="F26" i="9"/>
  <c r="F22" i="9"/>
  <c r="F18" i="9"/>
  <c r="F14" i="9"/>
  <c r="D7" i="9"/>
  <c r="D4" i="9"/>
  <c r="D38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70" i="9"/>
  <c r="D66" i="9"/>
  <c r="D62" i="9"/>
  <c r="D58" i="9"/>
  <c r="D54" i="9"/>
  <c r="D50" i="9"/>
  <c r="D46" i="9"/>
  <c r="D42" i="9"/>
  <c r="D34" i="9"/>
  <c r="D30" i="9"/>
  <c r="D26" i="9"/>
  <c r="D22" i="9"/>
  <c r="E10" i="9"/>
  <c r="E121" i="9"/>
  <c r="E117" i="9"/>
  <c r="E113" i="9"/>
  <c r="E109" i="9"/>
  <c r="E105" i="9"/>
  <c r="E101" i="9"/>
  <c r="E97" i="9"/>
  <c r="E93" i="9"/>
  <c r="E89" i="9"/>
  <c r="E85" i="9"/>
  <c r="E81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F9" i="9"/>
  <c r="E6" i="9"/>
  <c r="D3" i="9"/>
  <c r="F64" i="9"/>
  <c r="F20" i="9"/>
  <c r="D9" i="9"/>
  <c r="F2" i="9"/>
  <c r="D14" i="9"/>
  <c r="F120" i="9"/>
  <c r="F116" i="9"/>
  <c r="F112" i="9"/>
  <c r="F108" i="9"/>
  <c r="F104" i="9"/>
  <c r="F100" i="9"/>
  <c r="F96" i="9"/>
  <c r="F92" i="9"/>
  <c r="F88" i="9"/>
  <c r="F84" i="9"/>
  <c r="F80" i="9"/>
  <c r="F76" i="9"/>
  <c r="F72" i="9"/>
  <c r="F68" i="9"/>
  <c r="F60" i="9"/>
  <c r="F56" i="9"/>
  <c r="F52" i="9"/>
  <c r="F48" i="9"/>
  <c r="F44" i="9"/>
  <c r="F40" i="9"/>
  <c r="F36" i="9"/>
  <c r="F32" i="9"/>
  <c r="F28" i="9"/>
  <c r="F24" i="9"/>
  <c r="F16" i="9"/>
  <c r="F12" i="9"/>
  <c r="F5" i="9"/>
  <c r="E5" i="9"/>
  <c r="E2" i="9"/>
  <c r="D107" i="9"/>
  <c r="D59" i="9"/>
  <c r="D31" i="9"/>
  <c r="D11" i="9"/>
  <c r="D111" i="9"/>
  <c r="D103" i="9"/>
  <c r="D91" i="9"/>
  <c r="D79" i="9"/>
  <c r="D67" i="9"/>
  <c r="D55" i="9"/>
  <c r="D43" i="9"/>
  <c r="D27" i="9"/>
  <c r="D15" i="9"/>
  <c r="E4" i="9"/>
  <c r="D8" i="9"/>
  <c r="D115" i="9"/>
  <c r="D95" i="9"/>
  <c r="D83" i="9"/>
  <c r="D75" i="9"/>
  <c r="D63" i="9"/>
  <c r="D51" i="9"/>
  <c r="D39" i="9"/>
  <c r="D23" i="9"/>
  <c r="E7" i="9"/>
  <c r="F3" i="9"/>
  <c r="E11" i="9"/>
  <c r="D119" i="9"/>
  <c r="D99" i="9"/>
  <c r="D87" i="9"/>
  <c r="D71" i="9"/>
  <c r="D47" i="9"/>
  <c r="D35" i="9"/>
  <c r="D19" i="9"/>
  <c r="D18" i="9"/>
  <c r="F4" i="9"/>
  <c r="F7" i="9"/>
  <c r="E15" i="9"/>
  <c r="E19" i="9"/>
  <c r="E23" i="9"/>
  <c r="E27" i="9"/>
  <c r="E31" i="9"/>
  <c r="E35" i="9"/>
  <c r="E39" i="9"/>
  <c r="E43" i="9"/>
  <c r="E47" i="9"/>
  <c r="E51" i="9"/>
  <c r="E55" i="9"/>
  <c r="E59" i="9"/>
  <c r="E63" i="9"/>
  <c r="E67" i="9"/>
  <c r="E71" i="9"/>
  <c r="E75" i="9"/>
  <c r="E79" i="9"/>
  <c r="E83" i="9"/>
  <c r="E87" i="9"/>
  <c r="E91" i="9"/>
  <c r="E95" i="9"/>
  <c r="E99" i="9"/>
  <c r="E103" i="9"/>
  <c r="E107" i="9"/>
  <c r="E111" i="9"/>
  <c r="E115" i="9"/>
  <c r="E119" i="9"/>
  <c r="F11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D2" i="9"/>
  <c r="D5" i="9"/>
  <c r="E8" i="9"/>
  <c r="D12" i="9"/>
  <c r="D16" i="9"/>
  <c r="D20" i="9"/>
  <c r="D24" i="9"/>
  <c r="D28" i="9"/>
  <c r="D32" i="9"/>
  <c r="D36" i="9"/>
  <c r="D40" i="9"/>
  <c r="D44" i="9"/>
  <c r="D48" i="9"/>
  <c r="D52" i="9"/>
  <c r="D56" i="9"/>
  <c r="D60" i="9"/>
  <c r="D64" i="9"/>
  <c r="D68" i="9"/>
  <c r="D72" i="9"/>
  <c r="D76" i="9"/>
  <c r="D80" i="9"/>
  <c r="D84" i="9"/>
  <c r="D88" i="9"/>
  <c r="D92" i="9"/>
  <c r="D96" i="9"/>
  <c r="D100" i="9"/>
  <c r="D104" i="9"/>
  <c r="D108" i="9"/>
  <c r="D112" i="9"/>
  <c r="D116" i="9"/>
  <c r="D120" i="9"/>
  <c r="F8" i="9"/>
  <c r="E12" i="9"/>
  <c r="E16" i="9"/>
  <c r="E20" i="9"/>
  <c r="E24" i="9"/>
  <c r="E28" i="9"/>
  <c r="E32" i="9"/>
  <c r="E36" i="9"/>
  <c r="E40" i="9"/>
  <c r="E44" i="9"/>
  <c r="E48" i="9"/>
  <c r="E52" i="9"/>
  <c r="E56" i="9"/>
  <c r="E60" i="9"/>
  <c r="E64" i="9"/>
  <c r="E68" i="9"/>
  <c r="E72" i="9"/>
  <c r="E76" i="9"/>
  <c r="E80" i="9"/>
  <c r="E84" i="9"/>
  <c r="E88" i="9"/>
  <c r="E92" i="9"/>
  <c r="E96" i="9"/>
  <c r="E100" i="9"/>
  <c r="E104" i="9"/>
  <c r="E108" i="9"/>
  <c r="E112" i="9"/>
  <c r="E116" i="9"/>
  <c r="E120" i="9"/>
  <c r="D6" i="9"/>
  <c r="E9" i="9"/>
  <c r="D13" i="9"/>
  <c r="D17" i="9"/>
  <c r="D21" i="9"/>
  <c r="D25" i="9"/>
  <c r="D29" i="9"/>
  <c r="D33" i="9"/>
  <c r="D37" i="9"/>
  <c r="D41" i="9"/>
  <c r="D45" i="9"/>
  <c r="D49" i="9"/>
  <c r="D53" i="9"/>
  <c r="D57" i="9"/>
  <c r="D61" i="9"/>
  <c r="D65" i="9"/>
  <c r="D69" i="9"/>
  <c r="D73" i="9"/>
  <c r="D77" i="9"/>
  <c r="D81" i="9"/>
  <c r="D85" i="9"/>
  <c r="D89" i="9"/>
  <c r="D93" i="9"/>
  <c r="D97" i="9"/>
  <c r="D101" i="9"/>
  <c r="D105" i="9"/>
  <c r="D109" i="9"/>
  <c r="D113" i="9"/>
  <c r="D117" i="9"/>
  <c r="D121" i="9"/>
  <c r="E3" i="9"/>
  <c r="F6" i="9"/>
  <c r="F13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E14" i="9"/>
  <c r="E18" i="9"/>
  <c r="E22" i="9"/>
  <c r="E26" i="9"/>
  <c r="E30" i="9"/>
  <c r="E34" i="9"/>
  <c r="E38" i="9"/>
  <c r="E42" i="9"/>
  <c r="E46" i="9"/>
  <c r="E50" i="9"/>
  <c r="E54" i="9"/>
  <c r="E58" i="9"/>
  <c r="E62" i="9"/>
  <c r="E66" i="9"/>
  <c r="E70" i="9"/>
  <c r="E74" i="9"/>
  <c r="E78" i="9"/>
  <c r="E82" i="9"/>
  <c r="E86" i="9"/>
  <c r="E90" i="9"/>
  <c r="E94" i="9"/>
  <c r="E98" i="9"/>
  <c r="E102" i="9"/>
  <c r="E106" i="9"/>
  <c r="E110" i="9"/>
  <c r="E114" i="9"/>
  <c r="E118" i="9"/>
  <c r="S72" i="8"/>
  <c r="O10" i="8"/>
  <c r="V12" i="8" s="1"/>
  <c r="F31" i="8"/>
  <c r="U10" i="8"/>
  <c r="V51" i="8"/>
  <c r="S5" i="8"/>
  <c r="D33" i="8"/>
  <c r="T64" i="8"/>
  <c r="F102" i="8"/>
  <c r="D8" i="8"/>
  <c r="T41" i="8"/>
  <c r="S112" i="8"/>
  <c r="F54" i="8"/>
  <c r="D66" i="8"/>
  <c r="V55" i="8"/>
  <c r="V43" i="8"/>
  <c r="V19" i="8"/>
  <c r="V77" i="8"/>
  <c r="V65" i="8"/>
  <c r="V41" i="8"/>
  <c r="V82" i="8"/>
  <c r="V70" i="8"/>
  <c r="V46" i="8"/>
  <c r="V34" i="8"/>
  <c r="V56" i="8"/>
  <c r="V44" i="8"/>
  <c r="V20" i="8"/>
  <c r="V121" i="8"/>
  <c r="V109" i="8"/>
  <c r="V37" i="8"/>
  <c r="V25" i="8"/>
  <c r="V13" i="8"/>
  <c r="V114" i="8"/>
  <c r="V102" i="8"/>
  <c r="V90" i="8"/>
  <c r="V30" i="8"/>
  <c r="V18" i="8"/>
  <c r="V117" i="8"/>
  <c r="V119" i="8"/>
  <c r="V95" i="8"/>
  <c r="V83" i="8"/>
  <c r="V71" i="8"/>
  <c r="V59" i="8"/>
  <c r="V47" i="8"/>
  <c r="V35" i="8"/>
  <c r="V23" i="8"/>
  <c r="V11" i="8"/>
  <c r="V5" i="8"/>
  <c r="V2" i="8"/>
  <c r="V69" i="8"/>
  <c r="V112" i="8"/>
  <c r="V100" i="8"/>
  <c r="V88" i="8"/>
  <c r="V76" i="8"/>
  <c r="V64" i="8"/>
  <c r="V52" i="8"/>
  <c r="V40" i="8"/>
  <c r="V28" i="8"/>
  <c r="V16" i="8"/>
  <c r="V105" i="8"/>
  <c r="V93" i="8"/>
  <c r="V81" i="8"/>
  <c r="F13" i="8"/>
  <c r="S18" i="8"/>
  <c r="T23" i="8"/>
  <c r="U28" i="8"/>
  <c r="V33" i="8"/>
  <c r="D39" i="8"/>
  <c r="E44" i="8"/>
  <c r="F49" i="8"/>
  <c r="S54" i="8"/>
  <c r="S60" i="8"/>
  <c r="F66" i="8"/>
  <c r="E73" i="8"/>
  <c r="D80" i="8"/>
  <c r="T89" i="8"/>
  <c r="E109" i="8"/>
  <c r="D121" i="8"/>
  <c r="T5" i="8"/>
  <c r="E9" i="8"/>
  <c r="E14" i="8"/>
  <c r="F19" i="8"/>
  <c r="S24" i="8"/>
  <c r="U34" i="8"/>
  <c r="V39" i="8"/>
  <c r="D45" i="8"/>
  <c r="E50" i="8"/>
  <c r="F55" i="8"/>
  <c r="V60" i="8"/>
  <c r="F67" i="8"/>
  <c r="E74" i="8"/>
  <c r="D81" i="8"/>
  <c r="F90" i="8"/>
  <c r="V110" i="8"/>
  <c r="T117" i="8"/>
  <c r="T105" i="8"/>
  <c r="T93" i="8"/>
  <c r="T81" i="8"/>
  <c r="T69" i="8"/>
  <c r="T57" i="8"/>
  <c r="T45" i="8"/>
  <c r="T33" i="8"/>
  <c r="T21" i="8"/>
  <c r="T6" i="8"/>
  <c r="T122" i="8"/>
  <c r="T110" i="8"/>
  <c r="T98" i="8"/>
  <c r="T86" i="8"/>
  <c r="T115" i="8"/>
  <c r="T103" i="8"/>
  <c r="T91" i="8"/>
  <c r="T79" i="8"/>
  <c r="T67" i="8"/>
  <c r="T55" i="8"/>
  <c r="T43" i="8"/>
  <c r="T31" i="8"/>
  <c r="T19" i="8"/>
  <c r="T3" i="8"/>
  <c r="T113" i="8"/>
  <c r="T101" i="8"/>
  <c r="T120" i="8"/>
  <c r="T108" i="8"/>
  <c r="T96" i="8"/>
  <c r="T84" i="8"/>
  <c r="T72" i="8"/>
  <c r="T60" i="8"/>
  <c r="T48" i="8"/>
  <c r="T36" i="8"/>
  <c r="T24" i="8"/>
  <c r="T12" i="8"/>
  <c r="T118" i="8"/>
  <c r="T106" i="8"/>
  <c r="T94" i="8"/>
  <c r="T82" i="8"/>
  <c r="T70" i="8"/>
  <c r="T58" i="8"/>
  <c r="T46" i="8"/>
  <c r="T34" i="8"/>
  <c r="T22" i="8"/>
  <c r="T10" i="8"/>
  <c r="T111" i="8"/>
  <c r="T99" i="8"/>
  <c r="T87" i="8"/>
  <c r="T75" i="8"/>
  <c r="T63" i="8"/>
  <c r="T51" i="8"/>
  <c r="T39" i="8"/>
  <c r="T27" i="8"/>
  <c r="T15" i="8"/>
  <c r="T4" i="8"/>
  <c r="T83" i="8"/>
  <c r="T116" i="8"/>
  <c r="T104" i="8"/>
  <c r="T92" i="8"/>
  <c r="T80" i="8"/>
  <c r="T68" i="8"/>
  <c r="T56" i="8"/>
  <c r="T44" i="8"/>
  <c r="T32" i="8"/>
  <c r="T20" i="8"/>
  <c r="T121" i="8"/>
  <c r="T109" i="8"/>
  <c r="T97" i="8"/>
  <c r="T85" i="8"/>
  <c r="T73" i="8"/>
  <c r="T61" i="8"/>
  <c r="T49" i="8"/>
  <c r="T37" i="8"/>
  <c r="T25" i="8"/>
  <c r="T13" i="8"/>
  <c r="T8" i="8"/>
  <c r="T119" i="8"/>
  <c r="T107" i="8"/>
  <c r="T95" i="8"/>
  <c r="T114" i="8"/>
  <c r="T102" i="8"/>
  <c r="T90" i="8"/>
  <c r="T78" i="8"/>
  <c r="T66" i="8"/>
  <c r="T54" i="8"/>
  <c r="T42" i="8"/>
  <c r="T30" i="8"/>
  <c r="T18" i="8"/>
  <c r="T71" i="8"/>
  <c r="T59" i="8"/>
  <c r="T9" i="8"/>
  <c r="T14" i="8"/>
  <c r="U19" i="8"/>
  <c r="V24" i="8"/>
  <c r="D30" i="8"/>
  <c r="E35" i="8"/>
  <c r="F40" i="8"/>
  <c r="S45" i="8"/>
  <c r="T50" i="8"/>
  <c r="U55" i="8"/>
  <c r="E61" i="8"/>
  <c r="U67" i="8"/>
  <c r="T74" i="8"/>
  <c r="S81" i="8"/>
  <c r="T112" i="8"/>
  <c r="T2" i="8"/>
  <c r="U103" i="8"/>
  <c r="F100" i="8"/>
  <c r="S93" i="8"/>
  <c r="D90" i="8"/>
  <c r="F88" i="8"/>
  <c r="S117" i="8"/>
  <c r="U115" i="8"/>
  <c r="D114" i="8"/>
  <c r="F112" i="8"/>
  <c r="S105" i="8"/>
  <c r="D102" i="8"/>
  <c r="U91" i="8"/>
  <c r="S120" i="8"/>
  <c r="U118" i="8"/>
  <c r="D117" i="8"/>
  <c r="F115" i="8"/>
  <c r="U106" i="8"/>
  <c r="D105" i="8"/>
  <c r="U94" i="8"/>
  <c r="F91" i="8"/>
  <c r="S3" i="8"/>
  <c r="S108" i="8"/>
  <c r="F103" i="8"/>
  <c r="S96" i="8"/>
  <c r="D93" i="8"/>
  <c r="D111" i="8"/>
  <c r="S102" i="8"/>
  <c r="S78" i="8"/>
  <c r="D63" i="8"/>
  <c r="S114" i="8"/>
  <c r="D99" i="8"/>
  <c r="F109" i="8"/>
  <c r="U100" i="8"/>
  <c r="U88" i="8"/>
  <c r="F73" i="8"/>
  <c r="D87" i="8"/>
  <c r="D75" i="8"/>
  <c r="U64" i="8"/>
  <c r="F121" i="8"/>
  <c r="U112" i="8"/>
  <c r="F97" i="8"/>
  <c r="S90" i="8"/>
  <c r="F85" i="8"/>
  <c r="U76" i="8"/>
  <c r="S66" i="8"/>
  <c r="V9" i="8"/>
  <c r="V14" i="8"/>
  <c r="D20" i="8"/>
  <c r="F30" i="8"/>
  <c r="S35" i="8"/>
  <c r="T40" i="8"/>
  <c r="U45" i="8"/>
  <c r="V50" i="8"/>
  <c r="D56" i="8"/>
  <c r="F61" i="8"/>
  <c r="D68" i="8"/>
  <c r="V74" i="8"/>
  <c r="U81" i="8"/>
  <c r="U93" i="8"/>
  <c r="F114" i="8"/>
  <c r="E114" i="8"/>
  <c r="E102" i="8"/>
  <c r="E90" i="8"/>
  <c r="E78" i="8"/>
  <c r="E66" i="8"/>
  <c r="E54" i="8"/>
  <c r="E42" i="8"/>
  <c r="E30" i="8"/>
  <c r="E18" i="8"/>
  <c r="E8" i="8"/>
  <c r="E83" i="8"/>
  <c r="E119" i="8"/>
  <c r="E107" i="8"/>
  <c r="E95" i="8"/>
  <c r="E112" i="8"/>
  <c r="E100" i="8"/>
  <c r="E88" i="8"/>
  <c r="E76" i="8"/>
  <c r="E64" i="8"/>
  <c r="E52" i="8"/>
  <c r="E40" i="8"/>
  <c r="E28" i="8"/>
  <c r="E16" i="8"/>
  <c r="E5" i="8"/>
  <c r="E2" i="8"/>
  <c r="E110" i="8"/>
  <c r="E98" i="8"/>
  <c r="E117" i="8"/>
  <c r="E105" i="8"/>
  <c r="E93" i="8"/>
  <c r="E81" i="8"/>
  <c r="E69" i="8"/>
  <c r="E57" i="8"/>
  <c r="E45" i="8"/>
  <c r="E33" i="8"/>
  <c r="E21" i="8"/>
  <c r="E122" i="8"/>
  <c r="E115" i="8"/>
  <c r="E103" i="8"/>
  <c r="E91" i="8"/>
  <c r="E79" i="8"/>
  <c r="E67" i="8"/>
  <c r="E55" i="8"/>
  <c r="E43" i="8"/>
  <c r="E31" i="8"/>
  <c r="E19" i="8"/>
  <c r="E116" i="8"/>
  <c r="E92" i="8"/>
  <c r="E120" i="8"/>
  <c r="E108" i="8"/>
  <c r="E96" i="8"/>
  <c r="E84" i="8"/>
  <c r="E72" i="8"/>
  <c r="E60" i="8"/>
  <c r="E48" i="8"/>
  <c r="E36" i="8"/>
  <c r="E24" i="8"/>
  <c r="E12" i="8"/>
  <c r="E6" i="8"/>
  <c r="E3" i="8"/>
  <c r="E68" i="8"/>
  <c r="E113" i="8"/>
  <c r="E101" i="8"/>
  <c r="E89" i="8"/>
  <c r="E77" i="8"/>
  <c r="E65" i="8"/>
  <c r="E53" i="8"/>
  <c r="E41" i="8"/>
  <c r="E29" i="8"/>
  <c r="E17" i="8"/>
  <c r="E118" i="8"/>
  <c r="E106" i="8"/>
  <c r="E94" i="8"/>
  <c r="E82" i="8"/>
  <c r="E70" i="8"/>
  <c r="E58" i="8"/>
  <c r="E46" i="8"/>
  <c r="E34" i="8"/>
  <c r="E22" i="8"/>
  <c r="E7" i="8"/>
  <c r="E80" i="8"/>
  <c r="E111" i="8"/>
  <c r="E99" i="8"/>
  <c r="E87" i="8"/>
  <c r="E75" i="8"/>
  <c r="E63" i="8"/>
  <c r="E51" i="8"/>
  <c r="E39" i="8"/>
  <c r="E27" i="8"/>
  <c r="E15" i="8"/>
  <c r="E10" i="8"/>
  <c r="E104" i="8"/>
  <c r="D10" i="8"/>
  <c r="D15" i="8"/>
  <c r="E20" i="8"/>
  <c r="F25" i="8"/>
  <c r="S30" i="8"/>
  <c r="T35" i="8"/>
  <c r="U40" i="8"/>
  <c r="V45" i="8"/>
  <c r="D51" i="8"/>
  <c r="E56" i="8"/>
  <c r="E62" i="8"/>
  <c r="D69" i="8"/>
  <c r="V75" i="8"/>
  <c r="U82" i="8"/>
  <c r="S95" i="8"/>
  <c r="D116" i="8"/>
  <c r="D4" i="8"/>
  <c r="U6" i="8"/>
  <c r="E11" i="8"/>
  <c r="F16" i="8"/>
  <c r="S21" i="8"/>
  <c r="T26" i="8"/>
  <c r="U31" i="8"/>
  <c r="V36" i="8"/>
  <c r="D42" i="8"/>
  <c r="E47" i="8"/>
  <c r="F52" i="8"/>
  <c r="S57" i="8"/>
  <c r="V62" i="8"/>
  <c r="U69" i="8"/>
  <c r="T76" i="8"/>
  <c r="S84" i="8"/>
  <c r="V98" i="8"/>
  <c r="S119" i="8"/>
  <c r="E4" i="8"/>
  <c r="V6" i="8"/>
  <c r="S11" i="8"/>
  <c r="T16" i="8"/>
  <c r="U21" i="8"/>
  <c r="V26" i="8"/>
  <c r="D32" i="8"/>
  <c r="E37" i="8"/>
  <c r="F42" i="8"/>
  <c r="S47" i="8"/>
  <c r="T52" i="8"/>
  <c r="U57" i="8"/>
  <c r="V63" i="8"/>
  <c r="U70" i="8"/>
  <c r="T77" i="8"/>
  <c r="E85" i="8"/>
  <c r="T100" i="8"/>
  <c r="E121" i="8"/>
  <c r="U2" i="8"/>
  <c r="F4" i="8"/>
  <c r="U5" i="8"/>
  <c r="D7" i="8"/>
  <c r="S8" i="8"/>
  <c r="U11" i="8"/>
  <c r="S13" i="8"/>
  <c r="F20" i="8"/>
  <c r="D22" i="8"/>
  <c r="U23" i="8"/>
  <c r="S25" i="8"/>
  <c r="F32" i="8"/>
  <c r="D34" i="8"/>
  <c r="U35" i="8"/>
  <c r="S37" i="8"/>
  <c r="F44" i="8"/>
  <c r="D46" i="8"/>
  <c r="U47" i="8"/>
  <c r="S49" i="8"/>
  <c r="F56" i="8"/>
  <c r="D58" i="8"/>
  <c r="U59" i="8"/>
  <c r="S61" i="8"/>
  <c r="F68" i="8"/>
  <c r="D70" i="8"/>
  <c r="U71" i="8"/>
  <c r="S73" i="8"/>
  <c r="F80" i="8"/>
  <c r="D82" i="8"/>
  <c r="U83" i="8"/>
  <c r="S85" i="8"/>
  <c r="F92" i="8"/>
  <c r="D94" i="8"/>
  <c r="U95" i="8"/>
  <c r="S97" i="8"/>
  <c r="F104" i="8"/>
  <c r="D106" i="8"/>
  <c r="U107" i="8"/>
  <c r="S109" i="8"/>
  <c r="F116" i="8"/>
  <c r="D118" i="8"/>
  <c r="U119" i="8"/>
  <c r="S121" i="8"/>
  <c r="F10" i="8"/>
  <c r="F15" i="8"/>
  <c r="D17" i="8"/>
  <c r="U18" i="8"/>
  <c r="S20" i="8"/>
  <c r="F27" i="8"/>
  <c r="D29" i="8"/>
  <c r="U30" i="8"/>
  <c r="S32" i="8"/>
  <c r="F39" i="8"/>
  <c r="D41" i="8"/>
  <c r="U42" i="8"/>
  <c r="S44" i="8"/>
  <c r="F51" i="8"/>
  <c r="D53" i="8"/>
  <c r="U54" i="8"/>
  <c r="S56" i="8"/>
  <c r="F63" i="8"/>
  <c r="D65" i="8"/>
  <c r="U66" i="8"/>
  <c r="S68" i="8"/>
  <c r="F75" i="8"/>
  <c r="D77" i="8"/>
  <c r="U78" i="8"/>
  <c r="S80" i="8"/>
  <c r="F87" i="8"/>
  <c r="D89" i="8"/>
  <c r="U90" i="8"/>
  <c r="S92" i="8"/>
  <c r="F99" i="8"/>
  <c r="D101" i="8"/>
  <c r="U102" i="8"/>
  <c r="S104" i="8"/>
  <c r="F111" i="8"/>
  <c r="D113" i="8"/>
  <c r="U114" i="8"/>
  <c r="S116" i="8"/>
  <c r="D3" i="8"/>
  <c r="S4" i="8"/>
  <c r="D6" i="8"/>
  <c r="F7" i="8"/>
  <c r="U8" i="8"/>
  <c r="D12" i="8"/>
  <c r="U13" i="8"/>
  <c r="S15" i="8"/>
  <c r="F22" i="8"/>
  <c r="D24" i="8"/>
  <c r="U25" i="8"/>
  <c r="S27" i="8"/>
  <c r="F34" i="8"/>
  <c r="D36" i="8"/>
  <c r="U37" i="8"/>
  <c r="S39" i="8"/>
  <c r="F46" i="8"/>
  <c r="D48" i="8"/>
  <c r="U49" i="8"/>
  <c r="S51" i="8"/>
  <c r="F58" i="8"/>
  <c r="D60" i="8"/>
  <c r="U61" i="8"/>
  <c r="S63" i="8"/>
  <c r="F70" i="8"/>
  <c r="D72" i="8"/>
  <c r="U73" i="8"/>
  <c r="S75" i="8"/>
  <c r="F82" i="8"/>
  <c r="D84" i="8"/>
  <c r="U85" i="8"/>
  <c r="S87" i="8"/>
  <c r="F94" i="8"/>
  <c r="D96" i="8"/>
  <c r="U97" i="8"/>
  <c r="S99" i="8"/>
  <c r="F106" i="8"/>
  <c r="D108" i="8"/>
  <c r="U109" i="8"/>
  <c r="S111" i="8"/>
  <c r="F118" i="8"/>
  <c r="D120" i="8"/>
  <c r="U121" i="8"/>
  <c r="S10" i="8"/>
  <c r="F17" i="8"/>
  <c r="D19" i="8"/>
  <c r="U20" i="8"/>
  <c r="S22" i="8"/>
  <c r="F29" i="8"/>
  <c r="D31" i="8"/>
  <c r="U32" i="8"/>
  <c r="S34" i="8"/>
  <c r="F41" i="8"/>
  <c r="D43" i="8"/>
  <c r="U44" i="8"/>
  <c r="S46" i="8"/>
  <c r="F53" i="8"/>
  <c r="D55" i="8"/>
  <c r="U56" i="8"/>
  <c r="S58" i="8"/>
  <c r="F65" i="8"/>
  <c r="D67" i="8"/>
  <c r="U68" i="8"/>
  <c r="S70" i="8"/>
  <c r="F77" i="8"/>
  <c r="D79" i="8"/>
  <c r="U80" i="8"/>
  <c r="S82" i="8"/>
  <c r="F89" i="8"/>
  <c r="D91" i="8"/>
  <c r="U92" i="8"/>
  <c r="S94" i="8"/>
  <c r="F101" i="8"/>
  <c r="D103" i="8"/>
  <c r="U104" i="8"/>
  <c r="S106" i="8"/>
  <c r="F113" i="8"/>
  <c r="D115" i="8"/>
  <c r="U116" i="8"/>
  <c r="S118" i="8"/>
  <c r="F3" i="8"/>
  <c r="U4" i="8"/>
  <c r="F6" i="8"/>
  <c r="S7" i="8"/>
  <c r="D9" i="8"/>
  <c r="F12" i="8"/>
  <c r="D14" i="8"/>
  <c r="U15" i="8"/>
  <c r="S17" i="8"/>
  <c r="F24" i="8"/>
  <c r="D26" i="8"/>
  <c r="U27" i="8"/>
  <c r="S29" i="8"/>
  <c r="F36" i="8"/>
  <c r="D38" i="8"/>
  <c r="U39" i="8"/>
  <c r="S41" i="8"/>
  <c r="F48" i="8"/>
  <c r="D50" i="8"/>
  <c r="U51" i="8"/>
  <c r="S53" i="8"/>
  <c r="F60" i="8"/>
  <c r="D62" i="8"/>
  <c r="U63" i="8"/>
  <c r="S65" i="8"/>
  <c r="F72" i="8"/>
  <c r="D74" i="8"/>
  <c r="U75" i="8"/>
  <c r="S77" i="8"/>
  <c r="F84" i="8"/>
  <c r="D86" i="8"/>
  <c r="U87" i="8"/>
  <c r="S89" i="8"/>
  <c r="F96" i="8"/>
  <c r="D98" i="8"/>
  <c r="U99" i="8"/>
  <c r="S101" i="8"/>
  <c r="F108" i="8"/>
  <c r="D110" i="8"/>
  <c r="U111" i="8"/>
  <c r="S113" i="8"/>
  <c r="F120" i="8"/>
  <c r="D122" i="8"/>
  <c r="D2" i="8"/>
  <c r="D5" i="8"/>
  <c r="U7" i="8"/>
  <c r="F9" i="8"/>
  <c r="F14" i="8"/>
  <c r="D16" i="8"/>
  <c r="U17" i="8"/>
  <c r="S19" i="8"/>
  <c r="F26" i="8"/>
  <c r="D28" i="8"/>
  <c r="U29" i="8"/>
  <c r="S31" i="8"/>
  <c r="F38" i="8"/>
  <c r="D40" i="8"/>
  <c r="U41" i="8"/>
  <c r="S43" i="8"/>
  <c r="F50" i="8"/>
  <c r="D52" i="8"/>
  <c r="U53" i="8"/>
  <c r="S55" i="8"/>
  <c r="F62" i="8"/>
  <c r="D64" i="8"/>
  <c r="U65" i="8"/>
  <c r="S67" i="8"/>
  <c r="F74" i="8"/>
  <c r="D76" i="8"/>
  <c r="U77" i="8"/>
  <c r="S79" i="8"/>
  <c r="F86" i="8"/>
  <c r="D88" i="8"/>
  <c r="U89" i="8"/>
  <c r="S91" i="8"/>
  <c r="F98" i="8"/>
  <c r="D100" i="8"/>
  <c r="U101" i="8"/>
  <c r="S103" i="8"/>
  <c r="F110" i="8"/>
  <c r="D112" i="8"/>
  <c r="U113" i="8"/>
  <c r="S115" i="8"/>
  <c r="F122" i="8"/>
  <c r="S9" i="8"/>
  <c r="D11" i="8"/>
  <c r="U12" i="8"/>
  <c r="S14" i="8"/>
  <c r="F21" i="8"/>
  <c r="D23" i="8"/>
  <c r="U24" i="8"/>
  <c r="S26" i="8"/>
  <c r="F33" i="8"/>
  <c r="D35" i="8"/>
  <c r="U36" i="8"/>
  <c r="S38" i="8"/>
  <c r="F45" i="8"/>
  <c r="D47" i="8"/>
  <c r="U48" i="8"/>
  <c r="S50" i="8"/>
  <c r="F57" i="8"/>
  <c r="D59" i="8"/>
  <c r="U60" i="8"/>
  <c r="S62" i="8"/>
  <c r="F69" i="8"/>
  <c r="D71" i="8"/>
  <c r="U72" i="8"/>
  <c r="S74" i="8"/>
  <c r="F81" i="8"/>
  <c r="D83" i="8"/>
  <c r="U84" i="8"/>
  <c r="S86" i="8"/>
  <c r="F93" i="8"/>
  <c r="D95" i="8"/>
  <c r="U96" i="8"/>
  <c r="S98" i="8"/>
  <c r="F105" i="8"/>
  <c r="D107" i="8"/>
  <c r="U108" i="8"/>
  <c r="S110" i="8"/>
  <c r="F117" i="8"/>
  <c r="D119" i="8"/>
  <c r="U120" i="8"/>
  <c r="S122" i="8"/>
  <c r="U9" i="8"/>
  <c r="F11" i="8"/>
  <c r="D13" i="8"/>
  <c r="U14" i="8"/>
  <c r="S16" i="8"/>
  <c r="F23" i="8"/>
  <c r="D25" i="8"/>
  <c r="U26" i="8"/>
  <c r="S28" i="8"/>
  <c r="F35" i="8"/>
  <c r="D37" i="8"/>
  <c r="U38" i="8"/>
  <c r="S40" i="8"/>
  <c r="F47" i="8"/>
  <c r="D49" i="8"/>
  <c r="U50" i="8"/>
  <c r="S52" i="8"/>
  <c r="F59" i="8"/>
  <c r="D61" i="8"/>
  <c r="U62" i="8"/>
  <c r="S64" i="8"/>
  <c r="F71" i="8"/>
  <c r="D73" i="8"/>
  <c r="U74" i="8"/>
  <c r="S76" i="8"/>
  <c r="F83" i="8"/>
  <c r="D85" i="8"/>
  <c r="U86" i="8"/>
  <c r="S88" i="8"/>
  <c r="F95" i="8"/>
  <c r="D97" i="8"/>
  <c r="U98" i="8"/>
  <c r="S100" i="8"/>
  <c r="F107" i="8"/>
  <c r="D109" i="8"/>
  <c r="U110" i="8"/>
  <c r="E122" i="7"/>
  <c r="E96" i="7"/>
  <c r="E72" i="7"/>
  <c r="E44" i="7"/>
  <c r="E28" i="7"/>
  <c r="E104" i="7"/>
  <c r="E36" i="7"/>
  <c r="E100" i="7"/>
  <c r="E84" i="7"/>
  <c r="E48" i="7"/>
  <c r="E16" i="7"/>
  <c r="E112" i="7"/>
  <c r="E12" i="7"/>
  <c r="E108" i="7"/>
  <c r="E68" i="7"/>
  <c r="E20" i="7"/>
  <c r="E120" i="7"/>
  <c r="E52" i="7"/>
  <c r="D8" i="7"/>
  <c r="E116" i="7"/>
  <c r="E56" i="7"/>
  <c r="E92" i="7"/>
  <c r="E76" i="7"/>
  <c r="E60" i="7"/>
  <c r="E32" i="7"/>
  <c r="E2" i="7"/>
  <c r="E4" i="7"/>
  <c r="E88" i="7"/>
  <c r="E80" i="7"/>
  <c r="E64" i="7"/>
  <c r="E40" i="7"/>
  <c r="E24" i="7"/>
  <c r="E5" i="7"/>
  <c r="F27" i="7"/>
  <c r="E7" i="7"/>
  <c r="D11" i="7"/>
  <c r="D15" i="7"/>
  <c r="D19" i="7"/>
  <c r="D23" i="7"/>
  <c r="D27" i="7"/>
  <c r="D31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D95" i="7"/>
  <c r="D99" i="7"/>
  <c r="D103" i="7"/>
  <c r="D107" i="7"/>
  <c r="D111" i="7"/>
  <c r="D115" i="7"/>
  <c r="D119" i="7"/>
  <c r="F19" i="7"/>
  <c r="F4" i="7"/>
  <c r="F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91" i="7"/>
  <c r="E95" i="7"/>
  <c r="E99" i="7"/>
  <c r="E103" i="7"/>
  <c r="E107" i="7"/>
  <c r="E111" i="7"/>
  <c r="E115" i="7"/>
  <c r="E119" i="7"/>
  <c r="F15" i="7"/>
  <c r="F35" i="7"/>
  <c r="F39" i="7"/>
  <c r="F43" i="7"/>
  <c r="F47" i="7"/>
  <c r="F51" i="7"/>
  <c r="F55" i="7"/>
  <c r="F59" i="7"/>
  <c r="F63" i="7"/>
  <c r="F67" i="7"/>
  <c r="F71" i="7"/>
  <c r="F75" i="7"/>
  <c r="F79" i="7"/>
  <c r="F83" i="7"/>
  <c r="F87" i="7"/>
  <c r="F91" i="7"/>
  <c r="F95" i="7"/>
  <c r="F99" i="7"/>
  <c r="F103" i="7"/>
  <c r="F107" i="7"/>
  <c r="F111" i="7"/>
  <c r="F115" i="7"/>
  <c r="F119" i="7"/>
  <c r="D2" i="7"/>
  <c r="D5" i="7"/>
  <c r="E8" i="7"/>
  <c r="D12" i="7"/>
  <c r="D16" i="7"/>
  <c r="D20" i="7"/>
  <c r="D24" i="7"/>
  <c r="D28" i="7"/>
  <c r="D32" i="7"/>
  <c r="D36" i="7"/>
  <c r="D40" i="7"/>
  <c r="D44" i="7"/>
  <c r="D48" i="7"/>
  <c r="D52" i="7"/>
  <c r="D56" i="7"/>
  <c r="D60" i="7"/>
  <c r="D64" i="7"/>
  <c r="D68" i="7"/>
  <c r="D72" i="7"/>
  <c r="D76" i="7"/>
  <c r="D80" i="7"/>
  <c r="D84" i="7"/>
  <c r="D88" i="7"/>
  <c r="D92" i="7"/>
  <c r="D96" i="7"/>
  <c r="D100" i="7"/>
  <c r="D104" i="7"/>
  <c r="D108" i="7"/>
  <c r="D112" i="7"/>
  <c r="D116" i="7"/>
  <c r="D120" i="7"/>
  <c r="F2" i="7"/>
  <c r="F5" i="7"/>
  <c r="D9" i="7"/>
  <c r="F12" i="7"/>
  <c r="F16" i="7"/>
  <c r="F20" i="7"/>
  <c r="F24" i="7"/>
  <c r="F28" i="7"/>
  <c r="F32" i="7"/>
  <c r="F36" i="7"/>
  <c r="F40" i="7"/>
  <c r="F44" i="7"/>
  <c r="F48" i="7"/>
  <c r="F52" i="7"/>
  <c r="F56" i="7"/>
  <c r="F60" i="7"/>
  <c r="F64" i="7"/>
  <c r="F68" i="7"/>
  <c r="F72" i="7"/>
  <c r="F76" i="7"/>
  <c r="F80" i="7"/>
  <c r="F84" i="7"/>
  <c r="F88" i="7"/>
  <c r="F92" i="7"/>
  <c r="F96" i="7"/>
  <c r="F100" i="7"/>
  <c r="F104" i="7"/>
  <c r="F108" i="7"/>
  <c r="F112" i="7"/>
  <c r="F116" i="7"/>
  <c r="F120" i="7"/>
  <c r="D6" i="7"/>
  <c r="E9" i="7"/>
  <c r="D13" i="7"/>
  <c r="D17" i="7"/>
  <c r="D21" i="7"/>
  <c r="D25" i="7"/>
  <c r="D29" i="7"/>
  <c r="D33" i="7"/>
  <c r="D37" i="7"/>
  <c r="D41" i="7"/>
  <c r="D45" i="7"/>
  <c r="D49" i="7"/>
  <c r="D53" i="7"/>
  <c r="D57" i="7"/>
  <c r="D61" i="7"/>
  <c r="D65" i="7"/>
  <c r="D69" i="7"/>
  <c r="D73" i="7"/>
  <c r="D77" i="7"/>
  <c r="D81" i="7"/>
  <c r="D85" i="7"/>
  <c r="D89" i="7"/>
  <c r="D93" i="7"/>
  <c r="D97" i="7"/>
  <c r="D101" i="7"/>
  <c r="D105" i="7"/>
  <c r="D109" i="7"/>
  <c r="D113" i="7"/>
  <c r="D117" i="7"/>
  <c r="D121" i="7"/>
  <c r="F23" i="7"/>
  <c r="D3" i="7"/>
  <c r="E6" i="7"/>
  <c r="F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3" i="7"/>
  <c r="F6" i="7"/>
  <c r="D10" i="7"/>
  <c r="F13" i="7"/>
  <c r="F17" i="7"/>
  <c r="F21" i="7"/>
  <c r="F25" i="7"/>
  <c r="F29" i="7"/>
  <c r="F33" i="7"/>
  <c r="F37" i="7"/>
  <c r="F41" i="7"/>
  <c r="F45" i="7"/>
  <c r="F49" i="7"/>
  <c r="F53" i="7"/>
  <c r="F57" i="7"/>
  <c r="F61" i="7"/>
  <c r="F65" i="7"/>
  <c r="F69" i="7"/>
  <c r="F73" i="7"/>
  <c r="F77" i="7"/>
  <c r="F81" i="7"/>
  <c r="F85" i="7"/>
  <c r="F89" i="7"/>
  <c r="F93" i="7"/>
  <c r="F97" i="7"/>
  <c r="F101" i="7"/>
  <c r="F105" i="7"/>
  <c r="F109" i="7"/>
  <c r="F113" i="7"/>
  <c r="F117" i="7"/>
  <c r="F121" i="7"/>
  <c r="F11" i="7"/>
  <c r="F3" i="7"/>
  <c r="E10" i="7"/>
  <c r="D14" i="7"/>
  <c r="D18" i="7"/>
  <c r="D22" i="7"/>
  <c r="D26" i="7"/>
  <c r="D30" i="7"/>
  <c r="D34" i="7"/>
  <c r="D38" i="7"/>
  <c r="D42" i="7"/>
  <c r="D46" i="7"/>
  <c r="D50" i="7"/>
  <c r="D54" i="7"/>
  <c r="D58" i="7"/>
  <c r="D62" i="7"/>
  <c r="D66" i="7"/>
  <c r="D70" i="7"/>
  <c r="D74" i="7"/>
  <c r="D78" i="7"/>
  <c r="D82" i="7"/>
  <c r="D86" i="7"/>
  <c r="D90" i="7"/>
  <c r="D94" i="7"/>
  <c r="D98" i="7"/>
  <c r="D102" i="7"/>
  <c r="D106" i="7"/>
  <c r="D110" i="7"/>
  <c r="D114" i="7"/>
  <c r="D118" i="7"/>
  <c r="D122" i="7"/>
  <c r="F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F31" i="7"/>
  <c r="F8" i="7"/>
  <c r="D4" i="7"/>
  <c r="F14" i="7"/>
  <c r="F18" i="7"/>
  <c r="F22" i="7"/>
  <c r="F26" i="7"/>
  <c r="F30" i="7"/>
  <c r="F34" i="7"/>
  <c r="F38" i="7"/>
  <c r="F42" i="7"/>
  <c r="F46" i="7"/>
  <c r="F50" i="7"/>
  <c r="F54" i="7"/>
  <c r="F58" i="7"/>
  <c r="F62" i="7"/>
  <c r="F66" i="7"/>
  <c r="F70" i="7"/>
  <c r="F74" i="7"/>
  <c r="F78" i="7"/>
  <c r="F82" i="7"/>
  <c r="F86" i="7"/>
  <c r="F90" i="7"/>
  <c r="F94" i="7"/>
  <c r="F98" i="7"/>
  <c r="F102" i="7"/>
  <c r="F106" i="7"/>
  <c r="F110" i="7"/>
  <c r="F114" i="7"/>
  <c r="F118" i="7"/>
  <c r="D10" i="6"/>
  <c r="E122" i="6"/>
  <c r="F121" i="6"/>
  <c r="D118" i="6"/>
  <c r="D50" i="6"/>
  <c r="F73" i="6"/>
  <c r="F69" i="6"/>
  <c r="F65" i="6"/>
  <c r="F61" i="6"/>
  <c r="F57" i="6"/>
  <c r="F53" i="6"/>
  <c r="F49" i="6"/>
  <c r="F45" i="6"/>
  <c r="F41" i="6"/>
  <c r="F37" i="6"/>
  <c r="F33" i="6"/>
  <c r="F29" i="6"/>
  <c r="F25" i="6"/>
  <c r="F21" i="6"/>
  <c r="F17" i="6"/>
  <c r="F13" i="6"/>
  <c r="F6" i="6"/>
  <c r="F30" i="6"/>
  <c r="D86" i="6"/>
  <c r="D70" i="6"/>
  <c r="D46" i="6"/>
  <c r="D18" i="6"/>
  <c r="F9" i="6"/>
  <c r="F34" i="6"/>
  <c r="D114" i="6"/>
  <c r="D82" i="6"/>
  <c r="D30" i="6"/>
  <c r="F38" i="6"/>
  <c r="D122" i="6"/>
  <c r="D78" i="6"/>
  <c r="D38" i="6"/>
  <c r="F114" i="6"/>
  <c r="F70" i="6"/>
  <c r="D110" i="6"/>
  <c r="D58" i="6"/>
  <c r="F102" i="6"/>
  <c r="F66" i="6"/>
  <c r="F18" i="6"/>
  <c r="D90" i="6"/>
  <c r="D74" i="6"/>
  <c r="D54" i="6"/>
  <c r="D34" i="6"/>
  <c r="F110" i="6"/>
  <c r="F90" i="6"/>
  <c r="F78" i="6"/>
  <c r="F62" i="6"/>
  <c r="F46" i="6"/>
  <c r="F26" i="6"/>
  <c r="D4" i="6"/>
  <c r="D102" i="6"/>
  <c r="D62" i="6"/>
  <c r="D26" i="6"/>
  <c r="F3" i="6"/>
  <c r="F106" i="6"/>
  <c r="F50" i="6"/>
  <c r="D94" i="6"/>
  <c r="D22" i="6"/>
  <c r="F118" i="6"/>
  <c r="F94" i="6"/>
  <c r="F82" i="6"/>
  <c r="F54" i="6"/>
  <c r="F14" i="6"/>
  <c r="D98" i="6"/>
  <c r="D14" i="6"/>
  <c r="F122" i="6"/>
  <c r="F98" i="6"/>
  <c r="F86" i="6"/>
  <c r="F74" i="6"/>
  <c r="F58" i="6"/>
  <c r="F42" i="6"/>
  <c r="F22" i="6"/>
  <c r="D7" i="6"/>
  <c r="F10" i="6"/>
  <c r="D106" i="6"/>
  <c r="D66" i="6"/>
  <c r="D42" i="6"/>
  <c r="E10" i="6"/>
  <c r="E4" i="6"/>
  <c r="E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F4" i="6"/>
  <c r="F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E107" i="6"/>
  <c r="E111" i="6"/>
  <c r="E115" i="6"/>
  <c r="E119" i="6"/>
  <c r="D8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D2" i="6"/>
  <c r="D5" i="6"/>
  <c r="E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E2" i="6"/>
  <c r="E5" i="6"/>
  <c r="F8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F2" i="6"/>
  <c r="F5" i="6"/>
  <c r="D9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D6" i="6"/>
  <c r="E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3" i="6"/>
  <c r="E6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3" i="6"/>
  <c r="F77" i="6"/>
  <c r="F81" i="6"/>
  <c r="F85" i="6"/>
  <c r="F89" i="6"/>
  <c r="F93" i="6"/>
  <c r="F97" i="6"/>
  <c r="F101" i="6"/>
  <c r="F105" i="6"/>
  <c r="F109" i="6"/>
  <c r="F113" i="6"/>
  <c r="F117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O10" i="5"/>
  <c r="D117" i="5" s="1"/>
  <c r="F96" i="5"/>
  <c r="F42" i="5"/>
  <c r="E7" i="5"/>
  <c r="E11" i="5"/>
  <c r="E59" i="5"/>
  <c r="F11" i="5"/>
  <c r="F27" i="5"/>
  <c r="F31" i="5"/>
  <c r="F59" i="5"/>
  <c r="F71" i="5"/>
  <c r="F75" i="5"/>
  <c r="E8" i="5"/>
  <c r="E16" i="5"/>
  <c r="E28" i="5"/>
  <c r="E32" i="5"/>
  <c r="E36" i="5"/>
  <c r="E64" i="5"/>
  <c r="F122" i="4"/>
  <c r="F10" i="4"/>
  <c r="F101" i="4"/>
  <c r="F73" i="4"/>
  <c r="F61" i="4"/>
  <c r="D10" i="4"/>
  <c r="E101" i="4"/>
  <c r="E57" i="4"/>
  <c r="F9" i="4"/>
  <c r="E9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2" i="4"/>
  <c r="F48" i="4"/>
  <c r="F44" i="4"/>
  <c r="F40" i="4"/>
  <c r="F36" i="4"/>
  <c r="F32" i="4"/>
  <c r="F28" i="4"/>
  <c r="F24" i="4"/>
  <c r="F16" i="4"/>
  <c r="F12" i="4"/>
  <c r="F5" i="4"/>
  <c r="F2" i="4"/>
  <c r="F56" i="4"/>
  <c r="F20" i="4"/>
  <c r="D9" i="4"/>
  <c r="E24" i="4"/>
  <c r="E20" i="4"/>
  <c r="E16" i="4"/>
  <c r="E12" i="4"/>
  <c r="F8" i="4"/>
  <c r="E5" i="4"/>
  <c r="E2" i="4"/>
  <c r="F3" i="4"/>
  <c r="F113" i="4"/>
  <c r="F89" i="4"/>
  <c r="F53" i="4"/>
  <c r="F25" i="4"/>
  <c r="E3" i="4"/>
  <c r="E117" i="4"/>
  <c r="E93" i="4"/>
  <c r="E77" i="4"/>
  <c r="E65" i="4"/>
  <c r="E45" i="4"/>
  <c r="E33" i="4"/>
  <c r="E21" i="4"/>
  <c r="D3" i="4"/>
  <c r="E15" i="4"/>
  <c r="D34" i="4"/>
  <c r="F109" i="4"/>
  <c r="F69" i="4"/>
  <c r="F41" i="4"/>
  <c r="F21" i="4"/>
  <c r="F13" i="4"/>
  <c r="E113" i="4"/>
  <c r="E89" i="4"/>
  <c r="E69" i="4"/>
  <c r="E41" i="4"/>
  <c r="E13" i="4"/>
  <c r="F4" i="4"/>
  <c r="E10" i="4"/>
  <c r="F105" i="4"/>
  <c r="F81" i="4"/>
  <c r="F57" i="4"/>
  <c r="F33" i="4"/>
  <c r="E109" i="4"/>
  <c r="E61" i="4"/>
  <c r="E17" i="4"/>
  <c r="F7" i="4"/>
  <c r="D14" i="4"/>
  <c r="F121" i="4"/>
  <c r="F97" i="4"/>
  <c r="F93" i="4"/>
  <c r="F77" i="4"/>
  <c r="F65" i="4"/>
  <c r="F45" i="4"/>
  <c r="F37" i="4"/>
  <c r="F17" i="4"/>
  <c r="E105" i="4"/>
  <c r="E81" i="4"/>
  <c r="E53" i="4"/>
  <c r="E29" i="4"/>
  <c r="E7" i="4"/>
  <c r="E4" i="4"/>
  <c r="F117" i="4"/>
  <c r="F85" i="4"/>
  <c r="F49" i="4"/>
  <c r="F29" i="4"/>
  <c r="F6" i="4"/>
  <c r="E121" i="4"/>
  <c r="E97" i="4"/>
  <c r="E85" i="4"/>
  <c r="E73" i="4"/>
  <c r="E49" i="4"/>
  <c r="E37" i="4"/>
  <c r="E25" i="4"/>
  <c r="E6" i="4"/>
  <c r="D7" i="4"/>
  <c r="E122" i="4"/>
  <c r="D22" i="4"/>
  <c r="D46" i="4"/>
  <c r="D66" i="4"/>
  <c r="D86" i="4"/>
  <c r="D118" i="4"/>
  <c r="D11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D107" i="4"/>
  <c r="D111" i="4"/>
  <c r="D115" i="4"/>
  <c r="D119" i="4"/>
  <c r="D30" i="4"/>
  <c r="D54" i="4"/>
  <c r="D78" i="4"/>
  <c r="D106" i="4"/>
  <c r="E23" i="4"/>
  <c r="E31" i="4"/>
  <c r="E43" i="4"/>
  <c r="E59" i="4"/>
  <c r="E91" i="4"/>
  <c r="D50" i="4"/>
  <c r="D110" i="4"/>
  <c r="E11" i="4"/>
  <c r="E19" i="4"/>
  <c r="E27" i="4"/>
  <c r="E35" i="4"/>
  <c r="E39" i="4"/>
  <c r="E51" i="4"/>
  <c r="E55" i="4"/>
  <c r="E63" i="4"/>
  <c r="E67" i="4"/>
  <c r="E71" i="4"/>
  <c r="E75" i="4"/>
  <c r="E79" i="4"/>
  <c r="E83" i="4"/>
  <c r="E87" i="4"/>
  <c r="E95" i="4"/>
  <c r="E99" i="4"/>
  <c r="E103" i="4"/>
  <c r="E107" i="4"/>
  <c r="E111" i="4"/>
  <c r="E115" i="4"/>
  <c r="E119" i="4"/>
  <c r="D8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D70" i="4"/>
  <c r="D102" i="4"/>
  <c r="E47" i="4"/>
  <c r="D2" i="4"/>
  <c r="D5" i="4"/>
  <c r="E8" i="4"/>
  <c r="D12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96" i="4"/>
  <c r="D100" i="4"/>
  <c r="D104" i="4"/>
  <c r="D108" i="4"/>
  <c r="D112" i="4"/>
  <c r="D116" i="4"/>
  <c r="D120" i="4"/>
  <c r="D18" i="4"/>
  <c r="D42" i="4"/>
  <c r="D62" i="4"/>
  <c r="D82" i="4"/>
  <c r="D11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D6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D26" i="4"/>
  <c r="D38" i="4"/>
  <c r="D58" i="4"/>
  <c r="D74" i="4"/>
  <c r="D90" i="4"/>
  <c r="D94" i="4"/>
  <c r="D98" i="4"/>
  <c r="D122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D4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F110" i="4"/>
  <c r="F114" i="4"/>
  <c r="F118" i="4"/>
  <c r="D9" i="3"/>
  <c r="D8" i="3"/>
  <c r="D7" i="3"/>
  <c r="D4" i="3"/>
  <c r="D122" i="3"/>
  <c r="E54" i="3"/>
  <c r="F110" i="3"/>
  <c r="E18" i="3"/>
  <c r="E50" i="3"/>
  <c r="F26" i="3"/>
  <c r="F38" i="3"/>
  <c r="F54" i="3"/>
  <c r="F62" i="3"/>
  <c r="F70" i="3"/>
  <c r="F78" i="3"/>
  <c r="F82" i="3"/>
  <c r="F90" i="3"/>
  <c r="F98" i="3"/>
  <c r="F106" i="3"/>
  <c r="F114" i="3"/>
  <c r="F122" i="3"/>
  <c r="E4" i="3"/>
  <c r="E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F10" i="3"/>
  <c r="E30" i="3"/>
  <c r="E58" i="3"/>
  <c r="F14" i="3"/>
  <c r="F22" i="3"/>
  <c r="F30" i="3"/>
  <c r="F34" i="3"/>
  <c r="F42" i="3"/>
  <c r="F46" i="3"/>
  <c r="F58" i="3"/>
  <c r="F66" i="3"/>
  <c r="F74" i="3"/>
  <c r="F86" i="3"/>
  <c r="F94" i="3"/>
  <c r="F102" i="3"/>
  <c r="F118" i="3"/>
  <c r="F4" i="3"/>
  <c r="F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D2" i="3"/>
  <c r="D5" i="3"/>
  <c r="E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E5" i="3"/>
  <c r="E20" i="3"/>
  <c r="E36" i="3"/>
  <c r="E44" i="3"/>
  <c r="E48" i="3"/>
  <c r="E56" i="3"/>
  <c r="E60" i="3"/>
  <c r="E64" i="3"/>
  <c r="E72" i="3"/>
  <c r="E88" i="3"/>
  <c r="E92" i="3"/>
  <c r="E96" i="3"/>
  <c r="E100" i="3"/>
  <c r="E104" i="3"/>
  <c r="E108" i="3"/>
  <c r="E112" i="3"/>
  <c r="E116" i="3"/>
  <c r="E120" i="3"/>
  <c r="E12" i="3"/>
  <c r="E52" i="3"/>
  <c r="F20" i="3"/>
  <c r="F100" i="3"/>
  <c r="F8" i="3"/>
  <c r="E32" i="3"/>
  <c r="E68" i="3"/>
  <c r="F36" i="3"/>
  <c r="F64" i="3"/>
  <c r="F108" i="3"/>
  <c r="D6" i="3"/>
  <c r="E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E2" i="3"/>
  <c r="E24" i="3"/>
  <c r="E80" i="3"/>
  <c r="F5" i="3"/>
  <c r="F16" i="3"/>
  <c r="F28" i="3"/>
  <c r="F40" i="3"/>
  <c r="F52" i="3"/>
  <c r="F72" i="3"/>
  <c r="F88" i="3"/>
  <c r="F112" i="3"/>
  <c r="D3" i="3"/>
  <c r="E6" i="3"/>
  <c r="F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28" i="3"/>
  <c r="E84" i="3"/>
  <c r="F12" i="3"/>
  <c r="F32" i="3"/>
  <c r="F48" i="3"/>
  <c r="F56" i="3"/>
  <c r="F68" i="3"/>
  <c r="F76" i="3"/>
  <c r="F84" i="3"/>
  <c r="F92" i="3"/>
  <c r="F104" i="3"/>
  <c r="F120" i="3"/>
  <c r="E3" i="3"/>
  <c r="F6" i="3"/>
  <c r="D10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E16" i="3"/>
  <c r="E40" i="3"/>
  <c r="E76" i="3"/>
  <c r="F2" i="3"/>
  <c r="F24" i="3"/>
  <c r="F44" i="3"/>
  <c r="F60" i="3"/>
  <c r="F80" i="3"/>
  <c r="F96" i="3"/>
  <c r="F116" i="3"/>
  <c r="F3" i="3"/>
  <c r="E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E14" i="3"/>
  <c r="E26" i="3"/>
  <c r="E34" i="3"/>
  <c r="E38" i="3"/>
  <c r="E42" i="3"/>
  <c r="E46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22" i="3"/>
  <c r="F18" i="3"/>
  <c r="F50" i="3"/>
  <c r="E58" i="5" l="1"/>
  <c r="E115" i="5"/>
  <c r="F34" i="5"/>
  <c r="T169" i="5"/>
  <c r="V124" i="5"/>
  <c r="T28" i="5"/>
  <c r="T140" i="5"/>
  <c r="T90" i="5"/>
  <c r="V70" i="5"/>
  <c r="T141" i="5"/>
  <c r="T94" i="5"/>
  <c r="S116" i="5"/>
  <c r="U71" i="5"/>
  <c r="U134" i="5"/>
  <c r="U41" i="5"/>
  <c r="U72" i="5"/>
  <c r="S153" i="5"/>
  <c r="S113" i="5"/>
  <c r="S164" i="5"/>
  <c r="S124" i="5"/>
  <c r="F170" i="5"/>
  <c r="U80" i="5"/>
  <c r="F129" i="5"/>
  <c r="F123" i="5"/>
  <c r="E154" i="5"/>
  <c r="E148" i="5"/>
  <c r="D75" i="5"/>
  <c r="D33" i="5"/>
  <c r="D116" i="5"/>
  <c r="D42" i="5"/>
  <c r="D112" i="5"/>
  <c r="D160" i="5"/>
  <c r="E112" i="5"/>
  <c r="E22" i="5"/>
  <c r="E111" i="5"/>
  <c r="F8" i="5"/>
  <c r="F14" i="5"/>
  <c r="F73" i="5"/>
  <c r="T162" i="5"/>
  <c r="T157" i="5"/>
  <c r="V127" i="5"/>
  <c r="V18" i="5"/>
  <c r="T40" i="5"/>
  <c r="V67" i="5"/>
  <c r="T143" i="5"/>
  <c r="V80" i="5"/>
  <c r="T102" i="5"/>
  <c r="V143" i="5"/>
  <c r="V82" i="5"/>
  <c r="T104" i="5"/>
  <c r="T144" i="5"/>
  <c r="V84" i="5"/>
  <c r="T106" i="5"/>
  <c r="U51" i="5"/>
  <c r="F158" i="5"/>
  <c r="U132" i="5"/>
  <c r="U59" i="5"/>
  <c r="U33" i="5"/>
  <c r="U131" i="5"/>
  <c r="U55" i="5"/>
  <c r="U29" i="5"/>
  <c r="U130" i="5"/>
  <c r="U88" i="5"/>
  <c r="S105" i="5"/>
  <c r="S150" i="5"/>
  <c r="S165" i="5"/>
  <c r="S101" i="5"/>
  <c r="S149" i="5"/>
  <c r="S146" i="5"/>
  <c r="S157" i="5"/>
  <c r="S162" i="5"/>
  <c r="U74" i="5"/>
  <c r="U3" i="5"/>
  <c r="S35" i="5"/>
  <c r="U98" i="5"/>
  <c r="F167" i="5"/>
  <c r="F164" i="5"/>
  <c r="F161" i="5"/>
  <c r="D27" i="5"/>
  <c r="E157" i="5"/>
  <c r="E142" i="5"/>
  <c r="E139" i="5"/>
  <c r="E136" i="5"/>
  <c r="D24" i="5"/>
  <c r="D58" i="5"/>
  <c r="D35" i="5"/>
  <c r="D133" i="5"/>
  <c r="D103" i="5"/>
  <c r="D104" i="5"/>
  <c r="D132" i="5"/>
  <c r="D30" i="5"/>
  <c r="D100" i="5"/>
  <c r="D128" i="5"/>
  <c r="D38" i="5"/>
  <c r="D148" i="5"/>
  <c r="E46" i="5"/>
  <c r="E98" i="5"/>
  <c r="F37" i="5"/>
  <c r="T154" i="5"/>
  <c r="V6" i="5"/>
  <c r="V55" i="5"/>
  <c r="V68" i="5"/>
  <c r="V140" i="5"/>
  <c r="T92" i="5"/>
  <c r="V72" i="5"/>
  <c r="U34" i="5"/>
  <c r="U22" i="5"/>
  <c r="U45" i="5"/>
  <c r="U67" i="5"/>
  <c r="U133" i="5"/>
  <c r="S117" i="5"/>
  <c r="S168" i="5"/>
  <c r="S152" i="5"/>
  <c r="S3" i="5"/>
  <c r="U56" i="5"/>
  <c r="S16" i="5"/>
  <c r="F132" i="5"/>
  <c r="F126" i="5"/>
  <c r="E170" i="5"/>
  <c r="E151" i="5"/>
  <c r="D60" i="5"/>
  <c r="D53" i="5"/>
  <c r="D120" i="5"/>
  <c r="D144" i="5"/>
  <c r="D140" i="5"/>
  <c r="D50" i="5"/>
  <c r="E84" i="5"/>
  <c r="F119" i="5"/>
  <c r="E107" i="5"/>
  <c r="E9" i="5"/>
  <c r="F30" i="5"/>
  <c r="F109" i="5"/>
  <c r="T124" i="5"/>
  <c r="V17" i="5"/>
  <c r="V130" i="5"/>
  <c r="V30" i="5"/>
  <c r="T52" i="5"/>
  <c r="V79" i="5"/>
  <c r="T146" i="5"/>
  <c r="V92" i="5"/>
  <c r="T114" i="5"/>
  <c r="V146" i="5"/>
  <c r="V94" i="5"/>
  <c r="T116" i="5"/>
  <c r="T147" i="5"/>
  <c r="V96" i="5"/>
  <c r="T118" i="5"/>
  <c r="U70" i="5"/>
  <c r="U18" i="5"/>
  <c r="U129" i="5"/>
  <c r="U47" i="5"/>
  <c r="U21" i="5"/>
  <c r="U128" i="5"/>
  <c r="U43" i="5"/>
  <c r="U17" i="5"/>
  <c r="U127" i="5"/>
  <c r="U108" i="5"/>
  <c r="S93" i="5"/>
  <c r="S147" i="5"/>
  <c r="S115" i="5"/>
  <c r="S89" i="5"/>
  <c r="S143" i="5"/>
  <c r="S2" i="5"/>
  <c r="S154" i="5"/>
  <c r="S169" i="5"/>
  <c r="U92" i="5"/>
  <c r="U39" i="5"/>
  <c r="S52" i="5"/>
  <c r="U116" i="5"/>
  <c r="F155" i="5"/>
  <c r="F152" i="5"/>
  <c r="F149" i="5"/>
  <c r="D82" i="5"/>
  <c r="E146" i="5"/>
  <c r="E130" i="5"/>
  <c r="E127" i="5"/>
  <c r="E124" i="5"/>
  <c r="D113" i="5"/>
  <c r="D39" i="5"/>
  <c r="D17" i="5"/>
  <c r="D72" i="5"/>
  <c r="D84" i="5"/>
  <c r="D92" i="5"/>
  <c r="D167" i="5"/>
  <c r="D18" i="5"/>
  <c r="D88" i="5"/>
  <c r="D163" i="5"/>
  <c r="D26" i="5"/>
  <c r="D136" i="5"/>
  <c r="E80" i="5"/>
  <c r="F107" i="5"/>
  <c r="E95" i="5"/>
  <c r="F49" i="5"/>
  <c r="F6" i="5"/>
  <c r="F9" i="5"/>
  <c r="T127" i="5"/>
  <c r="V29" i="5"/>
  <c r="V133" i="5"/>
  <c r="V42" i="5"/>
  <c r="T64" i="5"/>
  <c r="T164" i="5"/>
  <c r="T149" i="5"/>
  <c r="V104" i="5"/>
  <c r="V164" i="5"/>
  <c r="V149" i="5"/>
  <c r="V106" i="5"/>
  <c r="T165" i="5"/>
  <c r="T150" i="5"/>
  <c r="V108" i="5"/>
  <c r="U10" i="5"/>
  <c r="U87" i="5"/>
  <c r="U37" i="5"/>
  <c r="U126" i="5"/>
  <c r="U35" i="5"/>
  <c r="U9" i="5"/>
  <c r="U125" i="5"/>
  <c r="U31" i="5"/>
  <c r="U5" i="5"/>
  <c r="U124" i="5"/>
  <c r="S10" i="5"/>
  <c r="S81" i="5"/>
  <c r="S144" i="5"/>
  <c r="S103" i="5"/>
  <c r="S77" i="5"/>
  <c r="S140" i="5"/>
  <c r="S111" i="5"/>
  <c r="S151" i="5"/>
  <c r="S166" i="5"/>
  <c r="U110" i="5"/>
  <c r="U58" i="5"/>
  <c r="S71" i="5"/>
  <c r="S18" i="5"/>
  <c r="F143" i="5"/>
  <c r="F140" i="5"/>
  <c r="F137" i="5"/>
  <c r="U150" i="5"/>
  <c r="E168" i="5"/>
  <c r="E165" i="5"/>
  <c r="E162" i="5"/>
  <c r="E159" i="5"/>
  <c r="D95" i="5"/>
  <c r="D22" i="5"/>
  <c r="D145" i="5"/>
  <c r="D19" i="5"/>
  <c r="D67" i="5"/>
  <c r="D155" i="5"/>
  <c r="D6" i="5"/>
  <c r="D76" i="5"/>
  <c r="D151" i="5"/>
  <c r="D14" i="5"/>
  <c r="D124" i="5"/>
  <c r="D80" i="5"/>
  <c r="E76" i="5"/>
  <c r="F79" i="5"/>
  <c r="E67" i="5"/>
  <c r="F66" i="5"/>
  <c r="F28" i="5"/>
  <c r="E37" i="5"/>
  <c r="T130" i="5"/>
  <c r="V41" i="5"/>
  <c r="V136" i="5"/>
  <c r="V54" i="5"/>
  <c r="T76" i="5"/>
  <c r="T167" i="5"/>
  <c r="T152" i="5"/>
  <c r="V116" i="5"/>
  <c r="V167" i="5"/>
  <c r="V152" i="5"/>
  <c r="V118" i="5"/>
  <c r="T168" i="5"/>
  <c r="T153" i="5"/>
  <c r="V120" i="5"/>
  <c r="U27" i="5"/>
  <c r="U106" i="5"/>
  <c r="U54" i="5"/>
  <c r="U123" i="5"/>
  <c r="U23" i="5"/>
  <c r="U158" i="5"/>
  <c r="U163" i="5"/>
  <c r="U19" i="5"/>
  <c r="U157" i="5"/>
  <c r="U162" i="5"/>
  <c r="S26" i="5"/>
  <c r="S69" i="5"/>
  <c r="S141" i="5"/>
  <c r="S91" i="5"/>
  <c r="S65" i="5"/>
  <c r="S137" i="5"/>
  <c r="S99" i="5"/>
  <c r="S148" i="5"/>
  <c r="S170" i="5"/>
  <c r="S12" i="5"/>
  <c r="U94" i="5"/>
  <c r="S88" i="5"/>
  <c r="S36" i="5"/>
  <c r="F131" i="5"/>
  <c r="F128" i="5"/>
  <c r="F125" i="5"/>
  <c r="E158" i="5"/>
  <c r="E156" i="5"/>
  <c r="E153" i="5"/>
  <c r="E150" i="5"/>
  <c r="E147" i="5"/>
  <c r="D77" i="5"/>
  <c r="D3" i="5"/>
  <c r="D91" i="5"/>
  <c r="D106" i="5"/>
  <c r="D48" i="5"/>
  <c r="D68" i="5"/>
  <c r="D143" i="5"/>
  <c r="D166" i="5"/>
  <c r="D64" i="5"/>
  <c r="D139" i="5"/>
  <c r="D162" i="5"/>
  <c r="D159" i="5"/>
  <c r="E63" i="5"/>
  <c r="F70" i="5"/>
  <c r="F32" i="5"/>
  <c r="E41" i="5"/>
  <c r="T133" i="5"/>
  <c r="V53" i="5"/>
  <c r="V139" i="5"/>
  <c r="V66" i="5"/>
  <c r="T88" i="5"/>
  <c r="T160" i="5"/>
  <c r="T155" i="5"/>
  <c r="T6" i="5"/>
  <c r="V160" i="5"/>
  <c r="V155" i="5"/>
  <c r="T8" i="5"/>
  <c r="T161" i="5"/>
  <c r="T156" i="5"/>
  <c r="T10" i="5"/>
  <c r="U46" i="5"/>
  <c r="U2" i="5"/>
  <c r="U90" i="5"/>
  <c r="U161" i="5"/>
  <c r="U11" i="5"/>
  <c r="U155" i="5"/>
  <c r="U160" i="5"/>
  <c r="U7" i="5"/>
  <c r="U154" i="5"/>
  <c r="U169" i="5"/>
  <c r="S46" i="5"/>
  <c r="S57" i="5"/>
  <c r="S138" i="5"/>
  <c r="S79" i="5"/>
  <c r="S53" i="5"/>
  <c r="S134" i="5"/>
  <c r="S87" i="5"/>
  <c r="S145" i="5"/>
  <c r="U111" i="5"/>
  <c r="S30" i="5"/>
  <c r="U6" i="5"/>
  <c r="S107" i="5"/>
  <c r="S54" i="5"/>
  <c r="F166" i="5"/>
  <c r="F163" i="5"/>
  <c r="F160" i="5"/>
  <c r="V5" i="5"/>
  <c r="E144" i="5"/>
  <c r="E141" i="5"/>
  <c r="E138" i="5"/>
  <c r="E135" i="5"/>
  <c r="D59" i="5"/>
  <c r="D158" i="5"/>
  <c r="D36" i="5"/>
  <c r="D70" i="5"/>
  <c r="D31" i="5"/>
  <c r="D56" i="5"/>
  <c r="D131" i="5"/>
  <c r="D154" i="5"/>
  <c r="D52" i="5"/>
  <c r="D127" i="5"/>
  <c r="D150" i="5"/>
  <c r="D147" i="5"/>
  <c r="F74" i="5"/>
  <c r="F36" i="5"/>
  <c r="E45" i="5"/>
  <c r="T136" i="5"/>
  <c r="V65" i="5"/>
  <c r="V142" i="5"/>
  <c r="V78" i="5"/>
  <c r="T100" i="5"/>
  <c r="T163" i="5"/>
  <c r="T158" i="5"/>
  <c r="T18" i="5"/>
  <c r="V163" i="5"/>
  <c r="V158" i="5"/>
  <c r="T20" i="5"/>
  <c r="T123" i="5"/>
  <c r="T159" i="5"/>
  <c r="T22" i="5"/>
  <c r="U63" i="5"/>
  <c r="S8" i="5"/>
  <c r="U109" i="5"/>
  <c r="U168" i="5"/>
  <c r="U117" i="5"/>
  <c r="U152" i="5"/>
  <c r="U167" i="5"/>
  <c r="U113" i="5"/>
  <c r="U151" i="5"/>
  <c r="U166" i="5"/>
  <c r="S62" i="5"/>
  <c r="S45" i="5"/>
  <c r="S135" i="5"/>
  <c r="S67" i="5"/>
  <c r="S41" i="5"/>
  <c r="S131" i="5"/>
  <c r="S75" i="5"/>
  <c r="S142" i="5"/>
  <c r="U75" i="5"/>
  <c r="S48" i="5"/>
  <c r="U25" i="5"/>
  <c r="U141" i="5"/>
  <c r="S72" i="5"/>
  <c r="F154" i="5"/>
  <c r="F151" i="5"/>
  <c r="F148" i="5"/>
  <c r="E169" i="5"/>
  <c r="E132" i="5"/>
  <c r="E129" i="5"/>
  <c r="E126" i="5"/>
  <c r="E123" i="5"/>
  <c r="D41" i="5"/>
  <c r="D157" i="5"/>
  <c r="D87" i="5"/>
  <c r="D34" i="5"/>
  <c r="D12" i="5"/>
  <c r="D44" i="5"/>
  <c r="D114" i="5"/>
  <c r="D142" i="5"/>
  <c r="D40" i="5"/>
  <c r="D122" i="5"/>
  <c r="D138" i="5"/>
  <c r="D135" i="5"/>
  <c r="E47" i="5"/>
  <c r="F98" i="5"/>
  <c r="F48" i="5"/>
  <c r="E57" i="5"/>
  <c r="T139" i="5"/>
  <c r="V77" i="5"/>
  <c r="V145" i="5"/>
  <c r="V90" i="5"/>
  <c r="T112" i="5"/>
  <c r="T125" i="5"/>
  <c r="V8" i="5"/>
  <c r="T30" i="5"/>
  <c r="V125" i="5"/>
  <c r="V10" i="5"/>
  <c r="T32" i="5"/>
  <c r="T126" i="5"/>
  <c r="V12" i="5"/>
  <c r="T34" i="5"/>
  <c r="U82" i="5"/>
  <c r="S25" i="5"/>
  <c r="S11" i="5"/>
  <c r="U165" i="5"/>
  <c r="U105" i="5"/>
  <c r="U149" i="5"/>
  <c r="U164" i="5"/>
  <c r="U101" i="5"/>
  <c r="U148" i="5"/>
  <c r="U170" i="5"/>
  <c r="S82" i="5"/>
  <c r="S33" i="5"/>
  <c r="S132" i="5"/>
  <c r="S55" i="5"/>
  <c r="S29" i="5"/>
  <c r="S128" i="5"/>
  <c r="S63" i="5"/>
  <c r="S139" i="5"/>
  <c r="U135" i="5"/>
  <c r="S66" i="5"/>
  <c r="U42" i="5"/>
  <c r="U159" i="5"/>
  <c r="S90" i="5"/>
  <c r="F142" i="5"/>
  <c r="F139" i="5"/>
  <c r="F136" i="5"/>
  <c r="D37" i="5"/>
  <c r="E167" i="5"/>
  <c r="E164" i="5"/>
  <c r="E161" i="5"/>
  <c r="D46" i="5"/>
  <c r="D23" i="5"/>
  <c r="D55" i="5"/>
  <c r="D108" i="5"/>
  <c r="D15" i="5"/>
  <c r="D115" i="5"/>
  <c r="D32" i="5"/>
  <c r="D102" i="5"/>
  <c r="D130" i="5"/>
  <c r="D28" i="5"/>
  <c r="D110" i="5"/>
  <c r="D126" i="5"/>
  <c r="D123" i="5"/>
  <c r="F17" i="5"/>
  <c r="F76" i="5"/>
  <c r="E85" i="5"/>
  <c r="T142" i="5"/>
  <c r="V170" i="5"/>
  <c r="V148" i="5"/>
  <c r="V102" i="5"/>
  <c r="V43" i="5"/>
  <c r="T128" i="5"/>
  <c r="V20" i="5"/>
  <c r="T42" i="5"/>
  <c r="V128" i="5"/>
  <c r="V22" i="5"/>
  <c r="T44" i="5"/>
  <c r="T129" i="5"/>
  <c r="V24" i="5"/>
  <c r="T46" i="5"/>
  <c r="U99" i="5"/>
  <c r="S44" i="5"/>
  <c r="S47" i="5"/>
  <c r="U119" i="5"/>
  <c r="U93" i="5"/>
  <c r="U146" i="5"/>
  <c r="U115" i="5"/>
  <c r="U89" i="5"/>
  <c r="U145" i="5"/>
  <c r="F157" i="5"/>
  <c r="S98" i="5"/>
  <c r="S21" i="5"/>
  <c r="S129" i="5"/>
  <c r="S43" i="5"/>
  <c r="S17" i="5"/>
  <c r="S125" i="5"/>
  <c r="S51" i="5"/>
  <c r="S136" i="5"/>
  <c r="U153" i="5"/>
  <c r="S84" i="5"/>
  <c r="U61" i="5"/>
  <c r="U8" i="5"/>
  <c r="S108" i="5"/>
  <c r="F130" i="5"/>
  <c r="F127" i="5"/>
  <c r="F124" i="5"/>
  <c r="D93" i="5"/>
  <c r="E155" i="5"/>
  <c r="E152" i="5"/>
  <c r="E149" i="5"/>
  <c r="D99" i="5"/>
  <c r="D5" i="5"/>
  <c r="D146" i="5"/>
  <c r="D51" i="5"/>
  <c r="D134" i="5"/>
  <c r="D79" i="5"/>
  <c r="D20" i="5"/>
  <c r="D90" i="5"/>
  <c r="D165" i="5"/>
  <c r="D16" i="5"/>
  <c r="D98" i="5"/>
  <c r="D161" i="5"/>
  <c r="S28" i="5"/>
  <c r="E106" i="5"/>
  <c r="F97" i="5"/>
  <c r="F80" i="5"/>
  <c r="E89" i="5"/>
  <c r="T145" i="5"/>
  <c r="V166" i="5"/>
  <c r="V151" i="5"/>
  <c r="V114" i="5"/>
  <c r="V7" i="5"/>
  <c r="T131" i="5"/>
  <c r="V32" i="5"/>
  <c r="T54" i="5"/>
  <c r="V131" i="5"/>
  <c r="V34" i="5"/>
  <c r="T56" i="5"/>
  <c r="T132" i="5"/>
  <c r="V36" i="5"/>
  <c r="T58" i="5"/>
  <c r="U118" i="5"/>
  <c r="S61" i="5"/>
  <c r="S64" i="5"/>
  <c r="U107" i="5"/>
  <c r="U81" i="5"/>
  <c r="U143" i="5"/>
  <c r="U103" i="5"/>
  <c r="U77" i="5"/>
  <c r="U142" i="5"/>
  <c r="U16" i="5"/>
  <c r="S118" i="5"/>
  <c r="S9" i="5"/>
  <c r="S126" i="5"/>
  <c r="S31" i="5"/>
  <c r="S5" i="5"/>
  <c r="S163" i="5"/>
  <c r="S39" i="5"/>
  <c r="S133" i="5"/>
  <c r="F169" i="5"/>
  <c r="S102" i="5"/>
  <c r="U78" i="5"/>
  <c r="U26" i="5"/>
  <c r="F168" i="5"/>
  <c r="F165" i="5"/>
  <c r="F162" i="5"/>
  <c r="F159" i="5"/>
  <c r="E145" i="5"/>
  <c r="E143" i="5"/>
  <c r="E140" i="5"/>
  <c r="E137" i="5"/>
  <c r="D57" i="5"/>
  <c r="D169" i="5"/>
  <c r="D107" i="5"/>
  <c r="D105" i="5"/>
  <c r="D121" i="5"/>
  <c r="D43" i="5"/>
  <c r="D8" i="5"/>
  <c r="D78" i="5"/>
  <c r="D153" i="5"/>
  <c r="D4" i="5"/>
  <c r="D86" i="5"/>
  <c r="D149" i="5"/>
  <c r="D61" i="5"/>
  <c r="E42" i="5"/>
  <c r="F23" i="5"/>
  <c r="E86" i="5"/>
  <c r="F4" i="5"/>
  <c r="F84" i="5"/>
  <c r="E93" i="5"/>
  <c r="T148" i="5"/>
  <c r="V169" i="5"/>
  <c r="V154" i="5"/>
  <c r="T4" i="5"/>
  <c r="V19" i="5"/>
  <c r="T134" i="5"/>
  <c r="V44" i="5"/>
  <c r="T66" i="5"/>
  <c r="V134" i="5"/>
  <c r="V46" i="5"/>
  <c r="T68" i="5"/>
  <c r="T135" i="5"/>
  <c r="V48" i="5"/>
  <c r="T70" i="5"/>
  <c r="F146" i="5"/>
  <c r="S80" i="5"/>
  <c r="S83" i="5"/>
  <c r="U95" i="5"/>
  <c r="U69" i="5"/>
  <c r="U140" i="5"/>
  <c r="U91" i="5"/>
  <c r="U65" i="5"/>
  <c r="U139" i="5"/>
  <c r="U36" i="5"/>
  <c r="U73" i="5"/>
  <c r="S159" i="5"/>
  <c r="S123" i="5"/>
  <c r="S19" i="5"/>
  <c r="S158" i="5"/>
  <c r="S160" i="5"/>
  <c r="S27" i="5"/>
  <c r="S130" i="5"/>
  <c r="U20" i="5"/>
  <c r="S120" i="5"/>
  <c r="U97" i="5"/>
  <c r="U44" i="5"/>
  <c r="F156" i="5"/>
  <c r="F153" i="5"/>
  <c r="F150" i="5"/>
  <c r="F147" i="5"/>
  <c r="E134" i="5"/>
  <c r="E131" i="5"/>
  <c r="E128" i="5"/>
  <c r="E125" i="5"/>
  <c r="D109" i="5"/>
  <c r="D111" i="5"/>
  <c r="D89" i="5"/>
  <c r="D69" i="5"/>
  <c r="D85" i="5"/>
  <c r="D7" i="5"/>
  <c r="D168" i="5"/>
  <c r="D66" i="5"/>
  <c r="D141" i="5"/>
  <c r="D164" i="5"/>
  <c r="D74" i="5"/>
  <c r="D137" i="5"/>
  <c r="V165" i="5"/>
  <c r="V141" i="5"/>
  <c r="V159" i="5"/>
  <c r="V26" i="5"/>
  <c r="V50" i="5"/>
  <c r="V74" i="5"/>
  <c r="V95" i="5"/>
  <c r="V112" i="5"/>
  <c r="T33" i="5"/>
  <c r="T50" i="5"/>
  <c r="T69" i="5"/>
  <c r="T86" i="5"/>
  <c r="T105" i="5"/>
  <c r="T122" i="5"/>
  <c r="S37" i="5"/>
  <c r="S73" i="5"/>
  <c r="S92" i="5"/>
  <c r="V168" i="5"/>
  <c r="F133" i="5"/>
  <c r="V3" i="5"/>
  <c r="V51" i="5"/>
  <c r="V75" i="5"/>
  <c r="V97" i="5"/>
  <c r="U12" i="5"/>
  <c r="U28" i="5"/>
  <c r="U64" i="5"/>
  <c r="U100" i="5"/>
  <c r="T15" i="5"/>
  <c r="V161" i="5"/>
  <c r="V123" i="5"/>
  <c r="V126" i="5"/>
  <c r="V147" i="5"/>
  <c r="V11" i="5"/>
  <c r="V35" i="5"/>
  <c r="V59" i="5"/>
  <c r="V83" i="5"/>
  <c r="V100" i="5"/>
  <c r="V119" i="5"/>
  <c r="T21" i="5"/>
  <c r="T38" i="5"/>
  <c r="T57" i="5"/>
  <c r="T74" i="5"/>
  <c r="T93" i="5"/>
  <c r="T110" i="5"/>
  <c r="V132" i="5"/>
  <c r="V14" i="5"/>
  <c r="V38" i="5"/>
  <c r="V62" i="5"/>
  <c r="V86" i="5"/>
  <c r="V122" i="5"/>
  <c r="T5" i="5"/>
  <c r="T24" i="5"/>
  <c r="T41" i="5"/>
  <c r="T60" i="5"/>
  <c r="T77" i="5"/>
  <c r="T96" i="5"/>
  <c r="T45" i="5"/>
  <c r="T81" i="5"/>
  <c r="S13" i="5"/>
  <c r="S32" i="5"/>
  <c r="S68" i="5"/>
  <c r="V45" i="5"/>
  <c r="U40" i="5"/>
  <c r="U112" i="5"/>
  <c r="T27" i="5"/>
  <c r="V129" i="5"/>
  <c r="V13" i="5"/>
  <c r="V37" i="5"/>
  <c r="V61" i="5"/>
  <c r="V85" i="5"/>
  <c r="V101" i="5"/>
  <c r="V121" i="5"/>
  <c r="T3" i="5"/>
  <c r="T23" i="5"/>
  <c r="T39" i="5"/>
  <c r="T59" i="5"/>
  <c r="T75" i="5"/>
  <c r="T95" i="5"/>
  <c r="T111" i="5"/>
  <c r="V150" i="5"/>
  <c r="T113" i="5"/>
  <c r="S121" i="5"/>
  <c r="U156" i="5"/>
  <c r="V103" i="5"/>
  <c r="T98" i="5"/>
  <c r="S49" i="5"/>
  <c r="S104" i="5"/>
  <c r="U138" i="5"/>
  <c r="V21" i="5"/>
  <c r="V69" i="5"/>
  <c r="V89" i="5"/>
  <c r="V109" i="5"/>
  <c r="U24" i="5"/>
  <c r="U60" i="5"/>
  <c r="U76" i="5"/>
  <c r="T11" i="5"/>
  <c r="T47" i="5"/>
  <c r="V15" i="5"/>
  <c r="V39" i="5"/>
  <c r="V63" i="5"/>
  <c r="V87" i="5"/>
  <c r="V105" i="5"/>
  <c r="V2" i="5"/>
  <c r="T7" i="5"/>
  <c r="T25" i="5"/>
  <c r="T43" i="5"/>
  <c r="T61" i="5"/>
  <c r="T79" i="5"/>
  <c r="T97" i="5"/>
  <c r="T115" i="5"/>
  <c r="V135" i="5"/>
  <c r="V153" i="5"/>
  <c r="V16" i="5"/>
  <c r="V40" i="5"/>
  <c r="V64" i="5"/>
  <c r="V88" i="5"/>
  <c r="V107" i="5"/>
  <c r="T9" i="5"/>
  <c r="T26" i="5"/>
  <c r="T62" i="5"/>
  <c r="T117" i="5"/>
  <c r="S85" i="5"/>
  <c r="U4" i="5"/>
  <c r="V138" i="5"/>
  <c r="V156" i="5"/>
  <c r="V23" i="5"/>
  <c r="V47" i="5"/>
  <c r="V71" i="5"/>
  <c r="V91" i="5"/>
  <c r="V110" i="5"/>
  <c r="T12" i="5"/>
  <c r="T29" i="5"/>
  <c r="T48" i="5"/>
  <c r="T65" i="5"/>
  <c r="T84" i="5"/>
  <c r="T101" i="5"/>
  <c r="T120" i="5"/>
  <c r="V25" i="5"/>
  <c r="V49" i="5"/>
  <c r="V73" i="5"/>
  <c r="V93" i="5"/>
  <c r="V111" i="5"/>
  <c r="T13" i="5"/>
  <c r="T31" i="5"/>
  <c r="T49" i="5"/>
  <c r="T67" i="5"/>
  <c r="T85" i="5"/>
  <c r="T103" i="5"/>
  <c r="T121" i="5"/>
  <c r="T14" i="5"/>
  <c r="S20" i="5"/>
  <c r="S56" i="5"/>
  <c r="S109" i="5"/>
  <c r="U144" i="5"/>
  <c r="V27" i="5"/>
  <c r="V113" i="5"/>
  <c r="U48" i="5"/>
  <c r="U84" i="5"/>
  <c r="U120" i="5"/>
  <c r="F145" i="5"/>
  <c r="V99" i="5"/>
  <c r="U86" i="5"/>
  <c r="T53" i="5"/>
  <c r="T108" i="5"/>
  <c r="S40" i="5"/>
  <c r="S95" i="5"/>
  <c r="V115" i="5"/>
  <c r="U96" i="5"/>
  <c r="T55" i="5"/>
  <c r="T109" i="5"/>
  <c r="S42" i="5"/>
  <c r="S96" i="5"/>
  <c r="D29" i="5"/>
  <c r="D83" i="5"/>
  <c r="S60" i="5"/>
  <c r="D101" i="5"/>
  <c r="D65" i="5"/>
  <c r="U68" i="5"/>
  <c r="S86" i="5"/>
  <c r="F134" i="5"/>
  <c r="V98" i="5"/>
  <c r="V117" i="5"/>
  <c r="U102" i="5"/>
  <c r="T63" i="5"/>
  <c r="T119" i="5"/>
  <c r="S50" i="5"/>
  <c r="S106" i="5"/>
  <c r="V4" i="5"/>
  <c r="U13" i="5"/>
  <c r="U104" i="5"/>
  <c r="T71" i="5"/>
  <c r="T2" i="5"/>
  <c r="S58" i="5"/>
  <c r="S110" i="5"/>
  <c r="D45" i="5"/>
  <c r="D97" i="5"/>
  <c r="S6" i="5"/>
  <c r="T91" i="5"/>
  <c r="V81" i="5"/>
  <c r="S34" i="5"/>
  <c r="U85" i="5"/>
  <c r="D25" i="5"/>
  <c r="V9" i="5"/>
  <c r="U14" i="5"/>
  <c r="U121" i="5"/>
  <c r="T72" i="5"/>
  <c r="S4" i="5"/>
  <c r="S59" i="5"/>
  <c r="S112" i="5"/>
  <c r="V28" i="5"/>
  <c r="U30" i="5"/>
  <c r="U122" i="5"/>
  <c r="T73" i="5"/>
  <c r="S114" i="5"/>
  <c r="D47" i="5"/>
  <c r="D21" i="5"/>
  <c r="V33" i="5"/>
  <c r="U32" i="5"/>
  <c r="T17" i="5"/>
  <c r="T83" i="5"/>
  <c r="S14" i="5"/>
  <c r="S70" i="5"/>
  <c r="S122" i="5"/>
  <c r="T89" i="5"/>
  <c r="D63" i="5"/>
  <c r="V76" i="5"/>
  <c r="T36" i="5"/>
  <c r="S24" i="5"/>
  <c r="D11" i="5"/>
  <c r="U147" i="5"/>
  <c r="T99" i="5"/>
  <c r="T107" i="5"/>
  <c r="S94" i="5"/>
  <c r="V52" i="5"/>
  <c r="U49" i="5"/>
  <c r="T19" i="5"/>
  <c r="T87" i="5"/>
  <c r="S22" i="5"/>
  <c r="S74" i="5"/>
  <c r="V57" i="5"/>
  <c r="U50" i="5"/>
  <c r="T35" i="5"/>
  <c r="S23" i="5"/>
  <c r="S76" i="5"/>
  <c r="D10" i="5"/>
  <c r="D118" i="5"/>
  <c r="V144" i="5"/>
  <c r="U66" i="5"/>
  <c r="S78" i="5"/>
  <c r="D119" i="5"/>
  <c r="T37" i="5"/>
  <c r="D73" i="5"/>
  <c r="T51" i="5"/>
  <c r="S38" i="5"/>
  <c r="D81" i="5"/>
  <c r="T166" i="5"/>
  <c r="T151" i="5"/>
  <c r="V162" i="5"/>
  <c r="V157" i="5"/>
  <c r="T16" i="5"/>
  <c r="V31" i="5"/>
  <c r="T137" i="5"/>
  <c r="V56" i="5"/>
  <c r="T78" i="5"/>
  <c r="V137" i="5"/>
  <c r="V58" i="5"/>
  <c r="T80" i="5"/>
  <c r="T138" i="5"/>
  <c r="V60" i="5"/>
  <c r="T82" i="5"/>
  <c r="U15" i="5"/>
  <c r="S97" i="5"/>
  <c r="S119" i="5"/>
  <c r="U83" i="5"/>
  <c r="U57" i="5"/>
  <c r="U137" i="5"/>
  <c r="U79" i="5"/>
  <c r="U53" i="5"/>
  <c r="U136" i="5"/>
  <c r="U52" i="5"/>
  <c r="S100" i="5"/>
  <c r="S156" i="5"/>
  <c r="S161" i="5"/>
  <c r="S7" i="5"/>
  <c r="S155" i="5"/>
  <c r="S167" i="5"/>
  <c r="S15" i="5"/>
  <c r="S127" i="5"/>
  <c r="U38" i="5"/>
  <c r="T170" i="5"/>
  <c r="U114" i="5"/>
  <c r="U62" i="5"/>
  <c r="F144" i="5"/>
  <c r="F141" i="5"/>
  <c r="F138" i="5"/>
  <c r="F135" i="5"/>
  <c r="E133" i="5"/>
  <c r="E166" i="5"/>
  <c r="E163" i="5"/>
  <c r="E160" i="5"/>
  <c r="D96" i="5"/>
  <c r="D94" i="5"/>
  <c r="D71" i="5"/>
  <c r="D49" i="5"/>
  <c r="D13" i="5"/>
  <c r="D170" i="5"/>
  <c r="D156" i="5"/>
  <c r="D54" i="5"/>
  <c r="D129" i="5"/>
  <c r="D152" i="5"/>
  <c r="D62" i="5"/>
  <c r="D125" i="5"/>
  <c r="D9" i="5"/>
  <c r="V22" i="8"/>
  <c r="V17" i="8"/>
  <c r="V108" i="8"/>
  <c r="T88" i="8"/>
  <c r="E13" i="8"/>
  <c r="T53" i="8"/>
  <c r="S2" i="8"/>
  <c r="T62" i="8"/>
  <c r="F78" i="8"/>
  <c r="U52" i="8"/>
  <c r="V29" i="8"/>
  <c r="V3" i="8"/>
  <c r="U79" i="8"/>
  <c r="F8" i="8"/>
  <c r="E38" i="8"/>
  <c r="S6" i="8"/>
  <c r="F79" i="8"/>
  <c r="S42" i="8"/>
  <c r="U105" i="8"/>
  <c r="V107" i="8"/>
  <c r="V8" i="8"/>
  <c r="V32" i="8"/>
  <c r="V58" i="8"/>
  <c r="V53" i="8"/>
  <c r="V31" i="8"/>
  <c r="S59" i="8"/>
  <c r="F76" i="8"/>
  <c r="D18" i="8"/>
  <c r="S48" i="8"/>
  <c r="V122" i="8"/>
  <c r="D57" i="8"/>
  <c r="V86" i="8"/>
  <c r="E49" i="8"/>
  <c r="E26" i="8"/>
  <c r="E71" i="8"/>
  <c r="T17" i="8"/>
  <c r="U16" i="8"/>
  <c r="T65" i="8"/>
  <c r="F119" i="8"/>
  <c r="V68" i="8"/>
  <c r="V94" i="8"/>
  <c r="V89" i="8"/>
  <c r="V67" i="8"/>
  <c r="D44" i="8"/>
  <c r="D54" i="8"/>
  <c r="F37" i="8"/>
  <c r="E86" i="8"/>
  <c r="F5" i="8"/>
  <c r="F28" i="8"/>
  <c r="U43" i="8"/>
  <c r="V49" i="8"/>
  <c r="V80" i="8"/>
  <c r="V106" i="8"/>
  <c r="V101" i="8"/>
  <c r="V79" i="8"/>
  <c r="V38" i="8"/>
  <c r="T38" i="8"/>
  <c r="T7" i="8"/>
  <c r="F64" i="8"/>
  <c r="U117" i="8"/>
  <c r="U122" i="8"/>
  <c r="U3" i="8"/>
  <c r="V42" i="8"/>
  <c r="V61" i="8"/>
  <c r="V92" i="8"/>
  <c r="V118" i="8"/>
  <c r="V113" i="8"/>
  <c r="V91" i="8"/>
  <c r="U33" i="8"/>
  <c r="E23" i="8"/>
  <c r="E97" i="8"/>
  <c r="T47" i="8"/>
  <c r="V48" i="8"/>
  <c r="E59" i="8"/>
  <c r="E25" i="8"/>
  <c r="V54" i="8"/>
  <c r="V73" i="8"/>
  <c r="V104" i="8"/>
  <c r="V99" i="8"/>
  <c r="V120" i="8"/>
  <c r="V103" i="8"/>
  <c r="T28" i="8"/>
  <c r="S33" i="8"/>
  <c r="S69" i="8"/>
  <c r="E32" i="8"/>
  <c r="V15" i="8"/>
  <c r="D27" i="8"/>
  <c r="V21" i="8"/>
  <c r="V66" i="8"/>
  <c r="V85" i="8"/>
  <c r="V116" i="8"/>
  <c r="V111" i="8"/>
  <c r="V84" i="8"/>
  <c r="V115" i="8"/>
  <c r="S23" i="8"/>
  <c r="D104" i="8"/>
  <c r="S36" i="8"/>
  <c r="D92" i="8"/>
  <c r="V4" i="8"/>
  <c r="V57" i="8"/>
  <c r="D78" i="8"/>
  <c r="V78" i="8"/>
  <c r="V97" i="8"/>
  <c r="V10" i="8"/>
  <c r="V7" i="8"/>
  <c r="V96" i="8"/>
  <c r="S107" i="8"/>
  <c r="F18" i="8"/>
  <c r="S71" i="8"/>
  <c r="D21" i="8"/>
  <c r="S83" i="8"/>
  <c r="S12" i="8"/>
  <c r="U22" i="8"/>
  <c r="V27" i="8"/>
  <c r="T11" i="8"/>
  <c r="V87" i="8"/>
  <c r="V72" i="8"/>
  <c r="U58" i="8"/>
  <c r="U46" i="8"/>
  <c r="F2" i="8"/>
  <c r="T29" i="8"/>
  <c r="F43" i="8"/>
  <c r="E120" i="5"/>
  <c r="E72" i="5"/>
  <c r="E24" i="5"/>
  <c r="F115" i="5"/>
  <c r="F67" i="5"/>
  <c r="F19" i="5"/>
  <c r="E103" i="5"/>
  <c r="E55" i="5"/>
  <c r="E102" i="5"/>
  <c r="E4" i="5"/>
  <c r="F13" i="5"/>
  <c r="F82" i="5"/>
  <c r="F10" i="5"/>
  <c r="F50" i="5"/>
  <c r="F40" i="5"/>
  <c r="F88" i="5"/>
  <c r="E49" i="5"/>
  <c r="E97" i="5"/>
  <c r="E116" i="5"/>
  <c r="E68" i="5"/>
  <c r="E20" i="5"/>
  <c r="F111" i="5"/>
  <c r="F63" i="5"/>
  <c r="F15" i="5"/>
  <c r="E99" i="5"/>
  <c r="E51" i="5"/>
  <c r="E90" i="5"/>
  <c r="E110" i="5"/>
  <c r="F33" i="5"/>
  <c r="F90" i="5"/>
  <c r="F62" i="5"/>
  <c r="F18" i="5"/>
  <c r="F94" i="5"/>
  <c r="F44" i="5"/>
  <c r="F92" i="5"/>
  <c r="E6" i="5"/>
  <c r="E53" i="5"/>
  <c r="E101" i="5"/>
  <c r="E105" i="5"/>
  <c r="E108" i="5"/>
  <c r="E60" i="5"/>
  <c r="E12" i="5"/>
  <c r="F103" i="5"/>
  <c r="F55" i="5"/>
  <c r="E91" i="5"/>
  <c r="E43" i="5"/>
  <c r="E70" i="5"/>
  <c r="E82" i="5"/>
  <c r="F61" i="5"/>
  <c r="F22" i="5"/>
  <c r="F102" i="5"/>
  <c r="F86" i="5"/>
  <c r="F78" i="5"/>
  <c r="F25" i="5"/>
  <c r="F2" i="5"/>
  <c r="F52" i="5"/>
  <c r="F100" i="5"/>
  <c r="E13" i="5"/>
  <c r="E61" i="5"/>
  <c r="E109" i="5"/>
  <c r="E104" i="5"/>
  <c r="E56" i="5"/>
  <c r="E5" i="5"/>
  <c r="D2" i="5"/>
  <c r="F99" i="5"/>
  <c r="F51" i="5"/>
  <c r="E122" i="5"/>
  <c r="E87" i="5"/>
  <c r="E39" i="5"/>
  <c r="E50" i="5"/>
  <c r="E66" i="5"/>
  <c r="F77" i="5"/>
  <c r="F26" i="5"/>
  <c r="F106" i="5"/>
  <c r="F53" i="5"/>
  <c r="F7" i="5"/>
  <c r="E3" i="5"/>
  <c r="F45" i="5"/>
  <c r="F5" i="5"/>
  <c r="F56" i="5"/>
  <c r="F104" i="5"/>
  <c r="E17" i="5"/>
  <c r="E65" i="5"/>
  <c r="E113" i="5"/>
  <c r="E100" i="5"/>
  <c r="E52" i="5"/>
  <c r="E2" i="5"/>
  <c r="E23" i="5"/>
  <c r="F95" i="5"/>
  <c r="F47" i="5"/>
  <c r="E94" i="5"/>
  <c r="E83" i="5"/>
  <c r="E35" i="5"/>
  <c r="E30" i="5"/>
  <c r="E54" i="5"/>
  <c r="F93" i="5"/>
  <c r="F38" i="5"/>
  <c r="F110" i="5"/>
  <c r="F81" i="5"/>
  <c r="F21" i="5"/>
  <c r="F41" i="5"/>
  <c r="F65" i="5"/>
  <c r="F12" i="5"/>
  <c r="F60" i="5"/>
  <c r="F108" i="5"/>
  <c r="E21" i="5"/>
  <c r="E69" i="5"/>
  <c r="E117" i="5"/>
  <c r="E96" i="5"/>
  <c r="E48" i="5"/>
  <c r="E27" i="5"/>
  <c r="F91" i="5"/>
  <c r="F43" i="5"/>
  <c r="E62" i="5"/>
  <c r="E79" i="5"/>
  <c r="E31" i="5"/>
  <c r="E14" i="5"/>
  <c r="E38" i="5"/>
  <c r="F117" i="5"/>
  <c r="F46" i="5"/>
  <c r="F114" i="5"/>
  <c r="F101" i="5"/>
  <c r="F57" i="5"/>
  <c r="F69" i="5"/>
  <c r="F89" i="5"/>
  <c r="F16" i="5"/>
  <c r="F64" i="5"/>
  <c r="F112" i="5"/>
  <c r="E25" i="5"/>
  <c r="E73" i="5"/>
  <c r="E121" i="5"/>
  <c r="E92" i="5"/>
  <c r="E44" i="5"/>
  <c r="E118" i="5"/>
  <c r="E114" i="5"/>
  <c r="F87" i="5"/>
  <c r="F39" i="5"/>
  <c r="E34" i="5"/>
  <c r="E75" i="5"/>
  <c r="E19" i="5"/>
  <c r="E26" i="5"/>
  <c r="F54" i="5"/>
  <c r="F118" i="5"/>
  <c r="F3" i="5"/>
  <c r="F85" i="5"/>
  <c r="F105" i="5"/>
  <c r="F121" i="5"/>
  <c r="F20" i="5"/>
  <c r="F68" i="5"/>
  <c r="F116" i="5"/>
  <c r="E29" i="5"/>
  <c r="E77" i="5"/>
  <c r="F29" i="5"/>
  <c r="E88" i="5"/>
  <c r="E40" i="5"/>
  <c r="E78" i="5"/>
  <c r="E74" i="5"/>
  <c r="F83" i="5"/>
  <c r="F35" i="5"/>
  <c r="E119" i="5"/>
  <c r="E71" i="5"/>
  <c r="E15" i="5"/>
  <c r="E18" i="5"/>
  <c r="F58" i="5"/>
  <c r="F122" i="5"/>
  <c r="F113" i="5"/>
  <c r="E10" i="5"/>
  <c r="F24" i="5"/>
  <c r="F72" i="5"/>
  <c r="F120" i="5"/>
  <c r="E33" i="5"/>
  <c r="E81" i="5"/>
</calcChain>
</file>

<file path=xl/sharedStrings.xml><?xml version="1.0" encoding="utf-8"?>
<sst xmlns="http://schemas.openxmlformats.org/spreadsheetml/2006/main" count="128" uniqueCount="28">
  <si>
    <t>cat-694723-discharge</t>
  </si>
  <si>
    <t>wb-694723</t>
  </si>
  <si>
    <t>Guage</t>
  </si>
  <si>
    <t>long</t>
  </si>
  <si>
    <t>lat</t>
  </si>
  <si>
    <t>cat-694722-discharge</t>
  </si>
  <si>
    <t>time</t>
  </si>
  <si>
    <t>Catchment</t>
  </si>
  <si>
    <t>Up Stream</t>
  </si>
  <si>
    <t>Down Stream</t>
  </si>
  <si>
    <t>dlat</t>
  </si>
  <si>
    <t>dlon</t>
  </si>
  <si>
    <t>Distance</t>
  </si>
  <si>
    <t>distance</t>
  </si>
  <si>
    <t>cat-694852-discharge</t>
  </si>
  <si>
    <t>cat-694724-discharge</t>
  </si>
  <si>
    <t>cat-694725-discharge</t>
  </si>
  <si>
    <t>cat-694856-discharge</t>
  </si>
  <si>
    <t>cat-694855-discharge</t>
  </si>
  <si>
    <t>wb-694722</t>
  </si>
  <si>
    <t>wb-694724</t>
  </si>
  <si>
    <t>wb-694725</t>
  </si>
  <si>
    <t>cat-694854-discharge</t>
  </si>
  <si>
    <t>wb-694755</t>
  </si>
  <si>
    <t>wb-694756</t>
  </si>
  <si>
    <t>cat-694853-discharge</t>
  </si>
  <si>
    <t>wb-694754</t>
  </si>
  <si>
    <t>wb-694753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</si>
</sst>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2A15-89CC-4213-9959-4E60885D36CF}">
  <dimension ref="A1:Q170"/>
  <sheetViews>
    <sheetView workbookViewId="0">
      <selection activeCell="E1" activeCellId="1" sqref="A1:A1048576 E1:E1048576"/>
    </sheetView>
  </sheetViews>
  <sheetFormatPr defaultRowHeight="15" x14ac:dyDescent="0.25"/>
  <cols>
    <col min="1" max="1" width="22.42578125" customWidth="1"/>
    <col min="2" max="3" width="12.5703125"/>
    <col min="6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5</v>
      </c>
      <c r="C1" s="1" t="s">
        <v>14</v>
      </c>
      <c r="D1">
        <v>10</v>
      </c>
      <c r="E1">
        <v>31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43034</v>
      </c>
      <c r="B2" s="1">
        <v>4806.2774146301499</v>
      </c>
      <c r="C2" s="1">
        <v>37661.540699548401</v>
      </c>
      <c r="D2">
        <f>$C2+($B2-$C2)*$K$2/$O$10</f>
        <v>23348.473312003218</v>
      </c>
      <c r="E2">
        <f>$C2+($B2-$C2)*$K$3/$O$10</f>
        <v>32271.991471183119</v>
      </c>
      <c r="F2" s="11">
        <f>$C2+($B2-$C2)*$K$4/$O$10</f>
        <v>745.7240252278425</v>
      </c>
      <c r="H2">
        <v>10</v>
      </c>
      <c r="I2">
        <v>-73.918520689999994</v>
      </c>
      <c r="J2">
        <v>40.859017340000001</v>
      </c>
      <c r="K2">
        <f>SQRT(($P$2-J2)^2+($P$3-I2)^2)</f>
        <v>2.2213369369636585E-2</v>
      </c>
      <c r="N2" s="3" t="s">
        <v>19</v>
      </c>
      <c r="O2" s="9">
        <v>40.89</v>
      </c>
      <c r="P2" s="9">
        <v>40.840000000000003</v>
      </c>
      <c r="Q2" s="5" t="s">
        <v>4</v>
      </c>
    </row>
    <row r="3" spans="1:17" x14ac:dyDescent="0.25">
      <c r="A3" s="2">
        <v>43034.041666666664</v>
      </c>
      <c r="B3" s="1">
        <v>4799.48135632293</v>
      </c>
      <c r="C3" s="1">
        <v>37608.341660072598</v>
      </c>
      <c r="D3">
        <f>C3+(B3-C3)*$K$2/$O$10</f>
        <v>23315.489267935893</v>
      </c>
      <c r="E3">
        <f t="shared" ref="E3:E66" si="0">$C3+($B3-$C3)*$K$3/$O$10</f>
        <v>32226.404336965301</v>
      </c>
      <c r="F3" s="11">
        <f t="shared" ref="F3:F66" si="1">$C3+($B3-$C3)*$K$4/$O$10</f>
        <v>744.66287097019813</v>
      </c>
      <c r="H3">
        <v>31</v>
      </c>
      <c r="I3">
        <v>-73.926998960000006</v>
      </c>
      <c r="J3">
        <v>40.84780748</v>
      </c>
      <c r="K3">
        <f t="shared" ref="K3" si="2">SQRT(($P$2-J3)^2+($P$3-I3)^2)</f>
        <v>8.3643879053971887E-3</v>
      </c>
      <c r="N3" s="6"/>
      <c r="O3" s="10">
        <v>-73.94</v>
      </c>
      <c r="P3" s="10">
        <v>-73.930000000000007</v>
      </c>
      <c r="Q3" s="8" t="s">
        <v>3</v>
      </c>
    </row>
    <row r="4" spans="1:17" x14ac:dyDescent="0.25">
      <c r="A4" s="2">
        <v>43034.083333333336</v>
      </c>
      <c r="B4" s="1">
        <v>4792.7129242689898</v>
      </c>
      <c r="C4" s="1">
        <v>38016.748079279001</v>
      </c>
      <c r="D4">
        <f t="shared" ref="D4:D67" si="3">C4+(B4-C4)*$K$2/$O$10</f>
        <v>23543.028908746055</v>
      </c>
      <c r="E4">
        <f t="shared" si="0"/>
        <v>32566.705829425493</v>
      </c>
      <c r="F4" s="11">
        <f t="shared" si="1"/>
        <v>686.58334045205265</v>
      </c>
      <c r="H4" s="11">
        <v>30</v>
      </c>
      <c r="I4" s="11">
        <v>-73.934087700000006</v>
      </c>
      <c r="J4" s="11">
        <v>40.83301385</v>
      </c>
      <c r="K4" s="11">
        <f t="shared" ref="K4" si="4">SQRT(($O$2-J4)^2+($O$3-I4)^2)</f>
        <v>5.7292028966623436E-2</v>
      </c>
    </row>
    <row r="5" spans="1:17" x14ac:dyDescent="0.25">
      <c r="A5" s="2">
        <v>43034.125</v>
      </c>
      <c r="B5" s="1">
        <v>4785.9444922150496</v>
      </c>
      <c r="C5" s="1">
        <v>38857.505312954898</v>
      </c>
      <c r="D5">
        <f t="shared" si="3"/>
        <v>24014.57004876083</v>
      </c>
      <c r="E5">
        <f t="shared" si="0"/>
        <v>33268.435679325994</v>
      </c>
      <c r="F5" s="11">
        <f t="shared" si="1"/>
        <v>575.06994912808295</v>
      </c>
      <c r="O5" t="s">
        <v>10</v>
      </c>
      <c r="P5" t="s">
        <v>11</v>
      </c>
    </row>
    <row r="6" spans="1:17" x14ac:dyDescent="0.25">
      <c r="A6" s="2">
        <v>43034.166666666664</v>
      </c>
      <c r="B6" s="1">
        <v>4779.2036864143902</v>
      </c>
      <c r="C6" s="1">
        <v>40104.3517662956</v>
      </c>
      <c r="D6">
        <f t="shared" si="3"/>
        <v>24715.303729829371</v>
      </c>
      <c r="E6">
        <f t="shared" si="0"/>
        <v>34309.644753151457</v>
      </c>
      <c r="F6" s="11">
        <f t="shared" si="1"/>
        <v>413.39938519777934</v>
      </c>
      <c r="O6">
        <f>O2-P2</f>
        <v>4.9999999999997158E-2</v>
      </c>
      <c r="P6">
        <f>O3-P3</f>
        <v>-9.9999999999909051E-3</v>
      </c>
    </row>
    <row r="7" spans="1:17" x14ac:dyDescent="0.25">
      <c r="A7" s="2">
        <v>43034.208333333336</v>
      </c>
      <c r="B7" s="1">
        <v>4772.4628806137298</v>
      </c>
      <c r="C7" s="1">
        <v>41731.122394477199</v>
      </c>
      <c r="D7">
        <f t="shared" si="3"/>
        <v>25630.451412543778</v>
      </c>
      <c r="E7">
        <f t="shared" si="0"/>
        <v>35668.455565817399</v>
      </c>
      <c r="F7" s="11">
        <f t="shared" si="1"/>
        <v>204.77432321679953</v>
      </c>
    </row>
    <row r="8" spans="1:17" x14ac:dyDescent="0.25">
      <c r="A8" s="2">
        <v>43034.25</v>
      </c>
      <c r="B8" s="1">
        <v>4765.7497010663501</v>
      </c>
      <c r="C8" s="1">
        <v>43714.162452179298</v>
      </c>
      <c r="D8">
        <f t="shared" si="3"/>
        <v>26746.675340289279</v>
      </c>
      <c r="E8">
        <f t="shared" si="0"/>
        <v>37325.09820793775</v>
      </c>
      <c r="F8" s="11">
        <f t="shared" si="1"/>
        <v>-47.850726873897656</v>
      </c>
    </row>
    <row r="9" spans="1:17" x14ac:dyDescent="0.25">
      <c r="A9" s="2">
        <v>43034.291666666664</v>
      </c>
      <c r="B9" s="1">
        <v>4759.0088952656897</v>
      </c>
      <c r="C9" s="1">
        <v>46029.0447942342</v>
      </c>
      <c r="D9">
        <f t="shared" si="3"/>
        <v>28050.165739580632</v>
      </c>
      <c r="E9">
        <f t="shared" si="0"/>
        <v>39259.14347872731</v>
      </c>
      <c r="F9" s="11">
        <f t="shared" si="1"/>
        <v>-341.51891658223758</v>
      </c>
      <c r="O9" t="s">
        <v>12</v>
      </c>
    </row>
    <row r="10" spans="1:17" x14ac:dyDescent="0.25">
      <c r="A10" s="2">
        <v>43034.333333333336</v>
      </c>
      <c r="B10" s="1">
        <v>4752.3233419715998</v>
      </c>
      <c r="C10" s="1">
        <v>48537.992597897799</v>
      </c>
      <c r="D10">
        <f t="shared" si="3"/>
        <v>29463.20299009337</v>
      </c>
      <c r="E10">
        <f t="shared" si="0"/>
        <v>41355.428942714425</v>
      </c>
      <c r="F10" s="11">
        <f t="shared" si="1"/>
        <v>-659.1094066441583</v>
      </c>
      <c r="O10">
        <f>SQRT(O6^2+P6^2)</f>
        <v>5.0990195135923282E-2</v>
      </c>
    </row>
    <row r="11" spans="1:17" x14ac:dyDescent="0.25">
      <c r="A11" s="2">
        <v>43034.375</v>
      </c>
      <c r="B11" s="1">
        <v>4745.6377886774999</v>
      </c>
      <c r="C11" s="1">
        <v>50885.4122835159</v>
      </c>
      <c r="D11">
        <f t="shared" si="3"/>
        <v>30785.080234315468</v>
      </c>
      <c r="E11">
        <f t="shared" si="0"/>
        <v>43316.683222691296</v>
      </c>
      <c r="F11" s="11">
        <f t="shared" si="1"/>
        <v>-956.73677720449632</v>
      </c>
    </row>
    <row r="12" spans="1:17" x14ac:dyDescent="0.25">
      <c r="A12" s="2">
        <v>43034.416666666664</v>
      </c>
      <c r="B12" s="1">
        <v>4738.9522353834</v>
      </c>
      <c r="C12" s="1">
        <v>53078.834749598798</v>
      </c>
      <c r="D12">
        <f t="shared" si="3"/>
        <v>32020.047610017864</v>
      </c>
      <c r="E12">
        <f t="shared" si="0"/>
        <v>45149.201855031468</v>
      </c>
      <c r="F12" s="11">
        <f t="shared" si="1"/>
        <v>-1235.3317654545826</v>
      </c>
    </row>
    <row r="13" spans="1:17" x14ac:dyDescent="0.25">
      <c r="A13" s="2">
        <v>43034.458333333336</v>
      </c>
      <c r="B13" s="1">
        <v>4732.2666820893</v>
      </c>
      <c r="C13" s="1">
        <v>55125.211594771099</v>
      </c>
      <c r="D13">
        <f t="shared" si="3"/>
        <v>33172.028321296639</v>
      </c>
      <c r="E13">
        <f t="shared" si="0"/>
        <v>46858.79610407952</v>
      </c>
      <c r="F13" s="11">
        <f t="shared" si="1"/>
        <v>-1495.7535134171994</v>
      </c>
    </row>
    <row r="14" spans="1:17" x14ac:dyDescent="0.25">
      <c r="A14" s="2">
        <v>43034.5</v>
      </c>
      <c r="B14" s="1">
        <v>4725.6087550484899</v>
      </c>
      <c r="C14" s="1">
        <v>57031.397867676897</v>
      </c>
      <c r="D14">
        <f t="shared" si="3"/>
        <v>34244.903118403716</v>
      </c>
      <c r="E14">
        <f t="shared" si="0"/>
        <v>48451.201053962483</v>
      </c>
      <c r="F14" s="11">
        <f t="shared" si="1"/>
        <v>-1738.8181900291529</v>
      </c>
    </row>
    <row r="15" spans="1:17" x14ac:dyDescent="0.25">
      <c r="A15" s="2">
        <v>43034.541666666664</v>
      </c>
      <c r="B15" s="1">
        <v>4718.9784542609495</v>
      </c>
      <c r="C15" s="1">
        <v>58804.055516998298</v>
      </c>
      <c r="D15">
        <f t="shared" si="3"/>
        <v>35242.431738597945</v>
      </c>
      <c r="E15">
        <f t="shared" si="0"/>
        <v>49931.985833010731</v>
      </c>
      <c r="F15" s="11">
        <f t="shared" si="1"/>
        <v>-1965.3491397289836</v>
      </c>
    </row>
    <row r="16" spans="1:17" x14ac:dyDescent="0.25">
      <c r="A16" s="2">
        <v>43034.583333333336</v>
      </c>
      <c r="B16" s="1">
        <v>4712.3481534734201</v>
      </c>
      <c r="C16" s="1">
        <v>60449.170641550802</v>
      </c>
      <c r="D16">
        <f t="shared" si="3"/>
        <v>36167.980461416155</v>
      </c>
      <c r="E16">
        <f t="shared" si="0"/>
        <v>51306.150053733967</v>
      </c>
      <c r="F16" s="11">
        <f t="shared" si="1"/>
        <v>-2176.1172198163258</v>
      </c>
    </row>
    <row r="17" spans="1:6" x14ac:dyDescent="0.25">
      <c r="A17" s="2">
        <v>43034.625</v>
      </c>
      <c r="B17" s="1">
        <v>4705.7178526858897</v>
      </c>
      <c r="C17" s="1">
        <v>61973.018990093202</v>
      </c>
      <c r="D17">
        <f t="shared" si="3"/>
        <v>37025.091068334252</v>
      </c>
      <c r="E17">
        <f t="shared" si="0"/>
        <v>52578.939996443652</v>
      </c>
      <c r="F17" s="11">
        <f t="shared" si="1"/>
        <v>-2371.8980446173809</v>
      </c>
    </row>
    <row r="18" spans="1:6" x14ac:dyDescent="0.25">
      <c r="A18" s="2">
        <v>43034.666666666664</v>
      </c>
      <c r="B18" s="1">
        <v>4699.1151781516301</v>
      </c>
      <c r="C18" s="1">
        <v>63381.200461517597</v>
      </c>
      <c r="D18">
        <f t="shared" si="3"/>
        <v>37816.935953308821</v>
      </c>
      <c r="E18">
        <f t="shared" si="0"/>
        <v>53755.041489204319</v>
      </c>
      <c r="F18" s="11">
        <f t="shared" si="1"/>
        <v>-2553.3526602037309</v>
      </c>
    </row>
    <row r="19" spans="1:6" x14ac:dyDescent="0.25">
      <c r="A19" s="2">
        <v>43034.708333333336</v>
      </c>
      <c r="B19" s="1">
        <v>4692.5125036173804</v>
      </c>
      <c r="C19" s="1">
        <v>64679.894254601502</v>
      </c>
      <c r="D19">
        <f t="shared" si="3"/>
        <v>38546.990373768385</v>
      </c>
      <c r="E19">
        <f t="shared" si="0"/>
        <v>54839.615568535432</v>
      </c>
      <c r="F19" s="11">
        <f t="shared" si="1"/>
        <v>-2721.2757889312197</v>
      </c>
    </row>
    <row r="20" spans="1:6" x14ac:dyDescent="0.25">
      <c r="A20" s="2">
        <v>43034.75</v>
      </c>
      <c r="B20" s="1">
        <v>4685.9374553364096</v>
      </c>
      <c r="C20" s="1">
        <v>65873.252018523694</v>
      </c>
      <c r="D20">
        <f t="shared" si="3"/>
        <v>39217.609389482939</v>
      </c>
      <c r="E20">
        <f t="shared" si="0"/>
        <v>55836.137382429843</v>
      </c>
      <c r="F20" s="11">
        <f t="shared" si="1"/>
        <v>-2876.1494889500755</v>
      </c>
    </row>
    <row r="21" spans="1:6" x14ac:dyDescent="0.25">
      <c r="A21" s="2">
        <v>43034.791666666664</v>
      </c>
      <c r="B21" s="1">
        <v>4679.3624070554397</v>
      </c>
      <c r="C21" s="1">
        <v>66968.321901889794</v>
      </c>
      <c r="D21">
        <f t="shared" si="3"/>
        <v>39832.758658393024</v>
      </c>
      <c r="E21">
        <f t="shared" si="0"/>
        <v>56750.494375450107</v>
      </c>
      <c r="F21" s="11">
        <f t="shared" si="1"/>
        <v>-3018.8758753690345</v>
      </c>
    </row>
    <row r="22" spans="1:6" x14ac:dyDescent="0.25">
      <c r="A22" s="2">
        <v>43034.833333333336</v>
      </c>
      <c r="B22" s="1">
        <v>4672.7873587744698</v>
      </c>
      <c r="C22" s="1">
        <v>67969.255553878596</v>
      </c>
      <c r="D22">
        <f t="shared" si="3"/>
        <v>40394.781205167252</v>
      </c>
      <c r="E22">
        <f t="shared" si="0"/>
        <v>57586.157163802192</v>
      </c>
      <c r="F22" s="11">
        <f t="shared" si="1"/>
        <v>-3149.9680468961451</v>
      </c>
    </row>
    <row r="23" spans="1:6" x14ac:dyDescent="0.25">
      <c r="A23" s="2">
        <v>43034.875</v>
      </c>
      <c r="B23" s="1">
        <v>4666.2399367467797</v>
      </c>
      <c r="C23" s="1">
        <v>68882.039073305801</v>
      </c>
      <c r="D23">
        <f t="shared" si="3"/>
        <v>40907.067379545348</v>
      </c>
      <c r="E23">
        <f t="shared" si="0"/>
        <v>58348.134423569776</v>
      </c>
      <c r="F23" s="11">
        <f t="shared" si="1"/>
        <v>-3270.1347797153721</v>
      </c>
    </row>
    <row r="24" spans="1:6" x14ac:dyDescent="0.25">
      <c r="A24" s="2">
        <v>43034.916666666664</v>
      </c>
      <c r="B24" s="1">
        <v>4659.6925147190896</v>
      </c>
      <c r="C24" s="1">
        <v>69708.796559751296</v>
      </c>
      <c r="D24">
        <f t="shared" si="3"/>
        <v>41370.803903233144</v>
      </c>
      <c r="E24">
        <f t="shared" si="0"/>
        <v>59038.197287071365</v>
      </c>
      <c r="F24" s="11">
        <f t="shared" si="1"/>
        <v>-3379.6696300026815</v>
      </c>
    </row>
    <row r="25" spans="1:6" x14ac:dyDescent="0.25">
      <c r="A25" s="2">
        <v>43034.958333333336</v>
      </c>
      <c r="B25" s="1">
        <v>4653.1727189446801</v>
      </c>
      <c r="C25" s="1">
        <v>70453.969312336296</v>
      </c>
      <c r="D25">
        <f t="shared" si="3"/>
        <v>41788.509302837818</v>
      </c>
      <c r="E25">
        <f t="shared" si="0"/>
        <v>59660.063038313965</v>
      </c>
      <c r="F25" s="11">
        <f t="shared" si="1"/>
        <v>-3479.0904534925066</v>
      </c>
    </row>
    <row r="26" spans="1:6" x14ac:dyDescent="0.25">
      <c r="A26" s="2">
        <v>43035</v>
      </c>
      <c r="B26" s="1">
        <v>4646.6529231702698</v>
      </c>
      <c r="C26" s="1">
        <v>71121.515880277904</v>
      </c>
      <c r="D26">
        <f t="shared" si="3"/>
        <v>42162.405590035101</v>
      </c>
      <c r="E26">
        <f t="shared" si="0"/>
        <v>60217.036337707141</v>
      </c>
      <c r="F26" s="11">
        <f t="shared" si="1"/>
        <v>-3568.9175243945938</v>
      </c>
    </row>
    <row r="27" spans="1:6" x14ac:dyDescent="0.25">
      <c r="A27" s="2">
        <v>43035.041666666664</v>
      </c>
      <c r="B27" s="1">
        <v>4640.1331273958604</v>
      </c>
      <c r="C27" s="1">
        <v>71715.781012716499</v>
      </c>
      <c r="D27">
        <f t="shared" si="3"/>
        <v>42494.944767385052</v>
      </c>
      <c r="E27">
        <f t="shared" si="0"/>
        <v>60712.749225466265</v>
      </c>
      <c r="F27" s="11">
        <f t="shared" si="1"/>
        <v>-3649.6878064731864</v>
      </c>
    </row>
    <row r="28" spans="1:6" x14ac:dyDescent="0.25">
      <c r="A28" s="2">
        <v>43035.083333333336</v>
      </c>
      <c r="B28" s="1">
        <v>4633.6409578747298</v>
      </c>
      <c r="C28" s="1">
        <v>72240.723258868995</v>
      </c>
      <c r="D28">
        <f t="shared" si="3"/>
        <v>42788.372916766049</v>
      </c>
      <c r="E28">
        <f t="shared" si="0"/>
        <v>61150.515425574551</v>
      </c>
      <c r="F28" s="11">
        <f t="shared" si="1"/>
        <v>-3721.8594928222883</v>
      </c>
    </row>
    <row r="29" spans="1:6" x14ac:dyDescent="0.25">
      <c r="A29" s="2">
        <v>43035.125</v>
      </c>
      <c r="B29" s="1">
        <v>4627.1764146068899</v>
      </c>
      <c r="C29" s="1">
        <v>72699.528768105098</v>
      </c>
      <c r="D29">
        <f t="shared" si="3"/>
        <v>43044.488173388891</v>
      </c>
      <c r="E29">
        <f t="shared" si="0"/>
        <v>61532.99843419002</v>
      </c>
      <c r="F29" s="11">
        <f t="shared" si="1"/>
        <v>-3785.8263568689435</v>
      </c>
    </row>
    <row r="30" spans="1:6" x14ac:dyDescent="0.25">
      <c r="A30" s="2">
        <v>43035.166666666664</v>
      </c>
      <c r="B30" s="1">
        <v>4620.6842450857603</v>
      </c>
      <c r="C30" s="1">
        <v>73096.349189603498</v>
      </c>
      <c r="D30">
        <f t="shared" si="3"/>
        <v>43265.609491719311</v>
      </c>
      <c r="E30">
        <f t="shared" si="0"/>
        <v>61863.659803944742</v>
      </c>
      <c r="F30" s="11">
        <f t="shared" si="1"/>
        <v>-3842.1635784370155</v>
      </c>
    </row>
    <row r="31" spans="1:6" x14ac:dyDescent="0.25">
      <c r="A31" s="2">
        <v>43035.208333333336</v>
      </c>
      <c r="B31" s="1">
        <v>4614.2473280712002</v>
      </c>
      <c r="C31" s="1">
        <v>73434.756872657497</v>
      </c>
      <c r="D31">
        <f t="shared" si="3"/>
        <v>43453.789068055376</v>
      </c>
      <c r="E31">
        <f t="shared" si="0"/>
        <v>62145.499474376586</v>
      </c>
      <c r="F31" s="11">
        <f t="shared" si="1"/>
        <v>-3891.2195393923466</v>
      </c>
    </row>
    <row r="32" spans="1:6" x14ac:dyDescent="0.25">
      <c r="A32" s="2">
        <v>43035.25</v>
      </c>
      <c r="B32" s="1">
        <v>4607.7827848033503</v>
      </c>
      <c r="C32" s="1">
        <v>73717.455216732298</v>
      </c>
      <c r="D32">
        <f t="shared" si="3"/>
        <v>43610.516487574772</v>
      </c>
      <c r="E32">
        <f t="shared" si="0"/>
        <v>62380.763786258896</v>
      </c>
      <c r="F32" s="11">
        <f t="shared" si="1"/>
        <v>-3933.4214721952158</v>
      </c>
    </row>
    <row r="33" spans="1:6" x14ac:dyDescent="0.25">
      <c r="A33" s="2">
        <v>43035.291666666664</v>
      </c>
      <c r="B33" s="1">
        <v>4601.3458677887902</v>
      </c>
      <c r="C33" s="1">
        <v>73947.823471159296</v>
      </c>
      <c r="D33">
        <f t="shared" si="3"/>
        <v>43737.72293358254</v>
      </c>
      <c r="E33">
        <f t="shared" si="0"/>
        <v>62572.286723332996</v>
      </c>
      <c r="F33" s="11">
        <f t="shared" si="1"/>
        <v>-3969.1249342131196</v>
      </c>
    </row>
    <row r="34" spans="1:6" x14ac:dyDescent="0.25">
      <c r="A34" s="2">
        <v>43035.333333333336</v>
      </c>
      <c r="B34" s="1">
        <v>4594.9089507742201</v>
      </c>
      <c r="C34" s="1">
        <v>74129.047785308401</v>
      </c>
      <c r="D34">
        <f t="shared" si="3"/>
        <v>43837.194506188142</v>
      </c>
      <c r="E34">
        <f t="shared" si="0"/>
        <v>62722.727249970143</v>
      </c>
      <c r="F34" s="11">
        <f t="shared" si="1"/>
        <v>-3998.7547394311259</v>
      </c>
    </row>
    <row r="35" spans="1:6" x14ac:dyDescent="0.25">
      <c r="A35" s="2">
        <v>43035.375</v>
      </c>
      <c r="B35" s="1">
        <v>4588.4996600129398</v>
      </c>
      <c r="C35" s="1">
        <v>74263.155708778198</v>
      </c>
      <c r="D35">
        <f t="shared" si="3"/>
        <v>43910.08750835422</v>
      </c>
      <c r="E35">
        <f t="shared" si="0"/>
        <v>62833.784850057542</v>
      </c>
      <c r="F35" s="11">
        <f t="shared" si="1"/>
        <v>-4022.53043038123</v>
      </c>
    </row>
    <row r="36" spans="1:6" x14ac:dyDescent="0.25">
      <c r="A36" s="2">
        <v>43035.416666666664</v>
      </c>
      <c r="B36" s="1">
        <v>4582.0903692516604</v>
      </c>
      <c r="C36" s="1">
        <v>74353.526490900505</v>
      </c>
      <c r="D36">
        <f t="shared" si="3"/>
        <v>43958.297018081837</v>
      </c>
      <c r="E36">
        <f t="shared" si="0"/>
        <v>62908.279911976133</v>
      </c>
      <c r="F36" s="11">
        <f t="shared" si="1"/>
        <v>-4040.9006861046946</v>
      </c>
    </row>
    <row r="37" spans="1:6" x14ac:dyDescent="0.25">
      <c r="A37" s="2">
        <v>43035.458333333336</v>
      </c>
      <c r="B37" s="1">
        <v>4575.7087047436598</v>
      </c>
      <c r="C37" s="1">
        <v>74402.380781235799</v>
      </c>
      <c r="D37">
        <f t="shared" si="3"/>
        <v>43983.08831622525</v>
      </c>
      <c r="E37">
        <f t="shared" si="0"/>
        <v>62948.07334362276</v>
      </c>
      <c r="F37" s="11">
        <f t="shared" si="1"/>
        <v>-4054.1089141897537</v>
      </c>
    </row>
    <row r="38" spans="1:6" x14ac:dyDescent="0.25">
      <c r="A38" s="2">
        <v>43035.5</v>
      </c>
      <c r="B38" s="1">
        <v>4569.3270402356502</v>
      </c>
      <c r="C38" s="1">
        <v>74412.518529230307</v>
      </c>
      <c r="D38">
        <f t="shared" si="3"/>
        <v>43986.029547110738</v>
      </c>
      <c r="E38">
        <f t="shared" si="0"/>
        <v>62955.501261349462</v>
      </c>
      <c r="F38" s="11">
        <f t="shared" si="1"/>
        <v>-4062.5321985090704</v>
      </c>
    </row>
    <row r="39" spans="1:6" x14ac:dyDescent="0.25">
      <c r="A39" s="2">
        <v>43035.541666666664</v>
      </c>
      <c r="B39" s="1">
        <v>4562.9453757276497</v>
      </c>
      <c r="C39" s="1">
        <v>74385.677634540203</v>
      </c>
      <c r="D39">
        <f t="shared" si="3"/>
        <v>43968.101511762361</v>
      </c>
      <c r="E39">
        <f t="shared" si="0"/>
        <v>62932.016481242426</v>
      </c>
      <c r="F39" s="11">
        <f t="shared" si="1"/>
        <v>-4066.3853245682985</v>
      </c>
    </row>
    <row r="40" spans="1:6" x14ac:dyDescent="0.25">
      <c r="A40" s="2">
        <v>43035.583333333336</v>
      </c>
      <c r="B40" s="1">
        <v>4556.5913374729298</v>
      </c>
      <c r="C40" s="1">
        <v>74323.692546802398</v>
      </c>
      <c r="D40">
        <f t="shared" si="3"/>
        <v>43930.351535251211</v>
      </c>
      <c r="E40">
        <f t="shared" si="0"/>
        <v>62879.157063179358</v>
      </c>
      <c r="F40" s="11">
        <f t="shared" si="1"/>
        <v>-4065.8639698433399</v>
      </c>
    </row>
    <row r="41" spans="1:6" x14ac:dyDescent="0.25">
      <c r="A41" s="2">
        <v>43035.625</v>
      </c>
      <c r="B41" s="1">
        <v>4550.23729921821</v>
      </c>
      <c r="C41" s="1">
        <v>74229.266665482399</v>
      </c>
      <c r="D41">
        <f t="shared" si="3"/>
        <v>43874.293272957948</v>
      </c>
      <c r="E41">
        <f t="shared" si="0"/>
        <v>62799.178411507673</v>
      </c>
      <c r="F41" s="11">
        <f t="shared" si="1"/>
        <v>-4061.3332856787601</v>
      </c>
    </row>
    <row r="42" spans="1:6" x14ac:dyDescent="0.25">
      <c r="A42" s="2">
        <v>43035.666666666664</v>
      </c>
      <c r="B42" s="1">
        <v>4543.9108872167699</v>
      </c>
      <c r="C42" s="1">
        <v>74103.462040369894</v>
      </c>
      <c r="D42">
        <f t="shared" si="3"/>
        <v>43800.538138387405</v>
      </c>
      <c r="E42">
        <f t="shared" si="0"/>
        <v>62692.972890066783</v>
      </c>
      <c r="F42" s="11">
        <f t="shared" si="1"/>
        <v>-4052.8934893256665</v>
      </c>
    </row>
    <row r="43" spans="1:6" x14ac:dyDescent="0.25">
      <c r="A43" s="2">
        <v>43035.708333333336</v>
      </c>
      <c r="B43" s="1">
        <v>4537.5844752153398</v>
      </c>
      <c r="C43" s="1">
        <v>73948.016571121101</v>
      </c>
      <c r="D43">
        <f t="shared" si="3"/>
        <v>43710.054897462265</v>
      </c>
      <c r="E43">
        <f t="shared" si="0"/>
        <v>62561.988783155968</v>
      </c>
      <c r="F43" s="11">
        <f t="shared" si="1"/>
        <v>-4040.7904068476491</v>
      </c>
    </row>
    <row r="44" spans="1:6" x14ac:dyDescent="0.25">
      <c r="A44" s="2">
        <v>43035.75</v>
      </c>
      <c r="B44" s="1">
        <v>4531.2580632138997</v>
      </c>
      <c r="C44" s="1">
        <v>73765.054357315894</v>
      </c>
      <c r="D44">
        <f t="shared" si="3"/>
        <v>43604.042306989737</v>
      </c>
      <c r="E44">
        <f t="shared" si="0"/>
        <v>62408.001754880635</v>
      </c>
      <c r="F44" s="11">
        <f t="shared" si="1"/>
        <v>-4025.2865538627957</v>
      </c>
    </row>
    <row r="45" spans="1:6" x14ac:dyDescent="0.25">
      <c r="A45" s="2">
        <v>43035.791666666664</v>
      </c>
      <c r="B45" s="1">
        <v>4524.9592774657403</v>
      </c>
      <c r="C45" s="1">
        <v>73555.540898763196</v>
      </c>
      <c r="D45">
        <f t="shared" si="3"/>
        <v>43483.057291528967</v>
      </c>
      <c r="E45">
        <f t="shared" si="0"/>
        <v>62231.823457075494</v>
      </c>
      <c r="F45" s="11">
        <f t="shared" si="1"/>
        <v>-4006.4702150941739</v>
      </c>
    </row>
    <row r="46" spans="1:6" x14ac:dyDescent="0.25">
      <c r="A46" s="2">
        <v>43035.833333333336</v>
      </c>
      <c r="B46" s="1">
        <v>4518.66049171758</v>
      </c>
      <c r="C46" s="1">
        <v>73321.407195081105</v>
      </c>
      <c r="D46">
        <f t="shared" si="3"/>
        <v>43348.177594894252</v>
      </c>
      <c r="E46">
        <f t="shared" si="0"/>
        <v>62035.063598049499</v>
      </c>
      <c r="F46" s="11">
        <f t="shared" si="1"/>
        <v>-3984.611081661511</v>
      </c>
    </row>
    <row r="47" spans="1:6" x14ac:dyDescent="0.25">
      <c r="A47" s="2">
        <v>43035.875</v>
      </c>
      <c r="B47" s="1">
        <v>4512.3893322227004</v>
      </c>
      <c r="C47" s="1">
        <v>73064.101495983006</v>
      </c>
      <c r="D47">
        <f t="shared" si="3"/>
        <v>43200.232586373582</v>
      </c>
      <c r="E47">
        <f t="shared" si="0"/>
        <v>61818.937389661267</v>
      </c>
      <c r="F47" s="11">
        <f t="shared" si="1"/>
        <v>-3959.8571009283914</v>
      </c>
    </row>
    <row r="48" spans="1:6" x14ac:dyDescent="0.25">
      <c r="A48" s="2">
        <v>43035.916666666664</v>
      </c>
      <c r="B48" s="1">
        <v>4506.1181727278299</v>
      </c>
      <c r="C48" s="1">
        <v>72785.168601163299</v>
      </c>
      <c r="D48">
        <f t="shared" si="3"/>
        <v>43040.082053998092</v>
      </c>
      <c r="E48">
        <f t="shared" si="0"/>
        <v>61584.731692200505</v>
      </c>
      <c r="F48" s="11">
        <f t="shared" si="1"/>
        <v>-3932.4302339021378</v>
      </c>
    </row>
    <row r="49" spans="1:6" x14ac:dyDescent="0.25">
      <c r="A49" s="2">
        <v>43035.958333333336</v>
      </c>
      <c r="B49" s="1">
        <v>4499.8470132329503</v>
      </c>
      <c r="C49" s="1">
        <v>72486.442960259097</v>
      </c>
      <c r="D49">
        <f t="shared" si="3"/>
        <v>42868.761287737609</v>
      </c>
      <c r="E49">
        <f t="shared" si="0"/>
        <v>61333.980033758198</v>
      </c>
      <c r="F49" s="11">
        <f t="shared" si="1"/>
        <v>-3902.5571986165742</v>
      </c>
    </row>
    <row r="50" spans="1:6" x14ac:dyDescent="0.25">
      <c r="A50" s="2">
        <v>43036</v>
      </c>
      <c r="B50" s="1">
        <v>4493.6034799913596</v>
      </c>
      <c r="C50" s="1">
        <v>72168.890073079499</v>
      </c>
      <c r="D50">
        <f t="shared" si="3"/>
        <v>42686.827212151373</v>
      </c>
      <c r="E50">
        <f t="shared" si="0"/>
        <v>61067.494066169216</v>
      </c>
      <c r="F50" s="11">
        <f t="shared" si="1"/>
        <v>-3870.3262797947827</v>
      </c>
    </row>
    <row r="51" spans="1:6" x14ac:dyDescent="0.25">
      <c r="A51" s="2">
        <v>43036.041666666664</v>
      </c>
      <c r="B51" s="1">
        <v>4487.3599467497597</v>
      </c>
      <c r="C51" s="1">
        <v>71834.827139165995</v>
      </c>
      <c r="D51">
        <f t="shared" si="3"/>
        <v>42495.575526836677</v>
      </c>
      <c r="E51">
        <f t="shared" si="0"/>
        <v>60787.206345761471</v>
      </c>
      <c r="F51" s="11">
        <f t="shared" si="1"/>
        <v>-3836.0548986688955</v>
      </c>
    </row>
    <row r="52" spans="1:6" x14ac:dyDescent="0.25">
      <c r="A52" s="2">
        <v>43036.083333333336</v>
      </c>
      <c r="B52" s="1">
        <v>4481.1440397614497</v>
      </c>
      <c r="C52" s="1">
        <v>71485.316208308606</v>
      </c>
      <c r="D52">
        <f t="shared" si="3"/>
        <v>42295.617645298567</v>
      </c>
      <c r="E52">
        <f t="shared" si="0"/>
        <v>60494.009236374644</v>
      </c>
      <c r="F52" s="11">
        <f t="shared" si="1"/>
        <v>-3799.8432724900485</v>
      </c>
    </row>
    <row r="53" spans="1:6" x14ac:dyDescent="0.25">
      <c r="A53" s="2">
        <v>43036.125</v>
      </c>
      <c r="B53" s="1">
        <v>4474.9281327731396</v>
      </c>
      <c r="C53" s="1">
        <v>71121.9020802015</v>
      </c>
      <c r="D53">
        <f t="shared" si="3"/>
        <v>42087.813355567989</v>
      </c>
      <c r="E53">
        <f t="shared" si="0"/>
        <v>60189.189598298239</v>
      </c>
      <c r="F53" s="11">
        <f t="shared" si="1"/>
        <v>-3761.9133622656082</v>
      </c>
    </row>
    <row r="54" spans="1:6" x14ac:dyDescent="0.25">
      <c r="A54" s="2">
        <v>43036.166666666664</v>
      </c>
      <c r="B54" s="1">
        <v>4468.7122257848296</v>
      </c>
      <c r="C54" s="1">
        <v>70744.7778548067</v>
      </c>
      <c r="D54">
        <f t="shared" si="3"/>
        <v>41872.271635536643</v>
      </c>
      <c r="E54">
        <f t="shared" si="0"/>
        <v>59872.908855542024</v>
      </c>
      <c r="F54" s="11">
        <f t="shared" si="1"/>
        <v>-3722.2890330518276</v>
      </c>
    </row>
    <row r="55" spans="1:6" x14ac:dyDescent="0.25">
      <c r="A55" s="2">
        <v>43036.208333333336</v>
      </c>
      <c r="B55" s="1">
        <v>4462.5239450497902</v>
      </c>
      <c r="C55" s="1">
        <v>70355.005581913996</v>
      </c>
      <c r="D55">
        <f t="shared" si="3"/>
        <v>41649.603898709451</v>
      </c>
      <c r="E55">
        <f t="shared" si="0"/>
        <v>59546.059371945477</v>
      </c>
      <c r="F55" s="11">
        <f t="shared" si="1"/>
        <v>-3681.0705020998139</v>
      </c>
    </row>
    <row r="56" spans="1:6" x14ac:dyDescent="0.25">
      <c r="A56" s="2">
        <v>43036.25</v>
      </c>
      <c r="B56" s="1">
        <v>4456.3356643147599</v>
      </c>
      <c r="C56" s="1">
        <v>69953.647311313296</v>
      </c>
      <c r="D56">
        <f t="shared" si="3"/>
        <v>41420.397488388597</v>
      </c>
      <c r="E56">
        <f t="shared" si="0"/>
        <v>59209.524447774362</v>
      </c>
      <c r="F56" s="11">
        <f t="shared" si="1"/>
        <v>-3638.4200677765039</v>
      </c>
    </row>
    <row r="57" spans="1:6" x14ac:dyDescent="0.25">
      <c r="A57" s="2">
        <v>43036.291666666664</v>
      </c>
      <c r="B57" s="1">
        <v>4450.1473835797296</v>
      </c>
      <c r="C57" s="1">
        <v>69541.861642775402</v>
      </c>
      <c r="D57">
        <f t="shared" si="3"/>
        <v>41185.306271923459</v>
      </c>
      <c r="E57">
        <f t="shared" si="0"/>
        <v>58864.272627086146</v>
      </c>
      <c r="F57" s="11">
        <f t="shared" si="1"/>
        <v>-3594.4809204189951</v>
      </c>
    </row>
    <row r="58" spans="1:6" x14ac:dyDescent="0.25">
      <c r="A58" s="2">
        <v>43036.333333333336</v>
      </c>
      <c r="B58" s="1">
        <v>4443.9867290979801</v>
      </c>
      <c r="C58" s="1">
        <v>69120.710626090295</v>
      </c>
      <c r="D58">
        <f t="shared" si="3"/>
        <v>40944.941662819052</v>
      </c>
      <c r="E58">
        <f t="shared" si="0"/>
        <v>58511.196273720474</v>
      </c>
      <c r="F58" s="11">
        <f t="shared" si="1"/>
        <v>-3549.3532772785111</v>
      </c>
    </row>
    <row r="59" spans="1:6" x14ac:dyDescent="0.25">
      <c r="A59" s="2">
        <v>43036.375</v>
      </c>
      <c r="B59" s="1">
        <v>4437.8260746162296</v>
      </c>
      <c r="C59" s="1">
        <v>68691.063211085901</v>
      </c>
      <c r="D59">
        <f t="shared" si="3"/>
        <v>40699.782026485904</v>
      </c>
      <c r="E59">
        <f t="shared" si="0"/>
        <v>58151.017263933376</v>
      </c>
      <c r="F59" s="11">
        <f t="shared" si="1"/>
        <v>-3503.1755716657208</v>
      </c>
    </row>
    <row r="60" spans="1:6" x14ac:dyDescent="0.25">
      <c r="A60" s="2">
        <v>43036.416666666664</v>
      </c>
      <c r="B60" s="1">
        <v>4431.6930463877598</v>
      </c>
      <c r="C60" s="1">
        <v>68253.498697647796</v>
      </c>
      <c r="D60">
        <f t="shared" si="3"/>
        <v>40450.166331700209</v>
      </c>
      <c r="E60">
        <f t="shared" si="0"/>
        <v>57784.224401540647</v>
      </c>
      <c r="F60" s="11">
        <f t="shared" si="1"/>
        <v>-3455.9883581913164</v>
      </c>
    </row>
    <row r="61" spans="1:6" x14ac:dyDescent="0.25">
      <c r="A61" s="2">
        <v>43036.458333333336</v>
      </c>
      <c r="B61" s="1">
        <v>4425.5600181592899</v>
      </c>
      <c r="C61" s="1">
        <v>67808.886035603995</v>
      </c>
      <c r="D61">
        <f t="shared" si="3"/>
        <v>40196.572943872539</v>
      </c>
      <c r="E61">
        <f t="shared" si="0"/>
        <v>57411.539562798389</v>
      </c>
      <c r="F61" s="11">
        <f t="shared" si="1"/>
        <v>-3407.9300701660541</v>
      </c>
    </row>
    <row r="62" spans="1:6" x14ac:dyDescent="0.25">
      <c r="A62" s="2">
        <v>43036.5</v>
      </c>
      <c r="B62" s="1">
        <v>4419.4546161840999</v>
      </c>
      <c r="C62" s="1">
        <v>67357.901074820693</v>
      </c>
      <c r="D62">
        <f t="shared" si="3"/>
        <v>39939.395320724696</v>
      </c>
      <c r="E62">
        <f t="shared" si="0"/>
        <v>57033.532263526948</v>
      </c>
      <c r="F62" s="11">
        <f t="shared" si="1"/>
        <v>-3359.0531947286945</v>
      </c>
    </row>
    <row r="63" spans="1:6" x14ac:dyDescent="0.25">
      <c r="A63" s="2">
        <v>43036.541666666664</v>
      </c>
      <c r="B63" s="1">
        <v>4413.3215879556301</v>
      </c>
      <c r="C63" s="1">
        <v>66901.412765126195</v>
      </c>
      <c r="D63">
        <f t="shared" si="3"/>
        <v>39679.099792566027</v>
      </c>
      <c r="E63">
        <f t="shared" si="0"/>
        <v>56650.919848195765</v>
      </c>
      <c r="F63" s="11">
        <f t="shared" si="1"/>
        <v>-3309.5272057478287</v>
      </c>
    </row>
    <row r="64" spans="1:6" x14ac:dyDescent="0.25">
      <c r="A64" s="2">
        <v>43036.583333333336</v>
      </c>
      <c r="B64" s="1">
        <v>4407.2438122337298</v>
      </c>
      <c r="C64" s="1">
        <v>66440.096956386697</v>
      </c>
      <c r="D64">
        <f t="shared" si="3"/>
        <v>39416.103887321122</v>
      </c>
      <c r="E64">
        <f t="shared" si="0"/>
        <v>56264.280896198994</v>
      </c>
      <c r="F64" s="11">
        <f t="shared" si="1"/>
        <v>-3259.3425092465041</v>
      </c>
    </row>
    <row r="65" spans="1:6" x14ac:dyDescent="0.25">
      <c r="A65" s="2">
        <v>43036.625</v>
      </c>
      <c r="B65" s="1">
        <v>4401.1384102585398</v>
      </c>
      <c r="C65" s="1">
        <v>65974.532948487598</v>
      </c>
      <c r="D65">
        <f t="shared" si="3"/>
        <v>39150.698433360478</v>
      </c>
      <c r="E65">
        <f t="shared" si="0"/>
        <v>55874.086084204639</v>
      </c>
      <c r="F65" s="11">
        <f t="shared" si="1"/>
        <v>-3208.663822066912</v>
      </c>
    </row>
    <row r="66" spans="1:6" x14ac:dyDescent="0.25">
      <c r="A66" s="2">
        <v>43036.666666666664</v>
      </c>
      <c r="B66" s="1">
        <v>4395.0606345366295</v>
      </c>
      <c r="C66" s="1">
        <v>65505.396591295299</v>
      </c>
      <c r="D66">
        <f t="shared" si="3"/>
        <v>38883.288923507411</v>
      </c>
      <c r="E66">
        <f t="shared" si="0"/>
        <v>55480.909459820119</v>
      </c>
      <c r="F66" s="11">
        <f t="shared" si="1"/>
        <v>-3157.5125907899928</v>
      </c>
    </row>
    <row r="67" spans="1:6" x14ac:dyDescent="0.25">
      <c r="A67" s="2">
        <v>43036.708333333336</v>
      </c>
      <c r="B67" s="1">
        <v>4388.9828588147302</v>
      </c>
      <c r="C67" s="1">
        <v>65033.363734675899</v>
      </c>
      <c r="D67">
        <f t="shared" si="3"/>
        <v>38614.244745280856</v>
      </c>
      <c r="E67">
        <f t="shared" ref="E67:E130" si="5">$C67+($B67-$C67)*$K$3/$O$10</f>
        <v>55085.311475291877</v>
      </c>
      <c r="F67" s="11">
        <f t="shared" ref="F67:F122" si="6">$C67+($B67-$C67)*$K$4/$O$10</f>
        <v>-3106.0033836701987</v>
      </c>
    </row>
    <row r="68" spans="1:6" x14ac:dyDescent="0.25">
      <c r="A68" s="2">
        <v>43036.75</v>
      </c>
      <c r="B68" s="1">
        <v>4382.9327093460997</v>
      </c>
      <c r="C68" s="1">
        <v>64558.917128533998</v>
      </c>
      <c r="D68">
        <f t="shared" ref="D68:D131" si="7">C68+(B68-C68)*$K$2/$O$10</f>
        <v>38343.850378511197</v>
      </c>
      <c r="E68">
        <f t="shared" si="5"/>
        <v>54687.700222430838</v>
      </c>
      <c r="F68" s="11">
        <f t="shared" si="6"/>
        <v>-3054.1648227902042</v>
      </c>
    </row>
    <row r="69" spans="1:6" x14ac:dyDescent="0.25">
      <c r="A69" s="2">
        <v>43036.791666666664</v>
      </c>
      <c r="B69" s="1">
        <v>4376.8825598774802</v>
      </c>
      <c r="C69" s="1">
        <v>64082.539522774103</v>
      </c>
      <c r="D69">
        <f t="shared" si="7"/>
        <v>38072.366232825923</v>
      </c>
      <c r="E69">
        <f t="shared" si="5"/>
        <v>54288.474729474045</v>
      </c>
      <c r="F69" s="11">
        <f t="shared" si="6"/>
        <v>-3002.0876113483173</v>
      </c>
    </row>
    <row r="70" spans="1:6" x14ac:dyDescent="0.25">
      <c r="A70" s="2">
        <v>43036.833333333336</v>
      </c>
      <c r="B70" s="1">
        <v>4370.8324104088497</v>
      </c>
      <c r="C70" s="1">
        <v>63604.906767262502</v>
      </c>
      <c r="D70">
        <f t="shared" si="7"/>
        <v>37800.173730845505</v>
      </c>
      <c r="E70">
        <f t="shared" si="5"/>
        <v>53888.199980455</v>
      </c>
      <c r="F70" s="11">
        <f t="shared" si="6"/>
        <v>-2949.8552770411989</v>
      </c>
    </row>
    <row r="71" spans="1:6" x14ac:dyDescent="0.25">
      <c r="A71" s="2">
        <v>43036.875</v>
      </c>
      <c r="B71" s="1">
        <v>4364.8098871935099</v>
      </c>
      <c r="C71" s="1">
        <v>63126.211961961097</v>
      </c>
      <c r="D71">
        <f t="shared" si="7"/>
        <v>37527.393885562939</v>
      </c>
      <c r="E71">
        <f t="shared" si="5"/>
        <v>53487.041931170279</v>
      </c>
      <c r="F71" s="11">
        <f t="shared" si="6"/>
        <v>-2897.4606443671728</v>
      </c>
    </row>
    <row r="72" spans="1:6" x14ac:dyDescent="0.25">
      <c r="A72" s="2">
        <v>43036.916666666664</v>
      </c>
      <c r="B72" s="1">
        <v>4358.7873639781701</v>
      </c>
      <c r="C72" s="1">
        <v>62647.613706640499</v>
      </c>
      <c r="D72">
        <f t="shared" si="7"/>
        <v>37254.66852922611</v>
      </c>
      <c r="E72">
        <f t="shared" si="5"/>
        <v>53085.964593890269</v>
      </c>
      <c r="F72" s="11">
        <f t="shared" si="6"/>
        <v>-2845.077944221237</v>
      </c>
    </row>
    <row r="73" spans="1:6" x14ac:dyDescent="0.25">
      <c r="A73" s="2">
        <v>43036.958333333336</v>
      </c>
      <c r="B73" s="1">
        <v>4352.7924670161001</v>
      </c>
      <c r="C73" s="1">
        <v>64800.581730726299</v>
      </c>
      <c r="D73">
        <f t="shared" si="7"/>
        <v>38467.10591418128</v>
      </c>
      <c r="E73">
        <f t="shared" si="5"/>
        <v>54884.778190896985</v>
      </c>
      <c r="F73" s="11">
        <f t="shared" si="6"/>
        <v>-3117.8971892529444</v>
      </c>
    </row>
    <row r="74" spans="1:6" x14ac:dyDescent="0.25">
      <c r="A74" s="2">
        <v>43037</v>
      </c>
      <c r="B74" s="1">
        <v>4346.7975700540401</v>
      </c>
      <c r="C74" s="1">
        <v>64323.914475023797</v>
      </c>
      <c r="D74">
        <f t="shared" si="7"/>
        <v>38195.482371861501</v>
      </c>
      <c r="E74">
        <f t="shared" si="5"/>
        <v>54485.319625499724</v>
      </c>
      <c r="F74" s="11">
        <f t="shared" si="6"/>
        <v>-3065.7220991110298</v>
      </c>
    </row>
    <row r="75" spans="1:6" x14ac:dyDescent="0.25">
      <c r="A75" s="2">
        <v>43037.041666666664</v>
      </c>
      <c r="B75" s="1">
        <v>4340.8026730919801</v>
      </c>
      <c r="C75" s="1">
        <v>63942.542050469303</v>
      </c>
      <c r="D75">
        <f t="shared" si="7"/>
        <v>37977.639419026898</v>
      </c>
      <c r="E75">
        <f t="shared" si="5"/>
        <v>54165.523808828024</v>
      </c>
      <c r="F75" s="11">
        <f t="shared" si="6"/>
        <v>-3025.3244141980686</v>
      </c>
    </row>
    <row r="76" spans="1:6" x14ac:dyDescent="0.25">
      <c r="A76" s="2">
        <v>43037.083333333336</v>
      </c>
      <c r="B76" s="1">
        <v>4334.8354023831998</v>
      </c>
      <c r="C76" s="1">
        <v>61497.799984104196</v>
      </c>
      <c r="D76">
        <f t="shared" si="7"/>
        <v>36595.325241020822</v>
      </c>
      <c r="E76">
        <f t="shared" si="5"/>
        <v>52120.836269620515</v>
      </c>
      <c r="F76" s="11">
        <f t="shared" si="6"/>
        <v>-2729.8856308261093</v>
      </c>
    </row>
    <row r="77" spans="1:6" x14ac:dyDescent="0.25">
      <c r="A77" s="2">
        <v>43037.125</v>
      </c>
      <c r="B77" s="1">
        <v>4328.8681316744196</v>
      </c>
      <c r="C77" s="1">
        <v>61290.700275073999</v>
      </c>
      <c r="D77">
        <f t="shared" si="7"/>
        <v>36475.846870421272</v>
      </c>
      <c r="E77">
        <f t="shared" si="5"/>
        <v>51946.73015337799</v>
      </c>
      <c r="F77" s="11">
        <f t="shared" si="6"/>
        <v>-2710.9951185653117</v>
      </c>
    </row>
    <row r="78" spans="1:6" x14ac:dyDescent="0.25">
      <c r="A78" s="2">
        <v>43037.166666666664</v>
      </c>
      <c r="B78" s="1">
        <v>4322.9008609656403</v>
      </c>
      <c r="C78" s="1">
        <v>61109.282860963198</v>
      </c>
      <c r="D78">
        <f t="shared" si="7"/>
        <v>36370.86255939932</v>
      </c>
      <c r="E78">
        <f t="shared" si="5"/>
        <v>51794.093430409084</v>
      </c>
      <c r="F78" s="11">
        <f t="shared" si="6"/>
        <v>-2695.2786587775772</v>
      </c>
    </row>
    <row r="79" spans="1:6" x14ac:dyDescent="0.25">
      <c r="A79" s="2">
        <v>43037.208333333336</v>
      </c>
      <c r="B79" s="1">
        <v>4316.9612165101398</v>
      </c>
      <c r="C79" s="1">
        <v>61857.545212937002</v>
      </c>
      <c r="D79">
        <f t="shared" si="7"/>
        <v>36790.564342398204</v>
      </c>
      <c r="E79">
        <f t="shared" si="5"/>
        <v>52418.637133330005</v>
      </c>
      <c r="F79" s="11">
        <f t="shared" si="6"/>
        <v>-2794.4294714510033</v>
      </c>
    </row>
    <row r="80" spans="1:6" x14ac:dyDescent="0.25">
      <c r="A80" s="2">
        <v>43037.25</v>
      </c>
      <c r="B80" s="1">
        <v>4311.0215720546403</v>
      </c>
      <c r="C80" s="1">
        <v>61723.630389428901</v>
      </c>
      <c r="D80">
        <f t="shared" si="7"/>
        <v>36712.400627801588</v>
      </c>
      <c r="E80">
        <f t="shared" si="5"/>
        <v>52305.715248503642</v>
      </c>
      <c r="F80" s="11">
        <f t="shared" si="6"/>
        <v>-2784.5527749277389</v>
      </c>
    </row>
    <row r="81" spans="1:6" x14ac:dyDescent="0.25">
      <c r="A81" s="2">
        <v>43037.291666666664</v>
      </c>
      <c r="B81" s="1">
        <v>4305.1095538524196</v>
      </c>
      <c r="C81" s="1">
        <v>61639.535356065098</v>
      </c>
      <c r="D81">
        <f t="shared" si="7"/>
        <v>36662.365244329034</v>
      </c>
      <c r="E81">
        <f t="shared" si="5"/>
        <v>52234.445289934745</v>
      </c>
      <c r="F81" s="11">
        <f t="shared" si="6"/>
        <v>-2780.8022223432054</v>
      </c>
    </row>
    <row r="82" spans="1:6" x14ac:dyDescent="0.25">
      <c r="A82" s="2">
        <v>43037.333333333336</v>
      </c>
      <c r="B82" s="1">
        <v>4299.1975356501998</v>
      </c>
      <c r="C82" s="1">
        <v>60761.123629838301</v>
      </c>
      <c r="D82">
        <f t="shared" si="7"/>
        <v>36164.04930392118</v>
      </c>
      <c r="E82">
        <f t="shared" si="5"/>
        <v>51499.157667975633</v>
      </c>
      <c r="F82" s="11">
        <f t="shared" si="6"/>
        <v>-2678.8827611277011</v>
      </c>
    </row>
    <row r="83" spans="1:6" x14ac:dyDescent="0.25">
      <c r="A83" s="2">
        <v>43037.375</v>
      </c>
      <c r="B83" s="1">
        <v>4293.2855174479901</v>
      </c>
      <c r="C83" s="1">
        <v>60767.978678482199</v>
      </c>
      <c r="D83">
        <f t="shared" si="7"/>
        <v>36165.342507373789</v>
      </c>
      <c r="E83">
        <f t="shared" si="5"/>
        <v>51503.918417916997</v>
      </c>
      <c r="F83" s="11">
        <f t="shared" si="6"/>
        <v>-2686.3726500078919</v>
      </c>
    </row>
    <row r="84" spans="1:6" x14ac:dyDescent="0.25">
      <c r="A84" s="2">
        <v>43037.416666666664</v>
      </c>
      <c r="B84" s="1">
        <v>4287.3734992457703</v>
      </c>
      <c r="C84" s="1">
        <v>60790.667923993598</v>
      </c>
      <c r="D84">
        <f t="shared" si="7"/>
        <v>36175.571897934344</v>
      </c>
      <c r="E84">
        <f t="shared" si="5"/>
        <v>51521.91593664352</v>
      </c>
      <c r="F84" s="11">
        <f t="shared" si="6"/>
        <v>-2695.8194734955396</v>
      </c>
    </row>
    <row r="85" spans="1:6" x14ac:dyDescent="0.25">
      <c r="A85" s="2">
        <v>43037.458333333336</v>
      </c>
      <c r="B85" s="1">
        <v>4281.4891072968303</v>
      </c>
      <c r="C85" s="1">
        <v>60301.449170774104</v>
      </c>
      <c r="D85">
        <f t="shared" si="7"/>
        <v>35896.912933068677</v>
      </c>
      <c r="E85">
        <f t="shared" si="5"/>
        <v>51111.982937771456</v>
      </c>
      <c r="F85" s="11">
        <f t="shared" si="6"/>
        <v>-2641.9689924698687</v>
      </c>
    </row>
    <row r="86" spans="1:6" x14ac:dyDescent="0.25">
      <c r="A86" s="2">
        <v>43037.5</v>
      </c>
      <c r="B86" s="1">
        <v>4275.6323416011801</v>
      </c>
      <c r="C86" s="1">
        <v>60352.717210631898</v>
      </c>
      <c r="D86">
        <f t="shared" si="7"/>
        <v>35923.295121783027</v>
      </c>
      <c r="E86">
        <f t="shared" si="5"/>
        <v>51153.880273489056</v>
      </c>
      <c r="F86" s="11">
        <f t="shared" si="6"/>
        <v>-2654.8857631576393</v>
      </c>
    </row>
    <row r="87" spans="1:6" x14ac:dyDescent="0.25">
      <c r="A87" s="2">
        <v>43037.541666666664</v>
      </c>
      <c r="B87" s="1">
        <v>4269.7479496522401</v>
      </c>
      <c r="C87" s="1">
        <v>60382.1649548063</v>
      </c>
      <c r="D87">
        <f t="shared" si="7"/>
        <v>35937.35077364961</v>
      </c>
      <c r="E87">
        <f t="shared" si="5"/>
        <v>51177.532164337659</v>
      </c>
      <c r="F87" s="11">
        <f t="shared" si="6"/>
        <v>-2665.1368230540029</v>
      </c>
    </row>
    <row r="88" spans="1:6" x14ac:dyDescent="0.25">
      <c r="A88" s="2">
        <v>43037.583333333336</v>
      </c>
      <c r="B88" s="1">
        <v>4263.8911839565899</v>
      </c>
      <c r="C88" s="1">
        <v>60412.481648808898</v>
      </c>
      <c r="D88">
        <f t="shared" si="7"/>
        <v>35951.908861129661</v>
      </c>
      <c r="E88">
        <f t="shared" si="5"/>
        <v>51201.914995016341</v>
      </c>
      <c r="F88" s="11">
        <f t="shared" si="6"/>
        <v>-2675.464235145344</v>
      </c>
    </row>
    <row r="89" spans="1:6" x14ac:dyDescent="0.25">
      <c r="A89" s="2">
        <v>43037.625</v>
      </c>
      <c r="B89" s="1">
        <v>4258.0620445142104</v>
      </c>
      <c r="C89" s="1">
        <v>60401.861150909899</v>
      </c>
      <c r="D89">
        <f t="shared" si="7"/>
        <v>35943.375670700181</v>
      </c>
      <c r="E89">
        <f t="shared" si="5"/>
        <v>51192.0804674518</v>
      </c>
      <c r="F89" s="11">
        <f t="shared" si="6"/>
        <v>-2680.701214766872</v>
      </c>
    </row>
    <row r="90" spans="1:6" x14ac:dyDescent="0.25">
      <c r="A90" s="2">
        <v>43037.666666666664</v>
      </c>
      <c r="B90" s="1">
        <v>4252.2329050718399</v>
      </c>
      <c r="C90" s="1">
        <v>60376.661605895097</v>
      </c>
      <c r="D90">
        <f t="shared" si="7"/>
        <v>35926.614649457901</v>
      </c>
      <c r="E90">
        <f t="shared" si="5"/>
        <v>51170.058427164338</v>
      </c>
      <c r="F90" s="11">
        <f t="shared" si="6"/>
        <v>-2684.1363826461748</v>
      </c>
    </row>
    <row r="91" spans="1:6" x14ac:dyDescent="0.25">
      <c r="A91" s="2">
        <v>43037.708333333336</v>
      </c>
      <c r="B91" s="1">
        <v>4246.4037656294604</v>
      </c>
      <c r="C91" s="1">
        <v>60300.194021022398</v>
      </c>
      <c r="D91">
        <f t="shared" si="7"/>
        <v>35880.919998006182</v>
      </c>
      <c r="E91">
        <f t="shared" si="5"/>
        <v>51105.178312334428</v>
      </c>
      <c r="F91" s="11">
        <f t="shared" si="6"/>
        <v>-2681.2353781074562</v>
      </c>
    </row>
    <row r="92" spans="1:6" x14ac:dyDescent="0.25">
      <c r="A92" s="2">
        <v>43037.75</v>
      </c>
      <c r="B92" s="1">
        <v>4240.57462618709</v>
      </c>
      <c r="C92" s="1">
        <v>60248.250131298199</v>
      </c>
      <c r="D92">
        <f t="shared" si="7"/>
        <v>35849.065538782655</v>
      </c>
      <c r="E92">
        <f t="shared" si="5"/>
        <v>51060.799046720596</v>
      </c>
      <c r="F92" s="11">
        <f t="shared" si="6"/>
        <v>-2681.3652357046449</v>
      </c>
    </row>
    <row r="93" spans="1:6" x14ac:dyDescent="0.25">
      <c r="A93" s="2">
        <v>43037.791666666664</v>
      </c>
      <c r="B93" s="1">
        <v>4234.7731129980002</v>
      </c>
      <c r="C93" s="1">
        <v>60175.4514456998</v>
      </c>
      <c r="D93">
        <f t="shared" si="7"/>
        <v>35805.453502372053</v>
      </c>
      <c r="E93">
        <f t="shared" si="5"/>
        <v>50998.990519859632</v>
      </c>
      <c r="F93" s="11">
        <f t="shared" si="6"/>
        <v>-2678.8866266756304</v>
      </c>
    </row>
    <row r="94" spans="1:6" x14ac:dyDescent="0.25">
      <c r="A94" s="2">
        <v>43037.833333333336</v>
      </c>
      <c r="B94" s="1">
        <v>4228.9715998089096</v>
      </c>
      <c r="C94" s="1">
        <v>60080.2531645325</v>
      </c>
      <c r="D94">
        <f t="shared" si="7"/>
        <v>35749.200030540305</v>
      </c>
      <c r="E94">
        <f t="shared" si="5"/>
        <v>50918.456807887749</v>
      </c>
      <c r="F94" s="11">
        <f t="shared" si="6"/>
        <v>-2673.6396711287598</v>
      </c>
    </row>
    <row r="95" spans="1:6" x14ac:dyDescent="0.25">
      <c r="A95" s="2">
        <v>43037.875</v>
      </c>
      <c r="B95" s="1">
        <v>4223.1977128730996</v>
      </c>
      <c r="C95" s="1">
        <v>59969.413786459503</v>
      </c>
      <c r="D95">
        <f t="shared" si="7"/>
        <v>35684.131384593587</v>
      </c>
      <c r="E95">
        <f t="shared" si="5"/>
        <v>50824.852282927197</v>
      </c>
      <c r="F95" s="11">
        <f t="shared" si="6"/>
        <v>-2666.4286054727418</v>
      </c>
    </row>
    <row r="96" spans="1:6" x14ac:dyDescent="0.25">
      <c r="A96" s="2">
        <v>43037.916666666664</v>
      </c>
      <c r="B96" s="1">
        <v>4217.4238259372796</v>
      </c>
      <c r="C96" s="1">
        <v>59839.264412206503</v>
      </c>
      <c r="D96">
        <f t="shared" si="7"/>
        <v>35608.164949490754</v>
      </c>
      <c r="E96">
        <f t="shared" si="5"/>
        <v>50715.10535700903</v>
      </c>
      <c r="F96" s="11">
        <f t="shared" si="6"/>
        <v>-2656.8310341979086</v>
      </c>
    </row>
    <row r="97" spans="1:6" x14ac:dyDescent="0.25">
      <c r="A97" s="2">
        <v>43037.958333333336</v>
      </c>
      <c r="B97" s="1">
        <v>4211.6499390014696</v>
      </c>
      <c r="C97" s="1">
        <v>59690.770541582497</v>
      </c>
      <c r="D97">
        <f t="shared" si="7"/>
        <v>35521.845614689635</v>
      </c>
      <c r="E97">
        <f t="shared" si="5"/>
        <v>50590.023150181121</v>
      </c>
      <c r="F97" s="11">
        <f t="shared" si="6"/>
        <v>-2644.9662825851556</v>
      </c>
    </row>
    <row r="98" spans="1:6" x14ac:dyDescent="0.25">
      <c r="A98" s="2">
        <v>43038</v>
      </c>
      <c r="B98" s="1">
        <v>4205.8760520656597</v>
      </c>
      <c r="C98" s="1">
        <v>59525.476974281999</v>
      </c>
      <c r="D98">
        <f t="shared" si="7"/>
        <v>35426.04520332277</v>
      </c>
      <c r="E98">
        <f t="shared" si="5"/>
        <v>50450.897054520196</v>
      </c>
      <c r="F98" s="11">
        <f t="shared" si="6"/>
        <v>-2631.0252710840286</v>
      </c>
    </row>
    <row r="99" spans="1:6" x14ac:dyDescent="0.25">
      <c r="A99" s="2">
        <v>43038.041666666664</v>
      </c>
      <c r="B99" s="1">
        <v>4200.1297913831304</v>
      </c>
      <c r="C99" s="1">
        <v>59344.059560171103</v>
      </c>
      <c r="D99">
        <f t="shared" si="7"/>
        <v>35321.157173111904</v>
      </c>
      <c r="E99">
        <f t="shared" si="5"/>
        <v>50298.296585846481</v>
      </c>
      <c r="F99" s="11">
        <f t="shared" si="6"/>
        <v>-2615.0604868332666</v>
      </c>
    </row>
    <row r="100" spans="1:6" x14ac:dyDescent="0.25">
      <c r="A100" s="2">
        <v>43038.083333333336</v>
      </c>
      <c r="B100" s="1">
        <v>4194.41115695388</v>
      </c>
      <c r="C100" s="1">
        <v>59147.3872490781</v>
      </c>
      <c r="D100">
        <f t="shared" si="7"/>
        <v>35207.671924569164</v>
      </c>
      <c r="E100">
        <f t="shared" si="5"/>
        <v>50132.948152203251</v>
      </c>
      <c r="F100" s="11">
        <f t="shared" si="6"/>
        <v>-2597.1793225857618</v>
      </c>
    </row>
    <row r="101" spans="1:6" x14ac:dyDescent="0.25">
      <c r="A101" s="2">
        <v>43038.125</v>
      </c>
      <c r="B101" s="1">
        <v>4188.6648962713498</v>
      </c>
      <c r="C101" s="1">
        <v>58936.618640773697</v>
      </c>
      <c r="D101">
        <f t="shared" si="7"/>
        <v>35086.219254841082</v>
      </c>
      <c r="E101">
        <f t="shared" si="5"/>
        <v>49955.811234074048</v>
      </c>
      <c r="F101" s="11">
        <f t="shared" si="6"/>
        <v>-2577.5870497943761</v>
      </c>
    </row>
    <row r="102" spans="1:6" x14ac:dyDescent="0.25">
      <c r="A102" s="2">
        <v>43038.166666666664</v>
      </c>
      <c r="B102" s="1">
        <v>4182.9462618421103</v>
      </c>
      <c r="C102" s="1">
        <v>58712.622685086098</v>
      </c>
      <c r="D102">
        <f t="shared" si="7"/>
        <v>34957.313634642516</v>
      </c>
      <c r="E102">
        <f t="shared" si="5"/>
        <v>49767.621303075881</v>
      </c>
      <c r="F102" s="11">
        <f t="shared" si="6"/>
        <v>-2556.3289800962084</v>
      </c>
    </row>
    <row r="103" spans="1:6" x14ac:dyDescent="0.25">
      <c r="A103" s="2">
        <v>43038.208333333336</v>
      </c>
      <c r="B103" s="1">
        <v>4177.2552536661397</v>
      </c>
      <c r="C103" s="1">
        <v>58476.461431805001</v>
      </c>
      <c r="D103">
        <f t="shared" si="7"/>
        <v>34821.554442376961</v>
      </c>
      <c r="E103">
        <f t="shared" si="5"/>
        <v>49569.266191261253</v>
      </c>
      <c r="F103" s="11">
        <f t="shared" si="6"/>
        <v>-2533.5363713002953</v>
      </c>
    </row>
    <row r="104" spans="1:6" x14ac:dyDescent="0.25">
      <c r="A104" s="2">
        <v>43038.25</v>
      </c>
      <c r="B104" s="1">
        <v>4171.5366192368901</v>
      </c>
      <c r="C104" s="1">
        <v>58229.003830758702</v>
      </c>
      <c r="D104">
        <f t="shared" si="7"/>
        <v>34679.408008353741</v>
      </c>
      <c r="E104">
        <f t="shared" si="5"/>
        <v>49361.463243099584</v>
      </c>
      <c r="F104" s="11">
        <f t="shared" si="6"/>
        <v>-2509.3786972752496</v>
      </c>
    </row>
    <row r="105" spans="1:6" x14ac:dyDescent="0.25">
      <c r="A105" s="2">
        <v>43038.291666666664</v>
      </c>
      <c r="B105" s="1">
        <v>4165.8456110609204</v>
      </c>
      <c r="C105" s="1">
        <v>57970.539531889801</v>
      </c>
      <c r="D105">
        <f t="shared" si="7"/>
        <v>34531.061869612939</v>
      </c>
      <c r="E105">
        <f t="shared" si="5"/>
        <v>49144.463658178996</v>
      </c>
      <c r="F105" s="11">
        <f t="shared" si="6"/>
        <v>-2483.8296744895852</v>
      </c>
    </row>
    <row r="106" spans="1:6" x14ac:dyDescent="0.25">
      <c r="A106" s="2">
        <v>43038.333333333336</v>
      </c>
      <c r="B106" s="1">
        <v>4160.1822291382396</v>
      </c>
      <c r="C106" s="1">
        <v>57702.034035007302</v>
      </c>
      <c r="D106">
        <f t="shared" si="7"/>
        <v>34377.060915612368</v>
      </c>
      <c r="E106">
        <f t="shared" si="5"/>
        <v>48919.074556547355</v>
      </c>
      <c r="F106" s="11">
        <f t="shared" si="6"/>
        <v>-2457.0086282242337</v>
      </c>
    </row>
    <row r="107" spans="1:6" x14ac:dyDescent="0.25">
      <c r="A107" s="2">
        <v>43038.375</v>
      </c>
      <c r="B107" s="1">
        <v>4154.5188472155596</v>
      </c>
      <c r="C107" s="1">
        <v>57424.259739958397</v>
      </c>
      <c r="D107">
        <f t="shared" si="7"/>
        <v>34217.829022816863</v>
      </c>
      <c r="E107">
        <f t="shared" si="5"/>
        <v>48685.937102456053</v>
      </c>
      <c r="F107" s="11">
        <f t="shared" si="6"/>
        <v>-2429.042059261832</v>
      </c>
    </row>
    <row r="108" spans="1:6" x14ac:dyDescent="0.25">
      <c r="A108" s="2">
        <v>43038.416666666664</v>
      </c>
      <c r="B108" s="1">
        <v>4148.8554652928697</v>
      </c>
      <c r="C108" s="1">
        <v>57137.989046590403</v>
      </c>
      <c r="D108">
        <f t="shared" si="7"/>
        <v>34053.802102792724</v>
      </c>
      <c r="E108">
        <f t="shared" si="5"/>
        <v>48445.6969919435</v>
      </c>
      <c r="F108" s="11">
        <f t="shared" si="6"/>
        <v>-2400.0254278271677</v>
      </c>
    </row>
    <row r="109" spans="1:6" x14ac:dyDescent="0.25">
      <c r="A109" s="2">
        <v>43038.458333333336</v>
      </c>
      <c r="B109" s="1">
        <v>4143.1920833701797</v>
      </c>
      <c r="C109" s="1">
        <v>56843.994354750299</v>
      </c>
      <c r="D109">
        <f t="shared" si="7"/>
        <v>33885.416067106096</v>
      </c>
      <c r="E109">
        <f t="shared" si="5"/>
        <v>48198.999921047813</v>
      </c>
      <c r="F109" s="11">
        <f t="shared" si="6"/>
        <v>-2370.0541941449628</v>
      </c>
    </row>
    <row r="110" spans="1:6" x14ac:dyDescent="0.25">
      <c r="A110" s="2">
        <v>43038.5</v>
      </c>
      <c r="B110" s="1">
        <v>4137.5563277007795</v>
      </c>
      <c r="C110" s="1">
        <v>56542.758414342803</v>
      </c>
      <c r="D110">
        <f t="shared" si="7"/>
        <v>33712.955395587385</v>
      </c>
      <c r="E110">
        <f t="shared" si="5"/>
        <v>47946.253981580012</v>
      </c>
      <c r="F110" s="11">
        <f t="shared" si="6"/>
        <v>-2339.1569802978047</v>
      </c>
    </row>
    <row r="111" spans="1:6" x14ac:dyDescent="0.25">
      <c r="A111" s="2">
        <v>43038.541666666664</v>
      </c>
      <c r="B111" s="1">
        <v>4131.9205720313803</v>
      </c>
      <c r="C111" s="1">
        <v>56235.439825138499</v>
      </c>
      <c r="D111">
        <f t="shared" si="7"/>
        <v>33537.061920484441</v>
      </c>
      <c r="E111">
        <f t="shared" si="5"/>
        <v>47688.423185810483</v>
      </c>
      <c r="F111" s="11">
        <f t="shared" si="6"/>
        <v>-2307.5080171807058</v>
      </c>
    </row>
    <row r="112" spans="1:6" x14ac:dyDescent="0.25">
      <c r="A112" s="2">
        <v>43038.583333333336</v>
      </c>
      <c r="B112" s="1">
        <v>4126.2848163619701</v>
      </c>
      <c r="C112" s="1">
        <v>55922.617887023</v>
      </c>
      <c r="D112">
        <f t="shared" si="7"/>
        <v>33358.062575472068</v>
      </c>
      <c r="E112">
        <f t="shared" si="5"/>
        <v>47425.991805768121</v>
      </c>
      <c r="F112" s="11">
        <f t="shared" si="6"/>
        <v>-2275.1788999622513</v>
      </c>
    </row>
    <row r="113" spans="1:6" x14ac:dyDescent="0.25">
      <c r="A113" s="2">
        <v>43038.625</v>
      </c>
      <c r="B113" s="1">
        <v>4120.6766869458497</v>
      </c>
      <c r="C113" s="1">
        <v>55604.775349900701</v>
      </c>
      <c r="D113">
        <f t="shared" si="7"/>
        <v>33176.241840380506</v>
      </c>
      <c r="E113">
        <f t="shared" si="5"/>
        <v>47159.367933263689</v>
      </c>
      <c r="F113" s="11">
        <f t="shared" si="6"/>
        <v>-2242.1982507250214</v>
      </c>
    </row>
    <row r="114" spans="1:6" x14ac:dyDescent="0.25">
      <c r="A114" s="2">
        <v>43038.666666666664</v>
      </c>
      <c r="B114" s="1">
        <v>4115.0685575297302</v>
      </c>
      <c r="C114" s="1">
        <v>55282.201863714297</v>
      </c>
      <c r="D114">
        <f t="shared" si="7"/>
        <v>32991.751146945695</v>
      </c>
      <c r="E114">
        <f t="shared" si="5"/>
        <v>46888.789172524637</v>
      </c>
      <c r="F114" s="11">
        <f t="shared" si="6"/>
        <v>-2208.6329076111724</v>
      </c>
    </row>
    <row r="115" spans="1:6" x14ac:dyDescent="0.25">
      <c r="A115" s="2">
        <v>43038.708333333336</v>
      </c>
      <c r="B115" s="1">
        <v>4109.4880543668896</v>
      </c>
      <c r="C115" s="1">
        <v>54955.476728349196</v>
      </c>
      <c r="D115">
        <f t="shared" si="7"/>
        <v>32804.929463943714</v>
      </c>
      <c r="E115">
        <f t="shared" si="5"/>
        <v>46614.744327366614</v>
      </c>
      <c r="F115" s="11">
        <f t="shared" si="6"/>
        <v>-2174.5234252313894</v>
      </c>
    </row>
    <row r="116" spans="1:6" x14ac:dyDescent="0.25">
      <c r="A116" s="2">
        <v>43038.75</v>
      </c>
      <c r="B116" s="1">
        <v>4103.9075512040399</v>
      </c>
      <c r="C116" s="1">
        <v>54625.082693709897</v>
      </c>
      <c r="D116">
        <f t="shared" si="7"/>
        <v>32616.037201002069</v>
      </c>
      <c r="E116">
        <f t="shared" si="5"/>
        <v>46337.632426026634</v>
      </c>
      <c r="F116" s="11">
        <f t="shared" si="6"/>
        <v>-2139.960506784053</v>
      </c>
    </row>
    <row r="117" spans="1:6" x14ac:dyDescent="0.25">
      <c r="A117" s="2">
        <v>43038.791666666664</v>
      </c>
      <c r="B117" s="1">
        <v>4098.3270480412002</v>
      </c>
      <c r="C117" s="1">
        <v>54291.599059681801</v>
      </c>
      <c r="D117">
        <f t="shared" si="7"/>
        <v>32425.401291795461</v>
      </c>
      <c r="E117">
        <f t="shared" si="5"/>
        <v>46057.937740533453</v>
      </c>
      <c r="F117" s="11">
        <f t="shared" si="6"/>
        <v>-2105.0157474376756</v>
      </c>
    </row>
    <row r="118" spans="1:6" x14ac:dyDescent="0.25">
      <c r="A118" s="2">
        <v>43038.833333333336</v>
      </c>
      <c r="B118" s="1">
        <v>4092.7465448783601</v>
      </c>
      <c r="C118" s="1">
        <v>53955.508576169399</v>
      </c>
      <c r="D118">
        <f t="shared" si="7"/>
        <v>32233.294181052774</v>
      </c>
      <c r="E118">
        <f t="shared" si="5"/>
        <v>45776.063830910985</v>
      </c>
      <c r="F118" s="11">
        <f t="shared" si="6"/>
        <v>-2069.7488098327594</v>
      </c>
    </row>
    <row r="119" spans="1:6" x14ac:dyDescent="0.25">
      <c r="A119" s="2">
        <v>43038.875</v>
      </c>
      <c r="B119" s="1">
        <v>4087.1936679688001</v>
      </c>
      <c r="C119" s="1">
        <v>53617.197443096302</v>
      </c>
      <c r="D119">
        <f t="shared" si="7"/>
        <v>32039.945859658525</v>
      </c>
      <c r="E119">
        <f t="shared" si="5"/>
        <v>45492.338076965301</v>
      </c>
      <c r="F119" s="11">
        <f t="shared" si="6"/>
        <v>-2034.1763835238089</v>
      </c>
    </row>
    <row r="120" spans="1:6" x14ac:dyDescent="0.25">
      <c r="A120" s="2">
        <v>43038.916666666664</v>
      </c>
      <c r="B120" s="1">
        <v>4081.6407910592402</v>
      </c>
      <c r="C120" s="1">
        <v>53277.0518603862</v>
      </c>
      <c r="D120">
        <f t="shared" si="7"/>
        <v>31845.562248294507</v>
      </c>
      <c r="E120">
        <f t="shared" si="5"/>
        <v>45207.078794928733</v>
      </c>
      <c r="F120" s="11">
        <f t="shared" si="6"/>
        <v>-1998.3772391810708</v>
      </c>
    </row>
    <row r="121" spans="1:6" x14ac:dyDescent="0.25">
      <c r="A121" s="2">
        <v>43038.958333333336</v>
      </c>
      <c r="B121" s="1">
        <v>4076.1155404029601</v>
      </c>
      <c r="C121" s="1">
        <v>52935.264928000703</v>
      </c>
      <c r="D121">
        <f t="shared" si="7"/>
        <v>31650.264359953559</v>
      </c>
      <c r="E121">
        <f t="shared" si="5"/>
        <v>44920.451940597588</v>
      </c>
      <c r="F121" s="11">
        <f t="shared" si="6"/>
        <v>-1962.3442013028471</v>
      </c>
    </row>
    <row r="122" spans="1:6" x14ac:dyDescent="0.25">
      <c r="A122" s="2">
        <v>43039</v>
      </c>
      <c r="B122" s="1">
        <v>4070.5902897466899</v>
      </c>
      <c r="C122" s="1">
        <v>52592.319395844403</v>
      </c>
      <c r="D122">
        <f t="shared" si="7"/>
        <v>31454.312604263243</v>
      </c>
      <c r="E122">
        <f t="shared" si="5"/>
        <v>44632.856542208989</v>
      </c>
      <c r="F122" s="11">
        <f t="shared" si="6"/>
        <v>-1926.1679730874821</v>
      </c>
    </row>
    <row r="123" spans="1:6" x14ac:dyDescent="0.25">
      <c r="A123" s="2">
        <v>43039.041666666664</v>
      </c>
      <c r="B123" s="1">
        <v>4065.0650390904102</v>
      </c>
      <c r="C123" s="1">
        <v>52248.504913860001</v>
      </c>
      <c r="D123">
        <f t="shared" si="7"/>
        <v>31257.870448060901</v>
      </c>
      <c r="E123">
        <f t="shared" si="5"/>
        <v>44344.534735777299</v>
      </c>
    </row>
    <row r="124" spans="1:6" x14ac:dyDescent="0.25">
      <c r="A124" s="2">
        <v>43039.083333333336</v>
      </c>
      <c r="B124" s="1">
        <v>4059.5397884341301</v>
      </c>
      <c r="C124" s="1">
        <v>51904.304231952003</v>
      </c>
      <c r="D124">
        <f t="shared" si="7"/>
        <v>31061.210336075437</v>
      </c>
      <c r="E124">
        <f t="shared" si="5"/>
        <v>44055.890081326455</v>
      </c>
    </row>
    <row r="125" spans="1:6" x14ac:dyDescent="0.25">
      <c r="A125" s="2">
        <v>43039.125</v>
      </c>
      <c r="B125" s="1">
        <v>4054.0421640311301</v>
      </c>
      <c r="C125" s="1">
        <v>51559.717350120503</v>
      </c>
      <c r="D125">
        <f t="shared" si="7"/>
        <v>30864.344303408299</v>
      </c>
      <c r="E125">
        <f t="shared" si="5"/>
        <v>43766.927110643453</v>
      </c>
    </row>
    <row r="126" spans="1:6" x14ac:dyDescent="0.25">
      <c r="A126" s="2">
        <v>43039.166666666664</v>
      </c>
      <c r="B126" s="1">
        <v>4048.5445396281398</v>
      </c>
      <c r="C126" s="1">
        <v>51215.999418116997</v>
      </c>
      <c r="D126">
        <f t="shared" si="7"/>
        <v>30667.968671253129</v>
      </c>
      <c r="E126">
        <f t="shared" si="5"/>
        <v>43478.690548003447</v>
      </c>
    </row>
    <row r="127" spans="1:6" x14ac:dyDescent="0.25">
      <c r="A127" s="2">
        <v>43039.208333333336</v>
      </c>
      <c r="B127" s="1">
        <v>4043.0745414784201</v>
      </c>
      <c r="C127" s="1">
        <v>50873.246985922502</v>
      </c>
      <c r="D127">
        <f t="shared" si="7"/>
        <v>30472.149963657153</v>
      </c>
      <c r="E127">
        <f t="shared" si="5"/>
        <v>43191.265637198252</v>
      </c>
    </row>
    <row r="128" spans="1:6" x14ac:dyDescent="0.25">
      <c r="A128" s="2">
        <v>43039.25</v>
      </c>
      <c r="B128" s="1">
        <v>4037.5769170754202</v>
      </c>
      <c r="C128" s="1">
        <v>50531.846253460601</v>
      </c>
      <c r="D128">
        <f t="shared" si="7"/>
        <v>30277.082066200714</v>
      </c>
      <c r="E128">
        <f t="shared" si="5"/>
        <v>42904.966162673169</v>
      </c>
    </row>
    <row r="129" spans="1:5" x14ac:dyDescent="0.25">
      <c r="A129" s="2">
        <v>43039.291666666664</v>
      </c>
      <c r="B129" s="1">
        <v>4032.1345451789898</v>
      </c>
      <c r="C129" s="1">
        <v>50191.121370865003</v>
      </c>
      <c r="D129">
        <f t="shared" si="7"/>
        <v>30082.419661567528</v>
      </c>
      <c r="E129">
        <f t="shared" si="5"/>
        <v>42619.240735755418</v>
      </c>
    </row>
    <row r="130" spans="1:5" x14ac:dyDescent="0.25">
      <c r="A130" s="2">
        <v>43039.333333333336</v>
      </c>
      <c r="B130" s="1">
        <v>4026.6645470292701</v>
      </c>
      <c r="C130" s="1">
        <v>49851.361988078497</v>
      </c>
      <c r="D130">
        <f t="shared" si="7"/>
        <v>29888.2901112908</v>
      </c>
      <c r="E130">
        <f t="shared" si="5"/>
        <v>42334.317897098721</v>
      </c>
    </row>
    <row r="131" spans="1:5" x14ac:dyDescent="0.25">
      <c r="A131" s="2">
        <v>43039.375</v>
      </c>
      <c r="B131" s="1">
        <v>4021.2221751328402</v>
      </c>
      <c r="C131" s="1">
        <v>49512.761205062699</v>
      </c>
      <c r="D131">
        <f t="shared" si="7"/>
        <v>29694.826463464782</v>
      </c>
      <c r="E131">
        <f t="shared" ref="E131:E170" si="8">$C131+($B131-$C131)*$K$3/$O$10</f>
        <v>42050.36813428632</v>
      </c>
    </row>
    <row r="132" spans="1:5" x14ac:dyDescent="0.25">
      <c r="A132" s="2">
        <v>43039.416666666664</v>
      </c>
      <c r="B132" s="1">
        <v>4015.7798032363999</v>
      </c>
      <c r="C132" s="1">
        <v>49175.512121779502</v>
      </c>
      <c r="D132">
        <f t="shared" ref="D132:D170" si="9">C132+(B132-C132)*$K$2/$O$10</f>
        <v>29502.125660879687</v>
      </c>
      <c r="E132">
        <f t="shared" si="8"/>
        <v>41767.548339540939</v>
      </c>
    </row>
    <row r="133" spans="1:5" x14ac:dyDescent="0.25">
      <c r="A133" s="2">
        <v>43039.458333333336</v>
      </c>
      <c r="B133" s="1">
        <v>4010.33743133997</v>
      </c>
      <c r="C133" s="1">
        <v>48839.904388171599</v>
      </c>
      <c r="D133">
        <f t="shared" si="9"/>
        <v>29310.351170372858</v>
      </c>
      <c r="E133">
        <f t="shared" si="8"/>
        <v>41486.100648876964</v>
      </c>
    </row>
    <row r="134" spans="1:5" x14ac:dyDescent="0.25">
      <c r="A134" s="2">
        <v>43039.5</v>
      </c>
      <c r="B134" s="1">
        <v>4004.9226856968198</v>
      </c>
      <c r="C134" s="1">
        <v>48505.938004238997</v>
      </c>
      <c r="D134">
        <f t="shared" si="9"/>
        <v>29119.515027045691</v>
      </c>
      <c r="E134">
        <f t="shared" si="8"/>
        <v>41206.029594081287</v>
      </c>
    </row>
    <row r="135" spans="1:5" x14ac:dyDescent="0.25">
      <c r="A135" s="2">
        <v>43039.541666666664</v>
      </c>
      <c r="B135" s="1">
        <v>3999.5079400536601</v>
      </c>
      <c r="C135" s="1">
        <v>48174.385369828902</v>
      </c>
      <c r="D135">
        <f t="shared" si="9"/>
        <v>28930.041107363042</v>
      </c>
      <c r="E135">
        <f t="shared" si="8"/>
        <v>40927.976339405315</v>
      </c>
    </row>
    <row r="136" spans="1:5" x14ac:dyDescent="0.25">
      <c r="A136" s="2">
        <v>43039.583333333336</v>
      </c>
      <c r="B136" s="1">
        <v>3994.1208206637898</v>
      </c>
      <c r="C136" s="1">
        <v>47845.632684864897</v>
      </c>
      <c r="D136">
        <f t="shared" si="9"/>
        <v>28742.15940220941</v>
      </c>
      <c r="E136">
        <f t="shared" si="8"/>
        <v>40652.268264655104</v>
      </c>
    </row>
    <row r="137" spans="1:5" x14ac:dyDescent="0.25">
      <c r="A137" s="2">
        <v>43039.625</v>
      </c>
      <c r="B137" s="1">
        <v>3988.7337012739199</v>
      </c>
      <c r="C137" s="1">
        <v>47519.390299404302</v>
      </c>
      <c r="D137">
        <f t="shared" si="9"/>
        <v>28555.694409646079</v>
      </c>
      <c r="E137">
        <f t="shared" si="8"/>
        <v>40378.658702029388</v>
      </c>
    </row>
    <row r="138" spans="1:5" x14ac:dyDescent="0.25">
      <c r="A138" s="2">
        <v>43039.666666666664</v>
      </c>
      <c r="B138" s="1">
        <v>3983.34658188405</v>
      </c>
      <c r="C138" s="1">
        <v>47196.334063313399</v>
      </c>
      <c r="D138">
        <f t="shared" si="9"/>
        <v>28371.027552293493</v>
      </c>
      <c r="E138">
        <f t="shared" si="8"/>
        <v>40107.712635561671</v>
      </c>
    </row>
    <row r="139" spans="1:5" x14ac:dyDescent="0.25">
      <c r="A139" s="2">
        <v>43039.708333333336</v>
      </c>
      <c r="B139" s="1">
        <v>3977.9594624941801</v>
      </c>
      <c r="C139" s="1">
        <v>46876.367426611301</v>
      </c>
      <c r="D139">
        <f t="shared" si="9"/>
        <v>28188.104341205893</v>
      </c>
      <c r="E139">
        <f t="shared" si="8"/>
        <v>39839.349353247177</v>
      </c>
    </row>
    <row r="140" spans="1:5" x14ac:dyDescent="0.25">
      <c r="A140" s="2">
        <v>43039.75</v>
      </c>
      <c r="B140" s="1">
        <v>3972.59996935759</v>
      </c>
      <c r="C140" s="1">
        <v>46559.973139202499</v>
      </c>
      <c r="D140">
        <f t="shared" si="9"/>
        <v>28007.209256213559</v>
      </c>
      <c r="E140">
        <f t="shared" si="8"/>
        <v>39573.976946896742</v>
      </c>
    </row>
    <row r="141" spans="1:5" x14ac:dyDescent="0.25">
      <c r="A141" s="2">
        <v>43039.791666666664</v>
      </c>
      <c r="B141" s="1">
        <v>3967.2404762209999</v>
      </c>
      <c r="C141" s="1">
        <v>46246.282251258803</v>
      </c>
      <c r="D141">
        <f t="shared" si="9"/>
        <v>27827.839861703022</v>
      </c>
      <c r="E141">
        <f t="shared" si="8"/>
        <v>39310.864476680297</v>
      </c>
    </row>
    <row r="142" spans="1:5" x14ac:dyDescent="0.25">
      <c r="A142" s="2">
        <v>43039.833333333336</v>
      </c>
      <c r="B142" s="1">
        <v>3961.8809830844102</v>
      </c>
      <c r="C142" s="1">
        <v>45935.1982127995</v>
      </c>
      <c r="D142">
        <f t="shared" si="9"/>
        <v>27649.941668728614</v>
      </c>
      <c r="E142">
        <f t="shared" si="8"/>
        <v>39049.931230593211</v>
      </c>
    </row>
    <row r="143" spans="1:5" x14ac:dyDescent="0.25">
      <c r="A143" s="2">
        <v>43039.875</v>
      </c>
      <c r="B143" s="1">
        <v>3956.5491162010999</v>
      </c>
      <c r="C143" s="1">
        <v>45627.107223748098</v>
      </c>
      <c r="D143">
        <f t="shared" si="9"/>
        <v>27473.74466817479</v>
      </c>
      <c r="E143">
        <f t="shared" si="8"/>
        <v>38791.504588441458</v>
      </c>
    </row>
    <row r="144" spans="1:5" x14ac:dyDescent="0.25">
      <c r="A144" s="2">
        <v>43039.916666666664</v>
      </c>
      <c r="B144" s="1">
        <v>3951.21724931779</v>
      </c>
      <c r="C144" s="1">
        <v>45321.623084180901</v>
      </c>
      <c r="D144">
        <f t="shared" si="9"/>
        <v>27299.018869156986</v>
      </c>
      <c r="E144">
        <f t="shared" si="8"/>
        <v>38535.25717041891</v>
      </c>
    </row>
    <row r="145" spans="1:5" x14ac:dyDescent="0.25">
      <c r="A145" s="2">
        <v>43039.958333333336</v>
      </c>
      <c r="B145" s="1">
        <v>3945.8853824344801</v>
      </c>
      <c r="C145" s="1">
        <v>45018.842344078999</v>
      </c>
      <c r="D145">
        <f t="shared" si="9"/>
        <v>27125.818760621089</v>
      </c>
      <c r="E145">
        <f t="shared" si="8"/>
        <v>38281.269688530505</v>
      </c>
    </row>
    <row r="146" spans="1:5" x14ac:dyDescent="0.25">
      <c r="A146" s="2">
        <v>43040</v>
      </c>
      <c r="B146" s="1">
        <v>3940.58114180446</v>
      </c>
      <c r="C146" s="1">
        <v>44718.861553423201</v>
      </c>
      <c r="D146">
        <f t="shared" si="9"/>
        <v>26954.210866614227</v>
      </c>
      <c r="E146">
        <f t="shared" si="8"/>
        <v>38029.627386567867</v>
      </c>
    </row>
    <row r="147" spans="1:5" x14ac:dyDescent="0.25">
      <c r="A147" s="2">
        <v>43040.041666666664</v>
      </c>
      <c r="B147" s="1">
        <v>3935.2769011744299</v>
      </c>
      <c r="C147" s="1">
        <v>44421.970362156098</v>
      </c>
      <c r="D147">
        <f t="shared" si="9"/>
        <v>26784.34661887227</v>
      </c>
      <c r="E147">
        <f t="shared" si="8"/>
        <v>37780.567868758357</v>
      </c>
    </row>
    <row r="148" spans="1:5" x14ac:dyDescent="0.25">
      <c r="A148" s="2">
        <v>43040.083333333336</v>
      </c>
      <c r="B148" s="1">
        <v>3929.9726605443998</v>
      </c>
      <c r="C148" s="1">
        <v>44128.072220296999</v>
      </c>
      <c r="D148">
        <f t="shared" si="9"/>
        <v>26616.171528449569</v>
      </c>
      <c r="E148">
        <f t="shared" si="8"/>
        <v>37534.010423097359</v>
      </c>
    </row>
    <row r="149" spans="1:5" x14ac:dyDescent="0.25">
      <c r="A149" s="2">
        <v>43040.125</v>
      </c>
      <c r="B149" s="1">
        <v>3924.6960461676499</v>
      </c>
      <c r="C149" s="1">
        <v>43837.360227807498</v>
      </c>
      <c r="D149">
        <f t="shared" si="9"/>
        <v>26449.80660833896</v>
      </c>
      <c r="E149">
        <f t="shared" si="8"/>
        <v>37290.121005381196</v>
      </c>
    </row>
    <row r="150" spans="1:5" x14ac:dyDescent="0.25">
      <c r="A150" s="2">
        <v>43040.166666666664</v>
      </c>
      <c r="B150" s="1">
        <v>3919.41943179091</v>
      </c>
      <c r="C150" s="1">
        <v>43549.930934668599</v>
      </c>
      <c r="D150">
        <f t="shared" si="9"/>
        <v>26285.294312384893</v>
      </c>
      <c r="E150">
        <f t="shared" si="8"/>
        <v>37048.975795827828</v>
      </c>
    </row>
    <row r="151" spans="1:5" x14ac:dyDescent="0.25">
      <c r="A151" s="2">
        <v>43040.208333333336</v>
      </c>
      <c r="B151" s="1">
        <v>3914.1428174141602</v>
      </c>
      <c r="C151" s="1">
        <v>43266.073990823097</v>
      </c>
      <c r="D151">
        <f t="shared" si="9"/>
        <v>26122.798107424755</v>
      </c>
      <c r="E151">
        <f t="shared" si="8"/>
        <v>36810.816930451692</v>
      </c>
    </row>
    <row r="152" spans="1:5" x14ac:dyDescent="0.25">
      <c r="A152" s="2">
        <v>43040.25</v>
      </c>
      <c r="B152" s="1">
        <v>3908.8662030374198</v>
      </c>
      <c r="C152" s="1">
        <v>42985.499746328103</v>
      </c>
      <c r="D152">
        <f t="shared" si="9"/>
        <v>25962.1545266211</v>
      </c>
      <c r="E152">
        <f t="shared" si="8"/>
        <v>36575.40227323828</v>
      </c>
    </row>
    <row r="153" spans="1:5" x14ac:dyDescent="0.25">
      <c r="A153" s="2">
        <v>43040.291666666664</v>
      </c>
      <c r="B153" s="1">
        <v>3903.6172149139502</v>
      </c>
      <c r="C153" s="1">
        <v>42708.594401107301</v>
      </c>
      <c r="D153">
        <f t="shared" si="9"/>
        <v>25803.593560858491</v>
      </c>
      <c r="E153">
        <f t="shared" si="8"/>
        <v>36343.059203993718</v>
      </c>
    </row>
    <row r="154" spans="1:5" x14ac:dyDescent="0.25">
      <c r="A154" s="2">
        <v>43040.333333333336</v>
      </c>
      <c r="B154" s="1">
        <v>3898.3682267904901</v>
      </c>
      <c r="C154" s="1">
        <v>42435.454505141599</v>
      </c>
      <c r="D154">
        <f t="shared" si="9"/>
        <v>25647.157663981321</v>
      </c>
      <c r="E154">
        <f t="shared" si="8"/>
        <v>36113.863902935889</v>
      </c>
    </row>
    <row r="155" spans="1:5" x14ac:dyDescent="0.25">
      <c r="A155" s="2">
        <v>43040.375</v>
      </c>
      <c r="B155" s="1">
        <v>3893.1468649203098</v>
      </c>
      <c r="C155" s="1">
        <v>42165.693858507402</v>
      </c>
      <c r="D155">
        <f t="shared" si="9"/>
        <v>25492.640915307868</v>
      </c>
      <c r="E155">
        <f t="shared" si="8"/>
        <v>35887.498053832554</v>
      </c>
    </row>
    <row r="156" spans="1:5" x14ac:dyDescent="0.25">
      <c r="A156" s="2">
        <v>43040.416666666664</v>
      </c>
      <c r="B156" s="1">
        <v>3887.9255030501199</v>
      </c>
      <c r="C156" s="1">
        <v>41899.891761090097</v>
      </c>
      <c r="D156">
        <f t="shared" si="9"/>
        <v>25340.3582134114</v>
      </c>
      <c r="E156">
        <f t="shared" si="8"/>
        <v>35664.441396925526</v>
      </c>
    </row>
    <row r="157" spans="1:5" x14ac:dyDescent="0.25">
      <c r="A157" s="2">
        <v>43040.458333333336</v>
      </c>
      <c r="B157" s="1">
        <v>3882.7041411799401</v>
      </c>
      <c r="C157" s="1">
        <v>41637.7585629471</v>
      </c>
      <c r="D157">
        <f t="shared" si="9"/>
        <v>25190.146091454662</v>
      </c>
      <c r="E157">
        <f t="shared" si="8"/>
        <v>35444.451796200527</v>
      </c>
    </row>
    <row r="158" spans="1:5" x14ac:dyDescent="0.25">
      <c r="A158" s="2">
        <v>43040.5</v>
      </c>
      <c r="B158" s="1">
        <v>3877.4827793097602</v>
      </c>
      <c r="C158" s="1">
        <v>41379.777013982603</v>
      </c>
      <c r="D158">
        <f t="shared" si="9"/>
        <v>25042.276994166365</v>
      </c>
      <c r="E158">
        <f t="shared" si="8"/>
        <v>35227.932811681254</v>
      </c>
    </row>
    <row r="159" spans="1:5" x14ac:dyDescent="0.25">
      <c r="A159" s="2">
        <v>43040.541666666664</v>
      </c>
      <c r="B159" s="1">
        <v>3872.2890436928501</v>
      </c>
      <c r="C159" s="1">
        <v>41124.691964445199</v>
      </c>
      <c r="D159">
        <f t="shared" si="9"/>
        <v>24896.054600352923</v>
      </c>
      <c r="E159">
        <f t="shared" si="8"/>
        <v>35013.839719092604</v>
      </c>
    </row>
    <row r="160" spans="1:5" x14ac:dyDescent="0.25">
      <c r="A160" s="2">
        <v>43040.583333333336</v>
      </c>
      <c r="B160" s="1">
        <v>3867.09530807595</v>
      </c>
      <c r="C160" s="1">
        <v>40872.6965142966</v>
      </c>
      <c r="D160">
        <f t="shared" si="9"/>
        <v>24751.575852804468</v>
      </c>
      <c r="E160">
        <f t="shared" si="8"/>
        <v>34802.329410657178</v>
      </c>
    </row>
    <row r="161" spans="1:5" x14ac:dyDescent="0.25">
      <c r="A161" s="2">
        <v>43040.625</v>
      </c>
      <c r="B161" s="1">
        <v>3861.9015724590499</v>
      </c>
      <c r="C161" s="1">
        <v>40623.790663536798</v>
      </c>
      <c r="D161">
        <f t="shared" si="9"/>
        <v>24608.840751520984</v>
      </c>
      <c r="E161">
        <f t="shared" si="8"/>
        <v>34593.401886374966</v>
      </c>
    </row>
    <row r="162" spans="1:5" x14ac:dyDescent="0.25">
      <c r="A162" s="2">
        <v>43040.666666666664</v>
      </c>
      <c r="B162" s="1">
        <v>3856.7354630954301</v>
      </c>
      <c r="C162" s="1">
        <v>40377.877862184898</v>
      </c>
      <c r="D162">
        <f t="shared" si="9"/>
        <v>24467.806842658087</v>
      </c>
      <c r="E162">
        <f t="shared" si="8"/>
        <v>34386.980966028095</v>
      </c>
    </row>
    <row r="163" spans="1:5" x14ac:dyDescent="0.25">
      <c r="A163" s="2">
        <v>43040.708333333336</v>
      </c>
      <c r="B163" s="1">
        <v>3851.5693537318102</v>
      </c>
      <c r="C163" s="1">
        <v>40135.0546602217</v>
      </c>
      <c r="D163">
        <f t="shared" si="9"/>
        <v>24328.51658006011</v>
      </c>
      <c r="E163">
        <f t="shared" si="8"/>
        <v>34183.14282983436</v>
      </c>
    </row>
    <row r="164" spans="1:5" x14ac:dyDescent="0.25">
      <c r="A164" s="2">
        <v>43040.75</v>
      </c>
      <c r="B164" s="1">
        <v>3846.4032443681899</v>
      </c>
      <c r="C164" s="1">
        <v>39895.224507666499</v>
      </c>
      <c r="D164">
        <f t="shared" si="9"/>
        <v>24190.915474781385</v>
      </c>
      <c r="E164">
        <f t="shared" si="8"/>
        <v>33981.806765789137</v>
      </c>
    </row>
    <row r="165" spans="1:5" x14ac:dyDescent="0.25">
      <c r="A165" s="2">
        <v>43040.791666666664</v>
      </c>
      <c r="B165" s="1">
        <v>3841.2371350045701</v>
      </c>
      <c r="C165" s="1">
        <v>39658.773604442802</v>
      </c>
      <c r="D165">
        <f t="shared" si="9"/>
        <v>24055.221482604975</v>
      </c>
      <c r="E165">
        <f t="shared" si="8"/>
        <v>33783.2956219115</v>
      </c>
    </row>
    <row r="166" spans="1:5" x14ac:dyDescent="0.25">
      <c r="A166" s="2">
        <v>43040.833333333336</v>
      </c>
      <c r="B166" s="1">
        <v>3836.09865189423</v>
      </c>
      <c r="C166" s="1">
        <v>39425.508850588703</v>
      </c>
      <c r="D166">
        <f t="shared" si="9"/>
        <v>23921.337660740661</v>
      </c>
      <c r="E166">
        <f t="shared" si="8"/>
        <v>33587.452505978697</v>
      </c>
    </row>
    <row r="167" spans="1:5" x14ac:dyDescent="0.25">
      <c r="A167" s="2">
        <v>43040.875</v>
      </c>
      <c r="B167" s="1">
        <v>3830.9601687838899</v>
      </c>
      <c r="C167" s="1">
        <v>39195.526796085302</v>
      </c>
      <c r="D167">
        <f t="shared" si="9"/>
        <v>23789.306463032928</v>
      </c>
      <c r="E167">
        <f t="shared" si="8"/>
        <v>33394.353598208756</v>
      </c>
    </row>
    <row r="168" spans="1:5" x14ac:dyDescent="0.25">
      <c r="A168" s="2">
        <v>43040.916666666664</v>
      </c>
      <c r="B168" s="1">
        <v>3825.8493119268301</v>
      </c>
      <c r="C168" s="1">
        <v>38968.5377909897</v>
      </c>
      <c r="D168">
        <f t="shared" si="9"/>
        <v>23658.976457745732</v>
      </c>
      <c r="E168">
        <f t="shared" si="8"/>
        <v>33203.761294374082</v>
      </c>
    </row>
    <row r="169" spans="1:5" x14ac:dyDescent="0.25">
      <c r="A169" s="2">
        <v>43040.958333333336</v>
      </c>
      <c r="B169" s="1">
        <v>3820.7384550697798</v>
      </c>
      <c r="C169" s="1">
        <v>38744.638385282902</v>
      </c>
      <c r="D169">
        <f t="shared" si="9"/>
        <v>23530.390098723517</v>
      </c>
      <c r="E169">
        <f t="shared" si="8"/>
        <v>33015.751774692624</v>
      </c>
    </row>
    <row r="170" spans="1:5" x14ac:dyDescent="0.25">
      <c r="A170" s="2">
        <v>43041</v>
      </c>
      <c r="B170" s="1">
        <v>3815.6275982127199</v>
      </c>
      <c r="C170" s="1">
        <v>38523.732028984101</v>
      </c>
      <c r="D170">
        <f t="shared" si="9"/>
        <v>23403.492897020547</v>
      </c>
      <c r="E170">
        <f t="shared" si="8"/>
        <v>32830.244327159679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C6D-B746-479E-93E3-FCBA3BF71257}">
  <dimension ref="A1:Q170"/>
  <sheetViews>
    <sheetView workbookViewId="0">
      <selection activeCell="F1" activeCellId="1" sqref="A1:A1048576 F1:F1048576"/>
    </sheetView>
  </sheetViews>
  <sheetFormatPr defaultRowHeight="15" x14ac:dyDescent="0.25"/>
  <cols>
    <col min="1" max="1" width="22.42578125" customWidth="1"/>
    <col min="2" max="3" width="12.5703125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0</v>
      </c>
      <c r="C1" s="1" t="s">
        <v>5</v>
      </c>
      <c r="D1">
        <v>8</v>
      </c>
      <c r="E1">
        <v>9</v>
      </c>
      <c r="F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43034</v>
      </c>
      <c r="B2" s="1">
        <v>6011.0567568126398</v>
      </c>
      <c r="C2" s="1">
        <v>4806.2774146301499</v>
      </c>
      <c r="D2">
        <f>$C2+($B2-$C2)*$K$2/$O$10</f>
        <v>5751.3093199543582</v>
      </c>
      <c r="E2">
        <f>$C2+($B2-$C2)*$K$3/$O$10</f>
        <v>5391.8588188808335</v>
      </c>
      <c r="F2">
        <f>$C2+($B2-$C2)*$K$4/$O$10</f>
        <v>4992.0322856536186</v>
      </c>
      <c r="H2">
        <v>8</v>
      </c>
      <c r="I2">
        <v>-73.928122290000005</v>
      </c>
      <c r="J2">
        <v>40.798863570000002</v>
      </c>
      <c r="K2">
        <f>SQRT(($O$2-J2)^2+($O$3-I2)^2)</f>
        <v>4.1179262596471367E-2</v>
      </c>
      <c r="N2" s="3" t="s">
        <v>1</v>
      </c>
      <c r="O2" s="4">
        <v>40.840000000000003</v>
      </c>
      <c r="P2" s="4">
        <v>40.79</v>
      </c>
      <c r="Q2" s="5" t="s">
        <v>4</v>
      </c>
    </row>
    <row r="3" spans="1:17" x14ac:dyDescent="0.25">
      <c r="A3" s="2">
        <v>43034.041666666664</v>
      </c>
      <c r="B3" s="1">
        <v>6002.55714501683</v>
      </c>
      <c r="C3" s="1">
        <v>4799.48135632293</v>
      </c>
      <c r="D3">
        <f>C3+(B3-C3)*$K$2/$O$10</f>
        <v>5743.1769900638055</v>
      </c>
      <c r="E3">
        <f t="shared" ref="E3:E66" si="0">$C3+($B3-$C3)*$K$3/$O$10</f>
        <v>5384.2347506558326</v>
      </c>
      <c r="F3">
        <f t="shared" ref="F3:F66" si="1">$C3+($B3-$C3)*$K$4/$O$10</f>
        <v>4984.9735706527827</v>
      </c>
      <c r="H3">
        <v>9</v>
      </c>
      <c r="I3">
        <v>-73.93297853</v>
      </c>
      <c r="J3">
        <v>40.814658039999998</v>
      </c>
      <c r="K3">
        <f t="shared" ref="K3:K4" si="2">SQRT(($O$2-J3)^2+($O$3-I3)^2)</f>
        <v>2.551639820983264E-2</v>
      </c>
      <c r="N3" s="6"/>
      <c r="O3" s="7">
        <v>-73.930000000000007</v>
      </c>
      <c r="P3" s="7">
        <v>-73.914000000000001</v>
      </c>
      <c r="Q3" s="8" t="s">
        <v>3</v>
      </c>
    </row>
    <row r="4" spans="1:17" x14ac:dyDescent="0.25">
      <c r="A4" s="2">
        <v>43034.083333333336</v>
      </c>
      <c r="B4" s="1">
        <v>5994.0920844884804</v>
      </c>
      <c r="C4" s="1">
        <v>4792.7129242689898</v>
      </c>
      <c r="D4">
        <f t="shared" ref="D4:D67" si="3">C4+(B4-C4)*$K$2/$O$10</f>
        <v>5735.0777184248391</v>
      </c>
      <c r="E4">
        <f t="shared" si="0"/>
        <v>5376.6416745780862</v>
      </c>
      <c r="F4">
        <f t="shared" si="1"/>
        <v>4977.9435496153628</v>
      </c>
      <c r="H4">
        <v>30</v>
      </c>
      <c r="I4">
        <v>-73.934087700000006</v>
      </c>
      <c r="J4">
        <v>40.83301385</v>
      </c>
      <c r="K4">
        <f t="shared" si="2"/>
        <v>8.09416969877318E-3</v>
      </c>
    </row>
    <row r="5" spans="1:17" x14ac:dyDescent="0.25">
      <c r="A5" s="2">
        <v>43034.125</v>
      </c>
      <c r="B5" s="1">
        <v>5985.6270239601399</v>
      </c>
      <c r="C5" s="1">
        <v>4785.9444922150496</v>
      </c>
      <c r="D5">
        <f t="shared" si="3"/>
        <v>5726.9784467858799</v>
      </c>
      <c r="E5">
        <f t="shared" si="0"/>
        <v>5369.0485985003434</v>
      </c>
      <c r="F5">
        <f t="shared" si="1"/>
        <v>4970.9135285779448</v>
      </c>
      <c r="O5" t="s">
        <v>10</v>
      </c>
      <c r="P5" t="s">
        <v>11</v>
      </c>
    </row>
    <row r="6" spans="1:17" x14ac:dyDescent="0.25">
      <c r="A6" s="2">
        <v>43034.166666666664</v>
      </c>
      <c r="B6" s="1">
        <v>5977.1965146992497</v>
      </c>
      <c r="C6" s="1">
        <v>4779.2036864143902</v>
      </c>
      <c r="D6">
        <f t="shared" si="3"/>
        <v>5718.9122333984988</v>
      </c>
      <c r="E6">
        <f t="shared" si="0"/>
        <v>5361.4865145698514</v>
      </c>
      <c r="F6">
        <f t="shared" si="1"/>
        <v>4963.912201503942</v>
      </c>
      <c r="O6">
        <f>O2-P2</f>
        <v>5.0000000000004263E-2</v>
      </c>
      <c r="P6">
        <f>O3-P3</f>
        <v>-1.6000000000005343E-2</v>
      </c>
    </row>
    <row r="7" spans="1:17" x14ac:dyDescent="0.25">
      <c r="A7" s="2">
        <v>43034.208333333336</v>
      </c>
      <c r="B7" s="1">
        <v>5968.7660054383696</v>
      </c>
      <c r="C7" s="1">
        <v>4772.4628806137298</v>
      </c>
      <c r="D7">
        <f t="shared" si="3"/>
        <v>5710.8460200111249</v>
      </c>
      <c r="E7">
        <f t="shared" si="0"/>
        <v>5353.924430639363</v>
      </c>
      <c r="F7">
        <f t="shared" si="1"/>
        <v>4956.9108744299401</v>
      </c>
    </row>
    <row r="8" spans="1:17" x14ac:dyDescent="0.25">
      <c r="A8" s="2">
        <v>43034.25</v>
      </c>
      <c r="B8" s="1">
        <v>5960.3700474449497</v>
      </c>
      <c r="C8" s="1">
        <v>4765.7497010663501</v>
      </c>
      <c r="D8">
        <f t="shared" si="3"/>
        <v>5702.8128648753363</v>
      </c>
      <c r="E8">
        <f t="shared" si="0"/>
        <v>5346.393338856129</v>
      </c>
      <c r="F8">
        <f t="shared" si="1"/>
        <v>4949.9382413193553</v>
      </c>
    </row>
    <row r="9" spans="1:17" x14ac:dyDescent="0.25">
      <c r="A9" s="2">
        <v>43034.291666666664</v>
      </c>
      <c r="B9" s="1">
        <v>5951.9395381840604</v>
      </c>
      <c r="C9" s="1">
        <v>4759.0088952656897</v>
      </c>
      <c r="D9">
        <f t="shared" si="3"/>
        <v>5694.7466514879552</v>
      </c>
      <c r="E9">
        <f t="shared" si="0"/>
        <v>5338.831254925637</v>
      </c>
      <c r="F9">
        <f t="shared" si="1"/>
        <v>4942.9369142453515</v>
      </c>
      <c r="O9" t="s">
        <v>12</v>
      </c>
    </row>
    <row r="10" spans="1:17" x14ac:dyDescent="0.25">
      <c r="A10" s="2">
        <v>43034.333333333336</v>
      </c>
      <c r="B10" s="1">
        <v>5943.5781314581</v>
      </c>
      <c r="C10" s="1">
        <v>4752.3233419715998</v>
      </c>
      <c r="D10">
        <f t="shared" si="3"/>
        <v>5686.7465546037538</v>
      </c>
      <c r="E10">
        <f t="shared" si="0"/>
        <v>5331.3311552896621</v>
      </c>
      <c r="F10">
        <f t="shared" si="1"/>
        <v>4935.992975098191</v>
      </c>
      <c r="O10">
        <f>SQRT(O6^2+P6^2)</f>
        <v>5.2497618993632436E-2</v>
      </c>
    </row>
    <row r="11" spans="1:17" x14ac:dyDescent="0.25">
      <c r="A11" s="2">
        <v>43034.375</v>
      </c>
      <c r="B11" s="1">
        <v>5935.2167247321404</v>
      </c>
      <c r="C11" s="1">
        <v>4745.6377886774999</v>
      </c>
      <c r="D11">
        <f t="shared" si="3"/>
        <v>5678.7464577195506</v>
      </c>
      <c r="E11">
        <f t="shared" si="0"/>
        <v>5323.8310556536826</v>
      </c>
      <c r="F11">
        <f t="shared" si="1"/>
        <v>4929.0490359510231</v>
      </c>
    </row>
    <row r="12" spans="1:17" x14ac:dyDescent="0.25">
      <c r="A12" s="2">
        <v>43034.416666666664</v>
      </c>
      <c r="B12" s="1">
        <v>5926.8553180061899</v>
      </c>
      <c r="C12" s="1">
        <v>4738.9522353834</v>
      </c>
      <c r="D12">
        <f t="shared" si="3"/>
        <v>5670.7463608353555</v>
      </c>
      <c r="E12">
        <f t="shared" si="0"/>
        <v>5316.3309560177076</v>
      </c>
      <c r="F12">
        <f t="shared" si="1"/>
        <v>4922.1050968038553</v>
      </c>
    </row>
    <row r="13" spans="1:17" x14ac:dyDescent="0.25">
      <c r="A13" s="2">
        <v>43034.458333333336</v>
      </c>
      <c r="B13" s="1">
        <v>5918.4939112802303</v>
      </c>
      <c r="C13" s="1">
        <v>4732.2666820893</v>
      </c>
      <c r="D13">
        <f t="shared" si="3"/>
        <v>5662.7462639511523</v>
      </c>
      <c r="E13">
        <f t="shared" si="0"/>
        <v>5308.8308563817282</v>
      </c>
      <c r="F13">
        <f t="shared" si="1"/>
        <v>4915.1611576566866</v>
      </c>
    </row>
    <row r="14" spans="1:17" x14ac:dyDescent="0.25">
      <c r="A14" s="2">
        <v>43034.5</v>
      </c>
      <c r="B14" s="1">
        <v>5910.1670558217302</v>
      </c>
      <c r="C14" s="1">
        <v>4725.6087550484899</v>
      </c>
      <c r="D14">
        <f t="shared" si="3"/>
        <v>5654.7792253185362</v>
      </c>
      <c r="E14">
        <f t="shared" si="0"/>
        <v>5301.3617488930076</v>
      </c>
      <c r="F14">
        <f t="shared" si="1"/>
        <v>4908.245912472943</v>
      </c>
    </row>
    <row r="15" spans="1:17" x14ac:dyDescent="0.25">
      <c r="A15" s="2">
        <v>43034.541666666664</v>
      </c>
      <c r="B15" s="1">
        <v>5901.8747516307003</v>
      </c>
      <c r="C15" s="1">
        <v>4718.9784542609495</v>
      </c>
      <c r="D15">
        <f t="shared" si="3"/>
        <v>5646.8452449375118</v>
      </c>
      <c r="E15">
        <f t="shared" si="0"/>
        <v>5293.9236335515416</v>
      </c>
      <c r="F15">
        <f t="shared" si="1"/>
        <v>4901.3593612526083</v>
      </c>
    </row>
    <row r="16" spans="1:17" x14ac:dyDescent="0.25">
      <c r="A16" s="2">
        <v>43034.583333333336</v>
      </c>
      <c r="B16" s="1">
        <v>5893.5824474396704</v>
      </c>
      <c r="C16" s="1">
        <v>4712.3481534734201</v>
      </c>
      <c r="D16">
        <f t="shared" si="3"/>
        <v>5638.9112645564892</v>
      </c>
      <c r="E16">
        <f t="shared" si="0"/>
        <v>5286.48551821008</v>
      </c>
      <c r="F16">
        <f t="shared" si="1"/>
        <v>4894.4728100322827</v>
      </c>
    </row>
    <row r="17" spans="1:6" x14ac:dyDescent="0.25">
      <c r="A17" s="2">
        <v>43034.625</v>
      </c>
      <c r="B17" s="1">
        <v>5885.2901432486296</v>
      </c>
      <c r="C17" s="1">
        <v>4705.7178526858897</v>
      </c>
      <c r="D17">
        <f t="shared" si="3"/>
        <v>5630.9772841754575</v>
      </c>
      <c r="E17">
        <f t="shared" si="0"/>
        <v>5279.0474028686131</v>
      </c>
      <c r="F17">
        <f t="shared" si="1"/>
        <v>4887.5862588119553</v>
      </c>
    </row>
    <row r="18" spans="1:6" x14ac:dyDescent="0.25">
      <c r="A18" s="2">
        <v>43034.666666666664</v>
      </c>
      <c r="B18" s="1">
        <v>5877.0323903250601</v>
      </c>
      <c r="C18" s="1">
        <v>4699.1151781516301</v>
      </c>
      <c r="D18">
        <f t="shared" si="3"/>
        <v>5623.0763620460184</v>
      </c>
      <c r="E18">
        <f t="shared" si="0"/>
        <v>5271.6402796744014</v>
      </c>
      <c r="F18">
        <f t="shared" si="1"/>
        <v>4880.7284015550376</v>
      </c>
    </row>
    <row r="19" spans="1:6" x14ac:dyDescent="0.25">
      <c r="A19" s="2">
        <v>43034.708333333336</v>
      </c>
      <c r="B19" s="1">
        <v>5868.7746374014896</v>
      </c>
      <c r="C19" s="1">
        <v>4692.5125036173804</v>
      </c>
      <c r="D19">
        <f t="shared" si="3"/>
        <v>5615.1754399165802</v>
      </c>
      <c r="E19">
        <f t="shared" si="0"/>
        <v>5264.2331564801934</v>
      </c>
      <c r="F19">
        <f t="shared" si="1"/>
        <v>4873.8705442981291</v>
      </c>
    </row>
    <row r="20" spans="1:6" x14ac:dyDescent="0.25">
      <c r="A20" s="2">
        <v>43034.75</v>
      </c>
      <c r="B20" s="1">
        <v>5860.5514357453803</v>
      </c>
      <c r="C20" s="1">
        <v>4685.9374553364096</v>
      </c>
      <c r="D20">
        <f t="shared" si="3"/>
        <v>5607.3075760387292</v>
      </c>
      <c r="E20">
        <f t="shared" si="0"/>
        <v>5256.8570254332408</v>
      </c>
      <c r="F20">
        <f t="shared" si="1"/>
        <v>4867.0413810046357</v>
      </c>
    </row>
    <row r="21" spans="1:6" x14ac:dyDescent="0.25">
      <c r="A21" s="2">
        <v>43034.791666666664</v>
      </c>
      <c r="B21" s="1">
        <v>5852.3282340892702</v>
      </c>
      <c r="C21" s="1">
        <v>4679.3624070554397</v>
      </c>
      <c r="D21">
        <f t="shared" si="3"/>
        <v>5599.4397121608763</v>
      </c>
      <c r="E21">
        <f t="shared" si="0"/>
        <v>5249.4808943862872</v>
      </c>
      <c r="F21">
        <f t="shared" si="1"/>
        <v>4860.2122177111423</v>
      </c>
    </row>
    <row r="22" spans="1:6" x14ac:dyDescent="0.25">
      <c r="A22" s="2">
        <v>43034.833333333336</v>
      </c>
      <c r="B22" s="1">
        <v>5844.10503243317</v>
      </c>
      <c r="C22" s="1">
        <v>4672.7873587744698</v>
      </c>
      <c r="D22">
        <f t="shared" si="3"/>
        <v>5591.5718482830316</v>
      </c>
      <c r="E22">
        <f t="shared" si="0"/>
        <v>5242.1047633393391</v>
      </c>
      <c r="F22">
        <f t="shared" si="1"/>
        <v>4853.3830544176508</v>
      </c>
    </row>
    <row r="23" spans="1:6" x14ac:dyDescent="0.25">
      <c r="A23" s="2">
        <v>43034.875</v>
      </c>
      <c r="B23" s="1">
        <v>5835.9163820445201</v>
      </c>
      <c r="C23" s="1">
        <v>4666.2399367467797</v>
      </c>
      <c r="D23">
        <f t="shared" si="3"/>
        <v>5583.737042656765</v>
      </c>
      <c r="E23">
        <f t="shared" si="0"/>
        <v>5234.75962443964</v>
      </c>
      <c r="F23">
        <f t="shared" si="1"/>
        <v>4846.5825850875744</v>
      </c>
    </row>
    <row r="24" spans="1:6" x14ac:dyDescent="0.25">
      <c r="A24" s="2">
        <v>43034.916666666664</v>
      </c>
      <c r="B24" s="1">
        <v>5827.7277316558702</v>
      </c>
      <c r="C24" s="1">
        <v>4659.6925147190896</v>
      </c>
      <c r="D24">
        <f t="shared" si="3"/>
        <v>5575.9022370304974</v>
      </c>
      <c r="E24">
        <f t="shared" si="0"/>
        <v>5227.4144855399409</v>
      </c>
      <c r="F24">
        <f t="shared" si="1"/>
        <v>4839.7821157574981</v>
      </c>
    </row>
    <row r="25" spans="1:6" x14ac:dyDescent="0.25">
      <c r="A25" s="2">
        <v>43034.958333333336</v>
      </c>
      <c r="B25" s="1">
        <v>5819.5736325346898</v>
      </c>
      <c r="C25" s="1">
        <v>4653.1727189446801</v>
      </c>
      <c r="D25">
        <f t="shared" si="3"/>
        <v>5568.1004896558234</v>
      </c>
      <c r="E25">
        <f t="shared" si="0"/>
        <v>5220.1003387875007</v>
      </c>
      <c r="F25">
        <f t="shared" si="1"/>
        <v>4833.0103403908397</v>
      </c>
    </row>
    <row r="26" spans="1:6" x14ac:dyDescent="0.25">
      <c r="A26" s="2">
        <v>43035</v>
      </c>
      <c r="B26" s="1">
        <v>5811.4195334135102</v>
      </c>
      <c r="C26" s="1">
        <v>4646.6529231702698</v>
      </c>
      <c r="D26">
        <f t="shared" si="3"/>
        <v>5560.2987422811502</v>
      </c>
      <c r="E26">
        <f t="shared" si="0"/>
        <v>5212.7861920350606</v>
      </c>
      <c r="F26">
        <f t="shared" si="1"/>
        <v>4826.2385650241813</v>
      </c>
    </row>
    <row r="27" spans="1:6" x14ac:dyDescent="0.25">
      <c r="A27" s="2">
        <v>43035.041666666664</v>
      </c>
      <c r="B27" s="1">
        <v>5803.2654342923297</v>
      </c>
      <c r="C27" s="1">
        <v>4640.1331273958604</v>
      </c>
      <c r="D27">
        <f t="shared" si="3"/>
        <v>5552.4969949064762</v>
      </c>
      <c r="E27">
        <f t="shared" si="0"/>
        <v>5205.4720452826205</v>
      </c>
      <c r="F27">
        <f t="shared" si="1"/>
        <v>4819.4667896575238</v>
      </c>
    </row>
    <row r="28" spans="1:6" x14ac:dyDescent="0.25">
      <c r="A28" s="2">
        <v>43035.083333333336</v>
      </c>
      <c r="B28" s="1">
        <v>5795.1458864386104</v>
      </c>
      <c r="C28" s="1">
        <v>4633.6409578747298</v>
      </c>
      <c r="D28">
        <f t="shared" si="3"/>
        <v>5544.7283057833874</v>
      </c>
      <c r="E28">
        <f t="shared" si="0"/>
        <v>5198.1888906774348</v>
      </c>
      <c r="F28">
        <f t="shared" si="1"/>
        <v>4812.7237082542815</v>
      </c>
    </row>
    <row r="29" spans="1:6" x14ac:dyDescent="0.25">
      <c r="A29" s="2">
        <v>43035.125</v>
      </c>
      <c r="B29" s="1">
        <v>5787.0608898523496</v>
      </c>
      <c r="C29" s="1">
        <v>4627.1764146068899</v>
      </c>
      <c r="D29">
        <f t="shared" si="3"/>
        <v>5536.9926749118858</v>
      </c>
      <c r="E29">
        <f t="shared" si="0"/>
        <v>5190.9367282195071</v>
      </c>
      <c r="F29">
        <f t="shared" si="1"/>
        <v>4806.0093208144644</v>
      </c>
    </row>
    <row r="30" spans="1:6" x14ac:dyDescent="0.25">
      <c r="A30" s="2">
        <v>43035.166666666664</v>
      </c>
      <c r="B30" s="1">
        <v>5778.9413419986304</v>
      </c>
      <c r="C30" s="1">
        <v>4620.6842450857603</v>
      </c>
      <c r="D30">
        <f t="shared" si="3"/>
        <v>5529.223985788798</v>
      </c>
      <c r="E30">
        <f t="shared" si="0"/>
        <v>5183.6535736143214</v>
      </c>
      <c r="F30">
        <f t="shared" si="1"/>
        <v>4799.2662394112222</v>
      </c>
    </row>
    <row r="31" spans="1:6" x14ac:dyDescent="0.25">
      <c r="A31" s="2">
        <v>43035.208333333336</v>
      </c>
      <c r="B31" s="1">
        <v>5770.8908966798299</v>
      </c>
      <c r="C31" s="1">
        <v>4614.2473280712002</v>
      </c>
      <c r="D31">
        <f t="shared" si="3"/>
        <v>5521.5214131688808</v>
      </c>
      <c r="E31">
        <f t="shared" si="0"/>
        <v>5176.4324033036492</v>
      </c>
      <c r="F31">
        <f t="shared" si="1"/>
        <v>4792.5805459348221</v>
      </c>
    </row>
    <row r="32" spans="1:6" x14ac:dyDescent="0.25">
      <c r="A32" s="2">
        <v>43035.25</v>
      </c>
      <c r="B32" s="1">
        <v>5762.80590009358</v>
      </c>
      <c r="C32" s="1">
        <v>4607.7827848033503</v>
      </c>
      <c r="D32">
        <f t="shared" si="3"/>
        <v>5513.7857822973856</v>
      </c>
      <c r="E32">
        <f t="shared" si="0"/>
        <v>5169.1802408457215</v>
      </c>
      <c r="F32">
        <f t="shared" si="1"/>
        <v>4785.8661584949978</v>
      </c>
    </row>
    <row r="33" spans="1:6" x14ac:dyDescent="0.25">
      <c r="A33" s="2">
        <v>43035.291666666664</v>
      </c>
      <c r="B33" s="1">
        <v>5754.7554547747804</v>
      </c>
      <c r="C33" s="1">
        <v>4601.3458677887902</v>
      </c>
      <c r="D33">
        <f t="shared" si="3"/>
        <v>5506.0832096774702</v>
      </c>
      <c r="E33">
        <f t="shared" si="0"/>
        <v>5161.9590705350492</v>
      </c>
      <c r="F33">
        <f t="shared" si="1"/>
        <v>4779.1804650185968</v>
      </c>
    </row>
    <row r="34" spans="1:6" x14ac:dyDescent="0.25">
      <c r="A34" s="2">
        <v>43035.333333333336</v>
      </c>
      <c r="B34" s="1">
        <v>5746.70500945599</v>
      </c>
      <c r="C34" s="1">
        <v>4594.9089507742201</v>
      </c>
      <c r="D34">
        <f t="shared" si="3"/>
        <v>5498.3806370575594</v>
      </c>
      <c r="E34">
        <f t="shared" si="0"/>
        <v>5154.7379002243761</v>
      </c>
      <c r="F34">
        <f t="shared" si="1"/>
        <v>4772.4947715421895</v>
      </c>
    </row>
    <row r="35" spans="1:6" x14ac:dyDescent="0.25">
      <c r="A35" s="2">
        <v>43035.375</v>
      </c>
      <c r="B35" s="1">
        <v>5738.6891154046498</v>
      </c>
      <c r="C35" s="1">
        <v>4588.4996600129398</v>
      </c>
      <c r="D35">
        <f t="shared" si="3"/>
        <v>5490.7111226892284</v>
      </c>
      <c r="E35">
        <f t="shared" si="0"/>
        <v>5147.5477220609573</v>
      </c>
      <c r="F35">
        <f t="shared" si="1"/>
        <v>4765.8377720292046</v>
      </c>
    </row>
    <row r="36" spans="1:6" x14ac:dyDescent="0.25">
      <c r="A36" s="2">
        <v>43035.416666666664</v>
      </c>
      <c r="B36" s="1">
        <v>5730.6732213533196</v>
      </c>
      <c r="C36" s="1">
        <v>4582.0903692516604</v>
      </c>
      <c r="D36">
        <f t="shared" si="3"/>
        <v>5483.0416083209047</v>
      </c>
      <c r="E36">
        <f t="shared" si="0"/>
        <v>5140.357543897544</v>
      </c>
      <c r="F36">
        <f t="shared" si="1"/>
        <v>4759.1807725162225</v>
      </c>
    </row>
    <row r="37" spans="1:6" x14ac:dyDescent="0.25">
      <c r="A37" s="2">
        <v>43035.458333333336</v>
      </c>
      <c r="B37" s="1">
        <v>5722.6918785694497</v>
      </c>
      <c r="C37" s="1">
        <v>4575.7087047436598</v>
      </c>
      <c r="D37">
        <f t="shared" si="3"/>
        <v>5475.4051522041673</v>
      </c>
      <c r="E37">
        <f t="shared" si="0"/>
        <v>5133.1983578813843</v>
      </c>
      <c r="F37">
        <f t="shared" si="1"/>
        <v>4752.5524669666565</v>
      </c>
    </row>
    <row r="38" spans="1:6" x14ac:dyDescent="0.25">
      <c r="A38" s="2">
        <v>43035.5</v>
      </c>
      <c r="B38" s="1">
        <v>5714.7105357855799</v>
      </c>
      <c r="C38" s="1">
        <v>4569.3270402356502</v>
      </c>
      <c r="D38">
        <f t="shared" si="3"/>
        <v>5467.768696087428</v>
      </c>
      <c r="E38">
        <f t="shared" si="0"/>
        <v>5126.039171865219</v>
      </c>
      <c r="F38">
        <f t="shared" si="1"/>
        <v>4745.9241614170824</v>
      </c>
    </row>
    <row r="39" spans="1:6" x14ac:dyDescent="0.25">
      <c r="A39" s="2">
        <v>43035.541666666664</v>
      </c>
      <c r="B39" s="1">
        <v>5706.72919300171</v>
      </c>
      <c r="C39" s="1">
        <v>4562.9453757276497</v>
      </c>
      <c r="D39">
        <f t="shared" si="3"/>
        <v>5460.1322399706896</v>
      </c>
      <c r="E39">
        <f t="shared" si="0"/>
        <v>5118.8799858490593</v>
      </c>
      <c r="F39">
        <f t="shared" si="1"/>
        <v>4739.2958558675155</v>
      </c>
    </row>
    <row r="40" spans="1:6" x14ac:dyDescent="0.25">
      <c r="A40" s="2">
        <v>43035.583333333336</v>
      </c>
      <c r="B40" s="1">
        <v>5698.7824014853004</v>
      </c>
      <c r="C40" s="1">
        <v>4556.5913374729298</v>
      </c>
      <c r="D40">
        <f t="shared" si="3"/>
        <v>5452.5288421055375</v>
      </c>
      <c r="E40">
        <f t="shared" si="0"/>
        <v>5111.7517919801539</v>
      </c>
      <c r="F40">
        <f t="shared" si="1"/>
        <v>4732.6962442813656</v>
      </c>
    </row>
    <row r="41" spans="1:6" x14ac:dyDescent="0.25">
      <c r="A41" s="2">
        <v>43035.625</v>
      </c>
      <c r="B41" s="1">
        <v>5690.8356099688999</v>
      </c>
      <c r="C41" s="1">
        <v>4550.23729921821</v>
      </c>
      <c r="D41">
        <f t="shared" si="3"/>
        <v>5444.9254442403926</v>
      </c>
      <c r="E41">
        <f t="shared" si="0"/>
        <v>5104.6235981112532</v>
      </c>
      <c r="F41">
        <f t="shared" si="1"/>
        <v>4726.0966326952175</v>
      </c>
    </row>
    <row r="42" spans="1:6" x14ac:dyDescent="0.25">
      <c r="A42" s="2">
        <v>43035.666666666664</v>
      </c>
      <c r="B42" s="1">
        <v>5682.9233697199497</v>
      </c>
      <c r="C42" s="1">
        <v>4543.9108872167699</v>
      </c>
      <c r="D42">
        <f t="shared" si="3"/>
        <v>5437.3551046268249</v>
      </c>
      <c r="E42">
        <f t="shared" si="0"/>
        <v>5097.5263963896023</v>
      </c>
      <c r="F42">
        <f t="shared" si="1"/>
        <v>4719.5257150724847</v>
      </c>
    </row>
    <row r="43" spans="1:6" x14ac:dyDescent="0.25">
      <c r="A43" s="2">
        <v>43035.708333333336</v>
      </c>
      <c r="B43" s="1">
        <v>5675.0111294710096</v>
      </c>
      <c r="C43" s="1">
        <v>4537.5844752153398</v>
      </c>
      <c r="D43">
        <f t="shared" si="3"/>
        <v>5429.784765013268</v>
      </c>
      <c r="E43">
        <f t="shared" si="0"/>
        <v>5090.4291946679605</v>
      </c>
      <c r="F43">
        <f t="shared" si="1"/>
        <v>4712.9547974497609</v>
      </c>
    </row>
    <row r="44" spans="1:6" x14ac:dyDescent="0.25">
      <c r="A44" s="2">
        <v>43035.75</v>
      </c>
      <c r="B44" s="1">
        <v>5667.0988892220703</v>
      </c>
      <c r="C44" s="1">
        <v>4531.2580632138997</v>
      </c>
      <c r="D44">
        <f t="shared" si="3"/>
        <v>5422.2144253997094</v>
      </c>
      <c r="E44">
        <f t="shared" si="0"/>
        <v>5083.3319929463141</v>
      </c>
      <c r="F44">
        <f t="shared" si="1"/>
        <v>4706.3838798270299</v>
      </c>
    </row>
    <row r="45" spans="1:6" x14ac:dyDescent="0.25">
      <c r="A45" s="2">
        <v>43035.791666666664</v>
      </c>
      <c r="B45" s="1">
        <v>5659.2212002405804</v>
      </c>
      <c r="C45" s="1">
        <v>4524.9592774657403</v>
      </c>
      <c r="D45">
        <f t="shared" si="3"/>
        <v>5414.677144037727</v>
      </c>
      <c r="E45">
        <f t="shared" si="0"/>
        <v>5076.2657833719177</v>
      </c>
      <c r="F45">
        <f t="shared" si="1"/>
        <v>4699.8416561677132</v>
      </c>
    </row>
    <row r="46" spans="1:6" x14ac:dyDescent="0.25">
      <c r="A46" s="2">
        <v>43035.833333333336</v>
      </c>
      <c r="B46" s="1">
        <v>5651.3435112590996</v>
      </c>
      <c r="C46" s="1">
        <v>4518.66049171758</v>
      </c>
      <c r="D46">
        <f t="shared" si="3"/>
        <v>5407.1398626757527</v>
      </c>
      <c r="E46">
        <f t="shared" si="0"/>
        <v>5069.1995737975249</v>
      </c>
      <c r="F46">
        <f t="shared" si="1"/>
        <v>4693.2994325083973</v>
      </c>
    </row>
    <row r="47" spans="1:6" x14ac:dyDescent="0.25">
      <c r="A47" s="2">
        <v>43035.875</v>
      </c>
      <c r="B47" s="1">
        <v>5643.50037354508</v>
      </c>
      <c r="C47" s="1">
        <v>4512.3893322227004</v>
      </c>
      <c r="D47">
        <f t="shared" si="3"/>
        <v>5399.6356395653638</v>
      </c>
      <c r="E47">
        <f t="shared" si="0"/>
        <v>5062.1643563703865</v>
      </c>
      <c r="F47">
        <f t="shared" si="1"/>
        <v>4686.7859028124994</v>
      </c>
    </row>
    <row r="48" spans="1:6" x14ac:dyDescent="0.25">
      <c r="A48" s="2">
        <v>43035.916666666664</v>
      </c>
      <c r="B48" s="1">
        <v>5635.6572358310596</v>
      </c>
      <c r="C48" s="1">
        <v>4506.1181727278299</v>
      </c>
      <c r="D48">
        <f t="shared" si="3"/>
        <v>5392.1314164549767</v>
      </c>
      <c r="E48">
        <f t="shared" si="0"/>
        <v>5055.1291389432527</v>
      </c>
      <c r="F48">
        <f t="shared" si="1"/>
        <v>4680.2723731166088</v>
      </c>
    </row>
    <row r="49" spans="1:6" x14ac:dyDescent="0.25">
      <c r="A49" s="2">
        <v>43035.958333333336</v>
      </c>
      <c r="B49" s="1">
        <v>5627.81409811704</v>
      </c>
      <c r="C49" s="1">
        <v>4499.8470132329503</v>
      </c>
      <c r="D49">
        <f t="shared" si="3"/>
        <v>5384.6271933445878</v>
      </c>
      <c r="E49">
        <f t="shared" si="0"/>
        <v>5048.0939215161152</v>
      </c>
      <c r="F49">
        <f t="shared" si="1"/>
        <v>4673.75884342071</v>
      </c>
    </row>
    <row r="50" spans="1:6" x14ac:dyDescent="0.25">
      <c r="A50" s="2">
        <v>43036</v>
      </c>
      <c r="B50" s="1">
        <v>5620.0055116704898</v>
      </c>
      <c r="C50" s="1">
        <v>4493.6034799913596</v>
      </c>
      <c r="D50">
        <f t="shared" si="3"/>
        <v>5377.1560284857942</v>
      </c>
      <c r="E50">
        <f t="shared" si="0"/>
        <v>5041.0896962362403</v>
      </c>
      <c r="F50">
        <f t="shared" si="1"/>
        <v>4667.2740076882374</v>
      </c>
    </row>
    <row r="51" spans="1:6" x14ac:dyDescent="0.25">
      <c r="A51" s="2">
        <v>43036.041666666664</v>
      </c>
      <c r="B51" s="1">
        <v>5612.1969252239296</v>
      </c>
      <c r="C51" s="1">
        <v>4487.3599467497597</v>
      </c>
      <c r="D51">
        <f t="shared" si="3"/>
        <v>5369.6848636269897</v>
      </c>
      <c r="E51">
        <f t="shared" si="0"/>
        <v>5034.0854709563564</v>
      </c>
      <c r="F51">
        <f t="shared" si="1"/>
        <v>4660.7891719557547</v>
      </c>
    </row>
    <row r="52" spans="1:6" x14ac:dyDescent="0.25">
      <c r="A52" s="2">
        <v>43036.083333333336</v>
      </c>
      <c r="B52" s="1">
        <v>5604.4228900448397</v>
      </c>
      <c r="C52" s="1">
        <v>4481.1440397614497</v>
      </c>
      <c r="D52">
        <f t="shared" si="3"/>
        <v>5362.2467570197823</v>
      </c>
      <c r="E52">
        <f t="shared" si="0"/>
        <v>5027.112237823736</v>
      </c>
      <c r="F52">
        <f t="shared" si="1"/>
        <v>4654.333030186699</v>
      </c>
    </row>
    <row r="53" spans="1:6" x14ac:dyDescent="0.25">
      <c r="A53" s="2">
        <v>43036.125</v>
      </c>
      <c r="B53" s="1">
        <v>5596.6488548657499</v>
      </c>
      <c r="C53" s="1">
        <v>4474.9281327731396</v>
      </c>
      <c r="D53">
        <f t="shared" si="3"/>
        <v>5354.8086504125731</v>
      </c>
      <c r="E53">
        <f t="shared" si="0"/>
        <v>5020.1390046911156</v>
      </c>
      <c r="F53">
        <f t="shared" si="1"/>
        <v>4647.8768884176434</v>
      </c>
    </row>
    <row r="54" spans="1:6" x14ac:dyDescent="0.25">
      <c r="A54" s="2">
        <v>43036.166666666664</v>
      </c>
      <c r="B54" s="1">
        <v>5588.87481968665</v>
      </c>
      <c r="C54" s="1">
        <v>4468.7122257848296</v>
      </c>
      <c r="D54">
        <f t="shared" si="3"/>
        <v>5347.3705438053566</v>
      </c>
      <c r="E54">
        <f t="shared" si="0"/>
        <v>5013.1657715584906</v>
      </c>
      <c r="F54">
        <f t="shared" si="1"/>
        <v>4641.4207466485859</v>
      </c>
    </row>
    <row r="55" spans="1:6" x14ac:dyDescent="0.25">
      <c r="A55" s="2">
        <v>43036.208333333336</v>
      </c>
      <c r="B55" s="1">
        <v>5581.1353357750204</v>
      </c>
      <c r="C55" s="1">
        <v>4462.5239450497902</v>
      </c>
      <c r="D55">
        <f t="shared" si="3"/>
        <v>5339.9654954497319</v>
      </c>
      <c r="E55">
        <f t="shared" si="0"/>
        <v>5006.2235305731201</v>
      </c>
      <c r="F55">
        <f t="shared" si="1"/>
        <v>4634.9932988429382</v>
      </c>
    </row>
    <row r="56" spans="1:6" x14ac:dyDescent="0.25">
      <c r="A56" s="2">
        <v>43036.25</v>
      </c>
      <c r="B56" s="1">
        <v>5573.3958518633899</v>
      </c>
      <c r="C56" s="1">
        <v>4456.3356643147599</v>
      </c>
      <c r="D56">
        <f t="shared" si="3"/>
        <v>5332.5604470941089</v>
      </c>
      <c r="E56">
        <f t="shared" si="0"/>
        <v>4999.2812895877541</v>
      </c>
      <c r="F56">
        <f t="shared" si="1"/>
        <v>4628.5658510372987</v>
      </c>
    </row>
    <row r="57" spans="1:6" x14ac:dyDescent="0.25">
      <c r="A57" s="2">
        <v>43036.291666666664</v>
      </c>
      <c r="B57" s="1">
        <v>5565.6563679517603</v>
      </c>
      <c r="C57" s="1">
        <v>4450.1473835797296</v>
      </c>
      <c r="D57">
        <f t="shared" si="3"/>
        <v>5325.1553987384859</v>
      </c>
      <c r="E57">
        <f t="shared" si="0"/>
        <v>4992.3390486023882</v>
      </c>
      <c r="F57">
        <f t="shared" si="1"/>
        <v>4622.1384032316591</v>
      </c>
    </row>
    <row r="58" spans="1:6" x14ac:dyDescent="0.25">
      <c r="A58" s="2">
        <v>43036.333333333336</v>
      </c>
      <c r="B58" s="1">
        <v>5557.9514353075901</v>
      </c>
      <c r="C58" s="1">
        <v>4443.9867290979801</v>
      </c>
      <c r="D58">
        <f t="shared" si="3"/>
        <v>5317.7834086344474</v>
      </c>
      <c r="E58">
        <f t="shared" si="0"/>
        <v>4985.4277997642766</v>
      </c>
      <c r="F58">
        <f t="shared" si="1"/>
        <v>4615.7396493894366</v>
      </c>
    </row>
    <row r="59" spans="1:6" x14ac:dyDescent="0.25">
      <c r="A59" s="2">
        <v>43036.375</v>
      </c>
      <c r="B59" s="1">
        <v>5550.24650266342</v>
      </c>
      <c r="C59" s="1">
        <v>4437.8260746162296</v>
      </c>
      <c r="D59">
        <f t="shared" si="3"/>
        <v>5310.4114185304097</v>
      </c>
      <c r="E59">
        <f t="shared" si="0"/>
        <v>4978.5165509261642</v>
      </c>
      <c r="F59">
        <f t="shared" si="1"/>
        <v>4609.3408955472132</v>
      </c>
    </row>
    <row r="60" spans="1:6" x14ac:dyDescent="0.25">
      <c r="A60" s="2">
        <v>43036.416666666664</v>
      </c>
      <c r="B60" s="1">
        <v>5542.5761212867101</v>
      </c>
      <c r="C60" s="1">
        <v>4431.6930463877598</v>
      </c>
      <c r="D60">
        <f t="shared" si="3"/>
        <v>5303.0724866779565</v>
      </c>
      <c r="E60">
        <f t="shared" si="0"/>
        <v>4971.6362942353062</v>
      </c>
      <c r="F60">
        <f t="shared" si="1"/>
        <v>4602.9708356684068</v>
      </c>
    </row>
    <row r="61" spans="1:6" x14ac:dyDescent="0.25">
      <c r="A61" s="2">
        <v>43036.458333333336</v>
      </c>
      <c r="B61" s="1">
        <v>5534.9057399100102</v>
      </c>
      <c r="C61" s="1">
        <v>4425.5600181592899</v>
      </c>
      <c r="D61">
        <f t="shared" si="3"/>
        <v>5295.7335548255123</v>
      </c>
      <c r="E61">
        <f t="shared" si="0"/>
        <v>4964.7560375444536</v>
      </c>
      <c r="F61">
        <f t="shared" si="1"/>
        <v>4596.6007757896023</v>
      </c>
    </row>
    <row r="62" spans="1:6" x14ac:dyDescent="0.25">
      <c r="A62" s="2">
        <v>43036.5</v>
      </c>
      <c r="B62" s="1">
        <v>5527.2699098007697</v>
      </c>
      <c r="C62" s="1">
        <v>4419.4546161840999</v>
      </c>
      <c r="D62">
        <f t="shared" si="3"/>
        <v>5288.4276812246517</v>
      </c>
      <c r="E62">
        <f t="shared" si="0"/>
        <v>4957.9067730008546</v>
      </c>
      <c r="F62">
        <f t="shared" si="1"/>
        <v>4590.2594098742129</v>
      </c>
    </row>
    <row r="63" spans="1:6" x14ac:dyDescent="0.25">
      <c r="A63" s="2">
        <v>43036.541666666664</v>
      </c>
      <c r="B63" s="1">
        <v>5519.5995284240598</v>
      </c>
      <c r="C63" s="1">
        <v>4413.3215879556301</v>
      </c>
      <c r="D63">
        <f t="shared" si="3"/>
        <v>5281.0887493721993</v>
      </c>
      <c r="E63">
        <f t="shared" si="0"/>
        <v>4951.0265163099966</v>
      </c>
      <c r="F63">
        <f t="shared" si="1"/>
        <v>4583.8893499954065</v>
      </c>
    </row>
    <row r="64" spans="1:6" x14ac:dyDescent="0.25">
      <c r="A64" s="2">
        <v>43036.583333333336</v>
      </c>
      <c r="B64" s="1">
        <v>5511.9982495822796</v>
      </c>
      <c r="C64" s="1">
        <v>4407.2438122337298</v>
      </c>
      <c r="D64">
        <f t="shared" si="3"/>
        <v>5273.8159340229267</v>
      </c>
      <c r="E64">
        <f t="shared" si="0"/>
        <v>4944.2082439136575</v>
      </c>
      <c r="F64">
        <f t="shared" si="1"/>
        <v>4577.5766780434433</v>
      </c>
    </row>
    <row r="65" spans="1:6" x14ac:dyDescent="0.25">
      <c r="A65" s="2">
        <v>43036.625</v>
      </c>
      <c r="B65" s="1">
        <v>5504.3624194730301</v>
      </c>
      <c r="C65" s="1">
        <v>4401.1384102585398</v>
      </c>
      <c r="D65">
        <f t="shared" si="3"/>
        <v>5266.5100604220597</v>
      </c>
      <c r="E65">
        <f t="shared" si="0"/>
        <v>4937.3589793700539</v>
      </c>
      <c r="F65">
        <f t="shared" si="1"/>
        <v>4571.235312128053</v>
      </c>
    </row>
    <row r="66" spans="1:6" x14ac:dyDescent="0.25">
      <c r="A66" s="2">
        <v>43036.666666666664</v>
      </c>
      <c r="B66" s="1">
        <v>5496.7611406312499</v>
      </c>
      <c r="C66" s="1">
        <v>4395.0606345366295</v>
      </c>
      <c r="D66">
        <f t="shared" si="3"/>
        <v>5259.2372450727853</v>
      </c>
      <c r="E66">
        <f t="shared" si="0"/>
        <v>4930.5407069737084</v>
      </c>
      <c r="F66">
        <f t="shared" si="1"/>
        <v>4564.9226401760807</v>
      </c>
    </row>
    <row r="67" spans="1:6" x14ac:dyDescent="0.25">
      <c r="A67" s="2">
        <v>43036.708333333336</v>
      </c>
      <c r="B67" s="1">
        <v>5489.1598617894697</v>
      </c>
      <c r="C67" s="1">
        <v>4388.9828588147302</v>
      </c>
      <c r="D67">
        <f t="shared" si="3"/>
        <v>5251.9644297235127</v>
      </c>
      <c r="E67">
        <f t="shared" ref="E67:E130" si="4">$C67+($B67-$C67)*$K$3/$O$10</f>
        <v>4923.7224345773693</v>
      </c>
      <c r="F67">
        <f t="shared" ref="F67:F130" si="5">$C67+($B67-$C67)*$K$4/$O$10</f>
        <v>4558.6099682241174</v>
      </c>
    </row>
    <row r="68" spans="1:6" x14ac:dyDescent="0.25">
      <c r="A68" s="2">
        <v>43036.75</v>
      </c>
      <c r="B68" s="1">
        <v>5481.5931342151598</v>
      </c>
      <c r="C68" s="1">
        <v>4382.9327093460997</v>
      </c>
      <c r="D68">
        <f t="shared" ref="D68:D131" si="6">C68+(B68-C68)*$K$2/$O$10</f>
        <v>5244.7246726258318</v>
      </c>
      <c r="E68">
        <f t="shared" si="4"/>
        <v>4916.9351543282837</v>
      </c>
      <c r="F68">
        <f t="shared" si="5"/>
        <v>4552.325990235563</v>
      </c>
    </row>
    <row r="69" spans="1:6" x14ac:dyDescent="0.25">
      <c r="A69" s="2">
        <v>43036.791666666664</v>
      </c>
      <c r="B69" s="1">
        <v>5474.0264066408399</v>
      </c>
      <c r="C69" s="1">
        <v>4376.8825598774802</v>
      </c>
      <c r="D69">
        <f t="shared" si="6"/>
        <v>5237.4849155281445</v>
      </c>
      <c r="E69">
        <f t="shared" si="4"/>
        <v>4910.1478740791981</v>
      </c>
      <c r="F69">
        <f t="shared" si="5"/>
        <v>4546.0420122470168</v>
      </c>
    </row>
    <row r="70" spans="1:6" x14ac:dyDescent="0.25">
      <c r="A70" s="2">
        <v>43036.833333333336</v>
      </c>
      <c r="B70" s="1">
        <v>5466.45967906652</v>
      </c>
      <c r="C70" s="1">
        <v>4370.8324104088497</v>
      </c>
      <c r="D70">
        <f t="shared" si="6"/>
        <v>5230.2451584304554</v>
      </c>
      <c r="E70">
        <f t="shared" si="4"/>
        <v>4903.360593830108</v>
      </c>
      <c r="F70">
        <f t="shared" si="5"/>
        <v>4539.7580342584606</v>
      </c>
    </row>
    <row r="71" spans="1:6" x14ac:dyDescent="0.25">
      <c r="A71" s="2">
        <v>43036.875</v>
      </c>
      <c r="B71" s="1">
        <v>5458.9275027596696</v>
      </c>
      <c r="C71" s="1">
        <v>4364.8098871935099</v>
      </c>
      <c r="D71">
        <f t="shared" si="6"/>
        <v>5223.0384595843607</v>
      </c>
      <c r="E71">
        <f t="shared" si="4"/>
        <v>4896.6043057282805</v>
      </c>
      <c r="F71">
        <f t="shared" si="5"/>
        <v>4533.5027502333314</v>
      </c>
    </row>
    <row r="72" spans="1:6" x14ac:dyDescent="0.25">
      <c r="A72" s="2">
        <v>43036.916666666664</v>
      </c>
      <c r="B72" s="1">
        <v>5451.39532645281</v>
      </c>
      <c r="C72" s="1">
        <v>4358.7873639781701</v>
      </c>
      <c r="D72">
        <f t="shared" si="6"/>
        <v>5215.8317607382596</v>
      </c>
      <c r="E72">
        <f t="shared" si="4"/>
        <v>4889.8480176264502</v>
      </c>
      <c r="F72">
        <f t="shared" si="5"/>
        <v>4527.2474662082013</v>
      </c>
    </row>
    <row r="73" spans="1:6" x14ac:dyDescent="0.25">
      <c r="A73" s="2">
        <v>43036.958333333336</v>
      </c>
      <c r="B73" s="1">
        <v>5443.8977014134198</v>
      </c>
      <c r="C73" s="1">
        <v>4352.7924670161001</v>
      </c>
      <c r="D73">
        <f t="shared" si="6"/>
        <v>5208.6581201437484</v>
      </c>
      <c r="E73">
        <f t="shared" si="4"/>
        <v>4883.1227216718726</v>
      </c>
      <c r="F73">
        <f t="shared" si="5"/>
        <v>4521.0208761464801</v>
      </c>
    </row>
    <row r="74" spans="1:6" x14ac:dyDescent="0.25">
      <c r="A74" s="2">
        <v>43037</v>
      </c>
      <c r="B74" s="1">
        <v>5436.4000763740196</v>
      </c>
      <c r="C74" s="1">
        <v>4346.7975700540401</v>
      </c>
      <c r="D74">
        <f t="shared" si="6"/>
        <v>5201.4844795492318</v>
      </c>
      <c r="E74">
        <f t="shared" si="4"/>
        <v>4876.3974257172949</v>
      </c>
      <c r="F74">
        <f t="shared" si="5"/>
        <v>4514.7942860847652</v>
      </c>
    </row>
    <row r="75" spans="1:6" x14ac:dyDescent="0.25">
      <c r="A75" s="2">
        <v>43037.041666666664</v>
      </c>
      <c r="B75" s="1">
        <v>5428.9024513346303</v>
      </c>
      <c r="C75" s="1">
        <v>4340.8026730919801</v>
      </c>
      <c r="D75">
        <f t="shared" si="6"/>
        <v>5194.3108389547233</v>
      </c>
      <c r="E75">
        <f t="shared" si="4"/>
        <v>4869.6721297627228</v>
      </c>
      <c r="F75">
        <f t="shared" si="5"/>
        <v>4508.567696023053</v>
      </c>
    </row>
    <row r="76" spans="1:6" x14ac:dyDescent="0.25">
      <c r="A76" s="2">
        <v>43037.083333333336</v>
      </c>
      <c r="B76" s="1">
        <v>5421.4393775627004</v>
      </c>
      <c r="C76" s="1">
        <v>4334.8354023831998</v>
      </c>
      <c r="D76">
        <f t="shared" si="6"/>
        <v>5187.1702566118001</v>
      </c>
      <c r="E76">
        <f t="shared" si="4"/>
        <v>4862.9778259554041</v>
      </c>
      <c r="F76">
        <f t="shared" si="5"/>
        <v>4502.369799924757</v>
      </c>
    </row>
    <row r="77" spans="1:6" x14ac:dyDescent="0.25">
      <c r="A77" s="2">
        <v>43037.125</v>
      </c>
      <c r="B77" s="1">
        <v>5413.9763037907696</v>
      </c>
      <c r="C77" s="1">
        <v>4328.8681316744196</v>
      </c>
      <c r="D77">
        <f t="shared" si="6"/>
        <v>5180.0296742688761</v>
      </c>
      <c r="E77">
        <f t="shared" si="4"/>
        <v>4856.2835221480855</v>
      </c>
      <c r="F77">
        <f t="shared" si="5"/>
        <v>4496.17190382646</v>
      </c>
    </row>
    <row r="78" spans="1:6" x14ac:dyDescent="0.25">
      <c r="A78" s="2">
        <v>43037.166666666664</v>
      </c>
      <c r="B78" s="1">
        <v>5406.5132300188397</v>
      </c>
      <c r="C78" s="1">
        <v>4322.9008609656403</v>
      </c>
      <c r="D78">
        <f t="shared" si="6"/>
        <v>5172.8890919259529</v>
      </c>
      <c r="E78">
        <f t="shared" si="4"/>
        <v>4849.5892183407677</v>
      </c>
      <c r="F78">
        <f t="shared" si="5"/>
        <v>4489.974007728164</v>
      </c>
    </row>
    <row r="79" spans="1:6" x14ac:dyDescent="0.25">
      <c r="A79" s="2">
        <v>43037.208333333336</v>
      </c>
      <c r="B79" s="1">
        <v>5399.0847075143702</v>
      </c>
      <c r="C79" s="1">
        <v>4316.9612165101398</v>
      </c>
      <c r="D79">
        <f t="shared" si="6"/>
        <v>5165.7815678346151</v>
      </c>
      <c r="E79">
        <f t="shared" si="4"/>
        <v>4842.9259066807035</v>
      </c>
      <c r="F79">
        <f t="shared" si="5"/>
        <v>4483.8048055932841</v>
      </c>
    </row>
    <row r="80" spans="1:6" x14ac:dyDescent="0.25">
      <c r="A80" s="2">
        <v>43037.25</v>
      </c>
      <c r="B80" s="1">
        <v>5391.6561850099097</v>
      </c>
      <c r="C80" s="1">
        <v>4311.0215720546403</v>
      </c>
      <c r="D80">
        <f t="shared" si="6"/>
        <v>5158.6740437432845</v>
      </c>
      <c r="E80">
        <f t="shared" si="4"/>
        <v>4836.2625950206439</v>
      </c>
      <c r="F80">
        <f t="shared" si="5"/>
        <v>4477.635603458406</v>
      </c>
    </row>
    <row r="81" spans="1:6" x14ac:dyDescent="0.25">
      <c r="A81" s="2">
        <v>43037.291666666664</v>
      </c>
      <c r="B81" s="1">
        <v>5384.2622137729004</v>
      </c>
      <c r="C81" s="1">
        <v>4305.1095538524196</v>
      </c>
      <c r="D81">
        <f t="shared" si="6"/>
        <v>5151.599577903532</v>
      </c>
      <c r="E81">
        <f t="shared" si="4"/>
        <v>4829.6302755078341</v>
      </c>
      <c r="F81">
        <f t="shared" si="5"/>
        <v>4471.4950952869431</v>
      </c>
    </row>
    <row r="82" spans="1:6" x14ac:dyDescent="0.25">
      <c r="A82" s="2">
        <v>43037.333333333336</v>
      </c>
      <c r="B82" s="1">
        <v>5376.8682425359002</v>
      </c>
      <c r="C82" s="1">
        <v>4299.1975356501998</v>
      </c>
      <c r="D82">
        <f t="shared" si="6"/>
        <v>5144.5251120637868</v>
      </c>
      <c r="E82">
        <f t="shared" si="4"/>
        <v>4822.9979559950289</v>
      </c>
      <c r="F82">
        <f t="shared" si="5"/>
        <v>4465.3545871154811</v>
      </c>
    </row>
    <row r="83" spans="1:6" x14ac:dyDescent="0.25">
      <c r="A83" s="2">
        <v>43037.375</v>
      </c>
      <c r="B83" s="1">
        <v>5369.47427129889</v>
      </c>
      <c r="C83" s="1">
        <v>4293.2855174479901</v>
      </c>
      <c r="D83">
        <f t="shared" si="6"/>
        <v>5137.4506462240352</v>
      </c>
      <c r="E83">
        <f t="shared" si="4"/>
        <v>4816.3656364822236</v>
      </c>
      <c r="F83">
        <f t="shared" si="5"/>
        <v>4459.2140789440264</v>
      </c>
    </row>
    <row r="84" spans="1:6" x14ac:dyDescent="0.25">
      <c r="A84" s="2">
        <v>43037.416666666664</v>
      </c>
      <c r="B84" s="1">
        <v>5362.0803000618898</v>
      </c>
      <c r="C84" s="1">
        <v>4287.3734992457703</v>
      </c>
      <c r="D84">
        <f t="shared" si="6"/>
        <v>5130.3761803842899</v>
      </c>
      <c r="E84">
        <f t="shared" si="4"/>
        <v>4809.7333169694193</v>
      </c>
      <c r="F84">
        <f t="shared" si="5"/>
        <v>4453.0735707725644</v>
      </c>
    </row>
    <row r="85" spans="1:6" x14ac:dyDescent="0.25">
      <c r="A85" s="2">
        <v>43037.458333333336</v>
      </c>
      <c r="B85" s="1">
        <v>5354.7208800923399</v>
      </c>
      <c r="C85" s="1">
        <v>4281.4891072968303</v>
      </c>
      <c r="D85">
        <f t="shared" si="6"/>
        <v>5123.3347727961227</v>
      </c>
      <c r="E85">
        <f t="shared" si="4"/>
        <v>4803.1319896038631</v>
      </c>
      <c r="F85">
        <f t="shared" si="5"/>
        <v>4446.9617565645176</v>
      </c>
    </row>
    <row r="86" spans="1:6" x14ac:dyDescent="0.25">
      <c r="A86" s="2">
        <v>43037.5</v>
      </c>
      <c r="B86" s="1">
        <v>5347.3960113902704</v>
      </c>
      <c r="C86" s="1">
        <v>4275.6323416011801</v>
      </c>
      <c r="D86">
        <f t="shared" si="6"/>
        <v>5116.3264234595581</v>
      </c>
      <c r="E86">
        <f t="shared" si="4"/>
        <v>4796.5616543855758</v>
      </c>
      <c r="F86">
        <f t="shared" si="5"/>
        <v>4440.8786363198988</v>
      </c>
    </row>
    <row r="87" spans="1:6" x14ac:dyDescent="0.25">
      <c r="A87" s="2">
        <v>43037.541666666664</v>
      </c>
      <c r="B87" s="1">
        <v>5340.0365914207196</v>
      </c>
      <c r="C87" s="1">
        <v>4269.7479496522401</v>
      </c>
      <c r="D87">
        <f t="shared" si="6"/>
        <v>5109.28501587139</v>
      </c>
      <c r="E87">
        <f t="shared" si="4"/>
        <v>4789.9603270200196</v>
      </c>
      <c r="F87">
        <f t="shared" si="5"/>
        <v>4434.766822111852</v>
      </c>
    </row>
    <row r="88" spans="1:6" x14ac:dyDescent="0.25">
      <c r="A88" s="2">
        <v>43037.583333333336</v>
      </c>
      <c r="B88" s="1">
        <v>5332.71172271864</v>
      </c>
      <c r="C88" s="1">
        <v>4263.8911839565899</v>
      </c>
      <c r="D88">
        <f t="shared" si="6"/>
        <v>5102.2766665348172</v>
      </c>
      <c r="E88">
        <f t="shared" si="4"/>
        <v>4783.3899918017278</v>
      </c>
      <c r="F88">
        <f t="shared" si="5"/>
        <v>4428.6837018672313</v>
      </c>
    </row>
    <row r="89" spans="1:6" x14ac:dyDescent="0.25">
      <c r="A89" s="2">
        <v>43037.625</v>
      </c>
      <c r="B89" s="1">
        <v>5325.4214052840298</v>
      </c>
      <c r="C89" s="1">
        <v>4258.0620445142104</v>
      </c>
      <c r="D89">
        <f t="shared" si="6"/>
        <v>5095.3013754498361</v>
      </c>
      <c r="E89">
        <f t="shared" si="4"/>
        <v>4776.8506487306904</v>
      </c>
      <c r="F89">
        <f t="shared" si="5"/>
        <v>4422.6292755860213</v>
      </c>
    </row>
    <row r="90" spans="1:6" x14ac:dyDescent="0.25">
      <c r="A90" s="2">
        <v>43037.666666666664</v>
      </c>
      <c r="B90" s="1">
        <v>5318.1310878494096</v>
      </c>
      <c r="C90" s="1">
        <v>4252.2329050718399</v>
      </c>
      <c r="D90">
        <f t="shared" si="6"/>
        <v>5088.3260843648486</v>
      </c>
      <c r="E90">
        <f t="shared" si="4"/>
        <v>4770.3113056596521</v>
      </c>
      <c r="F90">
        <f t="shared" si="5"/>
        <v>4416.5748493048168</v>
      </c>
    </row>
    <row r="91" spans="1:6" x14ac:dyDescent="0.25">
      <c r="A91" s="2">
        <v>43037.708333333336</v>
      </c>
      <c r="B91" s="1">
        <v>5310.8407704147903</v>
      </c>
      <c r="C91" s="1">
        <v>4246.4037656294604</v>
      </c>
      <c r="D91">
        <f t="shared" si="6"/>
        <v>5081.3507932798593</v>
      </c>
      <c r="E91">
        <f t="shared" si="4"/>
        <v>4763.7719625886102</v>
      </c>
      <c r="F91">
        <f t="shared" si="5"/>
        <v>4410.520423023605</v>
      </c>
    </row>
    <row r="92" spans="1:6" x14ac:dyDescent="0.25">
      <c r="A92" s="2">
        <v>43037.75</v>
      </c>
      <c r="B92" s="1">
        <v>5303.5504529801801</v>
      </c>
      <c r="C92" s="1">
        <v>4240.57462618709</v>
      </c>
      <c r="D92">
        <f t="shared" si="6"/>
        <v>5074.37550219488</v>
      </c>
      <c r="E92">
        <f t="shared" si="4"/>
        <v>4757.2326195175765</v>
      </c>
      <c r="F92">
        <f t="shared" si="5"/>
        <v>4404.4659967424022</v>
      </c>
    </row>
    <row r="93" spans="1:6" x14ac:dyDescent="0.25">
      <c r="A93" s="2">
        <v>43037.791666666664</v>
      </c>
      <c r="B93" s="1">
        <v>5296.2946868130202</v>
      </c>
      <c r="C93" s="1">
        <v>4234.7731129980002</v>
      </c>
      <c r="D93">
        <f t="shared" si="6"/>
        <v>5067.4332693614779</v>
      </c>
      <c r="E93">
        <f t="shared" si="4"/>
        <v>4750.7242685937927</v>
      </c>
      <c r="F93">
        <f t="shared" si="5"/>
        <v>4398.4402644246147</v>
      </c>
    </row>
    <row r="94" spans="1:6" x14ac:dyDescent="0.25">
      <c r="A94" s="2">
        <v>43037.833333333336</v>
      </c>
      <c r="B94" s="1">
        <v>5289.0389206458703</v>
      </c>
      <c r="C94" s="1">
        <v>4228.9715998089096</v>
      </c>
      <c r="D94">
        <f t="shared" si="6"/>
        <v>5060.4910365280839</v>
      </c>
      <c r="E94">
        <f t="shared" si="4"/>
        <v>4744.2159176700143</v>
      </c>
      <c r="F94">
        <f t="shared" si="5"/>
        <v>4392.4145321068281</v>
      </c>
    </row>
    <row r="95" spans="1:6" x14ac:dyDescent="0.25">
      <c r="A95" s="2">
        <v>43037.875</v>
      </c>
      <c r="B95" s="1">
        <v>5281.8177057461799</v>
      </c>
      <c r="C95" s="1">
        <v>4223.1977128730996</v>
      </c>
      <c r="D95">
        <f t="shared" si="6"/>
        <v>5053.5818619462743</v>
      </c>
      <c r="E95">
        <f t="shared" si="4"/>
        <v>4737.7385588934894</v>
      </c>
      <c r="F95">
        <f t="shared" si="5"/>
        <v>4386.4174937524585</v>
      </c>
    </row>
    <row r="96" spans="1:6" x14ac:dyDescent="0.25">
      <c r="A96" s="2">
        <v>43037.916666666664</v>
      </c>
      <c r="B96" s="1">
        <v>5274.5964908464803</v>
      </c>
      <c r="C96" s="1">
        <v>4217.4238259372796</v>
      </c>
      <c r="D96">
        <f t="shared" si="6"/>
        <v>5046.6726873644557</v>
      </c>
      <c r="E96">
        <f t="shared" si="4"/>
        <v>4731.2612001169546</v>
      </c>
      <c r="F96">
        <f t="shared" si="5"/>
        <v>4380.420455398079</v>
      </c>
    </row>
    <row r="97" spans="1:6" x14ac:dyDescent="0.25">
      <c r="A97" s="2">
        <v>43037.958333333336</v>
      </c>
      <c r="B97" s="1">
        <v>5267.3752759467898</v>
      </c>
      <c r="C97" s="1">
        <v>4211.6499390014696</v>
      </c>
      <c r="D97">
        <f t="shared" si="6"/>
        <v>5039.763512782647</v>
      </c>
      <c r="E97">
        <f t="shared" si="4"/>
        <v>4724.7838413404297</v>
      </c>
      <c r="F97">
        <f t="shared" si="5"/>
        <v>4374.4234170437094</v>
      </c>
    </row>
    <row r="98" spans="1:6" x14ac:dyDescent="0.25">
      <c r="A98" s="2">
        <v>43038</v>
      </c>
      <c r="B98" s="1">
        <v>5260.1540610471002</v>
      </c>
      <c r="C98" s="1">
        <v>4205.8760520656597</v>
      </c>
      <c r="D98">
        <f t="shared" si="6"/>
        <v>5032.8543382008384</v>
      </c>
      <c r="E98">
        <f t="shared" si="4"/>
        <v>4718.3064825639049</v>
      </c>
      <c r="F98">
        <f t="shared" si="5"/>
        <v>4368.4263786893407</v>
      </c>
    </row>
    <row r="99" spans="1:6" x14ac:dyDescent="0.25">
      <c r="A99" s="2">
        <v>43038.041666666664</v>
      </c>
      <c r="B99" s="1">
        <v>5252.96739741487</v>
      </c>
      <c r="C99" s="1">
        <v>4200.1297913831304</v>
      </c>
      <c r="D99">
        <f t="shared" si="6"/>
        <v>5025.9782218706141</v>
      </c>
      <c r="E99">
        <f t="shared" si="4"/>
        <v>4711.8601159346354</v>
      </c>
      <c r="F99">
        <f t="shared" si="5"/>
        <v>4362.4580342983882</v>
      </c>
    </row>
    <row r="100" spans="1:6" x14ac:dyDescent="0.25">
      <c r="A100" s="2">
        <v>43038.083333333336</v>
      </c>
      <c r="B100" s="1">
        <v>5245.8152850501101</v>
      </c>
      <c r="C100" s="1">
        <v>4194.41115695388</v>
      </c>
      <c r="D100">
        <f t="shared" si="6"/>
        <v>5019.1351637919834</v>
      </c>
      <c r="E100">
        <f t="shared" si="4"/>
        <v>4705.444741452623</v>
      </c>
      <c r="F100">
        <f t="shared" si="5"/>
        <v>4356.5183838708526</v>
      </c>
    </row>
    <row r="101" spans="1:6" x14ac:dyDescent="0.25">
      <c r="A101" s="2">
        <v>43038.125</v>
      </c>
      <c r="B101" s="1">
        <v>5238.6286214178799</v>
      </c>
      <c r="C101" s="1">
        <v>4188.6648962713498</v>
      </c>
      <c r="D101">
        <f t="shared" si="6"/>
        <v>5012.25904746176</v>
      </c>
      <c r="E101">
        <f t="shared" si="4"/>
        <v>4698.9983748233526</v>
      </c>
      <c r="F101">
        <f t="shared" si="5"/>
        <v>4350.5500394798992</v>
      </c>
    </row>
    <row r="102" spans="1:6" x14ac:dyDescent="0.25">
      <c r="A102" s="2">
        <v>43038.166666666664</v>
      </c>
      <c r="B102" s="1">
        <v>5231.47650905311</v>
      </c>
      <c r="C102" s="1">
        <v>4182.9462618421103</v>
      </c>
      <c r="D102">
        <f t="shared" si="6"/>
        <v>5005.4159893831238</v>
      </c>
      <c r="E102">
        <f t="shared" si="4"/>
        <v>4692.5830003413412</v>
      </c>
      <c r="F102">
        <f t="shared" si="5"/>
        <v>4344.6103890523718</v>
      </c>
    </row>
    <row r="103" spans="1:6" x14ac:dyDescent="0.25">
      <c r="A103" s="2">
        <v>43038.208333333336</v>
      </c>
      <c r="B103" s="1">
        <v>5224.3589479558104</v>
      </c>
      <c r="C103" s="1">
        <v>4177.2552536661397</v>
      </c>
      <c r="D103">
        <f t="shared" si="6"/>
        <v>4998.6059895560784</v>
      </c>
      <c r="E103">
        <f t="shared" si="4"/>
        <v>4686.1986180065842</v>
      </c>
      <c r="F103">
        <f t="shared" si="5"/>
        <v>4338.6994325882524</v>
      </c>
    </row>
    <row r="104" spans="1:6" x14ac:dyDescent="0.25">
      <c r="A104" s="2">
        <v>43038.25</v>
      </c>
      <c r="B104" s="1">
        <v>5217.2068355910396</v>
      </c>
      <c r="C104" s="1">
        <v>4171.5366192368901</v>
      </c>
      <c r="D104">
        <f t="shared" si="6"/>
        <v>4991.7629314774395</v>
      </c>
      <c r="E104">
        <f t="shared" si="4"/>
        <v>4679.7832435245673</v>
      </c>
      <c r="F104">
        <f t="shared" si="5"/>
        <v>4332.759782160716</v>
      </c>
    </row>
    <row r="105" spans="1:6" x14ac:dyDescent="0.25">
      <c r="A105" s="2">
        <v>43038.291666666664</v>
      </c>
      <c r="B105" s="1">
        <v>5210.08927449374</v>
      </c>
      <c r="C105" s="1">
        <v>4165.8456110609204</v>
      </c>
      <c r="D105">
        <f t="shared" si="6"/>
        <v>4984.952931650394</v>
      </c>
      <c r="E105">
        <f t="shared" si="4"/>
        <v>4673.3988611898103</v>
      </c>
      <c r="F105">
        <f t="shared" si="5"/>
        <v>4326.8488256965984</v>
      </c>
    </row>
    <row r="106" spans="1:6" x14ac:dyDescent="0.25">
      <c r="A106" s="2">
        <v>43038.333333333336</v>
      </c>
      <c r="B106" s="1">
        <v>5203.0062646638999</v>
      </c>
      <c r="C106" s="1">
        <v>4160.1822291382396</v>
      </c>
      <c r="D106">
        <f t="shared" si="6"/>
        <v>4978.1759900749357</v>
      </c>
      <c r="E106">
        <f t="shared" si="4"/>
        <v>4667.0454710023114</v>
      </c>
      <c r="F106">
        <f t="shared" si="5"/>
        <v>4320.9665631959033</v>
      </c>
    </row>
    <row r="107" spans="1:6" x14ac:dyDescent="0.25">
      <c r="A107" s="2">
        <v>43038.375</v>
      </c>
      <c r="B107" s="1">
        <v>5195.9232548340597</v>
      </c>
      <c r="C107" s="1">
        <v>4154.5188472155596</v>
      </c>
      <c r="D107">
        <f t="shared" si="6"/>
        <v>4971.3990484994774</v>
      </c>
      <c r="E107">
        <f t="shared" si="4"/>
        <v>4660.6920808148134</v>
      </c>
      <c r="F107">
        <f t="shared" si="5"/>
        <v>4315.08430069521</v>
      </c>
    </row>
    <row r="108" spans="1:6" x14ac:dyDescent="0.25">
      <c r="A108" s="2">
        <v>43038.416666666664</v>
      </c>
      <c r="B108" s="1">
        <v>5188.8402450042104</v>
      </c>
      <c r="C108" s="1">
        <v>4148.8554652928697</v>
      </c>
      <c r="D108">
        <f t="shared" si="6"/>
        <v>4964.622106924011</v>
      </c>
      <c r="E108">
        <f t="shared" si="4"/>
        <v>4654.3386906273054</v>
      </c>
      <c r="F108">
        <f t="shared" si="5"/>
        <v>4309.2020381945067</v>
      </c>
    </row>
    <row r="109" spans="1:6" x14ac:dyDescent="0.25">
      <c r="A109" s="2">
        <v>43038.458333333336</v>
      </c>
      <c r="B109" s="1">
        <v>5181.7572351743702</v>
      </c>
      <c r="C109" s="1">
        <v>4143.1920833701797</v>
      </c>
      <c r="D109">
        <f t="shared" si="6"/>
        <v>4957.8451653485499</v>
      </c>
      <c r="E109">
        <f t="shared" si="4"/>
        <v>4647.9853004398019</v>
      </c>
      <c r="F109">
        <f t="shared" si="5"/>
        <v>4303.3197756938043</v>
      </c>
    </row>
    <row r="110" spans="1:6" x14ac:dyDescent="0.25">
      <c r="A110" s="2">
        <v>43038.5</v>
      </c>
      <c r="B110" s="1">
        <v>5174.7087766120003</v>
      </c>
      <c r="C110" s="1">
        <v>4137.5563277007795</v>
      </c>
      <c r="D110">
        <f t="shared" si="6"/>
        <v>4951.1012820246851</v>
      </c>
      <c r="E110">
        <f t="shared" si="4"/>
        <v>4641.6629023995629</v>
      </c>
      <c r="F110">
        <f t="shared" si="5"/>
        <v>4297.466207156529</v>
      </c>
    </row>
    <row r="111" spans="1:6" x14ac:dyDescent="0.25">
      <c r="A111" s="2">
        <v>43038.541666666664</v>
      </c>
      <c r="B111" s="1">
        <v>5167.6603180496204</v>
      </c>
      <c r="C111" s="1">
        <v>4131.9205720313803</v>
      </c>
      <c r="D111">
        <f t="shared" si="6"/>
        <v>4944.3573987008131</v>
      </c>
      <c r="E111">
        <f t="shared" si="4"/>
        <v>4635.3405043593184</v>
      </c>
      <c r="F111">
        <f t="shared" si="5"/>
        <v>4291.6126386192518</v>
      </c>
    </row>
    <row r="112" spans="1:6" x14ac:dyDescent="0.25">
      <c r="A112" s="2">
        <v>43038.583333333336</v>
      </c>
      <c r="B112" s="1">
        <v>5160.6118594872396</v>
      </c>
      <c r="C112" s="1">
        <v>4126.2848163619701</v>
      </c>
      <c r="D112">
        <f t="shared" si="6"/>
        <v>4937.6135153769374</v>
      </c>
      <c r="E112">
        <f t="shared" si="4"/>
        <v>4629.0181063190694</v>
      </c>
      <c r="F112">
        <f t="shared" si="5"/>
        <v>4285.7590700819665</v>
      </c>
    </row>
    <row r="113" spans="1:6" x14ac:dyDescent="0.25">
      <c r="A113" s="2">
        <v>43038.625</v>
      </c>
      <c r="B113" s="1">
        <v>5153.59795219232</v>
      </c>
      <c r="C113" s="1">
        <v>4120.6766869458497</v>
      </c>
      <c r="D113">
        <f t="shared" si="6"/>
        <v>4930.9026903046497</v>
      </c>
      <c r="E113">
        <f t="shared" si="4"/>
        <v>4622.7267004260793</v>
      </c>
      <c r="F113">
        <f t="shared" si="5"/>
        <v>4279.9341955081054</v>
      </c>
    </row>
    <row r="114" spans="1:6" x14ac:dyDescent="0.25">
      <c r="A114" s="2">
        <v>43038.666666666664</v>
      </c>
      <c r="B114" s="1">
        <v>5146.5840448974104</v>
      </c>
      <c r="C114" s="1">
        <v>4115.0685575297302</v>
      </c>
      <c r="D114">
        <f t="shared" si="6"/>
        <v>4924.1918652323711</v>
      </c>
      <c r="E114">
        <f t="shared" si="4"/>
        <v>4616.4352945330938</v>
      </c>
      <c r="F114">
        <f t="shared" si="5"/>
        <v>4274.1093209342462</v>
      </c>
    </row>
    <row r="115" spans="1:6" x14ac:dyDescent="0.25">
      <c r="A115" s="2">
        <v>43038.708333333336</v>
      </c>
      <c r="B115" s="1">
        <v>5139.6046888699502</v>
      </c>
      <c r="C115" s="1">
        <v>4109.4880543668896</v>
      </c>
      <c r="D115">
        <f t="shared" si="6"/>
        <v>4917.5140984116679</v>
      </c>
      <c r="E115">
        <f t="shared" si="4"/>
        <v>4610.1748807873582</v>
      </c>
      <c r="F115">
        <f t="shared" si="5"/>
        <v>4268.3131403238012</v>
      </c>
    </row>
    <row r="116" spans="1:6" x14ac:dyDescent="0.25">
      <c r="A116" s="2">
        <v>43038.75</v>
      </c>
      <c r="B116" s="1">
        <v>5132.6253328425</v>
      </c>
      <c r="C116" s="1">
        <v>4103.9075512040399</v>
      </c>
      <c r="D116">
        <f t="shared" si="6"/>
        <v>4910.8363315909719</v>
      </c>
      <c r="E116">
        <f t="shared" si="4"/>
        <v>4603.9144670416217</v>
      </c>
      <c r="F116">
        <f t="shared" si="5"/>
        <v>4262.5169597133508</v>
      </c>
    </row>
    <row r="117" spans="1:6" x14ac:dyDescent="0.25">
      <c r="A117" s="2">
        <v>43038.791666666664</v>
      </c>
      <c r="B117" s="1">
        <v>5125.6459768150498</v>
      </c>
      <c r="C117" s="1">
        <v>4098.3270480412002</v>
      </c>
      <c r="D117">
        <f t="shared" si="6"/>
        <v>4904.1585647702768</v>
      </c>
      <c r="E117">
        <f t="shared" si="4"/>
        <v>4597.6540532958907</v>
      </c>
      <c r="F117">
        <f t="shared" si="5"/>
        <v>4256.7207791029077</v>
      </c>
    </row>
    <row r="118" spans="1:6" x14ac:dyDescent="0.25">
      <c r="A118" s="2">
        <v>43038.833333333336</v>
      </c>
      <c r="B118" s="1">
        <v>5118.6666207875996</v>
      </c>
      <c r="C118" s="1">
        <v>4092.7465448783601</v>
      </c>
      <c r="D118">
        <f t="shared" si="6"/>
        <v>4897.4807979495827</v>
      </c>
      <c r="E118">
        <f t="shared" si="4"/>
        <v>4591.3936395501596</v>
      </c>
      <c r="F118">
        <f t="shared" si="5"/>
        <v>4250.9245984924646</v>
      </c>
    </row>
    <row r="119" spans="1:6" x14ac:dyDescent="0.25">
      <c r="A119" s="2">
        <v>43038.875</v>
      </c>
      <c r="B119" s="1">
        <v>5111.7218160275997</v>
      </c>
      <c r="C119" s="1">
        <v>4087.1936679688001</v>
      </c>
      <c r="D119">
        <f t="shared" si="6"/>
        <v>4890.8360893804656</v>
      </c>
      <c r="E119">
        <f t="shared" si="4"/>
        <v>4585.1642179516775</v>
      </c>
      <c r="F119">
        <f t="shared" si="5"/>
        <v>4245.1571118454376</v>
      </c>
    </row>
    <row r="120" spans="1:6" x14ac:dyDescent="0.25">
      <c r="A120" s="2">
        <v>43038.916666666664</v>
      </c>
      <c r="B120" s="1">
        <v>5104.7770112676099</v>
      </c>
      <c r="C120" s="1">
        <v>4081.6407910592402</v>
      </c>
      <c r="D120">
        <f t="shared" si="6"/>
        <v>4884.1913808113568</v>
      </c>
      <c r="E120">
        <f t="shared" si="4"/>
        <v>4578.9347963532009</v>
      </c>
      <c r="F120">
        <f t="shared" si="5"/>
        <v>4239.3896251984115</v>
      </c>
    </row>
    <row r="121" spans="1:6" x14ac:dyDescent="0.25">
      <c r="A121" s="2">
        <v>43038.958333333336</v>
      </c>
      <c r="B121" s="1">
        <v>5097.8667577750803</v>
      </c>
      <c r="C121" s="1">
        <v>4076.1155404029601</v>
      </c>
      <c r="D121">
        <f t="shared" si="6"/>
        <v>4877.5797304938324</v>
      </c>
      <c r="E121">
        <f t="shared" si="4"/>
        <v>4572.7363669019778</v>
      </c>
      <c r="F121">
        <f t="shared" si="5"/>
        <v>4233.6508325148016</v>
      </c>
    </row>
    <row r="122" spans="1:6" x14ac:dyDescent="0.25">
      <c r="A122" s="2">
        <v>43039</v>
      </c>
      <c r="B122" s="1">
        <v>5090.9565042825598</v>
      </c>
      <c r="C122" s="1">
        <v>4070.5902897466899</v>
      </c>
      <c r="D122">
        <f t="shared" si="6"/>
        <v>4870.9680801763179</v>
      </c>
      <c r="E122">
        <f t="shared" si="4"/>
        <v>4566.5379374507647</v>
      </c>
      <c r="F122">
        <f t="shared" si="5"/>
        <v>4227.9120398312007</v>
      </c>
    </row>
    <row r="123" spans="1:6" x14ac:dyDescent="0.25">
      <c r="A123" s="2">
        <v>43039.041666666664</v>
      </c>
      <c r="B123" s="1">
        <v>5084.0462507900302</v>
      </c>
      <c r="C123" s="1">
        <v>4065.0650390904102</v>
      </c>
      <c r="D123">
        <f t="shared" si="6"/>
        <v>4864.3564298587944</v>
      </c>
      <c r="E123">
        <f t="shared" si="4"/>
        <v>4560.3395079995425</v>
      </c>
      <c r="F123">
        <f t="shared" si="5"/>
        <v>4222.1732471475916</v>
      </c>
    </row>
    <row r="124" spans="1:6" x14ac:dyDescent="0.25">
      <c r="A124" s="2">
        <v>43039.083333333336</v>
      </c>
      <c r="B124" s="1">
        <v>5077.1359972974997</v>
      </c>
      <c r="C124" s="1">
        <v>4059.5397884341301</v>
      </c>
      <c r="D124">
        <f t="shared" si="6"/>
        <v>4857.74477954127</v>
      </c>
      <c r="E124">
        <f t="shared" si="4"/>
        <v>4554.1410785483195</v>
      </c>
      <c r="F124">
        <f t="shared" si="5"/>
        <v>4216.4344544639816</v>
      </c>
    </row>
    <row r="125" spans="1:6" x14ac:dyDescent="0.25">
      <c r="A125" s="2">
        <v>43039.125</v>
      </c>
      <c r="B125" s="1">
        <v>5070.2602950724404</v>
      </c>
      <c r="C125" s="1">
        <v>4054.0421640311301</v>
      </c>
      <c r="D125">
        <f t="shared" si="6"/>
        <v>4851.1661874753399</v>
      </c>
      <c r="E125">
        <f t="shared" si="4"/>
        <v>4547.9736412443553</v>
      </c>
      <c r="F125">
        <f t="shared" si="5"/>
        <v>4210.7243557437896</v>
      </c>
    </row>
    <row r="126" spans="1:6" x14ac:dyDescent="0.25">
      <c r="A126" s="2">
        <v>43039.166666666664</v>
      </c>
      <c r="B126" s="1">
        <v>5063.3845928473702</v>
      </c>
      <c r="C126" s="1">
        <v>4048.5445396281398</v>
      </c>
      <c r="D126">
        <f t="shared" si="6"/>
        <v>4844.5875954094035</v>
      </c>
      <c r="E126">
        <f t="shared" si="4"/>
        <v>4541.8062039403922</v>
      </c>
      <c r="F126">
        <f t="shared" si="5"/>
        <v>4205.0142570236048</v>
      </c>
    </row>
    <row r="127" spans="1:6" x14ac:dyDescent="0.25">
      <c r="A127" s="2">
        <v>43039.208333333336</v>
      </c>
      <c r="B127" s="1">
        <v>5056.5434418897703</v>
      </c>
      <c r="C127" s="1">
        <v>4043.0745414784201</v>
      </c>
      <c r="D127">
        <f t="shared" si="6"/>
        <v>4838.0420615950579</v>
      </c>
      <c r="E127">
        <f t="shared" si="4"/>
        <v>4535.6697587836825</v>
      </c>
      <c r="F127">
        <f t="shared" si="5"/>
        <v>4199.3328522668298</v>
      </c>
    </row>
    <row r="128" spans="1:6" x14ac:dyDescent="0.25">
      <c r="A128" s="2">
        <v>43039.25</v>
      </c>
      <c r="B128" s="1">
        <v>5049.6677396647001</v>
      </c>
      <c r="C128" s="1">
        <v>4037.5769170754202</v>
      </c>
      <c r="D128">
        <f t="shared" si="6"/>
        <v>4831.4634695291188</v>
      </c>
      <c r="E128">
        <f t="shared" si="4"/>
        <v>4529.5023214797138</v>
      </c>
      <c r="F128">
        <f t="shared" si="5"/>
        <v>4193.622753546636</v>
      </c>
    </row>
    <row r="129" spans="1:6" x14ac:dyDescent="0.25">
      <c r="A129" s="2">
        <v>43039.291666666664</v>
      </c>
      <c r="B129" s="1">
        <v>5042.8611399745596</v>
      </c>
      <c r="C129" s="1">
        <v>4032.1345451789898</v>
      </c>
      <c r="D129">
        <f t="shared" si="6"/>
        <v>4824.9509939663603</v>
      </c>
      <c r="E129">
        <f t="shared" si="4"/>
        <v>4523.3968684702622</v>
      </c>
      <c r="F129">
        <f t="shared" si="5"/>
        <v>4187.9700427532853</v>
      </c>
    </row>
    <row r="130" spans="1:6" x14ac:dyDescent="0.25">
      <c r="A130" s="2">
        <v>43039.333333333336</v>
      </c>
      <c r="B130" s="1">
        <v>5036.0199890169597</v>
      </c>
      <c r="C130" s="1">
        <v>4026.6645470292701</v>
      </c>
      <c r="D130">
        <f t="shared" si="6"/>
        <v>4818.4054601520147</v>
      </c>
      <c r="E130">
        <f t="shared" si="4"/>
        <v>4517.2604233135526</v>
      </c>
      <c r="F130">
        <f t="shared" si="5"/>
        <v>4182.2886379965103</v>
      </c>
    </row>
    <row r="131" spans="1:6" x14ac:dyDescent="0.25">
      <c r="A131" s="2">
        <v>43039.375</v>
      </c>
      <c r="B131" s="1">
        <v>5029.2133893268201</v>
      </c>
      <c r="C131" s="1">
        <v>4021.2221751328402</v>
      </c>
      <c r="D131">
        <f t="shared" si="6"/>
        <v>4811.8929845892571</v>
      </c>
      <c r="E131">
        <f t="shared" ref="E131:E170" si="7">$C131+($B131-$C131)*$K$3/$O$10</f>
        <v>4511.1549703041028</v>
      </c>
      <c r="F131">
        <f t="shared" ref="F131:F170" si="8">$C131+($B131-$C131)*$K$4/$O$10</f>
        <v>4176.6359272031596</v>
      </c>
    </row>
    <row r="132" spans="1:6" x14ac:dyDescent="0.25">
      <c r="A132" s="2">
        <v>43039.416666666664</v>
      </c>
      <c r="B132" s="1">
        <v>5022.4067896366796</v>
      </c>
      <c r="C132" s="1">
        <v>4015.7798032363999</v>
      </c>
      <c r="D132">
        <f t="shared" ref="D132:D170" si="9">C132+(B132-C132)*$K$2/$O$10</f>
        <v>4805.3805090264959</v>
      </c>
      <c r="E132">
        <f t="shared" si="7"/>
        <v>4505.0495172946466</v>
      </c>
      <c r="F132">
        <f t="shared" si="8"/>
        <v>4170.9832164098007</v>
      </c>
    </row>
    <row r="133" spans="1:6" x14ac:dyDescent="0.25">
      <c r="A133" s="2">
        <v>43039.458333333336</v>
      </c>
      <c r="B133" s="1">
        <v>5015.60018994654</v>
      </c>
      <c r="C133" s="1">
        <v>4010.33743133997</v>
      </c>
      <c r="D133">
        <f t="shared" si="9"/>
        <v>4798.8680334637384</v>
      </c>
      <c r="E133">
        <f t="shared" si="7"/>
        <v>4498.944064285196</v>
      </c>
      <c r="F133">
        <f t="shared" si="8"/>
        <v>4165.33050561645</v>
      </c>
    </row>
    <row r="134" spans="1:6" x14ac:dyDescent="0.25">
      <c r="A134" s="2">
        <v>43039.5</v>
      </c>
      <c r="B134" s="1">
        <v>5008.8281415238698</v>
      </c>
      <c r="C134" s="1">
        <v>4004.9226856968198</v>
      </c>
      <c r="D134">
        <f t="shared" si="9"/>
        <v>4792.3886161525734</v>
      </c>
      <c r="E134">
        <f t="shared" si="7"/>
        <v>4492.8696034230043</v>
      </c>
      <c r="F134">
        <f t="shared" si="8"/>
        <v>4159.7064887865181</v>
      </c>
    </row>
    <row r="135" spans="1:6" x14ac:dyDescent="0.25">
      <c r="A135" s="2">
        <v>43039.541666666664</v>
      </c>
      <c r="B135" s="1">
        <v>5002.0560931011896</v>
      </c>
      <c r="C135" s="1">
        <v>3999.5079400536601</v>
      </c>
      <c r="D135">
        <f t="shared" si="9"/>
        <v>4785.9091988413975</v>
      </c>
      <c r="E135">
        <f t="shared" si="7"/>
        <v>4486.7951425608035</v>
      </c>
      <c r="F135">
        <f t="shared" si="8"/>
        <v>4154.0824719565753</v>
      </c>
    </row>
    <row r="136" spans="1:6" x14ac:dyDescent="0.25">
      <c r="A136" s="2">
        <v>43039.583333333336</v>
      </c>
      <c r="B136" s="1">
        <v>4995.3185959459697</v>
      </c>
      <c r="C136" s="1">
        <v>3994.1208206637898</v>
      </c>
      <c r="D136">
        <f t="shared" si="9"/>
        <v>4779.4628397818096</v>
      </c>
      <c r="E136">
        <f t="shared" si="7"/>
        <v>4480.7516738458608</v>
      </c>
      <c r="F136">
        <f t="shared" si="8"/>
        <v>4148.4871490900578</v>
      </c>
    </row>
    <row r="137" spans="1:6" x14ac:dyDescent="0.25">
      <c r="A137" s="2">
        <v>43039.625</v>
      </c>
      <c r="B137" s="1">
        <v>4988.5810987907598</v>
      </c>
      <c r="C137" s="1">
        <v>3988.7337012739199</v>
      </c>
      <c r="D137">
        <f t="shared" si="9"/>
        <v>4773.01648072223</v>
      </c>
      <c r="E137">
        <f t="shared" si="7"/>
        <v>4474.7082051309235</v>
      </c>
      <c r="F137">
        <f t="shared" si="8"/>
        <v>4142.891826223542</v>
      </c>
    </row>
    <row r="138" spans="1:6" x14ac:dyDescent="0.25">
      <c r="A138" s="2">
        <v>43039.666666666664</v>
      </c>
      <c r="B138" s="1">
        <v>4981.8436016355399</v>
      </c>
      <c r="C138" s="1">
        <v>3983.34658188405</v>
      </c>
      <c r="D138">
        <f t="shared" si="9"/>
        <v>4766.5701216626421</v>
      </c>
      <c r="E138">
        <f t="shared" si="7"/>
        <v>4468.6647364159808</v>
      </c>
      <c r="F138">
        <f t="shared" si="8"/>
        <v>4137.2965033570244</v>
      </c>
    </row>
    <row r="139" spans="1:6" x14ac:dyDescent="0.25">
      <c r="A139" s="2">
        <v>43039.708333333336</v>
      </c>
      <c r="B139" s="1">
        <v>4975.10610448033</v>
      </c>
      <c r="C139" s="1">
        <v>3977.9594624941801</v>
      </c>
      <c r="D139">
        <f t="shared" si="9"/>
        <v>4760.1237626030625</v>
      </c>
      <c r="E139">
        <f t="shared" si="7"/>
        <v>4462.6212677010435</v>
      </c>
      <c r="F139">
        <f t="shared" si="8"/>
        <v>4131.7011804905087</v>
      </c>
    </row>
    <row r="140" spans="1:6" x14ac:dyDescent="0.25">
      <c r="A140" s="2">
        <v>43039.75</v>
      </c>
      <c r="B140" s="1">
        <v>4968.4031585925804</v>
      </c>
      <c r="C140" s="1">
        <v>3972.59996935759</v>
      </c>
      <c r="D140">
        <f t="shared" si="9"/>
        <v>4753.7104617950681</v>
      </c>
      <c r="E140">
        <f t="shared" si="7"/>
        <v>4456.6087911333607</v>
      </c>
      <c r="F140">
        <f t="shared" si="8"/>
        <v>4126.1345515874091</v>
      </c>
    </row>
    <row r="141" spans="1:6" x14ac:dyDescent="0.25">
      <c r="A141" s="2">
        <v>43039.791666666664</v>
      </c>
      <c r="B141" s="1">
        <v>4961.7002127048299</v>
      </c>
      <c r="C141" s="1">
        <v>3967.2404762209999</v>
      </c>
      <c r="D141">
        <f t="shared" si="9"/>
        <v>4747.2971609870729</v>
      </c>
      <c r="E141">
        <f t="shared" si="7"/>
        <v>4450.5963145656769</v>
      </c>
      <c r="F141">
        <f t="shared" si="8"/>
        <v>4120.5679226843095</v>
      </c>
    </row>
    <row r="142" spans="1:6" x14ac:dyDescent="0.25">
      <c r="A142" s="2">
        <v>43039.833333333336</v>
      </c>
      <c r="B142" s="1">
        <v>4954.9972668170703</v>
      </c>
      <c r="C142" s="1">
        <v>3961.8809830844102</v>
      </c>
      <c r="D142">
        <f t="shared" si="9"/>
        <v>4740.8838601790712</v>
      </c>
      <c r="E142">
        <f t="shared" si="7"/>
        <v>4444.5838379979887</v>
      </c>
      <c r="F142">
        <f t="shared" si="8"/>
        <v>4115.001293781208</v>
      </c>
    </row>
    <row r="143" spans="1:6" x14ac:dyDescent="0.25">
      <c r="A143" s="2">
        <v>43039.875</v>
      </c>
      <c r="B143" s="1">
        <v>4948.3288721967801</v>
      </c>
      <c r="C143" s="1">
        <v>3956.5491162010999</v>
      </c>
      <c r="D143">
        <f t="shared" si="9"/>
        <v>4734.5036176226613</v>
      </c>
      <c r="E143">
        <f t="shared" si="7"/>
        <v>4438.6023535775594</v>
      </c>
      <c r="F143">
        <f t="shared" si="8"/>
        <v>4109.4633588415245</v>
      </c>
    </row>
    <row r="144" spans="1:6" x14ac:dyDescent="0.25">
      <c r="A144" s="2">
        <v>43039.916666666664</v>
      </c>
      <c r="B144" s="1">
        <v>4941.6604775764899</v>
      </c>
      <c r="C144" s="1">
        <v>3951.21724931779</v>
      </c>
      <c r="D144">
        <f t="shared" si="9"/>
        <v>4728.1233750662523</v>
      </c>
      <c r="E144">
        <f t="shared" si="7"/>
        <v>4432.6208691571301</v>
      </c>
      <c r="F144">
        <f t="shared" si="8"/>
        <v>4103.9254239018419</v>
      </c>
    </row>
    <row r="145" spans="1:6" x14ac:dyDescent="0.25">
      <c r="A145" s="2">
        <v>43039.958333333336</v>
      </c>
      <c r="B145" s="1">
        <v>4934.9920829562097</v>
      </c>
      <c r="C145" s="1">
        <v>3945.8853824344801</v>
      </c>
      <c r="D145">
        <f t="shared" si="9"/>
        <v>4721.7431325098496</v>
      </c>
      <c r="E145">
        <f t="shared" si="7"/>
        <v>4426.6393847367053</v>
      </c>
      <c r="F145">
        <f t="shared" si="8"/>
        <v>4098.3874889621602</v>
      </c>
    </row>
    <row r="146" spans="1:6" x14ac:dyDescent="0.25">
      <c r="A146" s="2">
        <v>43040</v>
      </c>
      <c r="B146" s="1">
        <v>4928.3582396033798</v>
      </c>
      <c r="C146" s="1">
        <v>3940.58114180446</v>
      </c>
      <c r="D146">
        <f t="shared" si="9"/>
        <v>4715.3959482050277</v>
      </c>
      <c r="E146">
        <f t="shared" si="7"/>
        <v>4420.6888924635359</v>
      </c>
      <c r="F146">
        <f t="shared" si="8"/>
        <v>4092.8782479859019</v>
      </c>
    </row>
    <row r="147" spans="1:6" x14ac:dyDescent="0.25">
      <c r="A147" s="2">
        <v>43040.041666666664</v>
      </c>
      <c r="B147" s="1">
        <v>4921.7243962505499</v>
      </c>
      <c r="C147" s="1">
        <v>3935.2769011744299</v>
      </c>
      <c r="D147">
        <f t="shared" si="9"/>
        <v>4709.048763900204</v>
      </c>
      <c r="E147">
        <f t="shared" si="7"/>
        <v>4414.7384001903611</v>
      </c>
      <c r="F147">
        <f t="shared" si="8"/>
        <v>4087.3690070096354</v>
      </c>
    </row>
    <row r="148" spans="1:6" x14ac:dyDescent="0.25">
      <c r="A148" s="2">
        <v>43040.083333333336</v>
      </c>
      <c r="B148" s="1">
        <v>4915.09055289772</v>
      </c>
      <c r="C148" s="1">
        <v>3929.9726605443998</v>
      </c>
      <c r="D148">
        <f t="shared" si="9"/>
        <v>4702.7015795953794</v>
      </c>
      <c r="E148">
        <f t="shared" si="7"/>
        <v>4408.7879079171853</v>
      </c>
      <c r="F148">
        <f t="shared" si="8"/>
        <v>4081.8597660333685</v>
      </c>
    </row>
    <row r="149" spans="1:6" x14ac:dyDescent="0.25">
      <c r="A149" s="2">
        <v>43040.125</v>
      </c>
      <c r="B149" s="1">
        <v>4908.4912608123605</v>
      </c>
      <c r="C149" s="1">
        <v>3924.6960461676499</v>
      </c>
      <c r="D149">
        <f t="shared" si="9"/>
        <v>4696.3874535421492</v>
      </c>
      <c r="E149">
        <f t="shared" si="7"/>
        <v>4402.8684077912694</v>
      </c>
      <c r="F149">
        <f t="shared" si="8"/>
        <v>4076.3792190205204</v>
      </c>
    </row>
    <row r="150" spans="1:6" x14ac:dyDescent="0.25">
      <c r="A150" s="2">
        <v>43040.166666666664</v>
      </c>
      <c r="B150" s="1">
        <v>4901.8919687269999</v>
      </c>
      <c r="C150" s="1">
        <v>3919.41943179091</v>
      </c>
      <c r="D150">
        <f t="shared" si="9"/>
        <v>4690.0733274889199</v>
      </c>
      <c r="E150">
        <f t="shared" si="7"/>
        <v>4396.9489076653581</v>
      </c>
      <c r="F150">
        <f t="shared" si="8"/>
        <v>4070.89867200768</v>
      </c>
    </row>
    <row r="151" spans="1:6" x14ac:dyDescent="0.25">
      <c r="A151" s="2">
        <v>43040.208333333336</v>
      </c>
      <c r="B151" s="1">
        <v>4895.2926766416304</v>
      </c>
      <c r="C151" s="1">
        <v>3914.1428174141602</v>
      </c>
      <c r="D151">
        <f t="shared" si="9"/>
        <v>4683.7592014356815</v>
      </c>
      <c r="E151">
        <f t="shared" si="7"/>
        <v>4391.0294075394377</v>
      </c>
      <c r="F151">
        <f t="shared" si="8"/>
        <v>4065.4181249948301</v>
      </c>
    </row>
    <row r="152" spans="1:6" x14ac:dyDescent="0.25">
      <c r="A152" s="2">
        <v>43040.25</v>
      </c>
      <c r="B152" s="1">
        <v>4888.6933845562698</v>
      </c>
      <c r="C152" s="1">
        <v>3908.8662030374198</v>
      </c>
      <c r="D152">
        <f t="shared" si="9"/>
        <v>4677.4450753824513</v>
      </c>
      <c r="E152">
        <f t="shared" si="7"/>
        <v>4385.1099074135263</v>
      </c>
      <c r="F152">
        <f t="shared" si="8"/>
        <v>4059.9375779819893</v>
      </c>
    </row>
    <row r="153" spans="1:6" x14ac:dyDescent="0.25">
      <c r="A153" s="2">
        <v>43040.291666666664</v>
      </c>
      <c r="B153" s="1">
        <v>4882.1286437383696</v>
      </c>
      <c r="C153" s="1">
        <v>3903.6172149139502</v>
      </c>
      <c r="D153">
        <f t="shared" si="9"/>
        <v>4671.1640075808054</v>
      </c>
      <c r="E153">
        <f t="shared" si="7"/>
        <v>4379.221399434864</v>
      </c>
      <c r="F153">
        <f t="shared" si="8"/>
        <v>4054.4857249325573</v>
      </c>
    </row>
    <row r="154" spans="1:6" x14ac:dyDescent="0.25">
      <c r="A154" s="2">
        <v>43040.333333333336</v>
      </c>
      <c r="B154" s="1">
        <v>4875.5639029204704</v>
      </c>
      <c r="C154" s="1">
        <v>3898.3682267904901</v>
      </c>
      <c r="D154">
        <f t="shared" si="9"/>
        <v>4664.8829397791624</v>
      </c>
      <c r="E154">
        <f t="shared" si="7"/>
        <v>4373.3328914562071</v>
      </c>
      <c r="F154">
        <f t="shared" si="8"/>
        <v>4049.033871883134</v>
      </c>
    </row>
    <row r="155" spans="1:6" x14ac:dyDescent="0.25">
      <c r="A155" s="2">
        <v>43040.375</v>
      </c>
      <c r="B155" s="1">
        <v>4869.0337133700295</v>
      </c>
      <c r="C155" s="1">
        <v>3893.1468649203098</v>
      </c>
      <c r="D155">
        <f t="shared" si="9"/>
        <v>4658.6349302291037</v>
      </c>
      <c r="E155">
        <f t="shared" si="7"/>
        <v>4367.4753756248037</v>
      </c>
      <c r="F155">
        <f t="shared" si="8"/>
        <v>4043.6107127971263</v>
      </c>
    </row>
    <row r="156" spans="1:6" x14ac:dyDescent="0.25">
      <c r="A156" s="2">
        <v>43040.416666666664</v>
      </c>
      <c r="B156" s="1">
        <v>4862.5035238195896</v>
      </c>
      <c r="C156" s="1">
        <v>3887.9255030501199</v>
      </c>
      <c r="D156">
        <f t="shared" si="9"/>
        <v>4652.3869206790423</v>
      </c>
      <c r="E156">
        <f t="shared" si="7"/>
        <v>4361.6178597933958</v>
      </c>
      <c r="F156">
        <f t="shared" si="8"/>
        <v>4038.1875537111105</v>
      </c>
    </row>
    <row r="157" spans="1:6" x14ac:dyDescent="0.25">
      <c r="A157" s="2">
        <v>43040.458333333336</v>
      </c>
      <c r="B157" s="1">
        <v>4855.9733342691497</v>
      </c>
      <c r="C157" s="1">
        <v>3882.7041411799401</v>
      </c>
      <c r="D157">
        <f t="shared" si="9"/>
        <v>4646.1389111289845</v>
      </c>
      <c r="E157">
        <f t="shared" si="7"/>
        <v>4355.7603439619934</v>
      </c>
      <c r="F157">
        <f t="shared" si="8"/>
        <v>4032.7643946251033</v>
      </c>
    </row>
    <row r="158" spans="1:6" x14ac:dyDescent="0.25">
      <c r="A158" s="2">
        <v>43040.5</v>
      </c>
      <c r="B158" s="1">
        <v>4849.4431447187098</v>
      </c>
      <c r="C158" s="1">
        <v>3877.4827793097602</v>
      </c>
      <c r="D158">
        <f t="shared" si="9"/>
        <v>4639.8909015789259</v>
      </c>
      <c r="E158">
        <f t="shared" si="7"/>
        <v>4349.9028281305909</v>
      </c>
      <c r="F158">
        <f t="shared" si="8"/>
        <v>4027.3412355390965</v>
      </c>
    </row>
    <row r="159" spans="1:6" x14ac:dyDescent="0.25">
      <c r="A159" s="2">
        <v>43040.541666666664</v>
      </c>
      <c r="B159" s="1">
        <v>4842.9475064357302</v>
      </c>
      <c r="C159" s="1">
        <v>3872.2890436928501</v>
      </c>
      <c r="D159">
        <f t="shared" si="9"/>
        <v>4633.6759502804507</v>
      </c>
      <c r="E159">
        <f t="shared" si="7"/>
        <v>4344.0763044464375</v>
      </c>
      <c r="F159">
        <f t="shared" si="8"/>
        <v>4021.9467704164972</v>
      </c>
    </row>
    <row r="160" spans="1:6" x14ac:dyDescent="0.25">
      <c r="A160" s="2">
        <v>43040.583333333336</v>
      </c>
      <c r="B160" s="1">
        <v>4836.4518681527597</v>
      </c>
      <c r="C160" s="1">
        <v>3867.09530807595</v>
      </c>
      <c r="D160">
        <f t="shared" si="9"/>
        <v>4627.4609989819855</v>
      </c>
      <c r="E160">
        <f t="shared" si="7"/>
        <v>4338.2497807622931</v>
      </c>
      <c r="F160">
        <f t="shared" si="8"/>
        <v>4016.5523052939075</v>
      </c>
    </row>
    <row r="161" spans="1:6" x14ac:dyDescent="0.25">
      <c r="A161" s="2">
        <v>43040.625</v>
      </c>
      <c r="B161" s="1">
        <v>4829.9562298697801</v>
      </c>
      <c r="C161" s="1">
        <v>3861.9015724590499</v>
      </c>
      <c r="D161">
        <f t="shared" si="9"/>
        <v>4621.2460476835122</v>
      </c>
      <c r="E161">
        <f t="shared" si="7"/>
        <v>4332.4232570781442</v>
      </c>
      <c r="F161">
        <f t="shared" si="8"/>
        <v>4011.1578401713168</v>
      </c>
    </row>
    <row r="162" spans="1:6" x14ac:dyDescent="0.25">
      <c r="A162" s="2">
        <v>43040.666666666664</v>
      </c>
      <c r="B162" s="1">
        <v>4823.4951428542699</v>
      </c>
      <c r="C162" s="1">
        <v>3856.7354630954301</v>
      </c>
      <c r="D162">
        <f t="shared" si="9"/>
        <v>4615.0641546366314</v>
      </c>
      <c r="E162">
        <f t="shared" si="7"/>
        <v>4326.6277255412542</v>
      </c>
      <c r="F162">
        <f t="shared" si="8"/>
        <v>4005.7920690121441</v>
      </c>
    </row>
    <row r="163" spans="1:6" x14ac:dyDescent="0.25">
      <c r="A163" s="2">
        <v>43040.708333333336</v>
      </c>
      <c r="B163" s="1">
        <v>4817.0340558387597</v>
      </c>
      <c r="C163" s="1">
        <v>3851.5693537318102</v>
      </c>
      <c r="D163">
        <f t="shared" si="9"/>
        <v>4608.8822615897516</v>
      </c>
      <c r="E163">
        <f t="shared" si="7"/>
        <v>4320.8321940043652</v>
      </c>
      <c r="F163">
        <f t="shared" si="8"/>
        <v>4000.4262978529714</v>
      </c>
    </row>
    <row r="164" spans="1:6" x14ac:dyDescent="0.25">
      <c r="A164" s="2">
        <v>43040.75</v>
      </c>
      <c r="B164" s="1">
        <v>4810.5729688232404</v>
      </c>
      <c r="C164" s="1">
        <v>3846.4032443681899</v>
      </c>
      <c r="D164">
        <f t="shared" si="9"/>
        <v>4602.7003685428645</v>
      </c>
      <c r="E164">
        <f t="shared" si="7"/>
        <v>4315.0366624674707</v>
      </c>
      <c r="F164">
        <f t="shared" si="8"/>
        <v>3995.0605266937969</v>
      </c>
    </row>
    <row r="165" spans="1:6" x14ac:dyDescent="0.25">
      <c r="A165" s="2">
        <v>43040.791666666664</v>
      </c>
      <c r="B165" s="1">
        <v>4804.1118818077302</v>
      </c>
      <c r="C165" s="1">
        <v>3841.2371350045701</v>
      </c>
      <c r="D165">
        <f t="shared" si="9"/>
        <v>4596.5184754959837</v>
      </c>
      <c r="E165">
        <f t="shared" si="7"/>
        <v>4309.2411309305808</v>
      </c>
      <c r="F165">
        <f t="shared" si="8"/>
        <v>3989.6947555346242</v>
      </c>
    </row>
    <row r="166" spans="1:6" x14ac:dyDescent="0.25">
      <c r="A166" s="2">
        <v>43040.833333333336</v>
      </c>
      <c r="B166" s="1">
        <v>4797.6853460596803</v>
      </c>
      <c r="C166" s="1">
        <v>3836.09865189423</v>
      </c>
      <c r="D166">
        <f t="shared" si="9"/>
        <v>4590.3696407006892</v>
      </c>
      <c r="E166">
        <f t="shared" si="7"/>
        <v>4303.4765915409453</v>
      </c>
      <c r="F166">
        <f t="shared" si="8"/>
        <v>3984.3576783388676</v>
      </c>
    </row>
    <row r="167" spans="1:6" x14ac:dyDescent="0.25">
      <c r="A167" s="2">
        <v>43040.875</v>
      </c>
      <c r="B167" s="1">
        <v>4791.2588103116304</v>
      </c>
      <c r="C167" s="1">
        <v>3830.9601687838899</v>
      </c>
      <c r="D167">
        <f t="shared" si="9"/>
        <v>4584.2208059053937</v>
      </c>
      <c r="E167">
        <f t="shared" si="7"/>
        <v>4297.7120521513098</v>
      </c>
      <c r="F167">
        <f t="shared" si="8"/>
        <v>3979.020601143111</v>
      </c>
    </row>
    <row r="168" spans="1:6" x14ac:dyDescent="0.25">
      <c r="A168" s="2">
        <v>43040.916666666664</v>
      </c>
      <c r="B168" s="1">
        <v>4784.8668258310399</v>
      </c>
      <c r="C168" s="1">
        <v>3825.8493119268301</v>
      </c>
      <c r="D168">
        <f t="shared" si="9"/>
        <v>4578.1050293616845</v>
      </c>
      <c r="E168">
        <f t="shared" si="7"/>
        <v>4291.9785049089278</v>
      </c>
      <c r="F168">
        <f t="shared" si="8"/>
        <v>3973.7122179107714</v>
      </c>
    </row>
    <row r="169" spans="1:6" x14ac:dyDescent="0.25">
      <c r="A169" s="2">
        <v>43040.958333333336</v>
      </c>
      <c r="B169" s="1">
        <v>4778.4748413504503</v>
      </c>
      <c r="C169" s="1">
        <v>3820.7384550697798</v>
      </c>
      <c r="D169">
        <f t="shared" si="9"/>
        <v>4571.9892528179771</v>
      </c>
      <c r="E169">
        <f t="shared" si="7"/>
        <v>4286.2449576665513</v>
      </c>
      <c r="F169">
        <f t="shared" si="8"/>
        <v>3968.4038346784396</v>
      </c>
    </row>
    <row r="170" spans="1:6" x14ac:dyDescent="0.25">
      <c r="A170" s="2">
        <v>43041</v>
      </c>
      <c r="B170" s="1">
        <v>4772.0828568698598</v>
      </c>
      <c r="C170" s="1">
        <v>3815.6275982127199</v>
      </c>
      <c r="D170">
        <f t="shared" si="9"/>
        <v>4565.873476274267</v>
      </c>
      <c r="E170">
        <f t="shared" si="7"/>
        <v>4280.5114104241693</v>
      </c>
      <c r="F170">
        <f t="shared" si="8"/>
        <v>3963.0954514461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D71D-870A-4454-8DBF-DA12EB8E554B}">
  <dimension ref="A1:Q170"/>
  <sheetViews>
    <sheetView workbookViewId="0">
      <selection activeCell="K22" sqref="K22"/>
    </sheetView>
  </sheetViews>
  <sheetFormatPr defaultRowHeight="15" x14ac:dyDescent="0.25"/>
  <cols>
    <col min="1" max="1" width="22.42578125" customWidth="1"/>
    <col min="2" max="3" width="12.5703125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17</v>
      </c>
      <c r="C1" s="1" t="s">
        <v>18</v>
      </c>
      <c r="D1">
        <v>20</v>
      </c>
      <c r="E1">
        <v>21</v>
      </c>
      <c r="F1">
        <v>22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43034</v>
      </c>
      <c r="B2" s="1">
        <v>14974.3723187296</v>
      </c>
      <c r="C2" s="1">
        <v>13936.2673868518</v>
      </c>
      <c r="D2">
        <f>$C2+($B2-$C2)*$K$2/$O$10</f>
        <v>14834.128263255845</v>
      </c>
      <c r="E2">
        <f>$C2+($B2-$C2)*$K$3/$O$10</f>
        <v>14563.591385380196</v>
      </c>
      <c r="F2">
        <f>$C2+($B2-$C2)*$K$4/$O$10</f>
        <v>14309.013992255183</v>
      </c>
      <c r="H2">
        <v>20</v>
      </c>
      <c r="I2">
        <v>-74.018725430000003</v>
      </c>
      <c r="J2">
        <v>40.698051679999999</v>
      </c>
      <c r="K2">
        <f>SQRT(($O$2-J2)^2+($O$3-I2)^2)</f>
        <v>6.2965945395166825E-2</v>
      </c>
      <c r="N2" s="3" t="s">
        <v>24</v>
      </c>
      <c r="O2" s="9">
        <v>40.76</v>
      </c>
      <c r="P2" s="12">
        <v>40.69</v>
      </c>
      <c r="Q2" s="5" t="s">
        <v>4</v>
      </c>
    </row>
    <row r="3" spans="1:17" x14ac:dyDescent="0.25">
      <c r="A3" s="2">
        <v>43034.041666666664</v>
      </c>
      <c r="B3" s="1">
        <v>14953.242380534601</v>
      </c>
      <c r="C3" s="1">
        <v>13916.6006588071</v>
      </c>
      <c r="D3">
        <f>C3+(B3-C3)*$K$2/$O$10</f>
        <v>14813.195999225747</v>
      </c>
      <c r="E3">
        <f t="shared" ref="E3:E66" si="0">$C3+($B3-$C3)*$K$3/$O$10</f>
        <v>14543.040443404912</v>
      </c>
      <c r="F3">
        <f t="shared" ref="F3:F66" si="1">$C3+($B3-$C3)*$K$4/$O$10</f>
        <v>14288.82187742176</v>
      </c>
      <c r="H3">
        <v>21</v>
      </c>
      <c r="I3">
        <v>-74.021394479999998</v>
      </c>
      <c r="J3">
        <v>40.716856360000001</v>
      </c>
      <c r="K3">
        <f t="shared" ref="K3:K4" si="2">SQRT(($O$2-J3)^2+($O$3-I3)^2)</f>
        <v>4.3993506872262091E-2</v>
      </c>
      <c r="N3" s="6"/>
      <c r="O3" s="10">
        <v>-74.03</v>
      </c>
      <c r="P3" s="15">
        <v>-74.05</v>
      </c>
      <c r="Q3" s="8" t="s">
        <v>3</v>
      </c>
    </row>
    <row r="4" spans="1:17" x14ac:dyDescent="0.25">
      <c r="A4" s="2">
        <v>43034.083333333336</v>
      </c>
      <c r="B4" s="1">
        <v>14932.4018935478</v>
      </c>
      <c r="C4" s="1">
        <v>13896.9339307624</v>
      </c>
      <c r="D4">
        <f t="shared" ref="D4:D67" si="3">C4+(B4-C4)*$K$2/$O$10</f>
        <v>14792.514082638849</v>
      </c>
      <c r="E4">
        <f t="shared" si="0"/>
        <v>14522.664416010737</v>
      </c>
      <c r="F4">
        <f t="shared" si="1"/>
        <v>14268.733694235298</v>
      </c>
      <c r="H4">
        <v>22</v>
      </c>
      <c r="I4">
        <v>-74.015935049999996</v>
      </c>
      <c r="J4">
        <v>40.737966120000003</v>
      </c>
      <c r="K4">
        <f t="shared" si="2"/>
        <v>2.6140288566823978E-2</v>
      </c>
    </row>
    <row r="5" spans="1:17" x14ac:dyDescent="0.25">
      <c r="A5" s="2">
        <v>43034.125</v>
      </c>
      <c r="B5" s="1">
        <v>14911.368439088799</v>
      </c>
      <c r="C5" s="1">
        <v>13877.341137785599</v>
      </c>
      <c r="D5">
        <f t="shared" si="3"/>
        <v>14771.675256104852</v>
      </c>
      <c r="E5">
        <f t="shared" si="0"/>
        <v>14502.201035202412</v>
      </c>
      <c r="F5">
        <f t="shared" si="1"/>
        <v>14248.623610895515</v>
      </c>
      <c r="O5" t="s">
        <v>10</v>
      </c>
      <c r="P5" t="s">
        <v>11</v>
      </c>
    </row>
    <row r="6" spans="1:17" x14ac:dyDescent="0.25">
      <c r="A6" s="2">
        <v>43034.166666666664</v>
      </c>
      <c r="B6" s="1">
        <v>14890.334984629901</v>
      </c>
      <c r="C6" s="1">
        <v>13857.7483448087</v>
      </c>
      <c r="D6">
        <f t="shared" si="3"/>
        <v>14750.836429570933</v>
      </c>
      <c r="E6">
        <f t="shared" si="0"/>
        <v>14481.737654394108</v>
      </c>
      <c r="F6">
        <f t="shared" si="1"/>
        <v>14228.513527555704</v>
      </c>
      <c r="O6">
        <f>O2-P2</f>
        <v>7.0000000000000284E-2</v>
      </c>
      <c r="P6">
        <f>O3-P3</f>
        <v>1.9999999999996021E-2</v>
      </c>
    </row>
    <row r="7" spans="1:17" x14ac:dyDescent="0.25">
      <c r="A7" s="2">
        <v>43034.208333333336</v>
      </c>
      <c r="B7" s="1">
        <v>14869.0120789628</v>
      </c>
      <c r="C7" s="1">
        <v>13838.204841877099</v>
      </c>
      <c r="D7">
        <f t="shared" si="3"/>
        <v>14729.753914492763</v>
      </c>
      <c r="E7">
        <f t="shared" si="0"/>
        <v>14461.118863209125</v>
      </c>
      <c r="F7">
        <f t="shared" si="1"/>
        <v>14208.331104309849</v>
      </c>
    </row>
    <row r="8" spans="1:17" x14ac:dyDescent="0.25">
      <c r="A8" s="2">
        <v>43034.25</v>
      </c>
      <c r="B8" s="1">
        <v>14848.0751082399</v>
      </c>
      <c r="C8" s="1">
        <v>13818.710628990701</v>
      </c>
      <c r="D8">
        <f t="shared" si="3"/>
        <v>14709.011854904416</v>
      </c>
      <c r="E8">
        <f t="shared" si="0"/>
        <v>14440.752795669974</v>
      </c>
      <c r="F8">
        <f t="shared" si="1"/>
        <v>14188.318848334105</v>
      </c>
    </row>
    <row r="9" spans="1:17" x14ac:dyDescent="0.25">
      <c r="A9" s="2">
        <v>43034.291666666664</v>
      </c>
      <c r="B9" s="1">
        <v>14827.138137517</v>
      </c>
      <c r="C9" s="1">
        <v>13799.241061126901</v>
      </c>
      <c r="D9">
        <f t="shared" si="3"/>
        <v>14688.273124765541</v>
      </c>
      <c r="E9">
        <f t="shared" si="0"/>
        <v>14420.396480233021</v>
      </c>
      <c r="F9">
        <f t="shared" si="1"/>
        <v>14168.322388228788</v>
      </c>
      <c r="O9" t="s">
        <v>12</v>
      </c>
    </row>
    <row r="10" spans="1:17" x14ac:dyDescent="0.25">
      <c r="A10" s="2">
        <v>43034.333333333336</v>
      </c>
      <c r="B10" s="1">
        <v>14806.201166794101</v>
      </c>
      <c r="C10" s="1">
        <v>13779.796138285799</v>
      </c>
      <c r="D10">
        <f t="shared" si="3"/>
        <v>14667.53772407615</v>
      </c>
      <c r="E10">
        <f t="shared" si="0"/>
        <v>14400.049916898301</v>
      </c>
      <c r="F10">
        <f t="shared" si="1"/>
        <v>14148.341723993959</v>
      </c>
      <c r="O10">
        <f>SQRT(O6^2+P6^2)</f>
        <v>7.2801098892804367E-2</v>
      </c>
    </row>
    <row r="11" spans="1:17" x14ac:dyDescent="0.25">
      <c r="A11" s="2">
        <v>43034.375</v>
      </c>
      <c r="B11" s="1">
        <v>14785.3606798073</v>
      </c>
      <c r="C11" s="1">
        <v>13760.400505489801</v>
      </c>
      <c r="D11">
        <f t="shared" si="3"/>
        <v>14646.892431433451</v>
      </c>
      <c r="E11">
        <f t="shared" si="0"/>
        <v>14379.781162628326</v>
      </c>
      <c r="F11">
        <f t="shared" si="1"/>
        <v>14128.427295382251</v>
      </c>
    </row>
    <row r="12" spans="1:17" x14ac:dyDescent="0.25">
      <c r="A12" s="2">
        <v>43034.416666666664</v>
      </c>
      <c r="B12" s="1">
        <v>14764.616676556499</v>
      </c>
      <c r="C12" s="1">
        <v>13741.029517716501</v>
      </c>
      <c r="D12">
        <f t="shared" si="3"/>
        <v>14626.333917387914</v>
      </c>
      <c r="E12">
        <f t="shared" si="0"/>
        <v>14359.580465320914</v>
      </c>
      <c r="F12">
        <f t="shared" si="1"/>
        <v>14108.563306523331</v>
      </c>
    </row>
    <row r="13" spans="1:17" x14ac:dyDescent="0.25">
      <c r="A13" s="2">
        <v>43034.458333333336</v>
      </c>
      <c r="B13" s="1">
        <v>14743.7761895696</v>
      </c>
      <c r="C13" s="1">
        <v>13721.683174965699</v>
      </c>
      <c r="D13">
        <f t="shared" si="3"/>
        <v>14605.695283644071</v>
      </c>
      <c r="E13">
        <f t="shared" si="0"/>
        <v>14339.33121525527</v>
      </c>
      <c r="F13">
        <f t="shared" si="1"/>
        <v>14088.68046965244</v>
      </c>
    </row>
    <row r="14" spans="1:17" x14ac:dyDescent="0.25">
      <c r="A14" s="2">
        <v>43034.5</v>
      </c>
      <c r="B14" s="1">
        <v>14723.0321863188</v>
      </c>
      <c r="C14" s="1">
        <v>13702.386122260301</v>
      </c>
      <c r="D14">
        <f t="shared" si="3"/>
        <v>14585.146757946961</v>
      </c>
      <c r="E14">
        <f t="shared" si="0"/>
        <v>14319.159774254487</v>
      </c>
      <c r="F14">
        <f t="shared" si="1"/>
        <v>14068.863868404862</v>
      </c>
    </row>
    <row r="15" spans="1:17" x14ac:dyDescent="0.25">
      <c r="A15" s="2">
        <v>43034.541666666664</v>
      </c>
      <c r="B15" s="1">
        <v>14702.384666804101</v>
      </c>
      <c r="C15" s="1">
        <v>13683.113714577399</v>
      </c>
      <c r="D15">
        <f t="shared" si="3"/>
        <v>14564.685010847072</v>
      </c>
      <c r="E15">
        <f t="shared" si="0"/>
        <v>14299.05639021625</v>
      </c>
      <c r="F15">
        <f t="shared" si="1"/>
        <v>14049.097706909977</v>
      </c>
    </row>
    <row r="16" spans="1:17" x14ac:dyDescent="0.25">
      <c r="A16" s="2">
        <v>43034.583333333336</v>
      </c>
      <c r="B16" s="1">
        <v>14681.737147289299</v>
      </c>
      <c r="C16" s="1">
        <v>13663.8905969397</v>
      </c>
      <c r="D16">
        <f t="shared" si="3"/>
        <v>14544.229922646038</v>
      </c>
      <c r="E16">
        <f t="shared" si="0"/>
        <v>14278.972510382346</v>
      </c>
      <c r="F16">
        <f t="shared" si="1"/>
        <v>14029.363137155911</v>
      </c>
    </row>
    <row r="17" spans="1:6" x14ac:dyDescent="0.25">
      <c r="A17" s="2">
        <v>43034.625</v>
      </c>
      <c r="B17" s="1">
        <v>14661.0896277746</v>
      </c>
      <c r="C17" s="1">
        <v>13644.6921243247</v>
      </c>
      <c r="D17">
        <f t="shared" si="3"/>
        <v>14523.778163894576</v>
      </c>
      <c r="E17">
        <f t="shared" si="0"/>
        <v>14258.898382650737</v>
      </c>
      <c r="F17">
        <f t="shared" si="1"/>
        <v>14009.644363272371</v>
      </c>
    </row>
    <row r="18" spans="1:6" x14ac:dyDescent="0.25">
      <c r="A18" s="2">
        <v>43034.666666666664</v>
      </c>
      <c r="B18" s="1">
        <v>14640.4421082598</v>
      </c>
      <c r="C18" s="1">
        <v>13625.5182967322</v>
      </c>
      <c r="D18">
        <f t="shared" si="3"/>
        <v>14503.329734592486</v>
      </c>
      <c r="E18">
        <f t="shared" si="0"/>
        <v>14238.834007021225</v>
      </c>
      <c r="F18">
        <f t="shared" si="1"/>
        <v>13989.941385259159</v>
      </c>
    </row>
    <row r="19" spans="1:6" x14ac:dyDescent="0.25">
      <c r="A19" s="2">
        <v>43034.708333333336</v>
      </c>
      <c r="B19" s="1">
        <v>14620.2770074253</v>
      </c>
      <c r="C19" s="1">
        <v>13606.393759185001</v>
      </c>
      <c r="D19">
        <f t="shared" si="3"/>
        <v>14483.305209927992</v>
      </c>
      <c r="E19">
        <f t="shared" si="0"/>
        <v>14219.080659897974</v>
      </c>
      <c r="F19">
        <f t="shared" si="1"/>
        <v>13970.44321839845</v>
      </c>
    </row>
    <row r="20" spans="1:6" x14ac:dyDescent="0.25">
      <c r="A20" s="2">
        <v>43034.75</v>
      </c>
      <c r="B20" s="1">
        <v>14599.7259716466</v>
      </c>
      <c r="C20" s="1">
        <v>13587.2938666604</v>
      </c>
      <c r="D20">
        <f t="shared" si="3"/>
        <v>14462.950218122092</v>
      </c>
      <c r="E20">
        <f t="shared" si="0"/>
        <v>14199.10384543548</v>
      </c>
      <c r="F20">
        <f t="shared" si="1"/>
        <v>13950.822271878911</v>
      </c>
    </row>
    <row r="21" spans="1:6" x14ac:dyDescent="0.25">
      <c r="A21" s="2">
        <v>43034.791666666664</v>
      </c>
      <c r="B21" s="1">
        <v>14579.271419604</v>
      </c>
      <c r="C21" s="1">
        <v>13568.218619158401</v>
      </c>
      <c r="D21">
        <f t="shared" si="3"/>
        <v>14442.682004913426</v>
      </c>
      <c r="E21">
        <f t="shared" si="0"/>
        <v>14179.195087935572</v>
      </c>
      <c r="F21">
        <f t="shared" si="1"/>
        <v>13931.251765112132</v>
      </c>
    </row>
    <row r="22" spans="1:6" x14ac:dyDescent="0.25">
      <c r="A22" s="2">
        <v>43034.833333333336</v>
      </c>
      <c r="B22" s="1">
        <v>14558.430932617101</v>
      </c>
      <c r="C22" s="1">
        <v>13549.1926617017</v>
      </c>
      <c r="D22">
        <f t="shared" si="3"/>
        <v>14422.086654012752</v>
      </c>
      <c r="E22">
        <f t="shared" si="0"/>
        <v>14159.072615198598</v>
      </c>
      <c r="F22">
        <f t="shared" si="1"/>
        <v>13911.574274556979</v>
      </c>
    </row>
    <row r="23" spans="1:6" x14ac:dyDescent="0.25">
      <c r="A23" s="2">
        <v>43034.875</v>
      </c>
      <c r="B23" s="1">
        <v>14538.072864310599</v>
      </c>
      <c r="C23" s="1">
        <v>13530.191349267499</v>
      </c>
      <c r="D23">
        <f t="shared" si="3"/>
        <v>14401.911878300261</v>
      </c>
      <c r="E23">
        <f t="shared" si="0"/>
        <v>14139.251418865668</v>
      </c>
      <c r="F23">
        <f t="shared" si="1"/>
        <v>13892.085799283808</v>
      </c>
    </row>
    <row r="24" spans="1:6" x14ac:dyDescent="0.25">
      <c r="A24" s="2">
        <v>43034.916666666664</v>
      </c>
      <c r="B24" s="1">
        <v>14517.714796004</v>
      </c>
      <c r="C24" s="1">
        <v>13511.2393268786</v>
      </c>
      <c r="D24">
        <f t="shared" si="3"/>
        <v>14381.743761486643</v>
      </c>
      <c r="E24">
        <f t="shared" si="0"/>
        <v>14119.44972673711</v>
      </c>
      <c r="F24">
        <f t="shared" si="1"/>
        <v>13872.628915751522</v>
      </c>
    </row>
    <row r="25" spans="1:6" x14ac:dyDescent="0.25">
      <c r="A25" s="2">
        <v>43034.958333333336</v>
      </c>
      <c r="B25" s="1">
        <v>14497.356727697401</v>
      </c>
      <c r="C25" s="1">
        <v>13492.311949512299</v>
      </c>
      <c r="D25">
        <f t="shared" si="3"/>
        <v>14361.578974122494</v>
      </c>
      <c r="E25">
        <f t="shared" si="0"/>
        <v>14099.657786710748</v>
      </c>
      <c r="F25">
        <f t="shared" si="1"/>
        <v>13853.18782808966</v>
      </c>
    </row>
    <row r="26" spans="1:6" x14ac:dyDescent="0.25">
      <c r="A26" s="2">
        <v>43035</v>
      </c>
      <c r="B26" s="1">
        <v>14476.9986593908</v>
      </c>
      <c r="C26" s="1">
        <v>13473.409217168601</v>
      </c>
      <c r="D26">
        <f t="shared" si="3"/>
        <v>14341.417516207817</v>
      </c>
      <c r="E26">
        <f t="shared" si="0"/>
        <v>14079.875598786584</v>
      </c>
      <c r="F26">
        <f t="shared" si="1"/>
        <v>13833.762536298227</v>
      </c>
    </row>
    <row r="27" spans="1:6" x14ac:dyDescent="0.25">
      <c r="A27" s="2">
        <v>43035.041666666664</v>
      </c>
      <c r="B27" s="1">
        <v>14456.737074820199</v>
      </c>
      <c r="C27" s="1">
        <v>13454.531129847501</v>
      </c>
      <c r="D27">
        <f t="shared" si="3"/>
        <v>14321.342836890288</v>
      </c>
      <c r="E27">
        <f t="shared" si="0"/>
        <v>14060.161467824943</v>
      </c>
      <c r="F27">
        <f t="shared" si="1"/>
        <v>13814.387684259515</v>
      </c>
    </row>
    <row r="28" spans="1:6" x14ac:dyDescent="0.25">
      <c r="A28" s="2">
        <v>43035.083333333336</v>
      </c>
      <c r="B28" s="1">
        <v>14436.6684577218</v>
      </c>
      <c r="C28" s="1">
        <v>13435.7023325716</v>
      </c>
      <c r="D28">
        <f t="shared" si="3"/>
        <v>14301.441714767228</v>
      </c>
      <c r="E28">
        <f t="shared" si="0"/>
        <v>14040.583450788476</v>
      </c>
      <c r="F28">
        <f t="shared" si="1"/>
        <v>13795.113711726319</v>
      </c>
    </row>
    <row r="29" spans="1:6" x14ac:dyDescent="0.25">
      <c r="A29" s="2">
        <v>43035.125</v>
      </c>
      <c r="B29" s="1">
        <v>14416.4068731512</v>
      </c>
      <c r="C29" s="1">
        <v>13416.922825341</v>
      </c>
      <c r="D29">
        <f t="shared" si="3"/>
        <v>14281.380353247598</v>
      </c>
      <c r="E29">
        <f t="shared" si="0"/>
        <v>14020.908328235661</v>
      </c>
      <c r="F29">
        <f t="shared" si="1"/>
        <v>13775.802043169377</v>
      </c>
    </row>
    <row r="30" spans="1:6" x14ac:dyDescent="0.25">
      <c r="A30" s="2">
        <v>43035.166666666664</v>
      </c>
      <c r="B30" s="1">
        <v>14396.2417723167</v>
      </c>
      <c r="C30" s="1">
        <v>13398.1433181104</v>
      </c>
      <c r="D30">
        <f t="shared" si="3"/>
        <v>14261.402440875729</v>
      </c>
      <c r="E30">
        <f t="shared" si="0"/>
        <v>14001.291510543235</v>
      </c>
      <c r="F30">
        <f t="shared" si="1"/>
        <v>13756.525018494767</v>
      </c>
    </row>
    <row r="31" spans="1:6" x14ac:dyDescent="0.25">
      <c r="A31" s="2">
        <v>43035.208333333336</v>
      </c>
      <c r="B31" s="1">
        <v>14376.173155218299</v>
      </c>
      <c r="C31" s="1">
        <v>13379.413100924899</v>
      </c>
      <c r="D31">
        <f t="shared" si="3"/>
        <v>14241.514636550553</v>
      </c>
      <c r="E31">
        <f t="shared" si="0"/>
        <v>13981.752501915551</v>
      </c>
      <c r="F31">
        <f t="shared" si="1"/>
        <v>13737.314229443276</v>
      </c>
    </row>
    <row r="32" spans="1:6" x14ac:dyDescent="0.25">
      <c r="A32" s="2">
        <v>43035.25</v>
      </c>
      <c r="B32" s="1">
        <v>14356.1045381198</v>
      </c>
      <c r="C32" s="1">
        <v>13360.707528762099</v>
      </c>
      <c r="D32">
        <f t="shared" si="3"/>
        <v>14221.630161674777</v>
      </c>
      <c r="E32">
        <f t="shared" si="0"/>
        <v>13962.223245390045</v>
      </c>
      <c r="F32">
        <f t="shared" si="1"/>
        <v>13718.119236262241</v>
      </c>
    </row>
    <row r="33" spans="1:6" x14ac:dyDescent="0.25">
      <c r="A33" s="2">
        <v>43035.291666666664</v>
      </c>
      <c r="B33" s="1">
        <v>14336.035921021399</v>
      </c>
      <c r="C33" s="1">
        <v>13342.0512466446</v>
      </c>
      <c r="D33">
        <f t="shared" si="3"/>
        <v>14201.752345698042</v>
      </c>
      <c r="E33">
        <f t="shared" si="0"/>
        <v>13942.71349306903</v>
      </c>
      <c r="F33">
        <f t="shared" si="1"/>
        <v>13698.955834822158</v>
      </c>
    </row>
    <row r="34" spans="1:6" x14ac:dyDescent="0.25">
      <c r="A34" s="2">
        <v>43035.333333333336</v>
      </c>
      <c r="B34" s="1">
        <v>14316.1602713951</v>
      </c>
      <c r="C34" s="1">
        <v>13323.419609549601</v>
      </c>
      <c r="D34">
        <f t="shared" si="3"/>
        <v>14182.044757466205</v>
      </c>
      <c r="E34">
        <f t="shared" si="0"/>
        <v>13923.330102570892</v>
      </c>
      <c r="F34">
        <f t="shared" si="1"/>
        <v>13679.877517017068</v>
      </c>
    </row>
    <row r="35" spans="1:6" x14ac:dyDescent="0.25">
      <c r="A35" s="2">
        <v>43035.375</v>
      </c>
      <c r="B35" s="1">
        <v>14296.188138032699</v>
      </c>
      <c r="C35" s="1">
        <v>13304.812617477201</v>
      </c>
      <c r="D35">
        <f t="shared" si="3"/>
        <v>14162.257049536076</v>
      </c>
      <c r="E35">
        <f t="shared" si="0"/>
        <v>13903.898159314558</v>
      </c>
      <c r="F35">
        <f t="shared" si="1"/>
        <v>13660.78035120007</v>
      </c>
    </row>
    <row r="36" spans="1:6" x14ac:dyDescent="0.25">
      <c r="A36" s="2">
        <v>43035.416666666664</v>
      </c>
      <c r="B36" s="1">
        <v>14276.216004670299</v>
      </c>
      <c r="C36" s="1">
        <v>13286.230270427501</v>
      </c>
      <c r="D36">
        <f t="shared" si="3"/>
        <v>14142.472671055431</v>
      </c>
      <c r="E36">
        <f t="shared" si="0"/>
        <v>13884.475968160461</v>
      </c>
      <c r="F36">
        <f t="shared" si="1"/>
        <v>13641.698981253563</v>
      </c>
    </row>
    <row r="37" spans="1:6" x14ac:dyDescent="0.25">
      <c r="A37" s="2">
        <v>43035.458333333336</v>
      </c>
      <c r="B37" s="1">
        <v>14256.243871307899</v>
      </c>
      <c r="C37" s="1">
        <v>13267.697213423</v>
      </c>
      <c r="D37">
        <f t="shared" si="3"/>
        <v>14122.69495147373</v>
      </c>
      <c r="E37">
        <f t="shared" si="0"/>
        <v>13865.073281210756</v>
      </c>
      <c r="F37">
        <f t="shared" si="1"/>
        <v>13622.649203047909</v>
      </c>
    </row>
    <row r="38" spans="1:6" x14ac:dyDescent="0.25">
      <c r="A38" s="2">
        <v>43035.5</v>
      </c>
      <c r="B38" s="1">
        <v>14236.3682216815</v>
      </c>
      <c r="C38" s="1">
        <v>13249.1888014411</v>
      </c>
      <c r="D38">
        <f t="shared" si="3"/>
        <v>14103.004010489176</v>
      </c>
      <c r="E38">
        <f t="shared" si="0"/>
        <v>13845.738651223577</v>
      </c>
      <c r="F38">
        <f t="shared" si="1"/>
        <v>13603.649864594978</v>
      </c>
    </row>
    <row r="39" spans="1:6" x14ac:dyDescent="0.25">
      <c r="A39" s="2">
        <v>43035.541666666664</v>
      </c>
      <c r="B39" s="1">
        <v>14216.4925720552</v>
      </c>
      <c r="C39" s="1">
        <v>13230.7296795044</v>
      </c>
      <c r="D39">
        <f t="shared" si="3"/>
        <v>14083.319728403652</v>
      </c>
      <c r="E39">
        <f t="shared" si="0"/>
        <v>13826.423525440852</v>
      </c>
      <c r="F39">
        <f t="shared" si="1"/>
        <v>13584.682117882936</v>
      </c>
    </row>
    <row r="40" spans="1:6" x14ac:dyDescent="0.25">
      <c r="A40" s="2">
        <v>43035.583333333336</v>
      </c>
      <c r="B40" s="1">
        <v>14196.5204386928</v>
      </c>
      <c r="C40" s="1">
        <v>13212.2952025904</v>
      </c>
      <c r="D40">
        <f t="shared" si="3"/>
        <v>14063.555326619849</v>
      </c>
      <c r="E40">
        <f t="shared" si="0"/>
        <v>13807.059846899971</v>
      </c>
      <c r="F40">
        <f t="shared" si="1"/>
        <v>13565.695523159051</v>
      </c>
    </row>
    <row r="41" spans="1:6" x14ac:dyDescent="0.25">
      <c r="A41" s="2">
        <v>43035.625</v>
      </c>
      <c r="B41" s="1">
        <v>14176.741272802499</v>
      </c>
      <c r="C41" s="1">
        <v>13193.885370698899</v>
      </c>
      <c r="D41">
        <f t="shared" si="3"/>
        <v>14043.961152580943</v>
      </c>
      <c r="E41">
        <f t="shared" si="0"/>
        <v>13787.822530181966</v>
      </c>
      <c r="F41">
        <f t="shared" si="1"/>
        <v>13546.794012070157</v>
      </c>
    </row>
    <row r="42" spans="1:6" x14ac:dyDescent="0.25">
      <c r="A42" s="2">
        <v>43035.666666666664</v>
      </c>
      <c r="B42" s="1">
        <v>14156.9621069122</v>
      </c>
      <c r="C42" s="1">
        <v>13175.5001838301</v>
      </c>
      <c r="D42">
        <f t="shared" si="3"/>
        <v>14024.370307991525</v>
      </c>
      <c r="E42">
        <f t="shared" si="0"/>
        <v>13768.594965566199</v>
      </c>
      <c r="F42">
        <f t="shared" si="1"/>
        <v>13527.908296851754</v>
      </c>
    </row>
    <row r="43" spans="1:6" x14ac:dyDescent="0.25">
      <c r="A43" s="2">
        <v>43035.708333333336</v>
      </c>
      <c r="B43" s="1">
        <v>14137.1829410219</v>
      </c>
      <c r="C43" s="1">
        <v>13157.164287006401</v>
      </c>
      <c r="D43">
        <f t="shared" si="3"/>
        <v>14004.786122301031</v>
      </c>
      <c r="E43">
        <f t="shared" si="0"/>
        <v>13749.386905154783</v>
      </c>
      <c r="F43">
        <f t="shared" si="1"/>
        <v>13509.054173374141</v>
      </c>
    </row>
    <row r="44" spans="1:6" x14ac:dyDescent="0.25">
      <c r="A44" s="2">
        <v>43035.75</v>
      </c>
      <c r="B44" s="1">
        <v>14117.5002588677</v>
      </c>
      <c r="C44" s="1">
        <v>13138.8530352054</v>
      </c>
      <c r="D44">
        <f t="shared" si="3"/>
        <v>13985.288715207789</v>
      </c>
      <c r="E44">
        <f t="shared" si="0"/>
        <v>13730.246901705992</v>
      </c>
      <c r="F44">
        <f t="shared" si="1"/>
        <v>13490.250489649348</v>
      </c>
    </row>
    <row r="45" spans="1:6" x14ac:dyDescent="0.25">
      <c r="A45" s="2">
        <v>43035.791666666664</v>
      </c>
      <c r="B45" s="1">
        <v>14097.914060449501</v>
      </c>
      <c r="C45" s="1">
        <v>13120.566428427101</v>
      </c>
      <c r="D45">
        <f t="shared" si="3"/>
        <v>13965.878086711706</v>
      </c>
      <c r="E45">
        <f t="shared" si="0"/>
        <v>13711.174955219769</v>
      </c>
      <c r="F45">
        <f t="shared" si="1"/>
        <v>13471.497245677345</v>
      </c>
    </row>
    <row r="46" spans="1:6" x14ac:dyDescent="0.25">
      <c r="A46" s="2">
        <v>43035.833333333336</v>
      </c>
      <c r="B46" s="1">
        <v>14078.327862031299</v>
      </c>
      <c r="C46" s="1">
        <v>13102.3291116939</v>
      </c>
      <c r="D46">
        <f t="shared" si="3"/>
        <v>13946.474117114552</v>
      </c>
      <c r="E46">
        <f t="shared" si="0"/>
        <v>13692.122512937896</v>
      </c>
      <c r="F46">
        <f t="shared" si="1"/>
        <v>13452.775593446127</v>
      </c>
    </row>
    <row r="47" spans="1:6" x14ac:dyDescent="0.25">
      <c r="A47" s="2">
        <v>43035.875</v>
      </c>
      <c r="B47" s="1">
        <v>14058.7416636131</v>
      </c>
      <c r="C47" s="1">
        <v>13084.091794960699</v>
      </c>
      <c r="D47">
        <f t="shared" si="3"/>
        <v>13927.070147517399</v>
      </c>
      <c r="E47">
        <f t="shared" si="0"/>
        <v>13673.070070656024</v>
      </c>
      <c r="F47">
        <f t="shared" si="1"/>
        <v>13434.05394121491</v>
      </c>
    </row>
    <row r="48" spans="1:6" x14ac:dyDescent="0.25">
      <c r="A48" s="2">
        <v>43035.916666666664</v>
      </c>
      <c r="B48" s="1">
        <v>14039.155465194901</v>
      </c>
      <c r="C48" s="1">
        <v>13065.903768272799</v>
      </c>
      <c r="D48">
        <f t="shared" si="3"/>
        <v>13907.672836819202</v>
      </c>
      <c r="E48">
        <f t="shared" si="0"/>
        <v>13654.037132578585</v>
      </c>
      <c r="F48">
        <f t="shared" si="1"/>
        <v>13415.36388072461</v>
      </c>
    </row>
    <row r="49" spans="1:6" x14ac:dyDescent="0.25">
      <c r="A49" s="2">
        <v>43035.958333333336</v>
      </c>
      <c r="B49" s="1">
        <v>14019.762234248799</v>
      </c>
      <c r="C49" s="1">
        <v>13047.765031630101</v>
      </c>
      <c r="D49">
        <f t="shared" si="3"/>
        <v>13888.449083315385</v>
      </c>
      <c r="E49">
        <f t="shared" si="0"/>
        <v>13635.140308426257</v>
      </c>
      <c r="F49">
        <f t="shared" si="1"/>
        <v>13396.774699739792</v>
      </c>
    </row>
    <row r="50" spans="1:6" x14ac:dyDescent="0.25">
      <c r="A50" s="2">
        <v>43036</v>
      </c>
      <c r="B50" s="1">
        <v>14000.272519566601</v>
      </c>
      <c r="C50" s="1">
        <v>13029.65094001</v>
      </c>
      <c r="D50">
        <f t="shared" si="3"/>
        <v>13869.14521011328</v>
      </c>
      <c r="E50">
        <f t="shared" si="0"/>
        <v>13616.194931515734</v>
      </c>
      <c r="F50">
        <f t="shared" si="1"/>
        <v>13378.166670743069</v>
      </c>
    </row>
    <row r="51" spans="1:6" x14ac:dyDescent="0.25">
      <c r="A51" s="2">
        <v>43036.041666666664</v>
      </c>
      <c r="B51" s="1">
        <v>13980.879288620599</v>
      </c>
      <c r="C51" s="1">
        <v>13011.5368483899</v>
      </c>
      <c r="D51">
        <f t="shared" si="3"/>
        <v>13849.92478605902</v>
      </c>
      <c r="E51">
        <f t="shared" si="0"/>
        <v>13597.307859465662</v>
      </c>
      <c r="F51">
        <f t="shared" si="1"/>
        <v>13359.593285628711</v>
      </c>
    </row>
    <row r="52" spans="1:6" x14ac:dyDescent="0.25">
      <c r="A52" s="2">
        <v>43036.083333333336</v>
      </c>
      <c r="B52" s="1">
        <v>13961.389573938401</v>
      </c>
      <c r="C52" s="1">
        <v>12993.496691837599</v>
      </c>
      <c r="D52">
        <f t="shared" si="3"/>
        <v>13830.63090120533</v>
      </c>
      <c r="E52">
        <f t="shared" si="0"/>
        <v>13578.39173886173</v>
      </c>
      <c r="F52">
        <f t="shared" si="1"/>
        <v>13341.032644243265</v>
      </c>
    </row>
    <row r="53" spans="1:6" x14ac:dyDescent="0.25">
      <c r="A53" s="2">
        <v>43036.125</v>
      </c>
      <c r="B53" s="1">
        <v>13941.996342992299</v>
      </c>
      <c r="C53" s="1">
        <v>12975.456535285301</v>
      </c>
      <c r="D53">
        <f t="shared" si="3"/>
        <v>13811.420465499397</v>
      </c>
      <c r="E53">
        <f t="shared" si="0"/>
        <v>13559.533923118186</v>
      </c>
      <c r="F53">
        <f t="shared" si="1"/>
        <v>13322.506646740154</v>
      </c>
    </row>
    <row r="54" spans="1:6" x14ac:dyDescent="0.25">
      <c r="A54" s="2">
        <v>43036.166666666664</v>
      </c>
      <c r="B54" s="1">
        <v>13922.603112046199</v>
      </c>
      <c r="C54" s="1">
        <v>12957.465668778301</v>
      </c>
      <c r="D54">
        <f t="shared" si="3"/>
        <v>13792.216688692424</v>
      </c>
      <c r="E54">
        <f t="shared" si="0"/>
        <v>13540.695611579074</v>
      </c>
      <c r="F54">
        <f t="shared" si="1"/>
        <v>13304.012240977958</v>
      </c>
    </row>
    <row r="55" spans="1:6" x14ac:dyDescent="0.25">
      <c r="A55" s="2">
        <v>43036.208333333336</v>
      </c>
      <c r="B55" s="1">
        <v>13903.3063648362</v>
      </c>
      <c r="C55" s="1">
        <v>12939.4994472939</v>
      </c>
      <c r="D55">
        <f t="shared" si="3"/>
        <v>13773.099690482686</v>
      </c>
      <c r="E55">
        <f t="shared" si="0"/>
        <v>13521.925357002548</v>
      </c>
      <c r="F55">
        <f t="shared" si="1"/>
        <v>13285.56827496852</v>
      </c>
    </row>
    <row r="56" spans="1:6" x14ac:dyDescent="0.25">
      <c r="A56" s="2">
        <v>43036.25</v>
      </c>
      <c r="B56" s="1">
        <v>13884.1061013622</v>
      </c>
      <c r="C56" s="1">
        <v>12921.557870832001</v>
      </c>
      <c r="D56">
        <f t="shared" si="3"/>
        <v>13754.069470870079</v>
      </c>
      <c r="E56">
        <f t="shared" si="0"/>
        <v>13503.22315938851</v>
      </c>
      <c r="F56">
        <f t="shared" si="1"/>
        <v>13267.174748711741</v>
      </c>
    </row>
    <row r="57" spans="1:6" x14ac:dyDescent="0.25">
      <c r="A57" s="2">
        <v>43036.291666666664</v>
      </c>
      <c r="B57" s="1">
        <v>13864.809354152099</v>
      </c>
      <c r="C57" s="1">
        <v>12903.665584415399</v>
      </c>
      <c r="D57">
        <f t="shared" si="3"/>
        <v>13734.962461008667</v>
      </c>
      <c r="E57">
        <f t="shared" si="0"/>
        <v>13484.482161118513</v>
      </c>
      <c r="F57">
        <f t="shared" si="1"/>
        <v>13248.778170313544</v>
      </c>
    </row>
    <row r="58" spans="1:6" x14ac:dyDescent="0.25">
      <c r="A58" s="2">
        <v>43036.333333333336</v>
      </c>
      <c r="B58" s="1">
        <v>13845.609090678099</v>
      </c>
      <c r="C58" s="1">
        <v>12885.7732979989</v>
      </c>
      <c r="D58">
        <f t="shared" si="3"/>
        <v>13715.93890029503</v>
      </c>
      <c r="E58">
        <f t="shared" si="0"/>
        <v>13465.799467708945</v>
      </c>
      <c r="F58">
        <f t="shared" si="1"/>
        <v>13230.416235797748</v>
      </c>
    </row>
    <row r="59" spans="1:6" x14ac:dyDescent="0.25">
      <c r="A59" s="2">
        <v>43036.375</v>
      </c>
      <c r="B59" s="1">
        <v>13826.5053109402</v>
      </c>
      <c r="C59" s="1">
        <v>12867.930301627501</v>
      </c>
      <c r="D59">
        <f t="shared" si="3"/>
        <v>13697.005447628087</v>
      </c>
      <c r="E59">
        <f t="shared" si="0"/>
        <v>13447.19458336412</v>
      </c>
      <c r="F59">
        <f t="shared" si="1"/>
        <v>13212.120536905069</v>
      </c>
    </row>
    <row r="60" spans="1:6" x14ac:dyDescent="0.25">
      <c r="A60" s="2">
        <v>43036.416666666664</v>
      </c>
      <c r="B60" s="1">
        <v>13807.3050474662</v>
      </c>
      <c r="C60" s="1">
        <v>12850.136595301299</v>
      </c>
      <c r="D60">
        <f t="shared" si="3"/>
        <v>13677.995204712322</v>
      </c>
      <c r="E60">
        <f t="shared" si="0"/>
        <v>13428.550898363297</v>
      </c>
      <c r="F60">
        <f t="shared" si="1"/>
        <v>13193.821785870912</v>
      </c>
    </row>
    <row r="61" spans="1:6" x14ac:dyDescent="0.25">
      <c r="A61" s="2">
        <v>43036.458333333336</v>
      </c>
      <c r="B61" s="1">
        <v>13788.2012677283</v>
      </c>
      <c r="C61" s="1">
        <v>12832.342888975199</v>
      </c>
      <c r="D61">
        <f t="shared" si="3"/>
        <v>13659.068410944335</v>
      </c>
      <c r="E61">
        <f t="shared" si="0"/>
        <v>13409.965518222903</v>
      </c>
      <c r="F61">
        <f t="shared" si="1"/>
        <v>13175.557678719153</v>
      </c>
    </row>
    <row r="62" spans="1:6" x14ac:dyDescent="0.25">
      <c r="A62" s="2">
        <v>43036.5</v>
      </c>
      <c r="B62" s="1">
        <v>13769.097487990301</v>
      </c>
      <c r="C62" s="1">
        <v>12814.598472694301</v>
      </c>
      <c r="D62">
        <f t="shared" si="3"/>
        <v>13640.148276075206</v>
      </c>
      <c r="E62">
        <f t="shared" si="0"/>
        <v>13391.399642286844</v>
      </c>
      <c r="F62">
        <f t="shared" si="1"/>
        <v>13157.325163308209</v>
      </c>
    </row>
    <row r="63" spans="1:6" x14ac:dyDescent="0.25">
      <c r="A63" s="2">
        <v>43036.541666666664</v>
      </c>
      <c r="B63" s="1">
        <v>13750.0901919884</v>
      </c>
      <c r="C63" s="1">
        <v>12796.878701436</v>
      </c>
      <c r="D63">
        <f t="shared" si="3"/>
        <v>13621.314919803308</v>
      </c>
      <c r="E63">
        <f t="shared" si="0"/>
        <v>13372.901823313368</v>
      </c>
      <c r="F63">
        <f t="shared" si="1"/>
        <v>13139.143087650024</v>
      </c>
    </row>
    <row r="64" spans="1:6" x14ac:dyDescent="0.25">
      <c r="A64" s="2">
        <v>43036.583333333336</v>
      </c>
      <c r="B64" s="1">
        <v>13731.082895986499</v>
      </c>
      <c r="C64" s="1">
        <v>12779.183575200301</v>
      </c>
      <c r="D64">
        <f t="shared" si="3"/>
        <v>13602.484892980881</v>
      </c>
      <c r="E64">
        <f t="shared" si="0"/>
        <v>13354.413756442089</v>
      </c>
      <c r="F64">
        <f t="shared" si="1"/>
        <v>13120.976807862266</v>
      </c>
    </row>
    <row r="65" spans="1:6" x14ac:dyDescent="0.25">
      <c r="A65" s="2">
        <v>43036.625</v>
      </c>
      <c r="B65" s="1">
        <v>13712.075599984601</v>
      </c>
      <c r="C65" s="1">
        <v>12761.5130939872</v>
      </c>
      <c r="D65">
        <f t="shared" si="3"/>
        <v>13583.658195607928</v>
      </c>
      <c r="E65">
        <f t="shared" si="0"/>
        <v>13335.935441673008</v>
      </c>
      <c r="F65">
        <f t="shared" si="1"/>
        <v>13102.826323944933</v>
      </c>
    </row>
    <row r="66" spans="1:6" x14ac:dyDescent="0.25">
      <c r="A66" s="2">
        <v>43036.666666666664</v>
      </c>
      <c r="B66" s="1">
        <v>13693.164787718801</v>
      </c>
      <c r="C66" s="1">
        <v>12743.8919028193</v>
      </c>
      <c r="D66">
        <f t="shared" si="3"/>
        <v>13564.921606281678</v>
      </c>
      <c r="E66">
        <f t="shared" si="0"/>
        <v>13317.534935968706</v>
      </c>
      <c r="F66">
        <f t="shared" si="1"/>
        <v>13084.742075650785</v>
      </c>
    </row>
    <row r="67" spans="1:6" x14ac:dyDescent="0.25">
      <c r="A67" s="2">
        <v>43036.708333333336</v>
      </c>
      <c r="B67" s="1">
        <v>13674.253975453001</v>
      </c>
      <c r="C67" s="1">
        <v>12726.2953566741</v>
      </c>
      <c r="D67">
        <f t="shared" si="3"/>
        <v>13546.188346404913</v>
      </c>
      <c r="E67">
        <f t="shared" ref="E67:E130" si="4">$C67+($B67-$C67)*$K$3/$O$10</f>
        <v>13299.144182366643</v>
      </c>
      <c r="F67">
        <f t="shared" ref="F67:F130" si="5">$C67+($B67-$C67)*$K$4/$O$10</f>
        <v>13066.673623227129</v>
      </c>
    </row>
    <row r="68" spans="1:6" x14ac:dyDescent="0.25">
      <c r="A68" s="2">
        <v>43036.75</v>
      </c>
      <c r="B68" s="1">
        <v>13655.343163187101</v>
      </c>
      <c r="C68" s="1">
        <v>12708.723455551501</v>
      </c>
      <c r="D68">
        <f t="shared" ref="D68:D131" si="6">C68+(B68-C68)*$K$2/$O$10</f>
        <v>13527.458415977535</v>
      </c>
      <c r="E68">
        <f t="shared" si="4"/>
        <v>13280.763180866714</v>
      </c>
      <c r="F68">
        <f t="shared" si="5"/>
        <v>13048.620966673863</v>
      </c>
    </row>
    <row r="69" spans="1:6" x14ac:dyDescent="0.25">
      <c r="A69" s="2">
        <v>43036.791666666664</v>
      </c>
      <c r="B69" s="1">
        <v>13636.5288346573</v>
      </c>
      <c r="C69" s="1">
        <v>12691.2008444741</v>
      </c>
      <c r="D69">
        <f t="shared" si="6"/>
        <v>13508.81859359686</v>
      </c>
      <c r="E69">
        <f t="shared" si="4"/>
        <v>13262.459988431567</v>
      </c>
      <c r="F69">
        <f t="shared" si="5"/>
        <v>13030.63454574378</v>
      </c>
    </row>
    <row r="70" spans="1:6" x14ac:dyDescent="0.25">
      <c r="A70" s="2">
        <v>43036.833333333336</v>
      </c>
      <c r="B70" s="1">
        <v>13617.810989863599</v>
      </c>
      <c r="C70" s="1">
        <v>12673.6782333967</v>
      </c>
      <c r="D70">
        <f t="shared" si="6"/>
        <v>13490.262220363948</v>
      </c>
      <c r="E70">
        <f t="shared" si="4"/>
        <v>13244.215100856811</v>
      </c>
      <c r="F70">
        <f t="shared" si="5"/>
        <v>13012.68276869603</v>
      </c>
    </row>
    <row r="71" spans="1:6" x14ac:dyDescent="0.25">
      <c r="A71" s="2">
        <v>43036.875</v>
      </c>
      <c r="B71" s="1">
        <v>13598.9966613338</v>
      </c>
      <c r="C71" s="1">
        <v>12656.204912364499</v>
      </c>
      <c r="D71">
        <f t="shared" si="6"/>
        <v>13471.629056882219</v>
      </c>
      <c r="E71">
        <f t="shared" si="4"/>
        <v>13225.931412626056</v>
      </c>
      <c r="F71">
        <f t="shared" si="5"/>
        <v>12994.727939506802</v>
      </c>
    </row>
    <row r="72" spans="1:6" x14ac:dyDescent="0.25">
      <c r="A72" s="2">
        <v>43036.916666666664</v>
      </c>
      <c r="B72" s="1">
        <v>13580.27881654</v>
      </c>
      <c r="C72" s="1">
        <v>12638.7562363549</v>
      </c>
      <c r="D72">
        <f t="shared" si="6"/>
        <v>13453.082671997634</v>
      </c>
      <c r="E72">
        <f t="shared" si="4"/>
        <v>13207.715781357829</v>
      </c>
      <c r="F72">
        <f t="shared" si="5"/>
        <v>12976.823550070296</v>
      </c>
    </row>
    <row r="73" spans="1:6" x14ac:dyDescent="0.25">
      <c r="A73" s="2">
        <v>43036.958333333336</v>
      </c>
      <c r="B73" s="1">
        <v>14121.1666408376</v>
      </c>
      <c r="C73" s="1">
        <v>12621.332205368</v>
      </c>
      <c r="D73">
        <f t="shared" si="6"/>
        <v>13918.544673336721</v>
      </c>
      <c r="E73">
        <f t="shared" si="4"/>
        <v>13527.678092278904</v>
      </c>
      <c r="F73">
        <f t="shared" si="5"/>
        <v>13159.869473924397</v>
      </c>
    </row>
    <row r="74" spans="1:6" x14ac:dyDescent="0.25">
      <c r="A74" s="2">
        <v>43037</v>
      </c>
      <c r="B74" s="1">
        <v>14103.124182196199</v>
      </c>
      <c r="C74" s="1">
        <v>12603.957464426199</v>
      </c>
      <c r="D74">
        <f t="shared" si="6"/>
        <v>13900.592420834631</v>
      </c>
      <c r="E74">
        <f t="shared" si="4"/>
        <v>13509.899851339811</v>
      </c>
      <c r="F74">
        <f t="shared" si="5"/>
        <v>13142.254979275382</v>
      </c>
    </row>
    <row r="75" spans="1:6" x14ac:dyDescent="0.25">
      <c r="A75" s="2">
        <v>43037.041666666664</v>
      </c>
      <c r="B75" s="1">
        <v>14085.178207290801</v>
      </c>
      <c r="C75" s="1">
        <v>12586.5827234845</v>
      </c>
      <c r="D75">
        <f t="shared" si="6"/>
        <v>13882.723617480231</v>
      </c>
      <c r="E75">
        <f t="shared" si="4"/>
        <v>13492.179915261089</v>
      </c>
      <c r="F75">
        <f t="shared" si="5"/>
        <v>13124.67512850873</v>
      </c>
    </row>
    <row r="76" spans="1:6" x14ac:dyDescent="0.25">
      <c r="A76" s="2">
        <v>43037.083333333336</v>
      </c>
      <c r="B76" s="1">
        <v>13698.1819419934</v>
      </c>
      <c r="C76" s="1">
        <v>12569.257272588</v>
      </c>
      <c r="D76">
        <f t="shared" si="6"/>
        <v>13545.66848299712</v>
      </c>
      <c r="E76">
        <f t="shared" si="4"/>
        <v>13251.463392510477</v>
      </c>
      <c r="F76">
        <f t="shared" si="5"/>
        <v>12974.614019632656</v>
      </c>
    </row>
    <row r="77" spans="1:6" x14ac:dyDescent="0.25">
      <c r="A77" s="2">
        <v>43037.125</v>
      </c>
      <c r="B77" s="1">
        <v>13679.657064671799</v>
      </c>
      <c r="C77" s="1">
        <v>12551.9564667141</v>
      </c>
      <c r="D77">
        <f t="shared" si="6"/>
        <v>13527.308973104904</v>
      </c>
      <c r="E77">
        <f t="shared" si="4"/>
        <v>13233.422883576246</v>
      </c>
      <c r="F77">
        <f t="shared" si="5"/>
        <v>12956.873693183436</v>
      </c>
    </row>
    <row r="78" spans="1:6" x14ac:dyDescent="0.25">
      <c r="A78" s="2">
        <v>43037.166666666664</v>
      </c>
      <c r="B78" s="1">
        <v>13661.3251548222</v>
      </c>
      <c r="C78" s="1">
        <v>12534.680305862799</v>
      </c>
      <c r="D78">
        <f t="shared" si="6"/>
        <v>13509.11969095751</v>
      </c>
      <c r="E78">
        <f t="shared" si="4"/>
        <v>13215.50873646487</v>
      </c>
      <c r="F78">
        <f t="shared" si="5"/>
        <v>12939.218450369233</v>
      </c>
    </row>
    <row r="79" spans="1:6" x14ac:dyDescent="0.25">
      <c r="A79" s="2">
        <v>43037.208333333336</v>
      </c>
      <c r="B79" s="1">
        <v>14063.951785359801</v>
      </c>
      <c r="C79" s="1">
        <v>12517.453435056799</v>
      </c>
      <c r="D79">
        <f t="shared" si="6"/>
        <v>13855.025699210068</v>
      </c>
      <c r="E79">
        <f t="shared" si="4"/>
        <v>13451.998199307902</v>
      </c>
      <c r="F79">
        <f t="shared" si="5"/>
        <v>13072.746057831115</v>
      </c>
    </row>
    <row r="80" spans="1:6" x14ac:dyDescent="0.25">
      <c r="A80" s="2">
        <v>43037.25</v>
      </c>
      <c r="B80" s="1">
        <v>14046.295261662601</v>
      </c>
      <c r="C80" s="1">
        <v>12500.226564250701</v>
      </c>
      <c r="D80">
        <f t="shared" si="6"/>
        <v>13837.427219995698</v>
      </c>
      <c r="E80">
        <f t="shared" si="4"/>
        <v>13434.511690423467</v>
      </c>
      <c r="F80">
        <f t="shared" si="5"/>
        <v>13055.364913933981</v>
      </c>
    </row>
    <row r="81" spans="1:6" x14ac:dyDescent="0.25">
      <c r="A81" s="2">
        <v>43037.291666666664</v>
      </c>
      <c r="B81" s="1">
        <v>14028.638737965401</v>
      </c>
      <c r="C81" s="1">
        <v>12483.0489834899</v>
      </c>
      <c r="D81">
        <f t="shared" si="6"/>
        <v>13819.835399680283</v>
      </c>
      <c r="E81">
        <f t="shared" si="4"/>
        <v>13417.044685743462</v>
      </c>
      <c r="F81">
        <f t="shared" si="5"/>
        <v>13038.015361777763</v>
      </c>
    </row>
    <row r="82" spans="1:6" x14ac:dyDescent="0.25">
      <c r="A82" s="2">
        <v>43037.333333333336</v>
      </c>
      <c r="B82" s="1">
        <v>13655.5361306592</v>
      </c>
      <c r="C82" s="1">
        <v>12465.896047751599</v>
      </c>
      <c r="D82">
        <f t="shared" si="6"/>
        <v>13494.820248615077</v>
      </c>
      <c r="E82">
        <f t="shared" si="4"/>
        <v>13184.79232760002</v>
      </c>
      <c r="F82">
        <f t="shared" si="5"/>
        <v>12893.053543047852</v>
      </c>
    </row>
    <row r="83" spans="1:6" x14ac:dyDescent="0.25">
      <c r="A83" s="2">
        <v>43037.375</v>
      </c>
      <c r="B83" s="1">
        <v>13637.3007045457</v>
      </c>
      <c r="C83" s="1">
        <v>12448.767757035999</v>
      </c>
      <c r="D83">
        <f t="shared" si="6"/>
        <v>13476.734392312288</v>
      </c>
      <c r="E83">
        <f t="shared" si="4"/>
        <v>13166.994997962249</v>
      </c>
      <c r="F83">
        <f t="shared" si="5"/>
        <v>12875.527719338605</v>
      </c>
    </row>
    <row r="84" spans="1:6" x14ac:dyDescent="0.25">
      <c r="A84" s="2">
        <v>43037.416666666664</v>
      </c>
      <c r="B84" s="1">
        <v>13619.1617621683</v>
      </c>
      <c r="C84" s="1">
        <v>12431.6887563656</v>
      </c>
      <c r="D84">
        <f t="shared" si="6"/>
        <v>13458.738644056206</v>
      </c>
      <c r="E84">
        <f t="shared" si="4"/>
        <v>13149.275477389261</v>
      </c>
      <c r="F84">
        <f t="shared" si="5"/>
        <v>12858.068131252543</v>
      </c>
    </row>
    <row r="85" spans="1:6" x14ac:dyDescent="0.25">
      <c r="A85" s="2">
        <v>43037.458333333336</v>
      </c>
      <c r="B85" s="1">
        <v>13351.033459684701</v>
      </c>
      <c r="C85" s="1">
        <v>12414.609755695299</v>
      </c>
      <c r="D85">
        <f t="shared" si="6"/>
        <v>13224.526154058407</v>
      </c>
      <c r="E85">
        <f t="shared" si="4"/>
        <v>12980.488063623954</v>
      </c>
      <c r="F85">
        <f t="shared" si="5"/>
        <v>12750.846244091445</v>
      </c>
    </row>
    <row r="86" spans="1:6" x14ac:dyDescent="0.25">
      <c r="A86" s="2">
        <v>43037.5</v>
      </c>
      <c r="B86" s="1">
        <v>13332.701549835199</v>
      </c>
      <c r="C86" s="1">
        <v>12397.580045070101</v>
      </c>
      <c r="D86">
        <f t="shared" si="6"/>
        <v>13206.370166405826</v>
      </c>
      <c r="E86">
        <f t="shared" si="4"/>
        <v>12962.67143753464</v>
      </c>
      <c r="F86">
        <f t="shared" si="5"/>
        <v>12733.348959981609</v>
      </c>
    </row>
    <row r="87" spans="1:6" x14ac:dyDescent="0.25">
      <c r="A87" s="2">
        <v>43037.541666666664</v>
      </c>
      <c r="B87" s="1">
        <v>13314.466123721701</v>
      </c>
      <c r="C87" s="1">
        <v>12380.574979467599</v>
      </c>
      <c r="D87">
        <f t="shared" si="6"/>
        <v>13188.30095735041</v>
      </c>
      <c r="E87">
        <f t="shared" si="4"/>
        <v>12944.92286840789</v>
      </c>
      <c r="F87">
        <f t="shared" si="5"/>
        <v>12715.902115624558</v>
      </c>
    </row>
    <row r="88" spans="1:6" x14ac:dyDescent="0.25">
      <c r="A88" s="2">
        <v>43037.583333333336</v>
      </c>
      <c r="B88" s="1">
        <v>13313.4048026252</v>
      </c>
      <c r="C88" s="1">
        <v>12363.5945588876</v>
      </c>
      <c r="D88">
        <f t="shared" si="6"/>
        <v>13185.089026038604</v>
      </c>
      <c r="E88">
        <f t="shared" si="4"/>
        <v>12937.562316527383</v>
      </c>
      <c r="F88">
        <f t="shared" si="5"/>
        <v>12704.637678189751</v>
      </c>
    </row>
    <row r="89" spans="1:6" x14ac:dyDescent="0.25">
      <c r="A89" s="2">
        <v>43037.625</v>
      </c>
      <c r="B89" s="1">
        <v>13295.2658602477</v>
      </c>
      <c r="C89" s="1">
        <v>12346.6387833303</v>
      </c>
      <c r="D89">
        <f t="shared" si="6"/>
        <v>13167.109925029805</v>
      </c>
      <c r="E89">
        <f t="shared" si="4"/>
        <v>12919.891556465356</v>
      </c>
      <c r="F89">
        <f t="shared" si="5"/>
        <v>12687.257069455849</v>
      </c>
    </row>
    <row r="90" spans="1:6" x14ac:dyDescent="0.25">
      <c r="A90" s="2">
        <v>43037.666666666664</v>
      </c>
      <c r="B90" s="1">
        <v>13277.0304341342</v>
      </c>
      <c r="C90" s="1">
        <v>12329.7076527956</v>
      </c>
      <c r="D90">
        <f t="shared" si="6"/>
        <v>13149.050704322801</v>
      </c>
      <c r="E90">
        <f t="shared" si="4"/>
        <v>12902.172243645195</v>
      </c>
      <c r="F90">
        <f t="shared" si="5"/>
        <v>12669.857612710077</v>
      </c>
    </row>
    <row r="91" spans="1:6" x14ac:dyDescent="0.25">
      <c r="A91" s="2">
        <v>43037.708333333336</v>
      </c>
      <c r="B91" s="1">
        <v>13242.7787078364</v>
      </c>
      <c r="C91" s="1">
        <v>12312.8258123061</v>
      </c>
      <c r="D91">
        <f t="shared" si="6"/>
        <v>13117.145583993306</v>
      </c>
      <c r="E91">
        <f t="shared" si="4"/>
        <v>12874.793828209717</v>
      </c>
      <c r="F91">
        <f t="shared" si="5"/>
        <v>12646.73886324108</v>
      </c>
    </row>
    <row r="92" spans="1:6" x14ac:dyDescent="0.25">
      <c r="A92" s="2">
        <v>43037.75</v>
      </c>
      <c r="B92" s="1">
        <v>13224.6397654589</v>
      </c>
      <c r="C92" s="1">
        <v>12295.9686168392</v>
      </c>
      <c r="D92">
        <f t="shared" si="6"/>
        <v>13099.179800782393</v>
      </c>
      <c r="E92">
        <f t="shared" si="4"/>
        <v>12857.162076556475</v>
      </c>
      <c r="F92">
        <f t="shared" si="5"/>
        <v>12629.421437988885</v>
      </c>
    </row>
    <row r="93" spans="1:6" x14ac:dyDescent="0.25">
      <c r="A93" s="2">
        <v>43037.791666666664</v>
      </c>
      <c r="B93" s="1">
        <v>13206.597306817601</v>
      </c>
      <c r="C93" s="1">
        <v>12279.136066395</v>
      </c>
      <c r="D93">
        <f t="shared" si="6"/>
        <v>13081.300796168814</v>
      </c>
      <c r="E93">
        <f t="shared" si="4"/>
        <v>12839.598381865919</v>
      </c>
      <c r="F93">
        <f t="shared" si="5"/>
        <v>12612.154452489547</v>
      </c>
    </row>
    <row r="94" spans="1:6" x14ac:dyDescent="0.25">
      <c r="A94" s="2">
        <v>43037.833333333336</v>
      </c>
      <c r="B94" s="1">
        <v>13176.0119624896</v>
      </c>
      <c r="C94" s="1">
        <v>12262.3281609733</v>
      </c>
      <c r="D94">
        <f t="shared" si="6"/>
        <v>13052.576731800988</v>
      </c>
      <c r="E94">
        <f t="shared" si="4"/>
        <v>12814.464807430637</v>
      </c>
      <c r="F94">
        <f t="shared" si="5"/>
        <v>12590.399558159717</v>
      </c>
    </row>
    <row r="95" spans="1:6" x14ac:dyDescent="0.25">
      <c r="A95" s="2">
        <v>43037.875</v>
      </c>
      <c r="B95" s="1">
        <v>13157.969503848301</v>
      </c>
      <c r="C95" s="1">
        <v>12245.544900574299</v>
      </c>
      <c r="D95">
        <f t="shared" si="6"/>
        <v>13034.70438608635</v>
      </c>
      <c r="E95">
        <f t="shared" si="4"/>
        <v>12796.920616944471</v>
      </c>
      <c r="F95">
        <f t="shared" si="5"/>
        <v>12573.164164401232</v>
      </c>
    </row>
    <row r="96" spans="1:6" x14ac:dyDescent="0.25">
      <c r="A96" s="2">
        <v>43037.916666666664</v>
      </c>
      <c r="B96" s="1">
        <v>13140.0235289429</v>
      </c>
      <c r="C96" s="1">
        <v>12228.786285197901</v>
      </c>
      <c r="D96">
        <f t="shared" si="6"/>
        <v>13016.918818968776</v>
      </c>
      <c r="E96">
        <f t="shared" si="4"/>
        <v>12779.444483420773</v>
      </c>
      <c r="F96">
        <f t="shared" si="5"/>
        <v>12555.979210395435</v>
      </c>
    </row>
    <row r="97" spans="1:6" x14ac:dyDescent="0.25">
      <c r="A97" s="2">
        <v>43037.958333333336</v>
      </c>
      <c r="B97" s="1">
        <v>13121.7881028294</v>
      </c>
      <c r="C97" s="1">
        <v>12212.076959866699</v>
      </c>
      <c r="D97">
        <f t="shared" si="6"/>
        <v>12998.889563307028</v>
      </c>
      <c r="E97">
        <f t="shared" si="4"/>
        <v>12761.812939520416</v>
      </c>
      <c r="F97">
        <f t="shared" si="5"/>
        <v>12538.721916483566</v>
      </c>
    </row>
    <row r="98" spans="1:6" x14ac:dyDescent="0.25">
      <c r="A98" s="2">
        <v>43038</v>
      </c>
      <c r="B98" s="1">
        <v>13103.842127924099</v>
      </c>
      <c r="C98" s="1">
        <v>12195.3676345355</v>
      </c>
      <c r="D98">
        <f t="shared" si="6"/>
        <v>12981.110655088482</v>
      </c>
      <c r="E98">
        <f t="shared" si="4"/>
        <v>12744.35631020117</v>
      </c>
      <c r="F98">
        <f t="shared" si="5"/>
        <v>12521.568554218657</v>
      </c>
    </row>
    <row r="99" spans="1:6" x14ac:dyDescent="0.25">
      <c r="A99" s="2">
        <v>43038.041666666664</v>
      </c>
      <c r="B99" s="1">
        <v>13085.896153018701</v>
      </c>
      <c r="C99" s="1">
        <v>12178.707599249499</v>
      </c>
      <c r="D99">
        <f t="shared" si="6"/>
        <v>12963.338405768793</v>
      </c>
      <c r="E99">
        <f t="shared" si="4"/>
        <v>12726.919185086257</v>
      </c>
      <c r="F99">
        <f t="shared" si="5"/>
        <v>12504.446783694564</v>
      </c>
    </row>
    <row r="100" spans="1:6" x14ac:dyDescent="0.25">
      <c r="A100" s="2">
        <v>43038.083333333336</v>
      </c>
      <c r="B100" s="1">
        <v>13068.046661849399</v>
      </c>
      <c r="C100" s="1">
        <v>12162.072208986099</v>
      </c>
      <c r="D100">
        <f t="shared" si="6"/>
        <v>12945.652935046335</v>
      </c>
      <c r="E100">
        <f t="shared" si="4"/>
        <v>12709.550116933928</v>
      </c>
      <c r="F100">
        <f t="shared" si="5"/>
        <v>12487.37545292323</v>
      </c>
    </row>
    <row r="101" spans="1:6" x14ac:dyDescent="0.25">
      <c r="A101" s="2">
        <v>43038.125</v>
      </c>
      <c r="B101" s="1">
        <v>13050.1971706802</v>
      </c>
      <c r="C101" s="1">
        <v>12145.4614637454</v>
      </c>
      <c r="D101">
        <f t="shared" si="6"/>
        <v>12927.970793773451</v>
      </c>
      <c r="E101">
        <f t="shared" si="4"/>
        <v>12692.190800883896</v>
      </c>
      <c r="F101">
        <f t="shared" si="5"/>
        <v>12470.319918022424</v>
      </c>
    </row>
    <row r="102" spans="1:6" x14ac:dyDescent="0.25">
      <c r="A102" s="2">
        <v>43038.166666666664</v>
      </c>
      <c r="B102" s="1">
        <v>13032.3476795109</v>
      </c>
      <c r="C102" s="1">
        <v>12128.875363527301</v>
      </c>
      <c r="D102">
        <f t="shared" si="6"/>
        <v>12910.291981949953</v>
      </c>
      <c r="E102">
        <f t="shared" si="4"/>
        <v>12674.841236935999</v>
      </c>
      <c r="F102">
        <f t="shared" si="5"/>
        <v>12453.280178992007</v>
      </c>
    </row>
    <row r="103" spans="1:6" x14ac:dyDescent="0.25">
      <c r="A103" s="2">
        <v>43038.208333333336</v>
      </c>
      <c r="B103" s="1">
        <v>13014.594672077599</v>
      </c>
      <c r="C103" s="1">
        <v>12112.3139083317</v>
      </c>
      <c r="D103">
        <f t="shared" si="6"/>
        <v>12892.699948723586</v>
      </c>
      <c r="E103">
        <f t="shared" si="4"/>
        <v>12657.55972995059</v>
      </c>
      <c r="F103">
        <f t="shared" si="5"/>
        <v>12436.290879714248</v>
      </c>
    </row>
    <row r="104" spans="1:6" x14ac:dyDescent="0.25">
      <c r="A104" s="2">
        <v>43038.25</v>
      </c>
      <c r="B104" s="1">
        <v>12996.8416646444</v>
      </c>
      <c r="C104" s="1">
        <v>12095.801743181401</v>
      </c>
      <c r="D104">
        <f t="shared" si="6"/>
        <v>12875.114574396264</v>
      </c>
      <c r="E104">
        <f t="shared" si="4"/>
        <v>12640.297727169673</v>
      </c>
      <c r="F104">
        <f t="shared" si="5"/>
        <v>12419.333172177443</v>
      </c>
    </row>
    <row r="105" spans="1:6" x14ac:dyDescent="0.25">
      <c r="A105" s="2">
        <v>43038.291666666664</v>
      </c>
      <c r="B105" s="1">
        <v>12979.088657211199</v>
      </c>
      <c r="C105" s="1">
        <v>12079.289578031099</v>
      </c>
      <c r="D105">
        <f t="shared" si="6"/>
        <v>12857.529200068941</v>
      </c>
      <c r="E105">
        <f t="shared" si="4"/>
        <v>12623.035724388754</v>
      </c>
      <c r="F105">
        <f t="shared" si="5"/>
        <v>12402.375464640636</v>
      </c>
    </row>
    <row r="106" spans="1:6" x14ac:dyDescent="0.25">
      <c r="A106" s="2">
        <v>43038.333333333336</v>
      </c>
      <c r="B106" s="1">
        <v>12961.3356497779</v>
      </c>
      <c r="C106" s="1">
        <v>12062.826702926101</v>
      </c>
      <c r="D106">
        <f t="shared" si="6"/>
        <v>12839.950484640489</v>
      </c>
      <c r="E106">
        <f t="shared" si="4"/>
        <v>12605.793225812207</v>
      </c>
      <c r="F106">
        <f t="shared" si="5"/>
        <v>12385.449348844713</v>
      </c>
    </row>
    <row r="107" spans="1:6" x14ac:dyDescent="0.25">
      <c r="A107" s="2">
        <v>43038.375</v>
      </c>
      <c r="B107" s="1">
        <v>12943.6791260807</v>
      </c>
      <c r="C107" s="1">
        <v>12046.388472843601</v>
      </c>
      <c r="D107">
        <f t="shared" si="6"/>
        <v>12822.458547809256</v>
      </c>
      <c r="E107">
        <f t="shared" si="4"/>
        <v>12588.618784198208</v>
      </c>
      <c r="F107">
        <f t="shared" si="5"/>
        <v>12368.573672801484</v>
      </c>
    </row>
    <row r="108" spans="1:6" x14ac:dyDescent="0.25">
      <c r="A108" s="2">
        <v>43038.416666666664</v>
      </c>
      <c r="B108" s="1">
        <v>12926.119086119599</v>
      </c>
      <c r="C108" s="1">
        <v>12029.974887783799</v>
      </c>
      <c r="D108">
        <f t="shared" si="6"/>
        <v>12805.053389575271</v>
      </c>
      <c r="E108">
        <f t="shared" si="4"/>
        <v>12571.512399546833</v>
      </c>
      <c r="F108">
        <f t="shared" si="5"/>
        <v>12351.748436511074</v>
      </c>
    </row>
    <row r="109" spans="1:6" x14ac:dyDescent="0.25">
      <c r="A109" s="2">
        <v>43038.458333333336</v>
      </c>
      <c r="B109" s="1">
        <v>12908.462562422401</v>
      </c>
      <c r="C109" s="1">
        <v>12013.5859477465</v>
      </c>
      <c r="D109">
        <f t="shared" si="6"/>
        <v>12787.568111642982</v>
      </c>
      <c r="E109">
        <f t="shared" si="4"/>
        <v>12554.357462137226</v>
      </c>
      <c r="F109">
        <f t="shared" si="5"/>
        <v>12334.904352208698</v>
      </c>
    </row>
    <row r="110" spans="1:6" x14ac:dyDescent="0.25">
      <c r="A110" s="2">
        <v>43038.5</v>
      </c>
      <c r="B110" s="1">
        <v>12890.9025224613</v>
      </c>
      <c r="C110" s="1">
        <v>11997.2216527319</v>
      </c>
      <c r="D110">
        <f t="shared" si="6"/>
        <v>12770.169612307938</v>
      </c>
      <c r="E110">
        <f t="shared" si="4"/>
        <v>12537.270581690243</v>
      </c>
      <c r="F110">
        <f t="shared" si="5"/>
        <v>12318.110707659143</v>
      </c>
    </row>
    <row r="111" spans="1:6" x14ac:dyDescent="0.25">
      <c r="A111" s="2">
        <v>43038.541666666664</v>
      </c>
      <c r="B111" s="1">
        <v>12873.3424825001</v>
      </c>
      <c r="C111" s="1">
        <v>11980.8820027399</v>
      </c>
      <c r="D111">
        <f t="shared" si="6"/>
        <v>12752.774442422282</v>
      </c>
      <c r="E111">
        <f t="shared" si="4"/>
        <v>12520.193453345399</v>
      </c>
      <c r="F111">
        <f t="shared" si="5"/>
        <v>12301.332858979978</v>
      </c>
    </row>
    <row r="112" spans="1:6" x14ac:dyDescent="0.25">
      <c r="A112" s="2">
        <v>43038.583333333336</v>
      </c>
      <c r="B112" s="1">
        <v>12855.782442539001</v>
      </c>
      <c r="C112" s="1">
        <v>11964.591642793101</v>
      </c>
      <c r="D112">
        <f t="shared" si="6"/>
        <v>12735.385931435656</v>
      </c>
      <c r="E112">
        <f t="shared" si="4"/>
        <v>12503.135829205006</v>
      </c>
      <c r="F112">
        <f t="shared" si="5"/>
        <v>12284.586602041703</v>
      </c>
    </row>
    <row r="113" spans="1:6" x14ac:dyDescent="0.25">
      <c r="A113" s="2">
        <v>43038.625</v>
      </c>
      <c r="B113" s="1">
        <v>12838.3188863139</v>
      </c>
      <c r="C113" s="1">
        <v>11948.3012828463</v>
      </c>
      <c r="D113">
        <f t="shared" si="6"/>
        <v>12718.080869596703</v>
      </c>
      <c r="E113">
        <f t="shared" si="4"/>
        <v>12486.136509924941</v>
      </c>
      <c r="F113">
        <f t="shared" si="5"/>
        <v>12267.874988985724</v>
      </c>
    </row>
    <row r="114" spans="1:6" x14ac:dyDescent="0.25">
      <c r="A114" s="2">
        <v>43038.666666666664</v>
      </c>
      <c r="B114" s="1">
        <v>12820.8553300888</v>
      </c>
      <c r="C114" s="1">
        <v>11932.0602129448</v>
      </c>
      <c r="D114">
        <f t="shared" si="6"/>
        <v>12700.782466656707</v>
      </c>
      <c r="E114">
        <f t="shared" si="4"/>
        <v>12469.156694849309</v>
      </c>
      <c r="F114">
        <f t="shared" si="5"/>
        <v>12251.194967670661</v>
      </c>
    </row>
    <row r="115" spans="1:6" x14ac:dyDescent="0.25">
      <c r="A115" s="2">
        <v>43038.708333333336</v>
      </c>
      <c r="B115" s="1">
        <v>12803.391773863699</v>
      </c>
      <c r="C115" s="1">
        <v>11915.8437880658</v>
      </c>
      <c r="D115">
        <f t="shared" si="6"/>
        <v>12683.48739316617</v>
      </c>
      <c r="E115">
        <f t="shared" si="4"/>
        <v>12452.186631875835</v>
      </c>
      <c r="F115">
        <f t="shared" si="5"/>
        <v>12234.530742225961</v>
      </c>
    </row>
    <row r="116" spans="1:6" x14ac:dyDescent="0.25">
      <c r="A116" s="2">
        <v>43038.75</v>
      </c>
      <c r="B116" s="1">
        <v>12786.024701374699</v>
      </c>
      <c r="C116" s="1">
        <v>11899.627363186901</v>
      </c>
      <c r="D116">
        <f t="shared" si="6"/>
        <v>12666.275768823409</v>
      </c>
      <c r="E116">
        <f t="shared" si="4"/>
        <v>12435.27487376279</v>
      </c>
      <c r="F116">
        <f t="shared" si="5"/>
        <v>12217.901160663658</v>
      </c>
    </row>
    <row r="117" spans="1:6" x14ac:dyDescent="0.25">
      <c r="A117" s="2">
        <v>43038.791666666664</v>
      </c>
      <c r="B117" s="1">
        <v>12768.657628885599</v>
      </c>
      <c r="C117" s="1">
        <v>11883.4602283531</v>
      </c>
      <c r="D117">
        <f t="shared" si="6"/>
        <v>12649.070803379489</v>
      </c>
      <c r="E117">
        <f t="shared" si="4"/>
        <v>12418.382619854036</v>
      </c>
      <c r="F117">
        <f t="shared" si="5"/>
        <v>12201.303170842106</v>
      </c>
    </row>
    <row r="118" spans="1:6" x14ac:dyDescent="0.25">
      <c r="A118" s="2">
        <v>43038.833333333336</v>
      </c>
      <c r="B118" s="1">
        <v>12751.2905563966</v>
      </c>
      <c r="C118" s="1">
        <v>11867.317738542</v>
      </c>
      <c r="D118">
        <f t="shared" si="6"/>
        <v>12631.869167385143</v>
      </c>
      <c r="E118">
        <f t="shared" si="4"/>
        <v>12401.500118047579</v>
      </c>
      <c r="F118">
        <f t="shared" si="5"/>
        <v>12184.720976891082</v>
      </c>
    </row>
    <row r="119" spans="1:6" x14ac:dyDescent="0.25">
      <c r="A119" s="2">
        <v>43038.875</v>
      </c>
      <c r="B119" s="1">
        <v>12734.0199676436</v>
      </c>
      <c r="C119" s="1">
        <v>11851.199893753501</v>
      </c>
      <c r="D119">
        <f t="shared" si="6"/>
        <v>12614.754309987944</v>
      </c>
      <c r="E119">
        <f t="shared" si="4"/>
        <v>12384.685673203649</v>
      </c>
      <c r="F119">
        <f t="shared" si="5"/>
        <v>12168.189222692779</v>
      </c>
    </row>
    <row r="120" spans="1:6" x14ac:dyDescent="0.25">
      <c r="A120" s="2">
        <v>43038.916666666664</v>
      </c>
      <c r="B120" s="1">
        <v>12716.749378890599</v>
      </c>
      <c r="C120" s="1">
        <v>11835.1313390102</v>
      </c>
      <c r="D120">
        <f t="shared" si="6"/>
        <v>12597.646111489685</v>
      </c>
      <c r="E120">
        <f t="shared" si="4"/>
        <v>12367.890732564108</v>
      </c>
      <c r="F120">
        <f t="shared" si="5"/>
        <v>12151.689060235329</v>
      </c>
    </row>
    <row r="121" spans="1:6" x14ac:dyDescent="0.25">
      <c r="A121" s="2">
        <v>43038.958333333336</v>
      </c>
      <c r="B121" s="1">
        <v>12699.4787901376</v>
      </c>
      <c r="C121" s="1">
        <v>11819.062784267</v>
      </c>
      <c r="D121">
        <f t="shared" si="6"/>
        <v>12580.537912991444</v>
      </c>
      <c r="E121">
        <f t="shared" si="4"/>
        <v>12351.09579192461</v>
      </c>
      <c r="F121">
        <f t="shared" si="5"/>
        <v>12135.188897777944</v>
      </c>
    </row>
    <row r="122" spans="1:6" x14ac:dyDescent="0.25">
      <c r="A122" s="2">
        <v>43039</v>
      </c>
      <c r="B122" s="1">
        <v>12682.208201384599</v>
      </c>
      <c r="C122" s="1">
        <v>11803.0188745463</v>
      </c>
      <c r="D122">
        <f t="shared" si="6"/>
        <v>12563.433043942656</v>
      </c>
      <c r="E122">
        <f t="shared" si="4"/>
        <v>12334.310603387266</v>
      </c>
      <c r="F122">
        <f t="shared" si="5"/>
        <v>12118.704531190921</v>
      </c>
    </row>
    <row r="123" spans="1:6" x14ac:dyDescent="0.25">
      <c r="A123" s="2">
        <v>43039.041666666664</v>
      </c>
      <c r="B123" s="1">
        <v>12665.034096367701</v>
      </c>
      <c r="C123" s="1">
        <v>11787.024254870899</v>
      </c>
      <c r="D123">
        <f t="shared" si="6"/>
        <v>12546.418282940591</v>
      </c>
      <c r="E123">
        <f t="shared" si="4"/>
        <v>12317.603223914746</v>
      </c>
      <c r="F123">
        <f t="shared" si="5"/>
        <v>12102.286400227145</v>
      </c>
    </row>
    <row r="124" spans="1:6" x14ac:dyDescent="0.25">
      <c r="A124" s="2">
        <v>43039.083333333336</v>
      </c>
      <c r="B124" s="1">
        <v>12647.956475086799</v>
      </c>
      <c r="C124" s="1">
        <v>11771.0296351954</v>
      </c>
      <c r="D124">
        <f t="shared" si="6"/>
        <v>12529.486971086186</v>
      </c>
      <c r="E124">
        <f t="shared" si="4"/>
        <v>12300.954149302515</v>
      </c>
      <c r="F124">
        <f t="shared" si="5"/>
        <v>12085.902913145603</v>
      </c>
    </row>
    <row r="125" spans="1:6" x14ac:dyDescent="0.25">
      <c r="A125" s="2">
        <v>43039.125</v>
      </c>
      <c r="B125" s="1">
        <v>12630.782370069899</v>
      </c>
      <c r="C125" s="1">
        <v>11755.0843055652</v>
      </c>
      <c r="D125">
        <f t="shared" si="6"/>
        <v>12512.478868983062</v>
      </c>
      <c r="E125">
        <f t="shared" si="4"/>
        <v>12284.266274034386</v>
      </c>
      <c r="F125">
        <f t="shared" si="5"/>
        <v>12069.516373922683</v>
      </c>
    </row>
    <row r="126" spans="1:6" x14ac:dyDescent="0.25">
      <c r="A126" s="2">
        <v>43039.166666666664</v>
      </c>
      <c r="B126" s="1">
        <v>12613.704748788999</v>
      </c>
      <c r="C126" s="1">
        <v>11739.163620957601</v>
      </c>
      <c r="D126">
        <f t="shared" si="6"/>
        <v>12495.557545477086</v>
      </c>
      <c r="E126">
        <f t="shared" si="4"/>
        <v>12267.646455728784</v>
      </c>
      <c r="F126">
        <f t="shared" si="5"/>
        <v>12053.180274452483</v>
      </c>
    </row>
    <row r="127" spans="1:6" x14ac:dyDescent="0.25">
      <c r="A127" s="2">
        <v>43039.208333333336</v>
      </c>
      <c r="B127" s="1">
        <v>12596.530643771999</v>
      </c>
      <c r="C127" s="1">
        <v>11723.24293635</v>
      </c>
      <c r="D127">
        <f t="shared" si="6"/>
        <v>12478.552772823346</v>
      </c>
      <c r="E127">
        <f t="shared" si="4"/>
        <v>12250.96833256279</v>
      </c>
      <c r="F127">
        <f t="shared" si="5"/>
        <v>12036.809531099952</v>
      </c>
    </row>
    <row r="128" spans="1:6" x14ac:dyDescent="0.25">
      <c r="A128" s="2">
        <v>43039.25</v>
      </c>
      <c r="B128" s="1">
        <v>12579.4530224912</v>
      </c>
      <c r="C128" s="1">
        <v>11707.371541787599</v>
      </c>
      <c r="D128">
        <f t="shared" si="6"/>
        <v>12461.638108216401</v>
      </c>
      <c r="E128">
        <f t="shared" si="4"/>
        <v>12234.368018461641</v>
      </c>
      <c r="F128">
        <f t="shared" si="5"/>
        <v>12020.505023370642</v>
      </c>
    </row>
    <row r="129" spans="1:6" x14ac:dyDescent="0.25">
      <c r="A129" s="2">
        <v>43039.291666666664</v>
      </c>
      <c r="B129" s="1">
        <v>12562.3754012103</v>
      </c>
      <c r="C129" s="1">
        <v>11691.524792247899</v>
      </c>
      <c r="D129">
        <f t="shared" si="6"/>
        <v>12444.726773058852</v>
      </c>
      <c r="E129">
        <f t="shared" si="4"/>
        <v>12217.777456462665</v>
      </c>
      <c r="F129">
        <f t="shared" si="5"/>
        <v>12004.216311511787</v>
      </c>
    </row>
    <row r="130" spans="1:6" x14ac:dyDescent="0.25">
      <c r="A130" s="2">
        <v>43039.333333333336</v>
      </c>
      <c r="B130" s="1">
        <v>12545.394263665399</v>
      </c>
      <c r="C130" s="1">
        <v>11675.7026877307</v>
      </c>
      <c r="D130">
        <f t="shared" si="6"/>
        <v>12427.902216498436</v>
      </c>
      <c r="E130">
        <f t="shared" si="4"/>
        <v>12201.254951426177</v>
      </c>
      <c r="F130">
        <f t="shared" si="5"/>
        <v>11987.978039405591</v>
      </c>
    </row>
    <row r="131" spans="1:6" x14ac:dyDescent="0.25">
      <c r="A131" s="2">
        <v>43039.375</v>
      </c>
      <c r="B131" s="1">
        <v>12528.4131261206</v>
      </c>
      <c r="C131" s="1">
        <v>11659.905228236201</v>
      </c>
      <c r="D131">
        <f t="shared" si="6"/>
        <v>12411.080989387594</v>
      </c>
      <c r="E131">
        <f t="shared" ref="E131:E170" si="7">$C131+($B131-$C131)*$K$3/$O$10</f>
        <v>12184.742198491986</v>
      </c>
      <c r="F131">
        <f t="shared" ref="F131:F170" si="8">$C131+($B131-$C131)*$K$4/$O$10</f>
        <v>11971.75556316992</v>
      </c>
    </row>
    <row r="132" spans="1:6" x14ac:dyDescent="0.25">
      <c r="A132" s="2">
        <v>43039.416666666664</v>
      </c>
      <c r="B132" s="1">
        <v>12511.5284723118</v>
      </c>
      <c r="C132" s="1">
        <v>11644.132413764301</v>
      </c>
      <c r="D132">
        <f t="shared" ref="D132:D170" si="9">C132+(B132-C132)*$K$2/$O$10</f>
        <v>12394.346540873899</v>
      </c>
      <c r="E132">
        <f t="shared" si="7"/>
        <v>12168.29750252032</v>
      </c>
      <c r="F132">
        <f t="shared" si="8"/>
        <v>11955.583526686973</v>
      </c>
    </row>
    <row r="133" spans="1:6" x14ac:dyDescent="0.25">
      <c r="A133" s="2">
        <v>43039.458333333336</v>
      </c>
      <c r="B133" s="1">
        <v>12494.643818503</v>
      </c>
      <c r="C133" s="1">
        <v>11628.384244314901</v>
      </c>
      <c r="D133">
        <f t="shared" si="9"/>
        <v>12377.615421809662</v>
      </c>
      <c r="E133">
        <f t="shared" si="7"/>
        <v>12151.86255865081</v>
      </c>
      <c r="F133">
        <f t="shared" si="8"/>
        <v>11939.427286074386</v>
      </c>
    </row>
    <row r="134" spans="1:6" x14ac:dyDescent="0.25">
      <c r="A134" s="2">
        <v>43039.5</v>
      </c>
      <c r="B134" s="1">
        <v>12477.7591646942</v>
      </c>
      <c r="C134" s="1">
        <v>11612.6853649108</v>
      </c>
      <c r="D134">
        <f t="shared" si="9"/>
        <v>12360.89096164438</v>
      </c>
      <c r="E134">
        <f t="shared" si="7"/>
        <v>12135.44711898573</v>
      </c>
      <c r="F134">
        <f t="shared" si="8"/>
        <v>11923.302637202716</v>
      </c>
    </row>
    <row r="135" spans="1:6" x14ac:dyDescent="0.25">
      <c r="A135" s="2">
        <v>43039.541666666664</v>
      </c>
      <c r="B135" s="1">
        <v>12460.8745108854</v>
      </c>
      <c r="C135" s="1">
        <v>11596.986485506801</v>
      </c>
      <c r="D135">
        <f t="shared" si="9"/>
        <v>12344.166501479112</v>
      </c>
      <c r="E135">
        <f t="shared" si="7"/>
        <v>12119.031679320693</v>
      </c>
      <c r="F135">
        <f t="shared" si="8"/>
        <v>11907.177988331112</v>
      </c>
    </row>
    <row r="136" spans="1:6" x14ac:dyDescent="0.25">
      <c r="A136" s="2">
        <v>43039.583333333336</v>
      </c>
      <c r="B136" s="1">
        <v>12444.1828245487</v>
      </c>
      <c r="C136" s="1">
        <v>11581.3122511253</v>
      </c>
      <c r="D136">
        <f t="shared" si="9"/>
        <v>12327.61226905874</v>
      </c>
      <c r="E136">
        <f t="shared" si="7"/>
        <v>12102.742601478529</v>
      </c>
      <c r="F136">
        <f t="shared" si="8"/>
        <v>11891.138423094497</v>
      </c>
    </row>
    <row r="137" spans="1:6" x14ac:dyDescent="0.25">
      <c r="A137" s="2">
        <v>43039.625</v>
      </c>
      <c r="B137" s="1">
        <v>12427.298170739999</v>
      </c>
      <c r="C137" s="1">
        <v>11565.687306788999</v>
      </c>
      <c r="D137">
        <f t="shared" si="9"/>
        <v>12310.89779724196</v>
      </c>
      <c r="E137">
        <f t="shared" si="7"/>
        <v>12086.3564181201</v>
      </c>
      <c r="F137">
        <f t="shared" si="8"/>
        <v>11875.061161834143</v>
      </c>
    </row>
    <row r="138" spans="1:6" x14ac:dyDescent="0.25">
      <c r="A138" s="2">
        <v>43039.666666666664</v>
      </c>
      <c r="B138" s="1">
        <v>12410.606484403301</v>
      </c>
      <c r="C138" s="1">
        <v>11550.0623624528</v>
      </c>
      <c r="D138">
        <f t="shared" si="9"/>
        <v>12294.350223720545</v>
      </c>
      <c r="E138">
        <f t="shared" si="7"/>
        <v>12070.08684448237</v>
      </c>
      <c r="F138">
        <f t="shared" si="8"/>
        <v>11859.053188338446</v>
      </c>
    </row>
    <row r="139" spans="1:6" x14ac:dyDescent="0.25">
      <c r="A139" s="2">
        <v>43039.708333333336</v>
      </c>
      <c r="B139" s="1">
        <v>12393.721830594501</v>
      </c>
      <c r="C139" s="1">
        <v>11534.486708161699</v>
      </c>
      <c r="D139">
        <f t="shared" si="9"/>
        <v>12277.64241080262</v>
      </c>
      <c r="E139">
        <f t="shared" si="7"/>
        <v>12053.720165328272</v>
      </c>
      <c r="F139">
        <f t="shared" si="8"/>
        <v>11843.007518818909</v>
      </c>
    </row>
    <row r="140" spans="1:6" x14ac:dyDescent="0.25">
      <c r="A140" s="2">
        <v>43039.75</v>
      </c>
      <c r="B140" s="1">
        <v>12376.933660521699</v>
      </c>
      <c r="C140" s="1">
        <v>11518.911053870699</v>
      </c>
      <c r="D140">
        <f t="shared" si="9"/>
        <v>12261.018047032385</v>
      </c>
      <c r="E140">
        <f t="shared" si="7"/>
        <v>12037.411791034543</v>
      </c>
      <c r="F140">
        <f t="shared" si="8"/>
        <v>11826.996493181732</v>
      </c>
    </row>
    <row r="141" spans="1:6" x14ac:dyDescent="0.25">
      <c r="A141" s="2">
        <v>43039.791666666664</v>
      </c>
      <c r="B141" s="1">
        <v>12360.241974185101</v>
      </c>
      <c r="C141" s="1">
        <v>11503.3846896249</v>
      </c>
      <c r="D141">
        <f t="shared" si="9"/>
        <v>12244.483791308943</v>
      </c>
      <c r="E141">
        <f t="shared" si="7"/>
        <v>12021.18122580566</v>
      </c>
      <c r="F141">
        <f t="shared" si="8"/>
        <v>11811.051703167777</v>
      </c>
    </row>
    <row r="142" spans="1:6" x14ac:dyDescent="0.25">
      <c r="A142" s="2">
        <v>43039.833333333336</v>
      </c>
      <c r="B142" s="1">
        <v>12343.5502878484</v>
      </c>
      <c r="C142" s="1">
        <v>11487.8583253791</v>
      </c>
      <c r="D142">
        <f t="shared" si="9"/>
        <v>12227.949535585414</v>
      </c>
      <c r="E142">
        <f t="shared" si="7"/>
        <v>12004.950660576713</v>
      </c>
      <c r="F142">
        <f t="shared" si="8"/>
        <v>11795.106913153786</v>
      </c>
    </row>
    <row r="143" spans="1:6" x14ac:dyDescent="0.25">
      <c r="A143" s="2">
        <v>43039.875</v>
      </c>
      <c r="B143" s="1">
        <v>12326.9550852477</v>
      </c>
      <c r="C143" s="1">
        <v>11472.3812511785</v>
      </c>
      <c r="D143">
        <f t="shared" si="9"/>
        <v>12211.505387908503</v>
      </c>
      <c r="E143">
        <f t="shared" si="7"/>
        <v>11988.79790441249</v>
      </c>
      <c r="F143">
        <f t="shared" si="8"/>
        <v>11779.228358762943</v>
      </c>
    </row>
    <row r="144" spans="1:6" x14ac:dyDescent="0.25">
      <c r="A144" s="2">
        <v>43039.916666666664</v>
      </c>
      <c r="B144" s="1">
        <v>12310.359882647101</v>
      </c>
      <c r="C144" s="1">
        <v>11456.9288220006</v>
      </c>
      <c r="D144">
        <f t="shared" si="9"/>
        <v>12195.064569681164</v>
      </c>
      <c r="E144">
        <f t="shared" si="7"/>
        <v>11972.654900350562</v>
      </c>
      <c r="F144">
        <f t="shared" si="8"/>
        <v>11763.365600242627</v>
      </c>
    </row>
    <row r="145" spans="1:6" x14ac:dyDescent="0.25">
      <c r="A145" s="2">
        <v>43039.958333333336</v>
      </c>
      <c r="B145" s="1">
        <v>12293.764680046501</v>
      </c>
      <c r="C145" s="1">
        <v>11441.4763928226</v>
      </c>
      <c r="D145">
        <f t="shared" si="9"/>
        <v>12178.623751453812</v>
      </c>
      <c r="E145">
        <f t="shared" si="7"/>
        <v>11956.511896288595</v>
      </c>
      <c r="F145">
        <f t="shared" si="8"/>
        <v>11747.502841722247</v>
      </c>
    </row>
    <row r="146" spans="1:6" x14ac:dyDescent="0.25">
      <c r="A146" s="2">
        <v>43040</v>
      </c>
      <c r="B146" s="1">
        <v>12277.169477445799</v>
      </c>
      <c r="C146" s="1">
        <v>11426.0732536899</v>
      </c>
      <c r="D146">
        <f t="shared" si="9"/>
        <v>12162.189592125327</v>
      </c>
      <c r="E146">
        <f t="shared" si="7"/>
        <v>11940.388396430997</v>
      </c>
      <c r="F146">
        <f t="shared" si="8"/>
        <v>11731.671674942747</v>
      </c>
    </row>
    <row r="147" spans="1:6" x14ac:dyDescent="0.25">
      <c r="A147" s="2">
        <v>43040.041666666664</v>
      </c>
      <c r="B147" s="1">
        <v>12260.6707585812</v>
      </c>
      <c r="C147" s="1">
        <v>11410.694759579699</v>
      </c>
      <c r="D147">
        <f t="shared" si="9"/>
        <v>12145.842211394067</v>
      </c>
      <c r="E147">
        <f t="shared" si="7"/>
        <v>11924.332953535948</v>
      </c>
      <c r="F147">
        <f t="shared" si="8"/>
        <v>11715.890947915941</v>
      </c>
    </row>
    <row r="148" spans="1:6" x14ac:dyDescent="0.25">
      <c r="A148" s="2">
        <v>43040.083333333336</v>
      </c>
      <c r="B148" s="1">
        <v>12244.172039716599</v>
      </c>
      <c r="C148" s="1">
        <v>11395.340910492199</v>
      </c>
      <c r="D148">
        <f t="shared" si="9"/>
        <v>12129.498160112289</v>
      </c>
      <c r="E148">
        <f t="shared" si="7"/>
        <v>11908.287262743135</v>
      </c>
      <c r="F148">
        <f t="shared" si="8"/>
        <v>11700.126016759627</v>
      </c>
    </row>
    <row r="149" spans="1:6" x14ac:dyDescent="0.25">
      <c r="A149" s="2">
        <v>43040.125</v>
      </c>
      <c r="B149" s="1">
        <v>12227.6733208521</v>
      </c>
      <c r="C149" s="1">
        <v>11380.0117064273</v>
      </c>
      <c r="D149">
        <f t="shared" si="9"/>
        <v>12113.15743828007</v>
      </c>
      <c r="E149">
        <f t="shared" si="7"/>
        <v>11892.251324052579</v>
      </c>
      <c r="F149">
        <f t="shared" si="8"/>
        <v>11684.376881473776</v>
      </c>
    </row>
    <row r="150" spans="1:6" x14ac:dyDescent="0.25">
      <c r="A150" s="2">
        <v>43040.166666666664</v>
      </c>
      <c r="B150" s="1">
        <v>12211.2710857235</v>
      </c>
      <c r="C150" s="1">
        <v>11364.682502362401</v>
      </c>
      <c r="D150">
        <f t="shared" si="9"/>
        <v>12096.90016559544</v>
      </c>
      <c r="E150">
        <f t="shared" si="7"/>
        <v>11876.273690222291</v>
      </c>
      <c r="F150">
        <f t="shared" si="8"/>
        <v>11668.662390070183</v>
      </c>
    </row>
    <row r="151" spans="1:6" x14ac:dyDescent="0.25">
      <c r="A151" s="2">
        <v>43040.208333333336</v>
      </c>
      <c r="B151" s="1">
        <v>12194.868850594999</v>
      </c>
      <c r="C151" s="1">
        <v>11349.4025883427</v>
      </c>
      <c r="D151">
        <f t="shared" si="9"/>
        <v>12080.649551809838</v>
      </c>
      <c r="E151">
        <f t="shared" si="7"/>
        <v>11860.315560596457</v>
      </c>
      <c r="F151">
        <f t="shared" si="8"/>
        <v>11652.979490407479</v>
      </c>
    </row>
    <row r="152" spans="1:6" x14ac:dyDescent="0.25">
      <c r="A152" s="2">
        <v>43040.25</v>
      </c>
      <c r="B152" s="1">
        <v>12178.466615466499</v>
      </c>
      <c r="C152" s="1">
        <v>11334.1473193457</v>
      </c>
      <c r="D152">
        <f t="shared" si="9"/>
        <v>12064.402267473723</v>
      </c>
      <c r="E152">
        <f t="shared" si="7"/>
        <v>11844.367183072856</v>
      </c>
      <c r="F152">
        <f t="shared" si="8"/>
        <v>11637.312386615267</v>
      </c>
    </row>
    <row r="153" spans="1:6" x14ac:dyDescent="0.25">
      <c r="A153" s="2">
        <v>43040.291666666664</v>
      </c>
      <c r="B153" s="1">
        <v>12162.064380337901</v>
      </c>
      <c r="C153" s="1">
        <v>11318.916695371199</v>
      </c>
      <c r="D153">
        <f t="shared" si="9"/>
        <v>12048.15831258698</v>
      </c>
      <c r="E153">
        <f t="shared" si="7"/>
        <v>11828.428557651354</v>
      </c>
      <c r="F153">
        <f t="shared" si="8"/>
        <v>11621.66107869338</v>
      </c>
    </row>
    <row r="154" spans="1:6" x14ac:dyDescent="0.25">
      <c r="A154" s="2">
        <v>43040.333333333336</v>
      </c>
      <c r="B154" s="1">
        <v>12145.8551126815</v>
      </c>
      <c r="C154" s="1">
        <v>11303.7107164194</v>
      </c>
      <c r="D154">
        <f t="shared" si="9"/>
        <v>12032.084585445245</v>
      </c>
      <c r="E154">
        <f t="shared" si="7"/>
        <v>11812.616294052867</v>
      </c>
      <c r="F154">
        <f t="shared" si="8"/>
        <v>11606.094854406649</v>
      </c>
    </row>
    <row r="155" spans="1:6" x14ac:dyDescent="0.25">
      <c r="A155" s="2">
        <v>43040.375</v>
      </c>
      <c r="B155" s="1">
        <v>12129.549361289</v>
      </c>
      <c r="C155" s="1">
        <v>11288.5293824901</v>
      </c>
      <c r="D155">
        <f t="shared" si="9"/>
        <v>12015.930738605208</v>
      </c>
      <c r="E155">
        <f t="shared" si="7"/>
        <v>11796.755477696146</v>
      </c>
      <c r="F155">
        <f t="shared" si="8"/>
        <v>11590.509782107947</v>
      </c>
    </row>
    <row r="156" spans="1:6" x14ac:dyDescent="0.25">
      <c r="A156" s="2">
        <v>43040.416666666664</v>
      </c>
      <c r="B156" s="1">
        <v>12113.243609896501</v>
      </c>
      <c r="C156" s="1">
        <v>11273.3726935835</v>
      </c>
      <c r="D156">
        <f t="shared" si="9"/>
        <v>11999.780221214654</v>
      </c>
      <c r="E156">
        <f t="shared" si="7"/>
        <v>11780.904413441662</v>
      </c>
      <c r="F156">
        <f t="shared" si="8"/>
        <v>11574.940505679737</v>
      </c>
    </row>
    <row r="157" spans="1:6" x14ac:dyDescent="0.25">
      <c r="A157" s="2">
        <v>43040.458333333336</v>
      </c>
      <c r="B157" s="1">
        <v>12096.841374768001</v>
      </c>
      <c r="C157" s="1">
        <v>11258.240649699501</v>
      </c>
      <c r="D157">
        <f t="shared" si="9"/>
        <v>11983.549584125894</v>
      </c>
      <c r="E157">
        <f t="shared" si="7"/>
        <v>11765.004796429042</v>
      </c>
      <c r="F157">
        <f t="shared" si="8"/>
        <v>11559.352381239656</v>
      </c>
    </row>
    <row r="158" spans="1:6" x14ac:dyDescent="0.25">
      <c r="A158" s="2">
        <v>43040.5</v>
      </c>
      <c r="B158" s="1">
        <v>12080.6321071115</v>
      </c>
      <c r="C158" s="1">
        <v>11243.1332508381</v>
      </c>
      <c r="D158">
        <f t="shared" si="9"/>
        <v>11967.489174781958</v>
      </c>
      <c r="E158">
        <f t="shared" si="7"/>
        <v>11749.231541239278</v>
      </c>
      <c r="F158">
        <f t="shared" si="8"/>
        <v>11543.849340434594</v>
      </c>
    </row>
    <row r="159" spans="1:6" x14ac:dyDescent="0.25">
      <c r="A159" s="2">
        <v>43040.541666666664</v>
      </c>
      <c r="B159" s="1">
        <v>12064.422839455099</v>
      </c>
      <c r="C159" s="1">
        <v>11228.0504969993</v>
      </c>
      <c r="D159">
        <f t="shared" si="9"/>
        <v>11951.432094887581</v>
      </c>
      <c r="E159">
        <f t="shared" si="7"/>
        <v>11733.468038151772</v>
      </c>
      <c r="F159">
        <f t="shared" si="8"/>
        <v>11528.362095499993</v>
      </c>
    </row>
    <row r="160" spans="1:6" x14ac:dyDescent="0.25">
      <c r="A160" s="2">
        <v>43040.583333333336</v>
      </c>
      <c r="B160" s="1">
        <v>12048.2135717987</v>
      </c>
      <c r="C160" s="1">
        <v>11212.9923881832</v>
      </c>
      <c r="D160">
        <f t="shared" si="9"/>
        <v>11935.37834444269</v>
      </c>
      <c r="E160">
        <f t="shared" si="7"/>
        <v>11717.714287166502</v>
      </c>
      <c r="F160">
        <f t="shared" si="8"/>
        <v>11512.890646435884</v>
      </c>
    </row>
    <row r="161" spans="1:6" x14ac:dyDescent="0.25">
      <c r="A161" s="2">
        <v>43040.625</v>
      </c>
      <c r="B161" s="1">
        <v>12032.1007878783</v>
      </c>
      <c r="C161" s="1">
        <v>11197.958924389601</v>
      </c>
      <c r="D161">
        <f t="shared" si="9"/>
        <v>11919.411372594932</v>
      </c>
      <c r="E161">
        <f t="shared" si="7"/>
        <v>11702.028593143717</v>
      </c>
      <c r="F161">
        <f t="shared" si="8"/>
        <v>11497.469637124434</v>
      </c>
    </row>
    <row r="162" spans="1:6" x14ac:dyDescent="0.25">
      <c r="A162" s="2">
        <v>43040.666666666664</v>
      </c>
      <c r="B162" s="1">
        <v>12015.9880039579</v>
      </c>
      <c r="C162" s="1">
        <v>11182.9501056187</v>
      </c>
      <c r="D162">
        <f t="shared" si="9"/>
        <v>11903.447730196658</v>
      </c>
      <c r="E162">
        <f t="shared" si="7"/>
        <v>11686.352651223169</v>
      </c>
      <c r="F162">
        <f t="shared" si="8"/>
        <v>11482.064423683472</v>
      </c>
    </row>
    <row r="163" spans="1:6" x14ac:dyDescent="0.25">
      <c r="A163" s="2">
        <v>43040.708333333336</v>
      </c>
      <c r="B163" s="1">
        <v>11999.8752200375</v>
      </c>
      <c r="C163" s="1">
        <v>11167.9659318704</v>
      </c>
      <c r="D163">
        <f t="shared" si="9"/>
        <v>11887.487417247858</v>
      </c>
      <c r="E163">
        <f t="shared" si="7"/>
        <v>11670.686461404815</v>
      </c>
      <c r="F163">
        <f t="shared" si="8"/>
        <v>11466.675006112939</v>
      </c>
    </row>
    <row r="164" spans="1:6" x14ac:dyDescent="0.25">
      <c r="A164" s="2">
        <v>43040.75</v>
      </c>
      <c r="B164" s="1">
        <v>11983.7624361171</v>
      </c>
      <c r="C164" s="1">
        <v>11153.0064031446</v>
      </c>
      <c r="D164">
        <f t="shared" si="9"/>
        <v>11871.530433748512</v>
      </c>
      <c r="E164">
        <f t="shared" si="7"/>
        <v>11655.03002368862</v>
      </c>
      <c r="F164">
        <f t="shared" si="8"/>
        <v>11451.301384412767</v>
      </c>
    </row>
    <row r="165" spans="1:6" x14ac:dyDescent="0.25">
      <c r="A165" s="2">
        <v>43040.791666666664</v>
      </c>
      <c r="B165" s="1">
        <v>11967.746135932801</v>
      </c>
      <c r="C165" s="1">
        <v>11138.071519441501</v>
      </c>
      <c r="D165">
        <f t="shared" si="9"/>
        <v>11855.660228846416</v>
      </c>
      <c r="E165">
        <f t="shared" si="7"/>
        <v>11639.441642935049</v>
      </c>
      <c r="F165">
        <f t="shared" si="8"/>
        <v>11435.97820246542</v>
      </c>
    </row>
    <row r="166" spans="1:6" x14ac:dyDescent="0.25">
      <c r="A166" s="2">
        <v>43040.833333333336</v>
      </c>
      <c r="B166" s="1">
        <v>11951.7298357484</v>
      </c>
      <c r="C166" s="1">
        <v>11123.161280761</v>
      </c>
      <c r="D166">
        <f t="shared" si="9"/>
        <v>11839.793353393705</v>
      </c>
      <c r="E166">
        <f t="shared" si="7"/>
        <v>11623.863014283614</v>
      </c>
      <c r="F166">
        <f t="shared" si="8"/>
        <v>11420.67081638846</v>
      </c>
    </row>
    <row r="167" spans="1:6" x14ac:dyDescent="0.25">
      <c r="A167" s="2">
        <v>43040.875</v>
      </c>
      <c r="B167" s="1">
        <v>11935.7135355641</v>
      </c>
      <c r="C167" s="1">
        <v>11108.251042080499</v>
      </c>
      <c r="D167">
        <f t="shared" si="9"/>
        <v>11823.926477941081</v>
      </c>
      <c r="E167">
        <f t="shared" si="7"/>
        <v>11608.28438563224</v>
      </c>
      <c r="F167">
        <f t="shared" si="8"/>
        <v>11405.363430311536</v>
      </c>
    </row>
    <row r="168" spans="1:6" x14ac:dyDescent="0.25">
      <c r="A168" s="2">
        <v>43040.916666666664</v>
      </c>
      <c r="B168" s="1">
        <v>11919.697235379799</v>
      </c>
      <c r="C168" s="1">
        <v>11093.390093445299</v>
      </c>
      <c r="D168">
        <f t="shared" si="9"/>
        <v>11808.06626138741</v>
      </c>
      <c r="E168">
        <f t="shared" si="7"/>
        <v>11592.725261185298</v>
      </c>
      <c r="F168">
        <f t="shared" si="8"/>
        <v>11390.087635975531</v>
      </c>
    </row>
    <row r="169" spans="1:6" x14ac:dyDescent="0.25">
      <c r="A169" s="2">
        <v>43040.958333333336</v>
      </c>
      <c r="B169" s="1">
        <v>11903.777418931501</v>
      </c>
      <c r="C169" s="1">
        <v>11078.5537898326</v>
      </c>
      <c r="D169">
        <f t="shared" si="9"/>
        <v>11792.292823430877</v>
      </c>
      <c r="E169">
        <f t="shared" si="7"/>
        <v>11577.234193700842</v>
      </c>
      <c r="F169">
        <f t="shared" si="8"/>
        <v>11374.862281392185</v>
      </c>
    </row>
    <row r="170" spans="1:6" x14ac:dyDescent="0.25">
      <c r="A170" s="2">
        <v>43041</v>
      </c>
      <c r="B170" s="1">
        <v>11887.8576024832</v>
      </c>
      <c r="C170" s="1">
        <v>11063.742131242599</v>
      </c>
      <c r="D170">
        <f t="shared" si="9"/>
        <v>11776.522714923827</v>
      </c>
      <c r="E170">
        <f t="shared" si="7"/>
        <v>11561.752878318621</v>
      </c>
      <c r="F170">
        <f t="shared" si="8"/>
        <v>11359.652722679328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11CA-BF75-4DE5-91FC-3BE5C21050EA}">
  <dimension ref="A1:Q170"/>
  <sheetViews>
    <sheetView workbookViewId="0">
      <selection activeCell="J19" sqref="J19"/>
    </sheetView>
  </sheetViews>
  <sheetFormatPr defaultRowHeight="15" x14ac:dyDescent="0.25"/>
  <cols>
    <col min="1" max="1" width="22.4257812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18</v>
      </c>
      <c r="C1" s="1" t="s">
        <v>22</v>
      </c>
      <c r="D1">
        <v>23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43034</v>
      </c>
      <c r="B2" s="1">
        <v>13936.2673868518</v>
      </c>
      <c r="C2" s="1">
        <v>12615.1195771885</v>
      </c>
      <c r="D2">
        <f>$C2+($B2-$C2)*$K$2/$O$10</f>
        <v>13727.535815550826</v>
      </c>
      <c r="E2" s="11">
        <f>$C2+($B2-$C2)*$K$3/$O$10</f>
        <v>15578.445523234195</v>
      </c>
      <c r="F2" s="11">
        <f>$C2+($B2-$C2)*$K$4/$O$10</f>
        <v>15812.202489976064</v>
      </c>
      <c r="H2">
        <v>23</v>
      </c>
      <c r="I2">
        <v>-74.008413180000005</v>
      </c>
      <c r="J2">
        <v>40.759682490000003</v>
      </c>
      <c r="K2">
        <f>SQRT(($O$2-J2)^2+($O$3-I2)^2)</f>
        <v>3.0359008717549839E-2</v>
      </c>
      <c r="N2" s="3" t="s">
        <v>23</v>
      </c>
      <c r="O2" s="13">
        <v>40.79</v>
      </c>
      <c r="P2" s="14">
        <v>40.76</v>
      </c>
      <c r="Q2" s="5" t="s">
        <v>4</v>
      </c>
    </row>
    <row r="3" spans="1:17" x14ac:dyDescent="0.25">
      <c r="A3" s="2">
        <v>43034.041666666664</v>
      </c>
      <c r="B3" s="1">
        <v>13916.6006588071</v>
      </c>
      <c r="C3" s="1">
        <v>12597.340167728</v>
      </c>
      <c r="D3">
        <f>C3+(B3-C3)*$K$2/$O$10</f>
        <v>13708.167269867512</v>
      </c>
      <c r="E3" s="11">
        <f t="shared" ref="E3:E66" si="0">$C3+($B3-$C3)*$K$3/$O$10</f>
        <v>15556.432870462002</v>
      </c>
      <c r="F3" s="11">
        <f t="shared" ref="F3:F66" si="1">$C3+($B3-$C3)*$K$4/$O$10</f>
        <v>15789.855904948683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8.0872280650438264E-2</v>
      </c>
      <c r="N3" s="6"/>
      <c r="O3" s="10">
        <v>-74.010000000000005</v>
      </c>
      <c r="P3" s="15">
        <v>-74.03</v>
      </c>
      <c r="Q3" s="8" t="s">
        <v>3</v>
      </c>
    </row>
    <row r="4" spans="1:17" x14ac:dyDescent="0.25">
      <c r="A4" s="2">
        <v>43034.083333333336</v>
      </c>
      <c r="B4" s="1">
        <v>13896.9339307624</v>
      </c>
      <c r="C4" s="1">
        <v>12757.175262877799</v>
      </c>
      <c r="D4">
        <f t="shared" ref="D4:D67" si="3">C4+(B4-C4)*$K$2/$O$10</f>
        <v>13716.860500740904</v>
      </c>
      <c r="E4" s="11">
        <f t="shared" si="0"/>
        <v>15313.646543433211</v>
      </c>
      <c r="F4" s="11">
        <f t="shared" si="1"/>
        <v>15515.309466441317</v>
      </c>
      <c r="H4" s="11">
        <v>30</v>
      </c>
      <c r="I4" s="11">
        <v>-73.934087700000006</v>
      </c>
      <c r="J4" s="11">
        <v>40.83301385</v>
      </c>
      <c r="K4" s="11">
        <f t="shared" si="2"/>
        <v>8.725175404031961E-2</v>
      </c>
    </row>
    <row r="5" spans="1:17" x14ac:dyDescent="0.25">
      <c r="A5" s="2">
        <v>43034.125</v>
      </c>
      <c r="B5" s="1">
        <v>13877.341137785599</v>
      </c>
      <c r="C5" s="1">
        <v>13083.849462964699</v>
      </c>
      <c r="D5">
        <f t="shared" si="3"/>
        <v>13751.975328685239</v>
      </c>
      <c r="E5" s="11">
        <f t="shared" si="0"/>
        <v>14863.64612974893</v>
      </c>
      <c r="F5" s="11">
        <f t="shared" si="1"/>
        <v>15004.042386461741</v>
      </c>
      <c r="O5" t="s">
        <v>10</v>
      </c>
      <c r="P5" t="s">
        <v>11</v>
      </c>
    </row>
    <row r="6" spans="1:17" x14ac:dyDescent="0.25">
      <c r="A6" s="2">
        <v>43034.166666666664</v>
      </c>
      <c r="B6" s="1">
        <v>13857.7483448087</v>
      </c>
      <c r="C6" s="1">
        <v>13566.946548304901</v>
      </c>
      <c r="D6">
        <f t="shared" si="3"/>
        <v>13811.803814244135</v>
      </c>
      <c r="E6" s="11">
        <f t="shared" si="0"/>
        <v>14219.213086865811</v>
      </c>
      <c r="F6" s="11">
        <f t="shared" si="1"/>
        <v>14270.666032082547</v>
      </c>
      <c r="O6">
        <f>O2-P2</f>
        <v>3.0000000000001137E-2</v>
      </c>
      <c r="P6">
        <f>O3-P3</f>
        <v>1.9999999999996021E-2</v>
      </c>
    </row>
    <row r="7" spans="1:17" x14ac:dyDescent="0.25">
      <c r="A7" s="2">
        <v>43034.208333333336</v>
      </c>
      <c r="B7" s="1">
        <v>13838.204841877099</v>
      </c>
      <c r="C7" s="1">
        <v>14196.678864195401</v>
      </c>
      <c r="D7">
        <f t="shared" si="3"/>
        <v>13894.841083031788</v>
      </c>
      <c r="E7" s="11">
        <f t="shared" si="0"/>
        <v>13392.623963184808</v>
      </c>
      <c r="F7" s="11">
        <f t="shared" si="1"/>
        <v>13329.197449133939</v>
      </c>
    </row>
    <row r="8" spans="1:17" x14ac:dyDescent="0.25">
      <c r="A8" s="2">
        <v>43034.25</v>
      </c>
      <c r="B8" s="1">
        <v>13818.710628990701</v>
      </c>
      <c r="C8" s="1">
        <v>14963.4383459277</v>
      </c>
      <c r="D8">
        <f t="shared" si="3"/>
        <v>13999.569131968448</v>
      </c>
      <c r="E8" s="11">
        <f t="shared" si="0"/>
        <v>12395.821520659996</v>
      </c>
      <c r="F8" s="11">
        <f t="shared" si="1"/>
        <v>12193.279400164991</v>
      </c>
    </row>
    <row r="9" spans="1:17" x14ac:dyDescent="0.25">
      <c r="A9" s="2">
        <v>43034.291666666664</v>
      </c>
      <c r="B9" s="1">
        <v>13799.241061126901</v>
      </c>
      <c r="C9" s="1">
        <v>15857.976108782599</v>
      </c>
      <c r="D9">
        <f t="shared" si="3"/>
        <v>14124.50595446164</v>
      </c>
      <c r="E9" s="11">
        <f t="shared" si="0"/>
        <v>11240.24678422917</v>
      </c>
      <c r="F9" s="11">
        <f t="shared" si="1"/>
        <v>10875.984998723263</v>
      </c>
      <c r="O9" t="s">
        <v>12</v>
      </c>
    </row>
    <row r="10" spans="1:17" x14ac:dyDescent="0.25">
      <c r="A10" s="2">
        <v>43034.333333333336</v>
      </c>
      <c r="B10" s="1">
        <v>13779.796138285799</v>
      </c>
      <c r="C10" s="1">
        <v>16782.505400727299</v>
      </c>
      <c r="D10">
        <f t="shared" si="3"/>
        <v>14254.201967766101</v>
      </c>
      <c r="E10" s="11">
        <f t="shared" si="0"/>
        <v>10047.448050791318</v>
      </c>
      <c r="F10" s="11">
        <f t="shared" si="1"/>
        <v>9516.1644169222818</v>
      </c>
      <c r="O10">
        <f>SQRT(O6^2+P6^2)</f>
        <v>3.6055512754638634E-2</v>
      </c>
    </row>
    <row r="11" spans="1:17" x14ac:dyDescent="0.25">
      <c r="A11" s="2">
        <v>43034.375</v>
      </c>
      <c r="B11" s="1">
        <v>13760.400505489801</v>
      </c>
      <c r="C11" s="1">
        <v>17647.5006094786</v>
      </c>
      <c r="D11">
        <f t="shared" si="3"/>
        <v>14374.533539337495</v>
      </c>
      <c r="E11" s="11">
        <f t="shared" si="0"/>
        <v>8928.7603528811705</v>
      </c>
      <c r="F11" s="11">
        <f t="shared" si="1"/>
        <v>8240.997240317718</v>
      </c>
    </row>
    <row r="12" spans="1:17" x14ac:dyDescent="0.25">
      <c r="A12" s="2">
        <v>43034.416666666664</v>
      </c>
      <c r="B12" s="1">
        <v>13741.029517716501</v>
      </c>
      <c r="C12" s="1">
        <v>18455.745379952099</v>
      </c>
      <c r="D12">
        <f t="shared" si="3"/>
        <v>14485.919713169244</v>
      </c>
      <c r="E12" s="11">
        <f t="shared" si="0"/>
        <v>7880.6683593448579</v>
      </c>
      <c r="F12" s="11">
        <f t="shared" si="1"/>
        <v>7046.4712536577681</v>
      </c>
    </row>
    <row r="13" spans="1:17" x14ac:dyDescent="0.25">
      <c r="A13" s="2">
        <v>43034.458333333336</v>
      </c>
      <c r="B13" s="1">
        <v>13721.683174965699</v>
      </c>
      <c r="C13" s="1">
        <v>19209.8437670686</v>
      </c>
      <c r="D13">
        <f t="shared" si="3"/>
        <v>14588.771910656575</v>
      </c>
      <c r="E13" s="11">
        <f t="shared" si="0"/>
        <v>6899.9352468487614</v>
      </c>
      <c r="F13" s="11">
        <f t="shared" si="1"/>
        <v>5928.8888857840011</v>
      </c>
    </row>
    <row r="14" spans="1:17" x14ac:dyDescent="0.25">
      <c r="A14" s="2">
        <v>43034.5</v>
      </c>
      <c r="B14" s="1">
        <v>13702.386122260301</v>
      </c>
      <c r="C14" s="1">
        <v>19912.130440757399</v>
      </c>
      <c r="D14">
        <f t="shared" si="3"/>
        <v>14683.479743652691</v>
      </c>
      <c r="E14" s="11">
        <f t="shared" si="0"/>
        <v>5983.7143144785405</v>
      </c>
      <c r="F14" s="11">
        <f t="shared" si="1"/>
        <v>4884.9947120864617</v>
      </c>
    </row>
    <row r="15" spans="1:17" x14ac:dyDescent="0.25">
      <c r="A15" s="2">
        <v>43034.541666666664</v>
      </c>
      <c r="B15" s="1">
        <v>13683.113714577399</v>
      </c>
      <c r="C15" s="1">
        <v>20565.2992509367</v>
      </c>
      <c r="D15">
        <f t="shared" si="3"/>
        <v>14770.448069205904</v>
      </c>
      <c r="E15" s="11">
        <f t="shared" si="0"/>
        <v>5128.6018456770507</v>
      </c>
      <c r="F15" s="11">
        <f t="shared" si="1"/>
        <v>3910.9040197660324</v>
      </c>
    </row>
    <row r="16" spans="1:17" x14ac:dyDescent="0.25">
      <c r="A16" s="2">
        <v>43034.583333333336</v>
      </c>
      <c r="B16" s="1">
        <v>13663.8905969397</v>
      </c>
      <c r="C16" s="1">
        <v>21171.4154825439</v>
      </c>
      <c r="D16">
        <f t="shared" si="3"/>
        <v>14850.023938335238</v>
      </c>
      <c r="E16" s="11">
        <f t="shared" si="0"/>
        <v>4332.0859833227078</v>
      </c>
      <c r="F16" s="11">
        <f t="shared" si="1"/>
        <v>3003.7438915735802</v>
      </c>
    </row>
    <row r="17" spans="1:6" x14ac:dyDescent="0.25">
      <c r="A17" s="2">
        <v>43034.625</v>
      </c>
      <c r="B17" s="1">
        <v>13644.6921243247</v>
      </c>
      <c r="C17" s="1">
        <v>21732.813805508002</v>
      </c>
      <c r="D17">
        <f t="shared" si="3"/>
        <v>14922.555460310639</v>
      </c>
      <c r="E17" s="11">
        <f t="shared" si="0"/>
        <v>3591.2094692502033</v>
      </c>
      <c r="F17" s="11">
        <f t="shared" si="1"/>
        <v>2160.1396245260294</v>
      </c>
    </row>
    <row r="18" spans="1:6" x14ac:dyDescent="0.25">
      <c r="A18" s="2">
        <v>43034.666666666664</v>
      </c>
      <c r="B18" s="1">
        <v>13625.5182967322</v>
      </c>
      <c r="C18" s="1">
        <v>22251.559504766399</v>
      </c>
      <c r="D18">
        <f t="shared" si="3"/>
        <v>14988.368934859358</v>
      </c>
      <c r="E18" s="11">
        <f t="shared" si="0"/>
        <v>2903.4051677118441</v>
      </c>
      <c r="F18" s="11">
        <f t="shared" si="1"/>
        <v>1377.1586621869901</v>
      </c>
    </row>
    <row r="19" spans="1:6" x14ac:dyDescent="0.25">
      <c r="A19" s="2">
        <v>43034.708333333336</v>
      </c>
      <c r="B19" s="1">
        <v>13606.393759185001</v>
      </c>
      <c r="C19" s="1">
        <v>22729.717865256502</v>
      </c>
      <c r="D19">
        <f t="shared" si="3"/>
        <v>15047.811413000494</v>
      </c>
      <c r="E19" s="11">
        <f t="shared" si="0"/>
        <v>2266.1612215862406</v>
      </c>
      <c r="F19" s="11">
        <f t="shared" si="1"/>
        <v>651.92808730753677</v>
      </c>
    </row>
    <row r="20" spans="1:6" x14ac:dyDescent="0.25">
      <c r="A20" s="2">
        <v>43034.75</v>
      </c>
      <c r="B20" s="1">
        <v>13587.2938666604</v>
      </c>
      <c r="C20" s="1">
        <v>23169.3541719155</v>
      </c>
      <c r="D20">
        <f t="shared" si="3"/>
        <v>15101.188443169831</v>
      </c>
      <c r="E20" s="11">
        <f t="shared" si="0"/>
        <v>1676.855216500735</v>
      </c>
      <c r="F20" s="11">
        <f t="shared" si="1"/>
        <v>-18.544295734711341</v>
      </c>
    </row>
    <row r="21" spans="1:6" x14ac:dyDescent="0.25">
      <c r="A21" s="2">
        <v>43034.791666666664</v>
      </c>
      <c r="B21" s="1">
        <v>13568.218619158401</v>
      </c>
      <c r="C21" s="1">
        <v>23572.174529691802</v>
      </c>
      <c r="D21">
        <f t="shared" si="3"/>
        <v>15148.769577316116</v>
      </c>
      <c r="E21" s="11">
        <f t="shared" si="0"/>
        <v>1133.3664750987518</v>
      </c>
      <c r="F21" s="11">
        <f t="shared" si="1"/>
        <v>-636.68103356088977</v>
      </c>
    </row>
    <row r="22" spans="1:6" x14ac:dyDescent="0.25">
      <c r="A22" s="2">
        <v>43034.833333333336</v>
      </c>
      <c r="B22" s="1">
        <v>13549.1926617017</v>
      </c>
      <c r="C22" s="1">
        <v>23939.974838530699</v>
      </c>
      <c r="D22">
        <f t="shared" si="3"/>
        <v>15190.859305624317</v>
      </c>
      <c r="E22" s="11">
        <f t="shared" si="0"/>
        <v>633.5179840521414</v>
      </c>
      <c r="F22" s="11">
        <f t="shared" si="1"/>
        <v>-1204.9725360585689</v>
      </c>
    </row>
    <row r="23" spans="1:6" x14ac:dyDescent="0.25">
      <c r="A23" s="2">
        <v>43034.875</v>
      </c>
      <c r="B23" s="1">
        <v>13530.191349267499</v>
      </c>
      <c r="C23" s="1">
        <v>24274.6407933751</v>
      </c>
      <c r="D23">
        <f t="shared" si="3"/>
        <v>15227.734802640829</v>
      </c>
      <c r="E23" s="11">
        <f t="shared" si="0"/>
        <v>174.91055818310633</v>
      </c>
      <c r="F23" s="11">
        <f t="shared" si="1"/>
        <v>-1726.1559939432809</v>
      </c>
    </row>
    <row r="24" spans="1:6" x14ac:dyDescent="0.25">
      <c r="A24" s="2">
        <v>43034.916666666664</v>
      </c>
      <c r="B24" s="1">
        <v>13511.2393268786</v>
      </c>
      <c r="C24" s="1">
        <v>24577.6989091787</v>
      </c>
      <c r="D24">
        <f t="shared" si="3"/>
        <v>15259.657997716729</v>
      </c>
      <c r="E24" s="11">
        <f t="shared" si="0"/>
        <v>-244.29797204344504</v>
      </c>
      <c r="F24" s="11">
        <f t="shared" si="1"/>
        <v>-2202.3393097414737</v>
      </c>
    </row>
    <row r="25" spans="1:6" x14ac:dyDescent="0.25">
      <c r="A25" s="2">
        <v>43034.958333333336</v>
      </c>
      <c r="B25" s="1">
        <v>13492.311949512299</v>
      </c>
      <c r="C25" s="1">
        <v>24850.675700895099</v>
      </c>
      <c r="D25">
        <f t="shared" si="3"/>
        <v>15286.849317619788</v>
      </c>
      <c r="E25" s="11">
        <f t="shared" si="0"/>
        <v>-626.06033341403236</v>
      </c>
      <c r="F25" s="11">
        <f t="shared" si="1"/>
        <v>-2635.7496643532286</v>
      </c>
    </row>
    <row r="26" spans="1:6" x14ac:dyDescent="0.25">
      <c r="A26" s="2">
        <v>43035</v>
      </c>
      <c r="B26" s="1">
        <v>13473.409217168601</v>
      </c>
      <c r="C26" s="1">
        <v>25095.187478475302</v>
      </c>
      <c r="D26">
        <f t="shared" si="3"/>
        <v>15309.564127354066</v>
      </c>
      <c r="E26" s="11">
        <f t="shared" si="0"/>
        <v>-972.38558868736436</v>
      </c>
      <c r="F26" s="11">
        <f t="shared" si="1"/>
        <v>-3028.6821019457748</v>
      </c>
    </row>
    <row r="27" spans="1:6" x14ac:dyDescent="0.25">
      <c r="A27" s="2">
        <v>43035.041666666664</v>
      </c>
      <c r="B27" s="1">
        <v>13454.531129847501</v>
      </c>
      <c r="C27" s="1">
        <v>25312.7607568729</v>
      </c>
      <c r="D27">
        <f t="shared" si="3"/>
        <v>15328.043604978939</v>
      </c>
      <c r="E27" s="11">
        <f t="shared" si="0"/>
        <v>-1285.1711860242867</v>
      </c>
      <c r="F27" s="11">
        <f t="shared" si="1"/>
        <v>-3383.304164232417</v>
      </c>
    </row>
    <row r="28" spans="1:6" x14ac:dyDescent="0.25">
      <c r="A28" s="2">
        <v>43035.083333333336</v>
      </c>
      <c r="B28" s="1">
        <v>13435.7023325716</v>
      </c>
      <c r="C28" s="1">
        <v>25504.5628710526</v>
      </c>
      <c r="D28">
        <f t="shared" si="3"/>
        <v>15342.492932066645</v>
      </c>
      <c r="E28" s="11">
        <f t="shared" si="0"/>
        <v>-1565.8128365696793</v>
      </c>
      <c r="F28" s="11">
        <f t="shared" si="1"/>
        <v>-3701.2137439253274</v>
      </c>
    </row>
    <row r="29" spans="1:6" x14ac:dyDescent="0.25">
      <c r="A29" s="2">
        <v>43035.125</v>
      </c>
      <c r="B29" s="1">
        <v>13416.922825341</v>
      </c>
      <c r="C29" s="1">
        <v>25672.120335968</v>
      </c>
      <c r="D29">
        <f t="shared" si="3"/>
        <v>15353.153286676647</v>
      </c>
      <c r="E29" s="11">
        <f t="shared" si="0"/>
        <v>-1816.2079884841551</v>
      </c>
      <c r="F29" s="11">
        <f t="shared" si="1"/>
        <v>-3984.5783827375744</v>
      </c>
    </row>
    <row r="30" spans="1:6" x14ac:dyDescent="0.25">
      <c r="A30" s="2">
        <v>43035.166666666664</v>
      </c>
      <c r="B30" s="1">
        <v>13398.1433181104</v>
      </c>
      <c r="C30" s="1">
        <v>25816.510691586402</v>
      </c>
      <c r="D30">
        <f t="shared" si="3"/>
        <v>15360.153409561861</v>
      </c>
      <c r="E30" s="11">
        <f t="shared" si="0"/>
        <v>-2037.8065741912469</v>
      </c>
      <c r="F30" s="11">
        <f t="shared" si="1"/>
        <v>-4235.0473884872117</v>
      </c>
    </row>
    <row r="31" spans="1:6" x14ac:dyDescent="0.25">
      <c r="A31" s="2">
        <v>43035.208333333336</v>
      </c>
      <c r="B31" s="1">
        <v>13379.413100924899</v>
      </c>
      <c r="C31" s="1">
        <v>25939.170657864201</v>
      </c>
      <c r="D31">
        <f t="shared" si="3"/>
        <v>15363.761794419946</v>
      </c>
      <c r="E31" s="11">
        <f t="shared" si="0"/>
        <v>-2232.28387000355</v>
      </c>
      <c r="F31" s="11">
        <f t="shared" si="1"/>
        <v>-4454.5415220611321</v>
      </c>
    </row>
    <row r="32" spans="1:6" x14ac:dyDescent="0.25">
      <c r="A32" s="2">
        <v>43035.25</v>
      </c>
      <c r="B32" s="1">
        <v>13360.707528762099</v>
      </c>
      <c r="C32" s="1">
        <v>26041.177774768799</v>
      </c>
      <c r="D32">
        <f t="shared" si="3"/>
        <v>15364.127933295616</v>
      </c>
      <c r="E32" s="11">
        <f t="shared" si="0"/>
        <v>-2401.0345297186104</v>
      </c>
      <c r="F32" s="11">
        <f t="shared" si="1"/>
        <v>-4644.6504520902781</v>
      </c>
    </row>
    <row r="33" spans="1:6" x14ac:dyDescent="0.25">
      <c r="A33" s="2">
        <v>43035.291666666664</v>
      </c>
      <c r="B33" s="1">
        <v>13342.0512466446</v>
      </c>
      <c r="C33" s="1">
        <v>26123.609582267301</v>
      </c>
      <c r="D33">
        <f t="shared" si="3"/>
        <v>15361.442820816386</v>
      </c>
      <c r="E33" s="11">
        <f t="shared" si="0"/>
        <v>-2545.3426498831868</v>
      </c>
      <c r="F33" s="11">
        <f t="shared" si="1"/>
        <v>-4806.8445688326246</v>
      </c>
    </row>
    <row r="34" spans="1:6" x14ac:dyDescent="0.25">
      <c r="A34" s="2">
        <v>43035.333333333336</v>
      </c>
      <c r="B34" s="1">
        <v>13323.419609549601</v>
      </c>
      <c r="C34" s="1">
        <v>26187.5436203272</v>
      </c>
      <c r="D34">
        <f t="shared" si="3"/>
        <v>15355.855949026642</v>
      </c>
      <c r="E34" s="11">
        <f t="shared" si="0"/>
        <v>-2666.6028842958294</v>
      </c>
      <c r="F34" s="11">
        <f t="shared" si="1"/>
        <v>-4942.7135409202165</v>
      </c>
    </row>
    <row r="35" spans="1:6" x14ac:dyDescent="0.25">
      <c r="A35" s="2">
        <v>43035.375</v>
      </c>
      <c r="B35" s="1">
        <v>13304.812617477201</v>
      </c>
      <c r="C35" s="1">
        <v>26233.967633918499</v>
      </c>
      <c r="D35">
        <f t="shared" si="3"/>
        <v>15347.523374317825</v>
      </c>
      <c r="E35" s="11">
        <f t="shared" si="0"/>
        <v>-2766.0429935310312</v>
      </c>
      <c r="F35" s="11">
        <f t="shared" si="1"/>
        <v>-5053.6598953438261</v>
      </c>
    </row>
    <row r="36" spans="1:6" x14ac:dyDescent="0.25">
      <c r="A36" s="2">
        <v>43035.416666666664</v>
      </c>
      <c r="B36" s="1">
        <v>13286.230270427501</v>
      </c>
      <c r="C36" s="1">
        <v>26263.9591630084</v>
      </c>
      <c r="D36">
        <f t="shared" si="3"/>
        <v>15336.615340026046</v>
      </c>
      <c r="E36" s="11">
        <f t="shared" si="0"/>
        <v>-2845.0023527608646</v>
      </c>
      <c r="F36" s="11">
        <f t="shared" si="1"/>
        <v>-5141.2136615478339</v>
      </c>
    </row>
    <row r="37" spans="1:6" x14ac:dyDescent="0.25">
      <c r="A37" s="2">
        <v>43035.458333333336</v>
      </c>
      <c r="B37" s="1">
        <v>13267.697213423</v>
      </c>
      <c r="C37" s="1">
        <v>26278.416157569602</v>
      </c>
      <c r="D37">
        <f t="shared" si="3"/>
        <v>15323.294466889425</v>
      </c>
      <c r="E37" s="11">
        <f t="shared" si="0"/>
        <v>-2904.5418293370931</v>
      </c>
      <c r="F37" s="11">
        <f t="shared" si="1"/>
        <v>-5206.5902248832062</v>
      </c>
    </row>
    <row r="38" spans="1:6" x14ac:dyDescent="0.25">
      <c r="A38" s="2">
        <v>43035.5</v>
      </c>
      <c r="B38" s="1">
        <v>13249.1888014411</v>
      </c>
      <c r="C38" s="1">
        <v>26278.236567575099</v>
      </c>
      <c r="D38">
        <f t="shared" si="3"/>
        <v>15307.681873063179</v>
      </c>
      <c r="E38" s="11">
        <f t="shared" si="0"/>
        <v>-2945.8328478624826</v>
      </c>
      <c r="F38" s="11">
        <f t="shared" si="1"/>
        <v>-5251.1242490741133</v>
      </c>
    </row>
    <row r="39" spans="1:6" x14ac:dyDescent="0.25">
      <c r="A39" s="2">
        <v>43035.541666666664</v>
      </c>
      <c r="B39" s="1">
        <v>13230.7296795044</v>
      </c>
      <c r="C39" s="1">
        <v>26264.228548000199</v>
      </c>
      <c r="D39">
        <f t="shared" si="3"/>
        <v>15289.925992340826</v>
      </c>
      <c r="E39" s="11">
        <f t="shared" si="0"/>
        <v>-2969.8246610907154</v>
      </c>
      <c r="F39" s="11">
        <f t="shared" si="1"/>
        <v>-5275.9036170173786</v>
      </c>
    </row>
    <row r="40" spans="1:6" x14ac:dyDescent="0.25">
      <c r="A40" s="2">
        <v>43035.583333333336</v>
      </c>
      <c r="B40" s="1">
        <v>13212.2952025904</v>
      </c>
      <c r="C40" s="1">
        <v>26237.2002538204</v>
      </c>
      <c r="D40">
        <f t="shared" si="3"/>
        <v>15270.133755932964</v>
      </c>
      <c r="E40" s="11">
        <f t="shared" si="0"/>
        <v>-2977.5770790263487</v>
      </c>
      <c r="F40" s="11">
        <f t="shared" si="1"/>
        <v>-5282.135489982873</v>
      </c>
    </row>
    <row r="41" spans="1:6" x14ac:dyDescent="0.25">
      <c r="A41" s="2">
        <v>43035.625</v>
      </c>
      <c r="B41" s="1">
        <v>13193.885370698899</v>
      </c>
      <c r="C41" s="1">
        <v>26197.959840011099</v>
      </c>
      <c r="D41">
        <f t="shared" si="3"/>
        <v>15248.43284634144</v>
      </c>
      <c r="E41" s="11">
        <f t="shared" si="0"/>
        <v>-2970.0946330490624</v>
      </c>
      <c r="F41" s="11">
        <f t="shared" si="1"/>
        <v>-5270.9673900545713</v>
      </c>
    </row>
    <row r="42" spans="1:6" x14ac:dyDescent="0.25">
      <c r="A42" s="2">
        <v>43035.666666666664</v>
      </c>
      <c r="B42" s="1">
        <v>13175.5001838301</v>
      </c>
      <c r="C42" s="1">
        <v>26147.315461548002</v>
      </c>
      <c r="D42">
        <f t="shared" si="3"/>
        <v>15224.950946068489</v>
      </c>
      <c r="E42" s="11">
        <f t="shared" si="0"/>
        <v>-2948.3818545380273</v>
      </c>
      <c r="F42" s="11">
        <f t="shared" si="1"/>
        <v>-5243.5468393158735</v>
      </c>
    </row>
    <row r="43" spans="1:6" x14ac:dyDescent="0.25">
      <c r="A43" s="2">
        <v>43035.708333333336</v>
      </c>
      <c r="B43" s="1">
        <v>13157.164287006401</v>
      </c>
      <c r="C43" s="1">
        <v>26085.805888414499</v>
      </c>
      <c r="D43">
        <f t="shared" si="3"/>
        <v>15199.793928073435</v>
      </c>
      <c r="E43" s="11">
        <f t="shared" si="0"/>
        <v>-2913.0531524541439</v>
      </c>
      <c r="F43" s="11">
        <f t="shared" si="1"/>
        <v>-5200.5792133027753</v>
      </c>
    </row>
    <row r="44" spans="1:6" x14ac:dyDescent="0.25">
      <c r="A44" s="2">
        <v>43035.75</v>
      </c>
      <c r="B44" s="1">
        <v>13138.8530352054</v>
      </c>
      <c r="C44" s="1">
        <v>26014.329070583499</v>
      </c>
      <c r="D44">
        <f t="shared" si="3"/>
        <v>15173.082910511648</v>
      </c>
      <c r="E44" s="11">
        <f t="shared" si="0"/>
        <v>-2865.2799513996324</v>
      </c>
      <c r="F44" s="11">
        <f t="shared" si="1"/>
        <v>-5143.3991757388321</v>
      </c>
    </row>
    <row r="45" spans="1:6" x14ac:dyDescent="0.25">
      <c r="A45" s="2">
        <v>43035.791666666664</v>
      </c>
      <c r="B45" s="1">
        <v>13120.566428427101</v>
      </c>
      <c r="C45" s="1">
        <v>25933.333983041299</v>
      </c>
      <c r="D45">
        <f t="shared" si="3"/>
        <v>15144.888828106468</v>
      </c>
      <c r="E45" s="11">
        <f t="shared" si="0"/>
        <v>-2805.6203243629025</v>
      </c>
      <c r="F45" s="11">
        <f t="shared" si="1"/>
        <v>-5072.6442388925971</v>
      </c>
    </row>
    <row r="46" spans="1:6" x14ac:dyDescent="0.25">
      <c r="A46" s="2">
        <v>43035.833333333336</v>
      </c>
      <c r="B46" s="1">
        <v>13102.3291116939</v>
      </c>
      <c r="C46" s="1">
        <v>25843.628780763502</v>
      </c>
      <c r="D46">
        <f t="shared" si="3"/>
        <v>15115.360114651288</v>
      </c>
      <c r="E46" s="11">
        <f t="shared" si="0"/>
        <v>-2735.0235240984548</v>
      </c>
      <c r="F46" s="11">
        <f t="shared" si="1"/>
        <v>-4989.4022856617921</v>
      </c>
    </row>
    <row r="47" spans="1:6" x14ac:dyDescent="0.25">
      <c r="A47" s="2">
        <v>43035.875</v>
      </c>
      <c r="B47" s="1">
        <v>13084.091794960699</v>
      </c>
      <c r="C47" s="1">
        <v>25745.572643739</v>
      </c>
      <c r="D47">
        <f t="shared" si="3"/>
        <v>15084.512015341807</v>
      </c>
      <c r="E47" s="11">
        <f t="shared" si="0"/>
        <v>-2654.0465662474853</v>
      </c>
      <c r="F47" s="11">
        <f t="shared" si="1"/>
        <v>-4894.3026042338424</v>
      </c>
    </row>
    <row r="48" spans="1:6" x14ac:dyDescent="0.25">
      <c r="A48" s="2">
        <v>43035.916666666664</v>
      </c>
      <c r="B48" s="1">
        <v>13065.903768272799</v>
      </c>
      <c r="C48" s="1">
        <v>25639.883931946199</v>
      </c>
      <c r="D48">
        <f t="shared" si="3"/>
        <v>15052.499528318533</v>
      </c>
      <c r="E48" s="11">
        <f t="shared" si="0"/>
        <v>-2563.4718103407758</v>
      </c>
      <c r="F48" s="11">
        <f t="shared" si="1"/>
        <v>-4788.2459358656015</v>
      </c>
    </row>
    <row r="49" spans="1:6" x14ac:dyDescent="0.25">
      <c r="A49" s="2">
        <v>43035.958333333336</v>
      </c>
      <c r="B49" s="1">
        <v>13047.765031630101</v>
      </c>
      <c r="C49" s="1">
        <v>25527.101415368601</v>
      </c>
      <c r="D49">
        <f t="shared" si="3"/>
        <v>15019.407775249376</v>
      </c>
      <c r="E49" s="11">
        <f t="shared" si="0"/>
        <v>-2463.9689439645917</v>
      </c>
      <c r="F49" s="11">
        <f t="shared" si="1"/>
        <v>-4671.9972952794815</v>
      </c>
    </row>
    <row r="50" spans="1:6" x14ac:dyDescent="0.25">
      <c r="A50" s="2">
        <v>43036</v>
      </c>
      <c r="B50" s="1">
        <v>13029.65094001</v>
      </c>
      <c r="C50" s="1">
        <v>25407.674068992699</v>
      </c>
      <c r="D50">
        <f t="shared" si="3"/>
        <v>14985.286939566184</v>
      </c>
      <c r="E50" s="11">
        <f t="shared" si="0"/>
        <v>-2356.1513187330238</v>
      </c>
      <c r="F50" s="11">
        <f t="shared" si="1"/>
        <v>-4546.2538339308412</v>
      </c>
    </row>
    <row r="51" spans="1:6" x14ac:dyDescent="0.25">
      <c r="A51" s="2">
        <v>43036.041666666664</v>
      </c>
      <c r="B51" s="1">
        <v>13011.5368483899</v>
      </c>
      <c r="C51" s="1">
        <v>25282.1406628021</v>
      </c>
      <c r="D51">
        <f t="shared" si="3"/>
        <v>14950.201391645453</v>
      </c>
      <c r="E51" s="11">
        <f t="shared" si="0"/>
        <v>-2240.743900857673</v>
      </c>
      <c r="F51" s="11">
        <f t="shared" si="1"/>
        <v>-4411.8402057285057</v>
      </c>
    </row>
    <row r="52" spans="1:6" x14ac:dyDescent="0.25">
      <c r="A52" s="2">
        <v>43036.083333333336</v>
      </c>
      <c r="B52" s="1">
        <v>12993.496691837599</v>
      </c>
      <c r="C52" s="1">
        <v>25150.950171783101</v>
      </c>
      <c r="D52">
        <f t="shared" si="3"/>
        <v>14914.284320085069</v>
      </c>
      <c r="E52" s="11">
        <f t="shared" si="0"/>
        <v>-2118.138927450651</v>
      </c>
      <c r="F52" s="11">
        <f t="shared" si="1"/>
        <v>-4269.2150053814694</v>
      </c>
    </row>
    <row r="53" spans="1:6" x14ac:dyDescent="0.25">
      <c r="A53" s="2">
        <v>43036.125</v>
      </c>
      <c r="B53" s="1">
        <v>12975.456535285301</v>
      </c>
      <c r="C53" s="1">
        <v>25014.461775924901</v>
      </c>
      <c r="D53">
        <f t="shared" si="3"/>
        <v>14877.530218789181</v>
      </c>
      <c r="E53" s="11">
        <f t="shared" si="0"/>
        <v>-1988.9486927791913</v>
      </c>
      <c r="F53" s="11">
        <f t="shared" si="1"/>
        <v>-4119.0671602643524</v>
      </c>
    </row>
    <row r="54" spans="1:6" x14ac:dyDescent="0.25">
      <c r="A54" s="2">
        <v>43036.166666666664</v>
      </c>
      <c r="B54" s="1">
        <v>12957.465668778301</v>
      </c>
      <c r="C54" s="1">
        <v>24873.2142452111</v>
      </c>
      <c r="D54">
        <f t="shared" si="3"/>
        <v>14840.065712008911</v>
      </c>
      <c r="E54" s="11">
        <f t="shared" si="0"/>
        <v>-1853.7323271783607</v>
      </c>
      <c r="F54" s="11">
        <f t="shared" si="1"/>
        <v>-3962.0424067261847</v>
      </c>
    </row>
    <row r="55" spans="1:6" x14ac:dyDescent="0.25">
      <c r="A55" s="2">
        <v>43036.208333333336</v>
      </c>
      <c r="B55" s="1">
        <v>12939.4994472939</v>
      </c>
      <c r="C55" s="1">
        <v>24727.476964633599</v>
      </c>
      <c r="D55">
        <f t="shared" si="3"/>
        <v>14801.912609286679</v>
      </c>
      <c r="E55" s="11">
        <f t="shared" si="0"/>
        <v>-1712.8799530670221</v>
      </c>
      <c r="F55" s="11">
        <f t="shared" si="1"/>
        <v>-3798.582891315029</v>
      </c>
    </row>
    <row r="56" spans="1:6" x14ac:dyDescent="0.25">
      <c r="A56" s="2">
        <v>43036.25</v>
      </c>
      <c r="B56" s="1">
        <v>12921.557870832001</v>
      </c>
      <c r="C56" s="1">
        <v>24577.788704175899</v>
      </c>
      <c r="D56">
        <f t="shared" si="3"/>
        <v>14763.156032290401</v>
      </c>
      <c r="E56" s="11">
        <f t="shared" si="0"/>
        <v>-1567.0612580314228</v>
      </c>
      <c r="F56" s="11">
        <f t="shared" si="1"/>
        <v>-3629.4536287532974</v>
      </c>
    </row>
    <row r="57" spans="1:6" x14ac:dyDescent="0.25">
      <c r="A57" s="2">
        <v>43036.291666666664</v>
      </c>
      <c r="B57" s="1">
        <v>12903.665584415399</v>
      </c>
      <c r="C57" s="1">
        <v>24424.418848829999</v>
      </c>
      <c r="D57">
        <f t="shared" si="3"/>
        <v>14723.859293145792</v>
      </c>
      <c r="E57" s="11">
        <f t="shared" si="0"/>
        <v>-1416.5558072390231</v>
      </c>
      <c r="F57" s="11">
        <f t="shared" si="1"/>
        <v>-3454.9774872154376</v>
      </c>
    </row>
    <row r="58" spans="1:6" x14ac:dyDescent="0.25">
      <c r="A58" s="2">
        <v>43036.333333333336</v>
      </c>
      <c r="B58" s="1">
        <v>12885.7732979989</v>
      </c>
      <c r="C58" s="1">
        <v>24267.636783587601</v>
      </c>
      <c r="D58">
        <f t="shared" si="3"/>
        <v>14684.023450103814</v>
      </c>
      <c r="E58" s="11">
        <f t="shared" si="0"/>
        <v>-1261.8090017336253</v>
      </c>
      <c r="F58" s="11">
        <f t="shared" si="1"/>
        <v>-3275.6562524354958</v>
      </c>
    </row>
    <row r="59" spans="1:6" x14ac:dyDescent="0.25">
      <c r="A59" s="2">
        <v>43036.375</v>
      </c>
      <c r="B59" s="1">
        <v>12867.930301627501</v>
      </c>
      <c r="C59" s="1">
        <v>24107.8914834352</v>
      </c>
      <c r="D59">
        <f t="shared" si="3"/>
        <v>14643.760940470695</v>
      </c>
      <c r="E59" s="11">
        <f t="shared" si="0"/>
        <v>-1103.268357253477</v>
      </c>
      <c r="F59" s="11">
        <f t="shared" si="1"/>
        <v>-3092.0081583097417</v>
      </c>
    </row>
    <row r="60" spans="1:6" x14ac:dyDescent="0.25">
      <c r="A60" s="2">
        <v>43036.416666666664</v>
      </c>
      <c r="B60" s="1">
        <v>12850.136595301299</v>
      </c>
      <c r="C60" s="1">
        <v>23945.452333364501</v>
      </c>
      <c r="D60">
        <f t="shared" si="3"/>
        <v>14603.114325080513</v>
      </c>
      <c r="E60" s="11">
        <f t="shared" si="0"/>
        <v>-941.26871759133064</v>
      </c>
      <c r="F60" s="11">
        <f t="shared" si="1"/>
        <v>-2904.4157121989629</v>
      </c>
    </row>
    <row r="61" spans="1:6" x14ac:dyDescent="0.25">
      <c r="A61" s="2">
        <v>43036.458333333336</v>
      </c>
      <c r="B61" s="1">
        <v>12832.342888975199</v>
      </c>
      <c r="C61" s="1">
        <v>23780.5887183673</v>
      </c>
      <c r="D61">
        <f t="shared" si="3"/>
        <v>14562.084662184319</v>
      </c>
      <c r="E61" s="11">
        <f t="shared" si="0"/>
        <v>-776.2554837908865</v>
      </c>
      <c r="F61" s="11">
        <f t="shared" si="1"/>
        <v>-2713.3806998370965</v>
      </c>
    </row>
    <row r="62" spans="1:6" x14ac:dyDescent="0.25">
      <c r="A62" s="2">
        <v>43036.5</v>
      </c>
      <c r="B62" s="1">
        <v>12814.598472694301</v>
      </c>
      <c r="C62" s="1">
        <v>23613.659818432901</v>
      </c>
      <c r="D62">
        <f t="shared" si="3"/>
        <v>14520.770202143778</v>
      </c>
      <c r="E62" s="11">
        <f t="shared" si="0"/>
        <v>-608.56455699256185</v>
      </c>
      <c r="F62" s="11">
        <f t="shared" si="1"/>
        <v>-2519.2938526665639</v>
      </c>
    </row>
    <row r="63" spans="1:6" x14ac:dyDescent="0.25">
      <c r="A63" s="2">
        <v>43036.541666666664</v>
      </c>
      <c r="B63" s="1">
        <v>12796.878701436</v>
      </c>
      <c r="C63" s="1">
        <v>23444.8452235556</v>
      </c>
      <c r="D63">
        <f t="shared" si="3"/>
        <v>14479.17856755667</v>
      </c>
      <c r="E63" s="11">
        <f t="shared" si="0"/>
        <v>-438.47444501689461</v>
      </c>
      <c r="F63" s="11">
        <f t="shared" si="1"/>
        <v>-2322.4698147809868</v>
      </c>
    </row>
    <row r="64" spans="1:6" x14ac:dyDescent="0.25">
      <c r="A64" s="2">
        <v>43036.583333333336</v>
      </c>
      <c r="B64" s="1">
        <v>12779.183575200301</v>
      </c>
      <c r="C64" s="1">
        <v>23274.3245237302</v>
      </c>
      <c r="D64">
        <f t="shared" si="3"/>
        <v>14437.338132312372</v>
      </c>
      <c r="E64" s="11">
        <f t="shared" si="0"/>
        <v>-266.20837705959275</v>
      </c>
      <c r="F64" s="11">
        <f t="shared" si="1"/>
        <v>-2123.1635910881851</v>
      </c>
    </row>
    <row r="65" spans="1:6" x14ac:dyDescent="0.25">
      <c r="A65" s="2">
        <v>43036.625</v>
      </c>
      <c r="B65" s="1">
        <v>12761.5130939872</v>
      </c>
      <c r="C65" s="1">
        <v>23102.546693942801</v>
      </c>
      <c r="D65">
        <f t="shared" si="3"/>
        <v>14395.319831134193</v>
      </c>
      <c r="E65" s="11">
        <f t="shared" si="0"/>
        <v>-92.324426108840271</v>
      </c>
      <c r="F65" s="11">
        <f t="shared" si="1"/>
        <v>-1922.0126938564244</v>
      </c>
    </row>
    <row r="66" spans="1:6" x14ac:dyDescent="0.25">
      <c r="A66" s="2">
        <v>43036.666666666664</v>
      </c>
      <c r="B66" s="1">
        <v>12743.8919028193</v>
      </c>
      <c r="C66" s="1">
        <v>22929.5117341937</v>
      </c>
      <c r="D66">
        <f t="shared" si="3"/>
        <v>14353.144415313696</v>
      </c>
      <c r="E66" s="11">
        <f t="shared" si="0"/>
        <v>83.232686460432888</v>
      </c>
      <c r="F66" s="11">
        <f t="shared" si="1"/>
        <v>-1718.957483899605</v>
      </c>
    </row>
    <row r="67" spans="1:6" x14ac:dyDescent="0.25">
      <c r="A67" s="2">
        <v>43036.708333333336</v>
      </c>
      <c r="B67" s="1">
        <v>12726.2953566741</v>
      </c>
      <c r="C67" s="1">
        <v>22755.5788244717</v>
      </c>
      <c r="D67">
        <f t="shared" si="3"/>
        <v>14310.847881338079</v>
      </c>
      <c r="E67" s="11">
        <f t="shared" ref="E67:E122" si="4">$C67+($B67-$C67)*$K$3/$O$10</f>
        <v>259.9612236325811</v>
      </c>
      <c r="F67" s="11">
        <f t="shared" ref="F67:F122" si="5">$C67+($B67-$C67)*$K$4/$O$10</f>
        <v>-1514.5676102185025</v>
      </c>
    </row>
    <row r="68" spans="1:6" x14ac:dyDescent="0.25">
      <c r="A68" s="2">
        <v>43036.75</v>
      </c>
      <c r="B68" s="1">
        <v>12708.723455551501</v>
      </c>
      <c r="C68" s="1">
        <v>22580.837759774298</v>
      </c>
      <c r="D68">
        <f t="shared" ref="D68:D131" si="6">C68+(B68-C68)*$K$2/$O$10</f>
        <v>14268.444416151964</v>
      </c>
      <c r="E68" s="11">
        <f t="shared" si="4"/>
        <v>437.74957080939566</v>
      </c>
      <c r="F68" s="11">
        <f t="shared" si="5"/>
        <v>-1308.9705752674054</v>
      </c>
    </row>
    <row r="69" spans="1:6" x14ac:dyDescent="0.25">
      <c r="A69" s="2">
        <v>43036.791666666664</v>
      </c>
      <c r="B69" s="1">
        <v>12691.2008444741</v>
      </c>
      <c r="C69" s="1">
        <v>22405.647720090499</v>
      </c>
      <c r="D69">
        <f t="shared" si="6"/>
        <v>14226.011518825529</v>
      </c>
      <c r="E69" s="11">
        <f t="shared" si="4"/>
        <v>616.20654822561482</v>
      </c>
      <c r="F69" s="11">
        <f t="shared" si="5"/>
        <v>-1102.6167496745875</v>
      </c>
    </row>
    <row r="70" spans="1:6" x14ac:dyDescent="0.25">
      <c r="A70" s="2">
        <v>43036.833333333336</v>
      </c>
      <c r="B70" s="1">
        <v>12673.6782333967</v>
      </c>
      <c r="C70" s="1">
        <v>22230.008705420401</v>
      </c>
      <c r="D70">
        <f t="shared" si="6"/>
        <v>14183.507686775758</v>
      </c>
      <c r="E70" s="11">
        <f t="shared" si="4"/>
        <v>795.22159863025445</v>
      </c>
      <c r="F70" s="11">
        <f t="shared" si="5"/>
        <v>-895.6254118132274</v>
      </c>
    </row>
    <row r="71" spans="1:6" x14ac:dyDescent="0.25">
      <c r="A71" s="2">
        <v>43036.875</v>
      </c>
      <c r="B71" s="1">
        <v>12656.204912364499</v>
      </c>
      <c r="C71" s="1">
        <v>22054.190100755699</v>
      </c>
      <c r="D71">
        <f t="shared" si="6"/>
        <v>14141.016983419671</v>
      </c>
      <c r="E71" s="11">
        <f t="shared" si="4"/>
        <v>974.57043548122965</v>
      </c>
      <c r="F71" s="11">
        <f t="shared" si="5"/>
        <v>-688.25979067128355</v>
      </c>
    </row>
    <row r="72" spans="1:6" x14ac:dyDescent="0.25">
      <c r="A72" s="2">
        <v>43036.916666666664</v>
      </c>
      <c r="B72" s="1">
        <v>12638.7562363549</v>
      </c>
      <c r="C72" s="1">
        <v>21878.2817010937</v>
      </c>
      <c r="D72">
        <f t="shared" si="6"/>
        <v>14098.532844410431</v>
      </c>
      <c r="E72" s="11">
        <f t="shared" si="4"/>
        <v>1154.0861655553745</v>
      </c>
      <c r="F72" s="11">
        <f t="shared" si="5"/>
        <v>-480.70702788906056</v>
      </c>
    </row>
    <row r="73" spans="1:6" x14ac:dyDescent="0.25">
      <c r="A73" s="2">
        <v>43036.958333333336</v>
      </c>
      <c r="B73" s="1">
        <v>12621.332205368</v>
      </c>
      <c r="C73" s="1">
        <v>21702.463096429001</v>
      </c>
      <c r="D73">
        <f t="shared" si="6"/>
        <v>14056.083643637463</v>
      </c>
      <c r="E73" s="11">
        <f t="shared" si="4"/>
        <v>1333.5455596574357</v>
      </c>
      <c r="F73" s="11">
        <f t="shared" si="5"/>
        <v>-273.22212837384723</v>
      </c>
    </row>
    <row r="74" spans="1:6" x14ac:dyDescent="0.25">
      <c r="A74" s="2">
        <v>43037</v>
      </c>
      <c r="B74" s="1">
        <v>12603.957464426199</v>
      </c>
      <c r="C74" s="1">
        <v>21526.913876756102</v>
      </c>
      <c r="D74">
        <f t="shared" si="6"/>
        <v>14013.71850628145</v>
      </c>
      <c r="E74" s="11">
        <f t="shared" si="4"/>
        <v>1512.7806672170591</v>
      </c>
      <c r="F74" s="11">
        <f t="shared" si="5"/>
        <v>-66.000457846992504</v>
      </c>
    </row>
    <row r="75" spans="1:6" x14ac:dyDescent="0.25">
      <c r="A75" s="2">
        <v>43037.041666666664</v>
      </c>
      <c r="B75" s="1">
        <v>12586.5827234845</v>
      </c>
      <c r="C75" s="1">
        <v>21351.723837072299</v>
      </c>
      <c r="D75">
        <f t="shared" si="6"/>
        <v>13971.410116704201</v>
      </c>
      <c r="E75" s="11">
        <f t="shared" si="4"/>
        <v>1691.5693163861069</v>
      </c>
      <c r="F75" s="11">
        <f t="shared" si="5"/>
        <v>140.71120286518999</v>
      </c>
    </row>
    <row r="76" spans="1:6" x14ac:dyDescent="0.25">
      <c r="A76" s="2">
        <v>43037.083333333336</v>
      </c>
      <c r="B76" s="1">
        <v>12569.257272588</v>
      </c>
      <c r="C76" s="1">
        <v>21176.9827723749</v>
      </c>
      <c r="D76">
        <f t="shared" si="6"/>
        <v>13929.214164433335</v>
      </c>
      <c r="E76" s="11">
        <f t="shared" si="4"/>
        <v>1869.9104498174638</v>
      </c>
      <c r="F76" s="11">
        <f t="shared" si="5"/>
        <v>346.9046296817105</v>
      </c>
    </row>
    <row r="77" spans="1:6" x14ac:dyDescent="0.25">
      <c r="A77" s="2">
        <v>43037.125</v>
      </c>
      <c r="B77" s="1">
        <v>12551.9564667141</v>
      </c>
      <c r="C77" s="1">
        <v>21002.870272658402</v>
      </c>
      <c r="D77">
        <f t="shared" si="6"/>
        <v>13887.138272066673</v>
      </c>
      <c r="E77" s="11">
        <f t="shared" si="4"/>
        <v>2047.5255596903698</v>
      </c>
      <c r="F77" s="11">
        <f t="shared" si="5"/>
        <v>552.26517850867094</v>
      </c>
    </row>
    <row r="78" spans="1:6" x14ac:dyDescent="0.25">
      <c r="A78" s="2">
        <v>43037.166666666664</v>
      </c>
      <c r="B78" s="1">
        <v>12534.680305862799</v>
      </c>
      <c r="C78" s="1">
        <v>20829.476132920201</v>
      </c>
      <c r="D78">
        <f t="shared" si="6"/>
        <v>13845.196626548899</v>
      </c>
      <c r="E78" s="11">
        <f t="shared" si="4"/>
        <v>2224.3030314069583</v>
      </c>
      <c r="F78" s="11">
        <f t="shared" si="5"/>
        <v>756.66534689216496</v>
      </c>
    </row>
    <row r="79" spans="1:6" x14ac:dyDescent="0.25">
      <c r="A79" s="2">
        <v>43037.208333333336</v>
      </c>
      <c r="B79" s="1">
        <v>12517.453435056799</v>
      </c>
      <c r="C79" s="1">
        <v>20656.9799431547</v>
      </c>
      <c r="D79">
        <f t="shared" si="6"/>
        <v>13803.438353060934</v>
      </c>
      <c r="E79" s="11">
        <f t="shared" si="4"/>
        <v>2400.0749143976718</v>
      </c>
      <c r="F79" s="11">
        <f t="shared" si="5"/>
        <v>959.90976911170219</v>
      </c>
    </row>
    <row r="80" spans="1:6" x14ac:dyDescent="0.25">
      <c r="A80" s="2">
        <v>43037.25</v>
      </c>
      <c r="B80" s="1">
        <v>12500.226564250701</v>
      </c>
      <c r="C80" s="1">
        <v>20485.291908364601</v>
      </c>
      <c r="D80">
        <f t="shared" si="6"/>
        <v>13761.807762074899</v>
      </c>
      <c r="E80" s="11">
        <f t="shared" si="4"/>
        <v>2574.8422660089345</v>
      </c>
      <c r="F80" s="11">
        <f t="shared" si="5"/>
        <v>1162.0066692475266</v>
      </c>
    </row>
    <row r="81" spans="1:6" x14ac:dyDescent="0.25">
      <c r="A81" s="2">
        <v>43037.291666666664</v>
      </c>
      <c r="B81" s="1">
        <v>12483.0489834899</v>
      </c>
      <c r="C81" s="1">
        <v>20314.5916185446</v>
      </c>
      <c r="D81">
        <f t="shared" si="6"/>
        <v>13720.374730063359</v>
      </c>
      <c r="E81" s="11">
        <f t="shared" si="4"/>
        <v>2748.4924142964555</v>
      </c>
      <c r="F81" s="11">
        <f t="shared" si="5"/>
        <v>1362.8203207654842</v>
      </c>
    </row>
    <row r="82" spans="1:6" x14ac:dyDescent="0.25">
      <c r="A82" s="2">
        <v>43037.333333333336</v>
      </c>
      <c r="B82" s="1">
        <v>12465.896047751599</v>
      </c>
      <c r="C82" s="1">
        <v>20145.058663689098</v>
      </c>
      <c r="D82">
        <f t="shared" si="6"/>
        <v>13679.146879623946</v>
      </c>
      <c r="E82" s="11">
        <f t="shared" si="4"/>
        <v>2920.7468514391439</v>
      </c>
      <c r="F82" s="11">
        <f t="shared" si="5"/>
        <v>1562.0360795713314</v>
      </c>
    </row>
    <row r="83" spans="1:6" x14ac:dyDescent="0.25">
      <c r="A83" s="2">
        <v>43037.375</v>
      </c>
      <c r="B83" s="1">
        <v>12448.767757035999</v>
      </c>
      <c r="C83" s="1">
        <v>19976.603248800999</v>
      </c>
      <c r="D83">
        <f t="shared" si="6"/>
        <v>13638.110023812187</v>
      </c>
      <c r="E83" s="11">
        <f t="shared" si="4"/>
        <v>3091.7171920349319</v>
      </c>
      <c r="F83" s="11">
        <f t="shared" si="5"/>
        <v>1759.7814481190217</v>
      </c>
    </row>
    <row r="84" spans="1:6" x14ac:dyDescent="0.25">
      <c r="A84" s="2">
        <v>43037.416666666664</v>
      </c>
      <c r="B84" s="1">
        <v>12431.6887563656</v>
      </c>
      <c r="C84" s="1">
        <v>19809.404963874698</v>
      </c>
      <c r="D84">
        <f t="shared" si="6"/>
        <v>13597.313287808829</v>
      </c>
      <c r="E84" s="11">
        <f t="shared" si="4"/>
        <v>3261.235485513811</v>
      </c>
      <c r="F84" s="11">
        <f t="shared" si="5"/>
        <v>1955.8610606875955</v>
      </c>
    </row>
    <row r="85" spans="1:6" x14ac:dyDescent="0.25">
      <c r="A85" s="2">
        <v>43037.458333333336</v>
      </c>
      <c r="B85" s="1">
        <v>12414.609755695299</v>
      </c>
      <c r="C85" s="1">
        <v>19643.463808910201</v>
      </c>
      <c r="D85">
        <f t="shared" si="6"/>
        <v>13556.715169030922</v>
      </c>
      <c r="E85" s="11">
        <f t="shared" si="4"/>
        <v>3429.1911746251244</v>
      </c>
      <c r="F85" s="11">
        <f t="shared" si="5"/>
        <v>2150.1556389042416</v>
      </c>
    </row>
    <row r="86" spans="1:6" x14ac:dyDescent="0.25">
      <c r="A86" s="2">
        <v>43037.5</v>
      </c>
      <c r="B86" s="1">
        <v>12397.580045070101</v>
      </c>
      <c r="C86" s="1">
        <v>19478.959373902198</v>
      </c>
      <c r="D86">
        <f t="shared" si="6"/>
        <v>13516.385543950699</v>
      </c>
      <c r="E86" s="11">
        <f t="shared" si="4"/>
        <v>3595.4715874237263</v>
      </c>
      <c r="F86" s="11">
        <f t="shared" si="5"/>
        <v>2342.529456233864</v>
      </c>
    </row>
    <row r="87" spans="1:6" x14ac:dyDescent="0.25">
      <c r="A87" s="2">
        <v>43037.541666666664</v>
      </c>
      <c r="B87" s="1">
        <v>12380.574979467599</v>
      </c>
      <c r="C87" s="1">
        <v>19315.801863853299</v>
      </c>
      <c r="D87">
        <f t="shared" si="6"/>
        <v>13476.289474332112</v>
      </c>
      <c r="E87" s="11">
        <f t="shared" si="4"/>
        <v>3760.1330598824607</v>
      </c>
      <c r="F87" s="11">
        <f t="shared" si="5"/>
        <v>2533.0503759443091</v>
      </c>
    </row>
    <row r="88" spans="1:6" x14ac:dyDescent="0.25">
      <c r="A88" s="2">
        <v>43037.583333333336</v>
      </c>
      <c r="B88" s="1">
        <v>12363.5945588876</v>
      </c>
      <c r="C88" s="1">
        <v>19154.081073760801</v>
      </c>
      <c r="D88">
        <f t="shared" si="6"/>
        <v>13436.441147119676</v>
      </c>
      <c r="E88" s="11">
        <f t="shared" si="4"/>
        <v>3923.0639774031624</v>
      </c>
      <c r="F88" s="11">
        <f t="shared" si="5"/>
        <v>2721.5908955813393</v>
      </c>
    </row>
    <row r="89" spans="1:6" x14ac:dyDescent="0.25">
      <c r="A89" s="2">
        <v>43037.625</v>
      </c>
      <c r="B89" s="1">
        <v>12346.6387833303</v>
      </c>
      <c r="C89" s="1">
        <v>18993.886798621999</v>
      </c>
      <c r="D89">
        <f t="shared" si="6"/>
        <v>13396.854749258229</v>
      </c>
      <c r="E89" s="11">
        <f t="shared" si="4"/>
        <v>4084.1527253885433</v>
      </c>
      <c r="F89" s="11">
        <f t="shared" si="5"/>
        <v>2908.0235126916778</v>
      </c>
    </row>
    <row r="90" spans="1:6" x14ac:dyDescent="0.25">
      <c r="A90" s="2">
        <v>43037.666666666664</v>
      </c>
      <c r="B90" s="1">
        <v>12329.7076527956</v>
      </c>
      <c r="C90" s="1">
        <v>18835.308833434101</v>
      </c>
      <c r="D90">
        <f t="shared" si="6"/>
        <v>13357.544467692347</v>
      </c>
      <c r="E90" s="11">
        <f t="shared" si="4"/>
        <v>4243.2876892407658</v>
      </c>
      <c r="F90" s="11">
        <f t="shared" si="5"/>
        <v>3092.2207248214472</v>
      </c>
    </row>
    <row r="91" spans="1:6" x14ac:dyDescent="0.25">
      <c r="A91" s="2">
        <v>43037.708333333336</v>
      </c>
      <c r="B91" s="1">
        <v>12312.8258123061</v>
      </c>
      <c r="C91" s="1">
        <v>18678.2573831999</v>
      </c>
      <c r="D91">
        <f t="shared" si="6"/>
        <v>13318.516866768889</v>
      </c>
      <c r="E91" s="11">
        <f t="shared" si="4"/>
        <v>4400.6357621828829</v>
      </c>
      <c r="F91" s="11">
        <f t="shared" si="5"/>
        <v>3274.3696736108031</v>
      </c>
    </row>
    <row r="92" spans="1:6" x14ac:dyDescent="0.25">
      <c r="A92" s="2">
        <v>43037.75</v>
      </c>
      <c r="B92" s="1">
        <v>12295.9686168392</v>
      </c>
      <c r="C92" s="1">
        <v>18522.822242916602</v>
      </c>
      <c r="D92">
        <f t="shared" si="6"/>
        <v>13279.765382140991</v>
      </c>
      <c r="E92" s="11">
        <f t="shared" si="4"/>
        <v>4556.0300509918325</v>
      </c>
      <c r="F92" s="11">
        <f t="shared" si="5"/>
        <v>3454.2832174195846</v>
      </c>
    </row>
    <row r="93" spans="1:6" x14ac:dyDescent="0.25">
      <c r="A93" s="2">
        <v>43037.791666666664</v>
      </c>
      <c r="B93" s="1">
        <v>12279.136066395</v>
      </c>
      <c r="C93" s="1">
        <v>18369.093207581602</v>
      </c>
      <c r="D93">
        <f t="shared" si="6"/>
        <v>13241.30420075343</v>
      </c>
      <c r="E93" s="11">
        <f t="shared" si="4"/>
        <v>4709.3589410699969</v>
      </c>
      <c r="F93" s="11">
        <f t="shared" si="5"/>
        <v>3631.8338537941418</v>
      </c>
    </row>
    <row r="94" spans="1:6" x14ac:dyDescent="0.25">
      <c r="A94" s="2">
        <v>43037.833333333336</v>
      </c>
      <c r="B94" s="1">
        <v>12262.3281609733</v>
      </c>
      <c r="C94" s="1">
        <v>18216.980482197501</v>
      </c>
      <c r="D94">
        <f t="shared" si="6"/>
        <v>13203.119135661349</v>
      </c>
      <c r="E94" s="11">
        <f t="shared" si="4"/>
        <v>4860.7340470147847</v>
      </c>
      <c r="F94" s="11">
        <f t="shared" si="5"/>
        <v>3807.1490851878916</v>
      </c>
    </row>
    <row r="95" spans="1:6" x14ac:dyDescent="0.25">
      <c r="A95" s="2">
        <v>43037.875</v>
      </c>
      <c r="B95" s="1">
        <v>12245.544900574299</v>
      </c>
      <c r="C95" s="1">
        <v>18066.663656758999</v>
      </c>
      <c r="D95">
        <f t="shared" si="6"/>
        <v>13165.238560754276</v>
      </c>
      <c r="E95" s="11">
        <f t="shared" si="4"/>
        <v>5009.9321396310461</v>
      </c>
      <c r="F95" s="11">
        <f t="shared" si="5"/>
        <v>3979.9739066936454</v>
      </c>
    </row>
    <row r="96" spans="1:6" x14ac:dyDescent="0.25">
      <c r="A96" s="2">
        <v>43037.916666666664</v>
      </c>
      <c r="B96" s="1">
        <v>12228.786285197901</v>
      </c>
      <c r="C96" s="1">
        <v>17917.963141271299</v>
      </c>
      <c r="D96">
        <f t="shared" si="6"/>
        <v>13127.634102142754</v>
      </c>
      <c r="E96" s="11">
        <f t="shared" si="4"/>
        <v>5157.17644811428</v>
      </c>
      <c r="F96" s="11">
        <f t="shared" si="5"/>
        <v>4150.5633232189812</v>
      </c>
    </row>
    <row r="97" spans="1:6" x14ac:dyDescent="0.25">
      <c r="A97" s="2">
        <v>43037.958333333336</v>
      </c>
      <c r="B97" s="1">
        <v>12212.076959866699</v>
      </c>
      <c r="C97" s="1">
        <v>17771.148320726501</v>
      </c>
      <c r="D97">
        <f t="shared" si="6"/>
        <v>13090.369071952347</v>
      </c>
      <c r="E97" s="11">
        <f t="shared" si="4"/>
        <v>5302.1874072964547</v>
      </c>
      <c r="F97" s="11">
        <f t="shared" si="5"/>
        <v>4318.5944665888219</v>
      </c>
    </row>
    <row r="98" spans="1:6" x14ac:dyDescent="0.25">
      <c r="A98" s="2">
        <v>43038</v>
      </c>
      <c r="B98" s="1">
        <v>12195.3676345355</v>
      </c>
      <c r="C98" s="1">
        <v>17626.039605129899</v>
      </c>
      <c r="D98">
        <f t="shared" si="6"/>
        <v>13053.373593710661</v>
      </c>
      <c r="E98" s="11">
        <f t="shared" si="4"/>
        <v>5445.077689122314</v>
      </c>
      <c r="F98" s="11">
        <f t="shared" si="5"/>
        <v>4484.2030633378199</v>
      </c>
    </row>
    <row r="99" spans="1:6" x14ac:dyDescent="0.25">
      <c r="A99" s="2">
        <v>43038.041666666664</v>
      </c>
      <c r="B99" s="1">
        <v>12178.707599249499</v>
      </c>
      <c r="C99" s="1">
        <v>17482.636994481501</v>
      </c>
      <c r="D99">
        <f t="shared" si="6"/>
        <v>13016.689170000729</v>
      </c>
      <c r="E99" s="11">
        <f t="shared" si="4"/>
        <v>5585.957850842713</v>
      </c>
      <c r="F99" s="11">
        <f t="shared" si="5"/>
        <v>4647.508391839001</v>
      </c>
    </row>
    <row r="100" spans="1:6" x14ac:dyDescent="0.25">
      <c r="A100" s="2">
        <v>43038.083333333336</v>
      </c>
      <c r="B100" s="1">
        <v>12162.072208986099</v>
      </c>
      <c r="C100" s="1">
        <v>17341.120078775901</v>
      </c>
      <c r="D100">
        <f t="shared" si="6"/>
        <v>12980.323423420379</v>
      </c>
      <c r="E100" s="11">
        <f t="shared" si="4"/>
        <v>5724.5493846367572</v>
      </c>
      <c r="F100" s="11">
        <f t="shared" si="5"/>
        <v>4808.1958079983251</v>
      </c>
    </row>
    <row r="101" spans="1:6" x14ac:dyDescent="0.25">
      <c r="A101" s="2">
        <v>43038.125</v>
      </c>
      <c r="B101" s="1">
        <v>12145.4614637454</v>
      </c>
      <c r="C101" s="1">
        <v>17201.3990630158</v>
      </c>
      <c r="D101">
        <f t="shared" si="6"/>
        <v>12944.262167025026</v>
      </c>
      <c r="E101" s="11">
        <f t="shared" si="4"/>
        <v>5860.9639051024024</v>
      </c>
      <c r="F101" s="11">
        <f t="shared" si="5"/>
        <v>4966.3928142697951</v>
      </c>
    </row>
    <row r="102" spans="1:6" x14ac:dyDescent="0.25">
      <c r="A102" s="2">
        <v>43038.166666666664</v>
      </c>
      <c r="B102" s="1">
        <v>12128.875363527301</v>
      </c>
      <c r="C102" s="1">
        <v>17063.473947201201</v>
      </c>
      <c r="D102">
        <f t="shared" si="6"/>
        <v>12908.505400814583</v>
      </c>
      <c r="E102" s="11">
        <f t="shared" si="4"/>
        <v>5995.2014122394248</v>
      </c>
      <c r="F102" s="11">
        <f t="shared" si="5"/>
        <v>5122.0994106531671</v>
      </c>
    </row>
    <row r="103" spans="1:6" x14ac:dyDescent="0.25">
      <c r="A103" s="2">
        <v>43038.208333333336</v>
      </c>
      <c r="B103" s="1">
        <v>12112.3139083317</v>
      </c>
      <c r="C103" s="1">
        <v>16927.344731332101</v>
      </c>
      <c r="D103">
        <f t="shared" si="6"/>
        <v>12873.053124788967</v>
      </c>
      <c r="E103" s="11">
        <f t="shared" si="4"/>
        <v>6127.2619060475954</v>
      </c>
      <c r="F103" s="11">
        <f t="shared" si="5"/>
        <v>5275.3155971481974</v>
      </c>
    </row>
    <row r="104" spans="1:6" x14ac:dyDescent="0.25">
      <c r="A104" s="2">
        <v>43038.25</v>
      </c>
      <c r="B104" s="1">
        <v>12095.801743181401</v>
      </c>
      <c r="C104" s="1">
        <v>16793.011415408499</v>
      </c>
      <c r="D104">
        <f t="shared" si="6"/>
        <v>12837.92609023986</v>
      </c>
      <c r="E104" s="11">
        <f t="shared" si="4"/>
        <v>6257.2006651528063</v>
      </c>
      <c r="F104" s="11">
        <f t="shared" si="5"/>
        <v>5426.1010129418992</v>
      </c>
    </row>
    <row r="105" spans="1:6" x14ac:dyDescent="0.25">
      <c r="A105" s="2">
        <v>43038.291666666664</v>
      </c>
      <c r="B105" s="1">
        <v>12079.289578031099</v>
      </c>
      <c r="C105" s="1">
        <v>16660.5637944277</v>
      </c>
      <c r="D105">
        <f t="shared" si="6"/>
        <v>12803.096981528823</v>
      </c>
      <c r="E105" s="11">
        <f t="shared" si="4"/>
        <v>6384.7955177062158</v>
      </c>
      <c r="F105" s="11">
        <f t="shared" si="5"/>
        <v>5574.2088772072075</v>
      </c>
    </row>
    <row r="106" spans="1:6" x14ac:dyDescent="0.25">
      <c r="A106" s="2">
        <v>43038.333333333336</v>
      </c>
      <c r="B106" s="1">
        <v>12062.826702926101</v>
      </c>
      <c r="C106" s="1">
        <v>16529.822278395099</v>
      </c>
      <c r="D106">
        <f t="shared" si="6"/>
        <v>12768.578927349623</v>
      </c>
      <c r="E106" s="11">
        <f t="shared" si="4"/>
        <v>6510.3802501544033</v>
      </c>
      <c r="F106" s="11">
        <f t="shared" si="5"/>
        <v>5720.0134732249589</v>
      </c>
    </row>
    <row r="107" spans="1:6" x14ac:dyDescent="0.25">
      <c r="A107" s="2">
        <v>43038.375</v>
      </c>
      <c r="B107" s="1">
        <v>12046.388472843601</v>
      </c>
      <c r="C107" s="1">
        <v>16400.966457305301</v>
      </c>
      <c r="D107">
        <f t="shared" si="6"/>
        <v>12734.379550299924</v>
      </c>
      <c r="E107" s="11">
        <f t="shared" si="4"/>
        <v>6633.6763546759994</v>
      </c>
      <c r="F107" s="11">
        <f t="shared" si="5"/>
        <v>5863.2001569005952</v>
      </c>
    </row>
    <row r="108" spans="1:6" x14ac:dyDescent="0.25">
      <c r="A108" s="2">
        <v>43038.416666666664</v>
      </c>
      <c r="B108" s="1">
        <v>12029.974887783799</v>
      </c>
      <c r="C108" s="1">
        <v>16273.9963311582</v>
      </c>
      <c r="D108">
        <f t="shared" si="6"/>
        <v>12700.498850379876</v>
      </c>
      <c r="E108" s="11">
        <f t="shared" si="4"/>
        <v>6754.6838312715918</v>
      </c>
      <c r="F108" s="11">
        <f t="shared" si="5"/>
        <v>6003.7689282347565</v>
      </c>
    </row>
    <row r="109" spans="1:6" x14ac:dyDescent="0.25">
      <c r="A109" s="2">
        <v>43038.458333333336</v>
      </c>
      <c r="B109" s="1">
        <v>12013.5859477465</v>
      </c>
      <c r="C109" s="1">
        <v>16148.7323099594</v>
      </c>
      <c r="D109">
        <f t="shared" si="6"/>
        <v>12666.908453699998</v>
      </c>
      <c r="E109" s="11">
        <f t="shared" si="4"/>
        <v>6873.6259091359461</v>
      </c>
      <c r="F109" s="11">
        <f t="shared" si="5"/>
        <v>6141.9747921342077</v>
      </c>
    </row>
    <row r="110" spans="1:6" x14ac:dyDescent="0.25">
      <c r="A110" s="2">
        <v>43038.5</v>
      </c>
      <c r="B110" s="1">
        <v>11997.2216527319</v>
      </c>
      <c r="C110" s="1">
        <v>16025.3539837034</v>
      </c>
      <c r="D110">
        <f t="shared" si="6"/>
        <v>12633.636734149788</v>
      </c>
      <c r="E110" s="11">
        <f t="shared" si="4"/>
        <v>6990.2793590741658</v>
      </c>
      <c r="F110" s="11">
        <f t="shared" si="5"/>
        <v>6277.5627436920295</v>
      </c>
    </row>
    <row r="111" spans="1:6" x14ac:dyDescent="0.25">
      <c r="A111" s="2">
        <v>43038.541666666664</v>
      </c>
      <c r="B111" s="1">
        <v>11980.8820027399</v>
      </c>
      <c r="C111" s="1">
        <v>15903.681762395599</v>
      </c>
      <c r="D111">
        <f t="shared" si="6"/>
        <v>12600.655317839815</v>
      </c>
      <c r="E111" s="11">
        <f t="shared" si="4"/>
        <v>7104.8674102814948</v>
      </c>
      <c r="F111" s="11">
        <f t="shared" si="5"/>
        <v>6410.7877878155286</v>
      </c>
    </row>
    <row r="112" spans="1:6" x14ac:dyDescent="0.25">
      <c r="A112" s="2">
        <v>43038.583333333336</v>
      </c>
      <c r="B112" s="1">
        <v>11964.591642793101</v>
      </c>
      <c r="C112" s="1">
        <v>15783.805441033301</v>
      </c>
      <c r="D112">
        <f t="shared" si="6"/>
        <v>12567.999143006269</v>
      </c>
      <c r="E112" s="11">
        <f t="shared" si="4"/>
        <v>7217.333726785635</v>
      </c>
      <c r="F112" s="11">
        <f t="shared" si="5"/>
        <v>6541.5820612374482</v>
      </c>
    </row>
    <row r="113" spans="1:6" x14ac:dyDescent="0.25">
      <c r="A113" s="2">
        <v>43038.625</v>
      </c>
      <c r="B113" s="1">
        <v>11948.3012828463</v>
      </c>
      <c r="C113" s="1">
        <v>15665.814814613799</v>
      </c>
      <c r="D113">
        <f t="shared" si="6"/>
        <v>12535.64089401079</v>
      </c>
      <c r="E113" s="11">
        <f t="shared" si="4"/>
        <v>7327.4561367379847</v>
      </c>
      <c r="F113" s="11">
        <f t="shared" si="5"/>
        <v>6669.6987831309834</v>
      </c>
    </row>
    <row r="114" spans="1:6" x14ac:dyDescent="0.25">
      <c r="A114" s="2">
        <v>43038.666666666664</v>
      </c>
      <c r="B114" s="1">
        <v>11932.0602129448</v>
      </c>
      <c r="C114" s="1">
        <v>15549.440498145201</v>
      </c>
      <c r="D114">
        <f t="shared" si="6"/>
        <v>12503.579512602477</v>
      </c>
      <c r="E114" s="11">
        <f t="shared" si="4"/>
        <v>7435.6800411828326</v>
      </c>
      <c r="F114" s="11">
        <f t="shared" si="5"/>
        <v>6795.6397392307153</v>
      </c>
    </row>
    <row r="115" spans="1:6" x14ac:dyDescent="0.25">
      <c r="A115" s="2">
        <v>43038.708333333336</v>
      </c>
      <c r="B115" s="1">
        <v>11915.8437880658</v>
      </c>
      <c r="C115" s="1">
        <v>15434.9518766194</v>
      </c>
      <c r="D115">
        <f t="shared" si="6"/>
        <v>12471.836808323664</v>
      </c>
      <c r="E115" s="11">
        <f t="shared" si="4"/>
        <v>7541.6153177011038</v>
      </c>
      <c r="F115" s="11">
        <f t="shared" si="5"/>
        <v>6918.9627829883466</v>
      </c>
    </row>
    <row r="116" spans="1:6" x14ac:dyDescent="0.25">
      <c r="A116" s="2">
        <v>43038.75</v>
      </c>
      <c r="B116" s="1">
        <v>11899.627363186901</v>
      </c>
      <c r="C116" s="1">
        <v>15322.1693600419</v>
      </c>
      <c r="D116">
        <f t="shared" si="6"/>
        <v>12440.363655993669</v>
      </c>
      <c r="E116" s="11">
        <f t="shared" si="4"/>
        <v>7645.4299168631505</v>
      </c>
      <c r="F116" s="11">
        <f t="shared" si="5"/>
        <v>7039.8632801252261</v>
      </c>
    </row>
    <row r="117" spans="1:6" x14ac:dyDescent="0.25">
      <c r="A117" s="2">
        <v>43038.791666666664</v>
      </c>
      <c r="B117" s="1">
        <v>11883.4602283531</v>
      </c>
      <c r="C117" s="1">
        <v>15211.092948412501</v>
      </c>
      <c r="D117">
        <f t="shared" si="6"/>
        <v>12409.201558195329</v>
      </c>
      <c r="E117" s="11">
        <f t="shared" si="4"/>
        <v>7747.2343959196378</v>
      </c>
      <c r="F117" s="11">
        <f t="shared" si="5"/>
        <v>7158.4605090141922</v>
      </c>
    </row>
    <row r="118" spans="1:6" x14ac:dyDescent="0.25">
      <c r="A118" s="2">
        <v>43038.833333333336</v>
      </c>
      <c r="B118" s="1">
        <v>11867.317738542</v>
      </c>
      <c r="C118" s="1">
        <v>15101.7226417314</v>
      </c>
      <c r="D118">
        <f t="shared" si="6"/>
        <v>12378.329763637325</v>
      </c>
      <c r="E118" s="11">
        <f t="shared" si="4"/>
        <v>7846.9734762453372</v>
      </c>
      <c r="F118" s="11">
        <f t="shared" si="5"/>
        <v>7274.6948304689322</v>
      </c>
    </row>
    <row r="119" spans="1:6" x14ac:dyDescent="0.25">
      <c r="A119" s="2">
        <v>43038.875</v>
      </c>
      <c r="B119" s="1">
        <v>11851.199893753501</v>
      </c>
      <c r="C119" s="1">
        <v>14994.0584399985</v>
      </c>
      <c r="D119">
        <f t="shared" si="6"/>
        <v>12347.748272319559</v>
      </c>
      <c r="E119" s="11">
        <f t="shared" si="4"/>
        <v>7944.6471578401479</v>
      </c>
      <c r="F119" s="11">
        <f t="shared" si="5"/>
        <v>7388.5662444893405</v>
      </c>
    </row>
    <row r="120" spans="1:6" x14ac:dyDescent="0.25">
      <c r="A120" s="2">
        <v>43038.916666666664</v>
      </c>
      <c r="B120" s="1">
        <v>11835.1313390102</v>
      </c>
      <c r="C120" s="1">
        <v>14888.1003432139</v>
      </c>
      <c r="D120">
        <f t="shared" si="6"/>
        <v>12317.477835533562</v>
      </c>
      <c r="E120" s="11">
        <f t="shared" si="4"/>
        <v>8040.3107193293736</v>
      </c>
      <c r="F120" s="11">
        <f t="shared" si="5"/>
        <v>7500.1343902617928</v>
      </c>
    </row>
    <row r="121" spans="1:6" x14ac:dyDescent="0.25">
      <c r="A121" s="2">
        <v>43038.958333333336</v>
      </c>
      <c r="B121" s="1">
        <v>11819.062784267</v>
      </c>
      <c r="C121" s="1">
        <v>14783.7585563802</v>
      </c>
      <c r="D121">
        <f t="shared" si="6"/>
        <v>12287.462763751697</v>
      </c>
      <c r="E121" s="11">
        <f t="shared" si="4"/>
        <v>8133.9652180602361</v>
      </c>
      <c r="F121" s="11">
        <f t="shared" si="5"/>
        <v>7609.4074918674041</v>
      </c>
    </row>
    <row r="122" spans="1:6" x14ac:dyDescent="0.25">
      <c r="A122" s="2">
        <v>43039</v>
      </c>
      <c r="B122" s="1">
        <v>11803.0188745463</v>
      </c>
      <c r="C122" s="1">
        <v>14681.1228744947</v>
      </c>
      <c r="D122">
        <f t="shared" si="6"/>
        <v>12257.737995209984</v>
      </c>
      <c r="E122" s="11">
        <f t="shared" si="4"/>
        <v>8225.5543180599852</v>
      </c>
      <c r="F122" s="11">
        <f t="shared" si="5"/>
        <v>7716.3176860384447</v>
      </c>
    </row>
    <row r="123" spans="1:6" x14ac:dyDescent="0.25">
      <c r="A123" s="2">
        <v>43039.041666666664</v>
      </c>
      <c r="B123" s="1">
        <v>11787.024254870899</v>
      </c>
      <c r="C123" s="1">
        <v>14580.1035025602</v>
      </c>
      <c r="D123">
        <f t="shared" si="6"/>
        <v>12228.310094255448</v>
      </c>
    </row>
    <row r="124" spans="1:6" x14ac:dyDescent="0.25">
      <c r="A124" s="2">
        <v>43039.083333333336</v>
      </c>
      <c r="B124" s="1">
        <v>11771.0296351954</v>
      </c>
      <c r="C124" s="1">
        <v>14480.7004405766</v>
      </c>
      <c r="D124">
        <f t="shared" si="6"/>
        <v>12199.137558304879</v>
      </c>
    </row>
    <row r="125" spans="1:6" x14ac:dyDescent="0.25">
      <c r="A125" s="2">
        <v>43039.125</v>
      </c>
      <c r="B125" s="1">
        <v>11755.0843055652</v>
      </c>
      <c r="C125" s="1">
        <v>14382.913688544</v>
      </c>
      <c r="D125">
        <f t="shared" si="6"/>
        <v>12170.261889941488</v>
      </c>
    </row>
    <row r="126" spans="1:6" x14ac:dyDescent="0.25">
      <c r="A126" s="2">
        <v>43039.166666666664</v>
      </c>
      <c r="B126" s="1">
        <v>11739.163620957601</v>
      </c>
      <c r="C126" s="1">
        <v>14286.7432464623</v>
      </c>
      <c r="D126">
        <f t="shared" si="6"/>
        <v>12141.66233787366</v>
      </c>
    </row>
    <row r="127" spans="1:6" x14ac:dyDescent="0.25">
      <c r="A127" s="2">
        <v>43039.208333333336</v>
      </c>
      <c r="B127" s="1">
        <v>11723.24293635</v>
      </c>
      <c r="C127" s="1">
        <v>14192.0095243371</v>
      </c>
      <c r="D127">
        <f t="shared" si="6"/>
        <v>12113.289776920563</v>
      </c>
    </row>
    <row r="128" spans="1:6" x14ac:dyDescent="0.25">
      <c r="A128" s="2">
        <v>43039.25</v>
      </c>
      <c r="B128" s="1">
        <v>11707.371541787599</v>
      </c>
      <c r="C128" s="1">
        <v>14098.98190716</v>
      </c>
      <c r="D128">
        <f t="shared" si="6"/>
        <v>12085.228270499203</v>
      </c>
    </row>
    <row r="129" spans="1:4" x14ac:dyDescent="0.25">
      <c r="A129" s="2">
        <v>43039.291666666664</v>
      </c>
      <c r="B129" s="1">
        <v>11691.524792247899</v>
      </c>
      <c r="C129" s="1">
        <v>14007.3910099394</v>
      </c>
      <c r="D129">
        <f t="shared" si="6"/>
        <v>12057.414506484176</v>
      </c>
    </row>
    <row r="130" spans="1:4" x14ac:dyDescent="0.25">
      <c r="A130" s="2">
        <v>43039.333333333336</v>
      </c>
      <c r="B130" s="1">
        <v>11675.7026877307</v>
      </c>
      <c r="C130" s="1">
        <v>13917.326627672401</v>
      </c>
      <c r="D130">
        <f t="shared" si="6"/>
        <v>12029.862671819956</v>
      </c>
    </row>
    <row r="131" spans="1:4" x14ac:dyDescent="0.25">
      <c r="A131" s="2">
        <v>43039.375</v>
      </c>
      <c r="B131" s="1">
        <v>11659.905228236201</v>
      </c>
      <c r="C131" s="1">
        <v>13828.6989653619</v>
      </c>
      <c r="D131">
        <f t="shared" si="6"/>
        <v>12002.558579562066</v>
      </c>
    </row>
    <row r="132" spans="1:4" x14ac:dyDescent="0.25">
      <c r="A132" s="2">
        <v>43039.416666666664</v>
      </c>
      <c r="B132" s="1">
        <v>11644.132413764301</v>
      </c>
      <c r="C132" s="1">
        <v>13741.597818005001</v>
      </c>
      <c r="D132">
        <f t="shared" ref="D132:D170" si="7">C132+(B132-C132)*$K$2/$O$10</f>
        <v>11975.516416655068</v>
      </c>
    </row>
    <row r="133" spans="1:4" x14ac:dyDescent="0.25">
      <c r="A133" s="2">
        <v>43039.458333333336</v>
      </c>
      <c r="B133" s="1">
        <v>11628.384244314901</v>
      </c>
      <c r="C133" s="1">
        <v>13655.933390604499</v>
      </c>
      <c r="D133">
        <f t="shared" si="7"/>
        <v>11948.721996154214</v>
      </c>
    </row>
    <row r="134" spans="1:4" x14ac:dyDescent="0.25">
      <c r="A134" s="2">
        <v>43039.5</v>
      </c>
      <c r="B134" s="1">
        <v>11612.6853649108</v>
      </c>
      <c r="C134" s="1">
        <v>13571.7056831605</v>
      </c>
      <c r="D134">
        <f t="shared" si="7"/>
        <v>11922.19606935121</v>
      </c>
    </row>
    <row r="135" spans="1:4" x14ac:dyDescent="0.25">
      <c r="A135" s="2">
        <v>43039.541666666664</v>
      </c>
      <c r="B135" s="1">
        <v>11596.986485506801</v>
      </c>
      <c r="C135" s="1">
        <v>13488.8249006755</v>
      </c>
      <c r="D135">
        <f t="shared" si="7"/>
        <v>11895.882946718317</v>
      </c>
    </row>
    <row r="136" spans="1:4" x14ac:dyDescent="0.25">
      <c r="A136" s="2">
        <v>43039.583333333336</v>
      </c>
      <c r="B136" s="1">
        <v>11581.3122511253</v>
      </c>
      <c r="C136" s="1">
        <v>13407.380838147001</v>
      </c>
      <c r="D136">
        <f t="shared" si="7"/>
        <v>11869.817566491585</v>
      </c>
    </row>
    <row r="137" spans="1:4" x14ac:dyDescent="0.25">
      <c r="A137" s="2">
        <v>43039.625</v>
      </c>
      <c r="B137" s="1">
        <v>11565.687306788999</v>
      </c>
      <c r="C137" s="1">
        <v>13327.2837005776</v>
      </c>
      <c r="D137">
        <f t="shared" si="7"/>
        <v>11844.006493017929</v>
      </c>
    </row>
    <row r="138" spans="1:4" x14ac:dyDescent="0.25">
      <c r="A138" s="2">
        <v>43039.666666666664</v>
      </c>
      <c r="B138" s="1">
        <v>11550.0623624528</v>
      </c>
      <c r="C138" s="1">
        <v>13248.533487967299</v>
      </c>
      <c r="D138">
        <f t="shared" si="7"/>
        <v>11818.408223714399</v>
      </c>
    </row>
    <row r="139" spans="1:4" x14ac:dyDescent="0.25">
      <c r="A139" s="2">
        <v>43039.708333333336</v>
      </c>
      <c r="B139" s="1">
        <v>11534.486708161699</v>
      </c>
      <c r="C139" s="1">
        <v>13171.1302003161</v>
      </c>
      <c r="D139">
        <f t="shared" si="7"/>
        <v>11793.06426116386</v>
      </c>
    </row>
    <row r="140" spans="1:4" x14ac:dyDescent="0.25">
      <c r="A140" s="2">
        <v>43039.75</v>
      </c>
      <c r="B140" s="1">
        <v>11518.911053870699</v>
      </c>
      <c r="C140" s="1">
        <v>13095.073837624101</v>
      </c>
      <c r="D140">
        <f t="shared" si="7"/>
        <v>11767.933102783461</v>
      </c>
    </row>
    <row r="141" spans="1:4" x14ac:dyDescent="0.25">
      <c r="A141" s="2">
        <v>43039.791666666664</v>
      </c>
      <c r="B141" s="1">
        <v>11503.3846896249</v>
      </c>
      <c r="C141" s="1">
        <v>13020.274604893901</v>
      </c>
      <c r="D141">
        <f t="shared" si="7"/>
        <v>11743.042064211466</v>
      </c>
    </row>
    <row r="142" spans="1:4" x14ac:dyDescent="0.25">
      <c r="A142" s="2">
        <v>43039.833333333336</v>
      </c>
      <c r="B142" s="1">
        <v>11487.8583253791</v>
      </c>
      <c r="C142" s="1">
        <v>12946.7325021256</v>
      </c>
      <c r="D142">
        <f t="shared" si="7"/>
        <v>11718.349642864854</v>
      </c>
    </row>
    <row r="143" spans="1:4" x14ac:dyDescent="0.25">
      <c r="A143" s="2">
        <v>43039.875</v>
      </c>
      <c r="B143" s="1">
        <v>11472.3812511785</v>
      </c>
      <c r="C143" s="1">
        <v>12874.447529319101</v>
      </c>
      <c r="D143">
        <f t="shared" si="7"/>
        <v>11693.897341326641</v>
      </c>
    </row>
    <row r="144" spans="1:4" x14ac:dyDescent="0.25">
      <c r="A144" s="2">
        <v>43039.916666666664</v>
      </c>
      <c r="B144" s="1">
        <v>11456.9288220006</v>
      </c>
      <c r="C144" s="1">
        <v>12803.3298914772</v>
      </c>
      <c r="D144">
        <f t="shared" si="7"/>
        <v>11669.65022136074</v>
      </c>
    </row>
    <row r="145" spans="1:4" x14ac:dyDescent="0.25">
      <c r="A145" s="2">
        <v>43039.958333333336</v>
      </c>
      <c r="B145" s="1">
        <v>11441.4763928226</v>
      </c>
      <c r="C145" s="1">
        <v>12733.469383597099</v>
      </c>
      <c r="D145">
        <f t="shared" si="7"/>
        <v>11645.601718620124</v>
      </c>
    </row>
    <row r="146" spans="1:4" x14ac:dyDescent="0.25">
      <c r="A146" s="2">
        <v>43040</v>
      </c>
      <c r="B146" s="1">
        <v>11426.0732536899</v>
      </c>
      <c r="C146" s="1">
        <v>12664.776210681601</v>
      </c>
      <c r="D146">
        <f t="shared" si="7"/>
        <v>11621.779148743333</v>
      </c>
    </row>
    <row r="147" spans="1:4" x14ac:dyDescent="0.25">
      <c r="A147" s="2">
        <v>43040.041666666664</v>
      </c>
      <c r="B147" s="1">
        <v>11410.694759579699</v>
      </c>
      <c r="C147" s="1">
        <v>12597.250372730699</v>
      </c>
      <c r="D147">
        <f t="shared" si="7"/>
        <v>11598.161760438687</v>
      </c>
    </row>
    <row r="148" spans="1:4" x14ac:dyDescent="0.25">
      <c r="A148" s="2">
        <v>43040.083333333336</v>
      </c>
      <c r="B148" s="1">
        <v>11395.340910492199</v>
      </c>
      <c r="C148" s="1">
        <v>12530.891869744401</v>
      </c>
      <c r="D148">
        <f t="shared" si="7"/>
        <v>11574.74955370635</v>
      </c>
    </row>
    <row r="149" spans="1:4" x14ac:dyDescent="0.25">
      <c r="A149" s="2">
        <v>43040.125</v>
      </c>
      <c r="B149" s="1">
        <v>11380.0117064273</v>
      </c>
      <c r="C149" s="1">
        <v>12465.700701722701</v>
      </c>
      <c r="D149">
        <f t="shared" si="7"/>
        <v>11551.542528546241</v>
      </c>
    </row>
    <row r="150" spans="1:4" x14ac:dyDescent="0.25">
      <c r="A150" s="2">
        <v>43040.166666666664</v>
      </c>
      <c r="B150" s="1">
        <v>11364.682502362401</v>
      </c>
      <c r="C150" s="1">
        <v>12401.587073668201</v>
      </c>
      <c r="D150">
        <f t="shared" si="7"/>
        <v>11528.505746722152</v>
      </c>
    </row>
    <row r="151" spans="1:4" x14ac:dyDescent="0.25">
      <c r="A151" s="2">
        <v>43040.208333333336</v>
      </c>
      <c r="B151" s="1">
        <v>11349.4025883427</v>
      </c>
      <c r="C151" s="1">
        <v>12338.5509855811</v>
      </c>
      <c r="D151">
        <f t="shared" si="7"/>
        <v>11505.680710817149</v>
      </c>
    </row>
    <row r="152" spans="1:4" x14ac:dyDescent="0.25">
      <c r="A152" s="2">
        <v>43040.25</v>
      </c>
      <c r="B152" s="1">
        <v>11334.1473193457</v>
      </c>
      <c r="C152" s="1">
        <v>12276.592437461301</v>
      </c>
      <c r="D152">
        <f t="shared" si="7"/>
        <v>11483.046669539783</v>
      </c>
    </row>
    <row r="153" spans="1:4" x14ac:dyDescent="0.25">
      <c r="A153" s="2">
        <v>43040.291666666664</v>
      </c>
      <c r="B153" s="1">
        <v>11318.916695371199</v>
      </c>
      <c r="C153" s="1">
        <v>12215.7114293087</v>
      </c>
      <c r="D153">
        <f t="shared" si="7"/>
        <v>11460.603622889868</v>
      </c>
    </row>
    <row r="154" spans="1:4" x14ac:dyDescent="0.25">
      <c r="A154" s="2">
        <v>43040.333333333336</v>
      </c>
      <c r="B154" s="1">
        <v>11303.7107164194</v>
      </c>
      <c r="C154" s="1">
        <v>12155.818166126201</v>
      </c>
      <c r="D154">
        <f t="shared" si="7"/>
        <v>11438.337383922935</v>
      </c>
    </row>
    <row r="155" spans="1:4" x14ac:dyDescent="0.25">
      <c r="A155" s="2">
        <v>43040.375</v>
      </c>
      <c r="B155" s="1">
        <v>11288.5293824901</v>
      </c>
      <c r="C155" s="1">
        <v>12096.912647913699</v>
      </c>
      <c r="D155">
        <f t="shared" si="7"/>
        <v>11416.247952638798</v>
      </c>
    </row>
    <row r="156" spans="1:4" x14ac:dyDescent="0.25">
      <c r="A156" s="2">
        <v>43040.416666666664</v>
      </c>
      <c r="B156" s="1">
        <v>11273.3726935835</v>
      </c>
      <c r="C156" s="1">
        <v>12039.0846696685</v>
      </c>
      <c r="D156">
        <f t="shared" si="7"/>
        <v>11394.349515982296</v>
      </c>
    </row>
    <row r="157" spans="1:4" x14ac:dyDescent="0.25">
      <c r="A157" s="2">
        <v>43040.458333333336</v>
      </c>
      <c r="B157" s="1">
        <v>11258.240649699501</v>
      </c>
      <c r="C157" s="1">
        <v>11982.244436393399</v>
      </c>
      <c r="D157">
        <f t="shared" si="7"/>
        <v>11372.62788700869</v>
      </c>
    </row>
    <row r="158" spans="1:4" x14ac:dyDescent="0.25">
      <c r="A158" s="2">
        <v>43040.5</v>
      </c>
      <c r="B158" s="1">
        <v>11243.1332508381</v>
      </c>
      <c r="C158" s="1">
        <v>11926.302153090999</v>
      </c>
      <c r="D158">
        <f t="shared" si="7"/>
        <v>11351.068878773291</v>
      </c>
    </row>
    <row r="159" spans="1:4" x14ac:dyDescent="0.25">
      <c r="A159" s="2">
        <v>43040.541666666664</v>
      </c>
      <c r="B159" s="1">
        <v>11228.0504969993</v>
      </c>
      <c r="C159" s="1">
        <v>11871.347614758601</v>
      </c>
      <c r="D159">
        <f t="shared" si="7"/>
        <v>11329.686678220769</v>
      </c>
    </row>
    <row r="160" spans="1:4" x14ac:dyDescent="0.25">
      <c r="A160" s="2">
        <v>43040.583333333336</v>
      </c>
      <c r="B160" s="1">
        <v>11212.9923881832</v>
      </c>
      <c r="C160" s="1">
        <v>11817.291026399</v>
      </c>
      <c r="D160">
        <f t="shared" si="7"/>
        <v>11308.467098406554</v>
      </c>
    </row>
    <row r="161" spans="1:4" x14ac:dyDescent="0.25">
      <c r="A161" s="2">
        <v>43040.625</v>
      </c>
      <c r="B161" s="1">
        <v>11197.958924389601</v>
      </c>
      <c r="C161" s="1">
        <v>11764.1323880121</v>
      </c>
      <c r="D161">
        <f t="shared" si="7"/>
        <v>11287.410139330461</v>
      </c>
    </row>
    <row r="162" spans="1:4" x14ac:dyDescent="0.25">
      <c r="A162" s="2">
        <v>43040.666666666664</v>
      </c>
      <c r="B162" s="1">
        <v>11182.9501056187</v>
      </c>
      <c r="C162" s="1">
        <v>11711.871699597999</v>
      </c>
      <c r="D162">
        <f t="shared" si="7"/>
        <v>11266.515800992673</v>
      </c>
    </row>
    <row r="163" spans="1:4" x14ac:dyDescent="0.25">
      <c r="A163" s="2">
        <v>43040.708333333336</v>
      </c>
      <c r="B163" s="1">
        <v>11167.9659318704</v>
      </c>
      <c r="C163" s="1">
        <v>11660.5089611566</v>
      </c>
      <c r="D163">
        <f t="shared" si="7"/>
        <v>11245.784083393091</v>
      </c>
    </row>
    <row r="164" spans="1:4" x14ac:dyDescent="0.25">
      <c r="A164" s="2">
        <v>43040.75</v>
      </c>
      <c r="B164" s="1">
        <v>11153.0064031446</v>
      </c>
      <c r="C164" s="1">
        <v>11610.044172688</v>
      </c>
      <c r="D164">
        <f t="shared" si="7"/>
        <v>11225.214986531646</v>
      </c>
    </row>
    <row r="165" spans="1:4" x14ac:dyDescent="0.25">
      <c r="A165" s="2">
        <v>43040.791666666664</v>
      </c>
      <c r="B165" s="1">
        <v>11138.071519441501</v>
      </c>
      <c r="C165" s="1">
        <v>11560.3875391948</v>
      </c>
      <c r="D165">
        <f t="shared" si="7"/>
        <v>11204.794323463819</v>
      </c>
    </row>
    <row r="166" spans="1:4" x14ac:dyDescent="0.25">
      <c r="A166" s="2">
        <v>43040.833333333336</v>
      </c>
      <c r="B166" s="1">
        <v>11123.161280761</v>
      </c>
      <c r="C166" s="1">
        <v>11511.5390606771</v>
      </c>
      <c r="D166">
        <f t="shared" si="7"/>
        <v>11184.522094189539</v>
      </c>
    </row>
    <row r="167" spans="1:4" x14ac:dyDescent="0.25">
      <c r="A167" s="2">
        <v>43040.875</v>
      </c>
      <c r="B167" s="1">
        <v>11108.251042080499</v>
      </c>
      <c r="C167" s="1">
        <v>11463.4987371349</v>
      </c>
      <c r="D167">
        <f t="shared" si="7"/>
        <v>11164.377547417287</v>
      </c>
    </row>
    <row r="168" spans="1:4" x14ac:dyDescent="0.25">
      <c r="A168" s="2">
        <v>43040.916666666664</v>
      </c>
      <c r="B168" s="1">
        <v>11093.390093445299</v>
      </c>
      <c r="C168" s="1">
        <v>11416.2665685682</v>
      </c>
      <c r="D168">
        <f t="shared" si="7"/>
        <v>11144.402185730189</v>
      </c>
    </row>
    <row r="169" spans="1:4" x14ac:dyDescent="0.25">
      <c r="A169" s="2">
        <v>43040.958333333336</v>
      </c>
      <c r="B169" s="1">
        <v>11078.5537898326</v>
      </c>
      <c r="C169" s="1">
        <v>11369.842554977</v>
      </c>
      <c r="D169">
        <f t="shared" si="7"/>
        <v>11124.575257836552</v>
      </c>
    </row>
    <row r="170" spans="1:4" x14ac:dyDescent="0.25">
      <c r="A170" s="2">
        <v>43041</v>
      </c>
      <c r="B170" s="1">
        <v>11063.742131242599</v>
      </c>
      <c r="C170" s="1">
        <v>11324.1369013639</v>
      </c>
      <c r="D170">
        <f t="shared" si="7"/>
        <v>11104.882576791857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A607-7700-4773-B872-15401546D711}">
  <dimension ref="A1:Q170"/>
  <sheetViews>
    <sheetView workbookViewId="0">
      <selection activeCell="I13" sqref="I13"/>
    </sheetView>
  </sheetViews>
  <sheetFormatPr defaultRowHeight="15" x14ac:dyDescent="0.25"/>
  <cols>
    <col min="1" max="1" width="22.4257812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15</v>
      </c>
      <c r="C1" s="1" t="s">
        <v>0</v>
      </c>
      <c r="D1">
        <v>11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43034</v>
      </c>
      <c r="B2" s="1">
        <v>5762.7362091694804</v>
      </c>
      <c r="C2" s="1">
        <v>6011.0567568126398</v>
      </c>
      <c r="D2">
        <f>$C2+($B2-$C2)*$K$2/$O$10</f>
        <v>5841.2007548948941</v>
      </c>
      <c r="E2" s="11">
        <f>$C2+($B2-$C2)*$K$3/$O$10</f>
        <v>5775.50309809808</v>
      </c>
      <c r="F2" s="11">
        <f>$C2+($B2-$C2)*$K$4/$O$10</f>
        <v>5651.675645862626</v>
      </c>
      <c r="H2">
        <v>11</v>
      </c>
      <c r="I2">
        <v>-73.936200459999995</v>
      </c>
      <c r="J2">
        <v>40.78674719</v>
      </c>
      <c r="K2">
        <f>SQRT(($O$2-J2)^2+($O$3-I2)^2)</f>
        <v>2.2437495339440269E-2</v>
      </c>
      <c r="N2" s="3" t="s">
        <v>20</v>
      </c>
      <c r="O2" s="9">
        <v>40.79</v>
      </c>
      <c r="P2" s="12">
        <v>40.770000000000003</v>
      </c>
      <c r="Q2" s="5" t="s">
        <v>4</v>
      </c>
    </row>
    <row r="3" spans="1:17" x14ac:dyDescent="0.25">
      <c r="A3" s="2">
        <v>43034.041666666664</v>
      </c>
      <c r="B3" s="1">
        <v>5754.6053177191698</v>
      </c>
      <c r="C3" s="1">
        <v>6002.55714501683</v>
      </c>
      <c r="D3">
        <f>C3+(B3-C3)*$K$2/$O$10</f>
        <v>5832.9533548645086</v>
      </c>
      <c r="E3" s="11">
        <f t="shared" ref="E3:E66" si="0">$C3+($B3-$C3)*$K$3/$O$10</f>
        <v>5767.3532496514945</v>
      </c>
      <c r="F3" s="11">
        <f t="shared" ref="F3:F66" si="1">$C3+($B3-$C3)*$K$4/$O$10</f>
        <v>5643.7096633965393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3.1115969173438261E-2</v>
      </c>
      <c r="N3" s="6"/>
      <c r="O3" s="13">
        <v>-73.914000000000001</v>
      </c>
      <c r="P3" s="14">
        <v>-73.94</v>
      </c>
      <c r="Q3" s="8" t="s">
        <v>3</v>
      </c>
    </row>
    <row r="4" spans="1:17" x14ac:dyDescent="0.25">
      <c r="A4" s="2">
        <v>43034.083333333336</v>
      </c>
      <c r="B4" s="1">
        <v>5746.47442626886</v>
      </c>
      <c r="C4" s="1">
        <v>5994.0920844884804</v>
      </c>
      <c r="D4">
        <f t="shared" ref="D4:D67" si="3">C4+(B4-C4)*$K$2/$O$10</f>
        <v>5824.7168723740988</v>
      </c>
      <c r="E4" s="11">
        <f t="shared" si="0"/>
        <v>5759.2051775870823</v>
      </c>
      <c r="F4" s="11">
        <f t="shared" si="1"/>
        <v>5635.7282279876208</v>
      </c>
      <c r="H4" s="11">
        <v>30</v>
      </c>
      <c r="I4" s="11">
        <v>-73.934087700000006</v>
      </c>
      <c r="J4" s="11">
        <v>40.83301385</v>
      </c>
      <c r="K4" s="11">
        <f t="shared" si="2"/>
        <v>4.7473223854219128E-2</v>
      </c>
    </row>
    <row r="5" spans="1:17" x14ac:dyDescent="0.25">
      <c r="A5" s="2">
        <v>43034.125</v>
      </c>
      <c r="B5" s="1">
        <v>5738.3700198069901</v>
      </c>
      <c r="C5" s="1">
        <v>5985.6270239601399</v>
      </c>
      <c r="D5">
        <f t="shared" si="3"/>
        <v>5816.4985061221178</v>
      </c>
      <c r="E5" s="11">
        <f t="shared" si="0"/>
        <v>5751.0822288400414</v>
      </c>
      <c r="F5" s="11">
        <f t="shared" si="1"/>
        <v>5627.7851228927193</v>
      </c>
      <c r="O5" t="s">
        <v>10</v>
      </c>
      <c r="P5" t="s">
        <v>11</v>
      </c>
    </row>
    <row r="6" spans="1:17" x14ac:dyDescent="0.25">
      <c r="A6" s="2">
        <v>43034.166666666664</v>
      </c>
      <c r="B6" s="1">
        <v>5730.2656133451201</v>
      </c>
      <c r="C6" s="1">
        <v>5977.1965146992497</v>
      </c>
      <c r="D6">
        <f t="shared" si="3"/>
        <v>5808.2910574101088</v>
      </c>
      <c r="E6" s="11">
        <f t="shared" si="0"/>
        <v>5742.961056475172</v>
      </c>
      <c r="F6" s="11">
        <f t="shared" si="1"/>
        <v>5619.8265648549877</v>
      </c>
      <c r="O6">
        <f>O2-P2</f>
        <v>1.9999999999996021E-2</v>
      </c>
      <c r="P6">
        <f>O3-P3</f>
        <v>2.5999999999996248E-2</v>
      </c>
    </row>
    <row r="7" spans="1:17" x14ac:dyDescent="0.25">
      <c r="A7" s="2">
        <v>43034.208333333336</v>
      </c>
      <c r="B7" s="1">
        <v>5722.1876918716898</v>
      </c>
      <c r="C7" s="1">
        <v>5968.7660054383696</v>
      </c>
      <c r="D7">
        <f t="shared" si="3"/>
        <v>5800.1017249365295</v>
      </c>
      <c r="E7" s="11">
        <f t="shared" si="0"/>
        <v>5734.8650074276738</v>
      </c>
      <c r="F7" s="11">
        <f t="shared" si="1"/>
        <v>5611.9063371312732</v>
      </c>
    </row>
    <row r="8" spans="1:17" x14ac:dyDescent="0.25">
      <c r="A8" s="2">
        <v>43034.25</v>
      </c>
      <c r="B8" s="1">
        <v>5714.1362553867002</v>
      </c>
      <c r="C8" s="1">
        <v>5960.3700474449497</v>
      </c>
      <c r="D8">
        <f t="shared" si="3"/>
        <v>5791.9414262413511</v>
      </c>
      <c r="E8" s="11">
        <f t="shared" si="0"/>
        <v>5726.7958580797203</v>
      </c>
      <c r="F8" s="11">
        <f t="shared" si="1"/>
        <v>5604.0089867787474</v>
      </c>
    </row>
    <row r="9" spans="1:17" x14ac:dyDescent="0.25">
      <c r="A9" s="2">
        <v>43034.291666666664</v>
      </c>
      <c r="B9" s="1">
        <v>5706.0848189016997</v>
      </c>
      <c r="C9" s="1">
        <v>5951.9395381840604</v>
      </c>
      <c r="D9">
        <f t="shared" si="3"/>
        <v>5783.7702100061879</v>
      </c>
      <c r="E9" s="11">
        <f t="shared" si="0"/>
        <v>5718.7249323495826</v>
      </c>
      <c r="F9" s="11">
        <f t="shared" si="1"/>
        <v>5596.1270893690435</v>
      </c>
      <c r="O9" t="s">
        <v>12</v>
      </c>
    </row>
    <row r="10" spans="1:17" x14ac:dyDescent="0.25">
      <c r="A10" s="2">
        <v>43034.333333333336</v>
      </c>
      <c r="B10" s="1">
        <v>5698.0333824167101</v>
      </c>
      <c r="C10" s="1">
        <v>5943.5781314581</v>
      </c>
      <c r="D10">
        <f t="shared" si="3"/>
        <v>5775.6208288509852</v>
      </c>
      <c r="E10" s="11">
        <f t="shared" si="0"/>
        <v>5710.6575593838015</v>
      </c>
      <c r="F10" s="11">
        <f t="shared" si="1"/>
        <v>5588.2142860736849</v>
      </c>
      <c r="O10">
        <f>SQRT(O6^2+P6^2)</f>
        <v>3.2802438933708052E-2</v>
      </c>
    </row>
    <row r="11" spans="1:17" x14ac:dyDescent="0.25">
      <c r="A11" s="2">
        <v>43034.375</v>
      </c>
      <c r="B11" s="1">
        <v>5690.0084309201502</v>
      </c>
      <c r="C11" s="1">
        <v>5935.2167247321404</v>
      </c>
      <c r="D11">
        <f t="shared" si="3"/>
        <v>5767.4895639342012</v>
      </c>
      <c r="E11" s="11">
        <f t="shared" si="0"/>
        <v>5702.6153097353808</v>
      </c>
      <c r="F11" s="11">
        <f t="shared" si="1"/>
        <v>5580.3398130923315</v>
      </c>
    </row>
    <row r="12" spans="1:17" x14ac:dyDescent="0.25">
      <c r="A12" s="2">
        <v>43034.416666666664</v>
      </c>
      <c r="B12" s="1">
        <v>5682.0099644120301</v>
      </c>
      <c r="C12" s="1">
        <v>5926.8553180061899</v>
      </c>
      <c r="D12">
        <f t="shared" si="3"/>
        <v>5759.376415255847</v>
      </c>
      <c r="E12" s="11">
        <f t="shared" si="0"/>
        <v>5694.5981834043314</v>
      </c>
      <c r="F12" s="11">
        <f t="shared" si="1"/>
        <v>5572.5036704249951</v>
      </c>
    </row>
    <row r="13" spans="1:17" x14ac:dyDescent="0.25">
      <c r="A13" s="2">
        <v>43034.458333333336</v>
      </c>
      <c r="B13" s="1">
        <v>5674.0114979039099</v>
      </c>
      <c r="C13" s="1">
        <v>5918.4939112802303</v>
      </c>
      <c r="D13">
        <f t="shared" si="3"/>
        <v>5751.263266577489</v>
      </c>
      <c r="E13" s="11">
        <f t="shared" si="0"/>
        <v>5686.581057073282</v>
      </c>
      <c r="F13" s="11">
        <f t="shared" si="1"/>
        <v>5564.6675277576624</v>
      </c>
    </row>
    <row r="14" spans="1:17" x14ac:dyDescent="0.25">
      <c r="A14" s="2">
        <v>43034.5</v>
      </c>
      <c r="B14" s="1">
        <v>5666.0130313957898</v>
      </c>
      <c r="C14" s="1">
        <v>5910.1670558217302</v>
      </c>
      <c r="D14">
        <f t="shared" si="3"/>
        <v>5743.1610354391059</v>
      </c>
      <c r="E14" s="11">
        <f t="shared" si="0"/>
        <v>5678.5657071244041</v>
      </c>
      <c r="F14" s="11">
        <f t="shared" si="1"/>
        <v>5556.8159321474968</v>
      </c>
    </row>
    <row r="15" spans="1:17" x14ac:dyDescent="0.25">
      <c r="A15" s="2">
        <v>43034.541666666664</v>
      </c>
      <c r="B15" s="1">
        <v>5658.06753486455</v>
      </c>
      <c r="C15" s="1">
        <v>5901.8747516307003</v>
      </c>
      <c r="D15">
        <f t="shared" si="3"/>
        <v>5735.1059543175543</v>
      </c>
      <c r="E15" s="11">
        <f t="shared" si="0"/>
        <v>5670.6023801924421</v>
      </c>
      <c r="F15" s="11">
        <f t="shared" si="1"/>
        <v>5549.0255442225362</v>
      </c>
    </row>
    <row r="16" spans="1:17" x14ac:dyDescent="0.25">
      <c r="A16" s="2">
        <v>43034.583333333336</v>
      </c>
      <c r="B16" s="1">
        <v>5650.0955533448696</v>
      </c>
      <c r="C16" s="1">
        <v>5893.5824474396704</v>
      </c>
      <c r="D16">
        <f t="shared" si="3"/>
        <v>5727.0327569575757</v>
      </c>
      <c r="E16" s="11">
        <f t="shared" si="0"/>
        <v>5662.6139299431088</v>
      </c>
      <c r="F16" s="11">
        <f t="shared" si="1"/>
        <v>5541.1968259835539</v>
      </c>
    </row>
    <row r="17" spans="1:6" x14ac:dyDescent="0.25">
      <c r="A17" s="2">
        <v>43034.625</v>
      </c>
      <c r="B17" s="1">
        <v>5642.1765418020595</v>
      </c>
      <c r="C17" s="1">
        <v>5885.2901432486296</v>
      </c>
      <c r="D17">
        <f t="shared" si="3"/>
        <v>5718.99579207444</v>
      </c>
      <c r="E17" s="11">
        <f t="shared" si="0"/>
        <v>5654.6757263285062</v>
      </c>
      <c r="F17" s="11">
        <f t="shared" si="1"/>
        <v>5533.4447683726048</v>
      </c>
    </row>
    <row r="18" spans="1:6" x14ac:dyDescent="0.25">
      <c r="A18" s="2">
        <v>43034.666666666664</v>
      </c>
      <c r="B18" s="1">
        <v>5634.2310452708198</v>
      </c>
      <c r="C18" s="1">
        <v>5877.0323903250601</v>
      </c>
      <c r="D18">
        <f t="shared" si="3"/>
        <v>5710.9516284928632</v>
      </c>
      <c r="E18" s="11">
        <f t="shared" si="0"/>
        <v>5646.7141757787167</v>
      </c>
      <c r="F18" s="11">
        <f t="shared" si="1"/>
        <v>5525.6389275048105</v>
      </c>
    </row>
    <row r="19" spans="1:6" x14ac:dyDescent="0.25">
      <c r="A19" s="2">
        <v>43034.708333333336</v>
      </c>
      <c r="B19" s="1">
        <v>5626.3385187164404</v>
      </c>
      <c r="C19" s="1">
        <v>5868.7746374014896</v>
      </c>
      <c r="D19">
        <f t="shared" si="3"/>
        <v>5702.9436973881257</v>
      </c>
      <c r="E19" s="11">
        <f t="shared" si="0"/>
        <v>5638.8028718636497</v>
      </c>
      <c r="F19" s="11">
        <f t="shared" si="1"/>
        <v>5517.909747265031</v>
      </c>
    </row>
    <row r="20" spans="1:6" x14ac:dyDescent="0.25">
      <c r="A20" s="2">
        <v>43034.75</v>
      </c>
      <c r="B20" s="1">
        <v>5618.4459921620801</v>
      </c>
      <c r="C20" s="1">
        <v>5860.5514357453803</v>
      </c>
      <c r="D20">
        <f t="shared" si="3"/>
        <v>5694.9466838233757</v>
      </c>
      <c r="E20" s="11">
        <f t="shared" si="0"/>
        <v>5630.8933443307742</v>
      </c>
      <c r="F20" s="11">
        <f t="shared" si="1"/>
        <v>5510.1651140824451</v>
      </c>
    </row>
    <row r="21" spans="1:6" x14ac:dyDescent="0.25">
      <c r="A21" s="2">
        <v>43034.791666666664</v>
      </c>
      <c r="B21" s="1">
        <v>5610.5534656077098</v>
      </c>
      <c r="C21" s="1">
        <v>5852.3282340892702</v>
      </c>
      <c r="D21">
        <f t="shared" si="3"/>
        <v>5686.9496702586193</v>
      </c>
      <c r="E21" s="11">
        <f t="shared" si="0"/>
        <v>5622.9838167978887</v>
      </c>
      <c r="F21" s="11">
        <f t="shared" si="1"/>
        <v>5502.4204808998447</v>
      </c>
    </row>
    <row r="22" spans="1:6" x14ac:dyDescent="0.25">
      <c r="A22" s="2">
        <v>43034.833333333336</v>
      </c>
      <c r="B22" s="1">
        <v>5602.6874240417701</v>
      </c>
      <c r="C22" s="1">
        <v>5844.10503243317</v>
      </c>
      <c r="D22">
        <f t="shared" si="3"/>
        <v>5678.9707729322854</v>
      </c>
      <c r="E22" s="11">
        <f t="shared" si="0"/>
        <v>5615.0994125823654</v>
      </c>
      <c r="F22" s="11">
        <f t="shared" si="1"/>
        <v>5494.7141780312477</v>
      </c>
    </row>
    <row r="23" spans="1:6" x14ac:dyDescent="0.25">
      <c r="A23" s="2">
        <v>43034.875</v>
      </c>
      <c r="B23" s="1">
        <v>5594.8213824758404</v>
      </c>
      <c r="C23" s="1">
        <v>5835.9163820445201</v>
      </c>
      <c r="D23">
        <f t="shared" si="3"/>
        <v>5671.0027931459308</v>
      </c>
      <c r="E23" s="11">
        <f t="shared" si="0"/>
        <v>5607.2167847490236</v>
      </c>
      <c r="F23" s="11">
        <f t="shared" si="1"/>
        <v>5486.992422219836</v>
      </c>
    </row>
    <row r="24" spans="1:6" x14ac:dyDescent="0.25">
      <c r="A24" s="2">
        <v>43034.916666666664</v>
      </c>
      <c r="B24" s="1">
        <v>5586.9818258983496</v>
      </c>
      <c r="C24" s="1">
        <v>5827.7277316558702</v>
      </c>
      <c r="D24">
        <f t="shared" si="3"/>
        <v>5663.0529295980014</v>
      </c>
      <c r="E24" s="11">
        <f t="shared" si="0"/>
        <v>5599.3592802330513</v>
      </c>
      <c r="F24" s="11">
        <f t="shared" si="1"/>
        <v>5479.3089967224441</v>
      </c>
    </row>
    <row r="25" spans="1:6" x14ac:dyDescent="0.25">
      <c r="A25" s="2">
        <v>43034.958333333336</v>
      </c>
      <c r="B25" s="1">
        <v>5579.1687543092903</v>
      </c>
      <c r="C25" s="1">
        <v>5819.5736325346898</v>
      </c>
      <c r="D25">
        <f t="shared" si="3"/>
        <v>5655.1320998284709</v>
      </c>
      <c r="E25" s="11">
        <f t="shared" si="0"/>
        <v>5591.5286754166154</v>
      </c>
      <c r="F25" s="11">
        <f t="shared" si="1"/>
        <v>5471.6484485962237</v>
      </c>
    </row>
    <row r="26" spans="1:6" x14ac:dyDescent="0.25">
      <c r="A26" s="2">
        <v>43035</v>
      </c>
      <c r="B26" s="1">
        <v>5571.3291977317904</v>
      </c>
      <c r="C26" s="1">
        <v>5811.4195334135102</v>
      </c>
      <c r="D26">
        <f t="shared" si="3"/>
        <v>5647.1931538205135</v>
      </c>
      <c r="E26" s="11">
        <f t="shared" si="0"/>
        <v>5583.6729472828083</v>
      </c>
      <c r="F26" s="11">
        <f t="shared" si="1"/>
        <v>5463.9495701559808</v>
      </c>
    </row>
    <row r="27" spans="1:6" x14ac:dyDescent="0.25">
      <c r="A27" s="2">
        <v>43035.041666666664</v>
      </c>
      <c r="B27" s="1">
        <v>5563.5426111311799</v>
      </c>
      <c r="C27" s="1">
        <v>5803.2654342923297</v>
      </c>
      <c r="D27">
        <f t="shared" si="3"/>
        <v>5639.2904402894146</v>
      </c>
      <c r="E27" s="11">
        <f t="shared" si="0"/>
        <v>5575.867465783751</v>
      </c>
      <c r="F27" s="11">
        <f t="shared" si="1"/>
        <v>5456.3273523437938</v>
      </c>
    </row>
    <row r="28" spans="1:6" x14ac:dyDescent="0.25">
      <c r="A28" s="2">
        <v>43035.083333333336</v>
      </c>
      <c r="B28" s="1">
        <v>5555.7560245305604</v>
      </c>
      <c r="C28" s="1">
        <v>5795.1458864386104</v>
      </c>
      <c r="D28">
        <f t="shared" si="3"/>
        <v>5631.398644298285</v>
      </c>
      <c r="E28" s="11">
        <f t="shared" si="0"/>
        <v>5568.0637606668579</v>
      </c>
      <c r="F28" s="11">
        <f t="shared" si="1"/>
        <v>5448.6896815887603</v>
      </c>
    </row>
    <row r="29" spans="1:6" x14ac:dyDescent="0.25">
      <c r="A29" s="2">
        <v>43035.125</v>
      </c>
      <c r="B29" s="1">
        <v>5547.9694379299399</v>
      </c>
      <c r="C29" s="1">
        <v>5787.0608898523496</v>
      </c>
      <c r="D29">
        <f t="shared" si="3"/>
        <v>5623.5177658471293</v>
      </c>
      <c r="E29" s="11">
        <f t="shared" si="0"/>
        <v>5560.2618319321364</v>
      </c>
      <c r="F29" s="11">
        <f t="shared" si="1"/>
        <v>5441.0365578908923</v>
      </c>
    </row>
    <row r="30" spans="1:6" x14ac:dyDescent="0.25">
      <c r="A30" s="2">
        <v>43035.166666666664</v>
      </c>
      <c r="B30" s="1">
        <v>5540.2093363177501</v>
      </c>
      <c r="C30" s="1">
        <v>5778.9413419986304</v>
      </c>
      <c r="D30">
        <f t="shared" si="3"/>
        <v>5615.6440860944194</v>
      </c>
      <c r="E30" s="11">
        <f t="shared" si="0"/>
        <v>5552.4832501326046</v>
      </c>
      <c r="F30" s="11">
        <f t="shared" si="1"/>
        <v>5433.4372174498649</v>
      </c>
    </row>
    <row r="31" spans="1:6" x14ac:dyDescent="0.25">
      <c r="A31" s="2">
        <v>43035.208333333336</v>
      </c>
      <c r="B31" s="1">
        <v>5532.47571969401</v>
      </c>
      <c r="C31" s="1">
        <v>5770.8908966798299</v>
      </c>
      <c r="D31">
        <f t="shared" si="3"/>
        <v>5607.8103576600915</v>
      </c>
      <c r="E31" s="11">
        <f t="shared" si="0"/>
        <v>5544.733344414798</v>
      </c>
      <c r="F31" s="11">
        <f t="shared" si="1"/>
        <v>5425.8453014372062</v>
      </c>
    </row>
    <row r="32" spans="1:6" x14ac:dyDescent="0.25">
      <c r="A32" s="2">
        <v>43035.25</v>
      </c>
      <c r="B32" s="1">
        <v>5524.7421030702599</v>
      </c>
      <c r="C32" s="1">
        <v>5762.80590009358</v>
      </c>
      <c r="D32">
        <f t="shared" si="3"/>
        <v>5599.9657116857852</v>
      </c>
      <c r="E32" s="11">
        <f t="shared" si="0"/>
        <v>5536.981662314809</v>
      </c>
      <c r="F32" s="11">
        <f t="shared" si="1"/>
        <v>5418.2688383673622</v>
      </c>
    </row>
    <row r="33" spans="1:6" x14ac:dyDescent="0.25">
      <c r="A33" s="2">
        <v>43035.291666666664</v>
      </c>
      <c r="B33" s="1">
        <v>5517.0349714349604</v>
      </c>
      <c r="C33" s="1">
        <v>5754.7554547747804</v>
      </c>
      <c r="D33">
        <f t="shared" si="3"/>
        <v>5592.1500994898843</v>
      </c>
      <c r="E33" s="11">
        <f t="shared" si="0"/>
        <v>5529.2568799143737</v>
      </c>
      <c r="F33" s="11">
        <f t="shared" si="1"/>
        <v>5410.715252668725</v>
      </c>
    </row>
    <row r="34" spans="1:6" x14ac:dyDescent="0.25">
      <c r="A34" s="2">
        <v>43035.333333333336</v>
      </c>
      <c r="B34" s="1">
        <v>5509.3278397996501</v>
      </c>
      <c r="C34" s="1">
        <v>5746.70500945599</v>
      </c>
      <c r="D34">
        <f t="shared" si="3"/>
        <v>5584.3344872939788</v>
      </c>
      <c r="E34" s="11">
        <f t="shared" si="0"/>
        <v>5521.5320975139284</v>
      </c>
      <c r="F34" s="11">
        <f t="shared" si="1"/>
        <v>5403.1616669700688</v>
      </c>
    </row>
    <row r="35" spans="1:6" x14ac:dyDescent="0.25">
      <c r="A35" s="2">
        <v>43035.375</v>
      </c>
      <c r="B35" s="1">
        <v>5501.6207081643397</v>
      </c>
      <c r="C35" s="1">
        <v>5738.6891154046498</v>
      </c>
      <c r="D35">
        <f t="shared" si="3"/>
        <v>5576.5297926380454</v>
      </c>
      <c r="E35" s="11">
        <f t="shared" si="0"/>
        <v>5513.8090914956556</v>
      </c>
      <c r="F35" s="11">
        <f t="shared" si="1"/>
        <v>5395.5926283285835</v>
      </c>
    </row>
    <row r="36" spans="1:6" x14ac:dyDescent="0.25">
      <c r="A36" s="2">
        <v>43035.416666666664</v>
      </c>
      <c r="B36" s="1">
        <v>5493.94006151747</v>
      </c>
      <c r="C36" s="1">
        <v>5730.6732213533196</v>
      </c>
      <c r="D36">
        <f t="shared" si="3"/>
        <v>5568.7432142205416</v>
      </c>
      <c r="E36" s="11">
        <f t="shared" si="0"/>
        <v>5506.111208794754</v>
      </c>
      <c r="F36" s="11">
        <f t="shared" si="1"/>
        <v>5388.0619200011151</v>
      </c>
    </row>
    <row r="37" spans="1:6" x14ac:dyDescent="0.25">
      <c r="A37" s="2">
        <v>43035.458333333336</v>
      </c>
      <c r="B37" s="1">
        <v>5486.28589985904</v>
      </c>
      <c r="C37" s="1">
        <v>5722.6918785694497</v>
      </c>
      <c r="D37">
        <f t="shared" si="3"/>
        <v>5560.9856695814397</v>
      </c>
      <c r="E37" s="11">
        <f t="shared" si="0"/>
        <v>5498.4402257933962</v>
      </c>
      <c r="F37" s="11">
        <f t="shared" si="1"/>
        <v>5380.5540890448347</v>
      </c>
    </row>
    <row r="38" spans="1:6" x14ac:dyDescent="0.25">
      <c r="A38" s="2">
        <v>43035.5</v>
      </c>
      <c r="B38" s="1">
        <v>5478.63173820061</v>
      </c>
      <c r="C38" s="1">
        <v>5714.7105357855799</v>
      </c>
      <c r="D38">
        <f t="shared" si="3"/>
        <v>5553.2281249423368</v>
      </c>
      <c r="E38" s="11">
        <f t="shared" si="0"/>
        <v>5490.7692427920374</v>
      </c>
      <c r="F38" s="11">
        <f t="shared" si="1"/>
        <v>5373.0462580885542</v>
      </c>
    </row>
    <row r="39" spans="1:6" x14ac:dyDescent="0.25">
      <c r="A39" s="2">
        <v>43035.541666666664</v>
      </c>
      <c r="B39" s="1">
        <v>5471.0040615306098</v>
      </c>
      <c r="C39" s="1">
        <v>5706.72919300171</v>
      </c>
      <c r="D39">
        <f t="shared" si="3"/>
        <v>5545.4886965416536</v>
      </c>
      <c r="E39" s="11">
        <f t="shared" si="0"/>
        <v>5483.1233831080399</v>
      </c>
      <c r="F39" s="11">
        <f t="shared" si="1"/>
        <v>5365.5767574462798</v>
      </c>
    </row>
    <row r="40" spans="1:6" x14ac:dyDescent="0.25">
      <c r="A40" s="2">
        <v>43035.583333333336</v>
      </c>
      <c r="B40" s="1">
        <v>5463.3763848606204</v>
      </c>
      <c r="C40" s="1">
        <v>5698.7824014853004</v>
      </c>
      <c r="D40">
        <f t="shared" si="3"/>
        <v>5537.7601856809533</v>
      </c>
      <c r="E40" s="11">
        <f t="shared" si="0"/>
        <v>5475.4792998062258</v>
      </c>
      <c r="F40" s="11">
        <f t="shared" si="1"/>
        <v>5358.0918038611871</v>
      </c>
    </row>
    <row r="41" spans="1:6" x14ac:dyDescent="0.25">
      <c r="A41" s="2">
        <v>43035.625</v>
      </c>
      <c r="B41" s="1">
        <v>5455.7487081906202</v>
      </c>
      <c r="C41" s="1">
        <v>5690.8356099688999</v>
      </c>
      <c r="D41">
        <f t="shared" si="3"/>
        <v>5530.0316748202476</v>
      </c>
      <c r="E41" s="11">
        <f t="shared" si="0"/>
        <v>5467.8352165044016</v>
      </c>
      <c r="F41" s="11">
        <f t="shared" si="1"/>
        <v>5350.6068502760754</v>
      </c>
    </row>
    <row r="42" spans="1:6" x14ac:dyDescent="0.25">
      <c r="A42" s="2">
        <v>43035.666666666664</v>
      </c>
      <c r="B42" s="1">
        <v>5448.1475165090696</v>
      </c>
      <c r="C42" s="1">
        <v>5682.9233697199497</v>
      </c>
      <c r="D42">
        <f t="shared" si="3"/>
        <v>5522.3321977379474</v>
      </c>
      <c r="E42" s="11">
        <f t="shared" si="0"/>
        <v>5460.2180329021303</v>
      </c>
      <c r="F42" s="11">
        <f t="shared" si="1"/>
        <v>5343.1447740621697</v>
      </c>
    </row>
    <row r="43" spans="1:6" x14ac:dyDescent="0.25">
      <c r="A43" s="2">
        <v>43035.708333333336</v>
      </c>
      <c r="B43" s="1">
        <v>5440.5728098159498</v>
      </c>
      <c r="C43" s="1">
        <v>5675.0111294710096</v>
      </c>
      <c r="D43">
        <f t="shared" si="3"/>
        <v>5514.6508368940704</v>
      </c>
      <c r="E43" s="11">
        <f t="shared" si="0"/>
        <v>5452.6259726172202</v>
      </c>
      <c r="F43" s="11">
        <f t="shared" si="1"/>
        <v>5335.7210281622674</v>
      </c>
    </row>
    <row r="44" spans="1:6" x14ac:dyDescent="0.25">
      <c r="A44" s="2">
        <v>43035.75</v>
      </c>
      <c r="B44" s="1">
        <v>5432.9981031228299</v>
      </c>
      <c r="C44" s="1">
        <v>5667.0988892220703</v>
      </c>
      <c r="D44">
        <f t="shared" si="3"/>
        <v>5506.9694760501934</v>
      </c>
      <c r="E44" s="11">
        <f t="shared" si="0"/>
        <v>5445.033912332311</v>
      </c>
      <c r="F44" s="11">
        <f t="shared" si="1"/>
        <v>5328.2972822623642</v>
      </c>
    </row>
    <row r="45" spans="1:6" x14ac:dyDescent="0.25">
      <c r="A45" s="2">
        <v>43035.791666666664</v>
      </c>
      <c r="B45" s="1">
        <v>5425.4498814181497</v>
      </c>
      <c r="C45" s="1">
        <v>5659.2212002405804</v>
      </c>
      <c r="D45">
        <f t="shared" si="3"/>
        <v>5499.3171489847136</v>
      </c>
      <c r="E45" s="11">
        <f t="shared" si="0"/>
        <v>5437.4687517469438</v>
      </c>
      <c r="F45" s="11">
        <f t="shared" si="1"/>
        <v>5320.8964137336534</v>
      </c>
    </row>
    <row r="46" spans="1:6" x14ac:dyDescent="0.25">
      <c r="A46" s="2">
        <v>43035.833333333336</v>
      </c>
      <c r="B46" s="1">
        <v>5417.9016597134596</v>
      </c>
      <c r="C46" s="1">
        <v>5651.3435112590996</v>
      </c>
      <c r="D46">
        <f t="shared" si="3"/>
        <v>5491.6648219192302</v>
      </c>
      <c r="E46" s="11">
        <f t="shared" si="0"/>
        <v>5429.9035911615674</v>
      </c>
      <c r="F46" s="11">
        <f t="shared" si="1"/>
        <v>5313.4955452049244</v>
      </c>
    </row>
    <row r="47" spans="1:6" x14ac:dyDescent="0.25">
      <c r="A47" s="2">
        <v>43035.875</v>
      </c>
      <c r="B47" s="1">
        <v>5410.3534380087804</v>
      </c>
      <c r="C47" s="1">
        <v>5643.50037354508</v>
      </c>
      <c r="D47">
        <f t="shared" si="3"/>
        <v>5484.0234123937298</v>
      </c>
      <c r="E47" s="11">
        <f t="shared" si="0"/>
        <v>5422.3402069583744</v>
      </c>
      <c r="F47" s="11">
        <f t="shared" si="1"/>
        <v>5306.0792237333771</v>
      </c>
    </row>
    <row r="48" spans="1:6" x14ac:dyDescent="0.25">
      <c r="A48" s="2">
        <v>43035.916666666664</v>
      </c>
      <c r="B48" s="1">
        <v>5402.8317012925399</v>
      </c>
      <c r="C48" s="1">
        <v>5635.6572358310596</v>
      </c>
      <c r="D48">
        <f t="shared" si="3"/>
        <v>5476.4001191066545</v>
      </c>
      <c r="E48" s="11">
        <f t="shared" si="0"/>
        <v>5414.8019460725518</v>
      </c>
      <c r="F48" s="11">
        <f t="shared" si="1"/>
        <v>5298.7012325758496</v>
      </c>
    </row>
    <row r="49" spans="1:6" x14ac:dyDescent="0.25">
      <c r="A49" s="2">
        <v>43035.958333333336</v>
      </c>
      <c r="B49" s="1">
        <v>5395.3364495647302</v>
      </c>
      <c r="C49" s="1">
        <v>5627.81409811704</v>
      </c>
      <c r="D49">
        <f t="shared" si="3"/>
        <v>5468.7949420579989</v>
      </c>
      <c r="E49" s="11">
        <f t="shared" si="0"/>
        <v>5407.2888085040895</v>
      </c>
      <c r="F49" s="11">
        <f t="shared" si="1"/>
        <v>5291.3615717323291</v>
      </c>
    </row>
    <row r="50" spans="1:6" x14ac:dyDescent="0.25">
      <c r="A50" s="2">
        <v>43036</v>
      </c>
      <c r="B50" s="1">
        <v>5387.8411978369204</v>
      </c>
      <c r="C50" s="1">
        <v>5620.0055116704898</v>
      </c>
      <c r="D50">
        <f t="shared" si="3"/>
        <v>5461.2006825493218</v>
      </c>
      <c r="E50" s="11">
        <f t="shared" si="0"/>
        <v>5399.7774473178015</v>
      </c>
      <c r="F50" s="11">
        <f t="shared" si="1"/>
        <v>5284.0064579459704</v>
      </c>
    </row>
    <row r="51" spans="1:6" x14ac:dyDescent="0.25">
      <c r="A51" s="2">
        <v>43036.041666666664</v>
      </c>
      <c r="B51" s="1">
        <v>5380.3724310975504</v>
      </c>
      <c r="C51" s="1">
        <v>5612.1969252239296</v>
      </c>
      <c r="D51">
        <f t="shared" si="3"/>
        <v>5453.624539279067</v>
      </c>
      <c r="E51" s="11">
        <f t="shared" si="0"/>
        <v>5392.2912094488829</v>
      </c>
      <c r="F51" s="11">
        <f t="shared" si="1"/>
        <v>5276.6896744736378</v>
      </c>
    </row>
    <row r="52" spans="1:6" x14ac:dyDescent="0.25">
      <c r="A52" s="2">
        <v>43036.083333333336</v>
      </c>
      <c r="B52" s="1">
        <v>5372.9036643581803</v>
      </c>
      <c r="C52" s="1">
        <v>5604.4228900448397</v>
      </c>
      <c r="D52">
        <f t="shared" si="3"/>
        <v>5446.0593135487907</v>
      </c>
      <c r="E52" s="11">
        <f t="shared" si="0"/>
        <v>5384.8067479621377</v>
      </c>
      <c r="F52" s="11">
        <f t="shared" si="1"/>
        <v>5269.3574380584678</v>
      </c>
    </row>
    <row r="53" spans="1:6" x14ac:dyDescent="0.25">
      <c r="A53" s="2">
        <v>43036.125</v>
      </c>
      <c r="B53" s="1">
        <v>5365.4348976188103</v>
      </c>
      <c r="C53" s="1">
        <v>5596.6488548657499</v>
      </c>
      <c r="D53">
        <f t="shared" si="3"/>
        <v>5438.4940878185153</v>
      </c>
      <c r="E53" s="11">
        <f t="shared" si="0"/>
        <v>5377.3222864753925</v>
      </c>
      <c r="F53" s="11">
        <f t="shared" si="1"/>
        <v>5262.0252016432969</v>
      </c>
    </row>
    <row r="54" spans="1:6" x14ac:dyDescent="0.25">
      <c r="A54" s="2">
        <v>43036.166666666664</v>
      </c>
      <c r="B54" s="1">
        <v>5357.99261586788</v>
      </c>
      <c r="C54" s="1">
        <v>5588.87481968665</v>
      </c>
      <c r="D54">
        <f t="shared" si="3"/>
        <v>5430.9469783266613</v>
      </c>
      <c r="E54" s="11">
        <f t="shared" si="0"/>
        <v>5369.8629483060167</v>
      </c>
      <c r="F54" s="11">
        <f t="shared" si="1"/>
        <v>5254.7312955421512</v>
      </c>
    </row>
    <row r="55" spans="1:6" x14ac:dyDescent="0.25">
      <c r="A55" s="2">
        <v>43036.208333333336</v>
      </c>
      <c r="B55" s="1">
        <v>5350.5768191053803</v>
      </c>
      <c r="C55" s="1">
        <v>5581.1353357750204</v>
      </c>
      <c r="D55">
        <f t="shared" si="3"/>
        <v>5423.4289026132064</v>
      </c>
      <c r="E55" s="11">
        <f t="shared" si="0"/>
        <v>5362.4305098361765</v>
      </c>
      <c r="F55" s="11">
        <f t="shared" si="1"/>
        <v>5247.4602668121761</v>
      </c>
    </row>
    <row r="56" spans="1:6" x14ac:dyDescent="0.25">
      <c r="A56" s="2">
        <v>43036.25</v>
      </c>
      <c r="B56" s="1">
        <v>5343.1610223428897</v>
      </c>
      <c r="C56" s="1">
        <v>5573.3958518633899</v>
      </c>
      <c r="D56">
        <f t="shared" si="3"/>
        <v>5415.910826899757</v>
      </c>
      <c r="E56" s="11">
        <f t="shared" si="0"/>
        <v>5354.9980713663444</v>
      </c>
      <c r="F56" s="11">
        <f t="shared" si="1"/>
        <v>5240.1892380822137</v>
      </c>
    </row>
    <row r="57" spans="1:6" x14ac:dyDescent="0.25">
      <c r="A57" s="2">
        <v>43036.291666666664</v>
      </c>
      <c r="B57" s="1">
        <v>5335.7452255803901</v>
      </c>
      <c r="C57" s="1">
        <v>5565.6563679517603</v>
      </c>
      <c r="D57">
        <f t="shared" si="3"/>
        <v>5408.3927511863021</v>
      </c>
      <c r="E57" s="11">
        <f t="shared" si="0"/>
        <v>5347.5656328965042</v>
      </c>
      <c r="F57" s="11">
        <f t="shared" si="1"/>
        <v>5232.9182093522377</v>
      </c>
    </row>
    <row r="58" spans="1:6" x14ac:dyDescent="0.25">
      <c r="A58" s="2">
        <v>43036.333333333336</v>
      </c>
      <c r="B58" s="1">
        <v>5328.3559138063401</v>
      </c>
      <c r="C58" s="1">
        <v>5557.9514353075901</v>
      </c>
      <c r="D58">
        <f t="shared" si="3"/>
        <v>5400.9037092512544</v>
      </c>
      <c r="E58" s="11">
        <f t="shared" si="0"/>
        <v>5340.1600941262168</v>
      </c>
      <c r="F58" s="11">
        <f t="shared" si="1"/>
        <v>5225.6700579934641</v>
      </c>
    </row>
    <row r="59" spans="1:6" x14ac:dyDescent="0.25">
      <c r="A59" s="2">
        <v>43036.375</v>
      </c>
      <c r="B59" s="1">
        <v>5320.9666020322802</v>
      </c>
      <c r="C59" s="1">
        <v>5550.24650266342</v>
      </c>
      <c r="D59">
        <f t="shared" si="3"/>
        <v>5393.4146673162004</v>
      </c>
      <c r="E59" s="11">
        <f t="shared" si="0"/>
        <v>5332.7545553559194</v>
      </c>
      <c r="F59" s="11">
        <f t="shared" si="1"/>
        <v>5218.4219066346759</v>
      </c>
    </row>
    <row r="60" spans="1:6" x14ac:dyDescent="0.25">
      <c r="A60" s="2">
        <v>43036.416666666664</v>
      </c>
      <c r="B60" s="1">
        <v>5313.60377524666</v>
      </c>
      <c r="C60" s="1">
        <v>5542.5761212867101</v>
      </c>
      <c r="D60">
        <f t="shared" si="3"/>
        <v>5385.9546591595472</v>
      </c>
      <c r="E60" s="11">
        <f t="shared" si="0"/>
        <v>5325.3759162851657</v>
      </c>
      <c r="F60" s="11">
        <f t="shared" si="1"/>
        <v>5211.1966326470756</v>
      </c>
    </row>
    <row r="61" spans="1:6" x14ac:dyDescent="0.25">
      <c r="A61" s="2">
        <v>43036.458333333336</v>
      </c>
      <c r="B61" s="1">
        <v>5306.2674334494804</v>
      </c>
      <c r="C61" s="1">
        <v>5534.9057399100102</v>
      </c>
      <c r="D61">
        <f t="shared" si="3"/>
        <v>5378.5127672413237</v>
      </c>
      <c r="E61" s="11">
        <f t="shared" si="0"/>
        <v>5318.0224005317832</v>
      </c>
      <c r="F61" s="11">
        <f t="shared" si="1"/>
        <v>5204.0096889734923</v>
      </c>
    </row>
    <row r="62" spans="1:6" x14ac:dyDescent="0.25">
      <c r="A62" s="2">
        <v>43036.5</v>
      </c>
      <c r="B62" s="1">
        <v>5298.93109165229</v>
      </c>
      <c r="C62" s="1">
        <v>5527.2699098007697</v>
      </c>
      <c r="D62">
        <f t="shared" si="3"/>
        <v>5371.0817928630677</v>
      </c>
      <c r="E62" s="11">
        <f t="shared" si="0"/>
        <v>5310.6706611605632</v>
      </c>
      <c r="F62" s="11">
        <f t="shared" si="1"/>
        <v>5196.8072923570599</v>
      </c>
    </row>
    <row r="63" spans="1:6" x14ac:dyDescent="0.25">
      <c r="A63" s="2">
        <v>43036.541666666664</v>
      </c>
      <c r="B63" s="1">
        <v>5291.5947498551104</v>
      </c>
      <c r="C63" s="1">
        <v>5519.5995284240598</v>
      </c>
      <c r="D63">
        <f t="shared" si="3"/>
        <v>5363.6399009448414</v>
      </c>
      <c r="E63" s="11">
        <f t="shared" si="0"/>
        <v>5303.3171454071799</v>
      </c>
      <c r="F63" s="11">
        <f t="shared" si="1"/>
        <v>5189.6203486834811</v>
      </c>
    </row>
    <row r="64" spans="1:6" x14ac:dyDescent="0.25">
      <c r="A64" s="2">
        <v>43036.583333333336</v>
      </c>
      <c r="B64" s="1">
        <v>5284.2848930463697</v>
      </c>
      <c r="C64" s="1">
        <v>5511.9982495822796</v>
      </c>
      <c r="D64">
        <f t="shared" si="3"/>
        <v>5356.2379603449936</v>
      </c>
      <c r="E64" s="11">
        <f t="shared" si="0"/>
        <v>5295.9923057355127</v>
      </c>
      <c r="F64" s="11">
        <f t="shared" si="1"/>
        <v>5182.4408294382511</v>
      </c>
    </row>
    <row r="65" spans="1:6" x14ac:dyDescent="0.25">
      <c r="A65" s="2">
        <v>43036.625</v>
      </c>
      <c r="B65" s="1">
        <v>5276.9750362376199</v>
      </c>
      <c r="C65" s="1">
        <v>5504.3624194730301</v>
      </c>
      <c r="D65">
        <f t="shared" si="3"/>
        <v>5348.8251022051618</v>
      </c>
      <c r="E65" s="11">
        <f t="shared" si="0"/>
        <v>5288.6656896816639</v>
      </c>
      <c r="F65" s="11">
        <f t="shared" si="1"/>
        <v>5175.2767631358456</v>
      </c>
    </row>
    <row r="66" spans="1:6" x14ac:dyDescent="0.25">
      <c r="A66" s="2">
        <v>43036.666666666664</v>
      </c>
      <c r="B66" s="1">
        <v>5269.6916644173198</v>
      </c>
      <c r="C66" s="1">
        <v>5496.7611406312499</v>
      </c>
      <c r="D66">
        <f t="shared" si="3"/>
        <v>5341.44127784374</v>
      </c>
      <c r="E66" s="11">
        <f t="shared" si="0"/>
        <v>5281.365973327368</v>
      </c>
      <c r="F66" s="11">
        <f t="shared" si="1"/>
        <v>5168.1355742046371</v>
      </c>
    </row>
    <row r="67" spans="1:6" x14ac:dyDescent="0.25">
      <c r="A67" s="2">
        <v>43036.708333333336</v>
      </c>
      <c r="B67" s="1">
        <v>5262.4082925970097</v>
      </c>
      <c r="C67" s="1">
        <v>5489.1598617894697</v>
      </c>
      <c r="D67">
        <f t="shared" si="3"/>
        <v>5334.0574534823118</v>
      </c>
      <c r="E67" s="11">
        <f t="shared" ref="E67:E122" si="4">$C67+($B67-$C67)*$K$3/$O$10</f>
        <v>5274.0662569730621</v>
      </c>
      <c r="F67" s="11">
        <f t="shared" ref="F67:F122" si="5">$C67+($B67-$C67)*$K$4/$O$10</f>
        <v>5160.9943852734141</v>
      </c>
    </row>
    <row r="68" spans="1:6" x14ac:dyDescent="0.25">
      <c r="A68" s="2">
        <v>43036.75</v>
      </c>
      <c r="B68" s="1">
        <v>5255.1514057651402</v>
      </c>
      <c r="C68" s="1">
        <v>5481.5931342151598</v>
      </c>
      <c r="D68">
        <f t="shared" ref="D68:D131" si="6">C68+(B68-C68)*$K$2/$O$10</f>
        <v>5326.702662899289</v>
      </c>
      <c r="E68" s="11">
        <f t="shared" si="4"/>
        <v>5266.7934403183008</v>
      </c>
      <c r="F68" s="11">
        <f t="shared" si="5"/>
        <v>5153.8760737133762</v>
      </c>
    </row>
    <row r="69" spans="1:6" x14ac:dyDescent="0.25">
      <c r="A69" s="2">
        <v>43036.791666666664</v>
      </c>
      <c r="B69" s="1">
        <v>5247.8945189332699</v>
      </c>
      <c r="C69" s="1">
        <v>5474.0264066408399</v>
      </c>
      <c r="D69">
        <f t="shared" si="6"/>
        <v>5319.3478723162616</v>
      </c>
      <c r="E69" s="11">
        <f t="shared" si="4"/>
        <v>5259.5206236635386</v>
      </c>
      <c r="F69" s="11">
        <f t="shared" si="5"/>
        <v>5146.7577621533401</v>
      </c>
    </row>
    <row r="70" spans="1:6" x14ac:dyDescent="0.25">
      <c r="A70" s="2">
        <v>43036.833333333336</v>
      </c>
      <c r="B70" s="1">
        <v>5240.6376321014004</v>
      </c>
      <c r="C70" s="1">
        <v>5466.45967906652</v>
      </c>
      <c r="D70">
        <f t="shared" si="6"/>
        <v>5311.9930817332352</v>
      </c>
      <c r="E70" s="11">
        <f t="shared" si="4"/>
        <v>5252.2478070087773</v>
      </c>
      <c r="F70" s="11">
        <f t="shared" si="5"/>
        <v>5139.6394505933058</v>
      </c>
    </row>
    <row r="71" spans="1:6" x14ac:dyDescent="0.25">
      <c r="A71" s="2">
        <v>43036.875</v>
      </c>
      <c r="B71" s="1">
        <v>5233.4337152464004</v>
      </c>
      <c r="C71" s="1">
        <v>5458.9275027596696</v>
      </c>
      <c r="D71">
        <f t="shared" si="6"/>
        <v>5304.6854411670329</v>
      </c>
      <c r="E71" s="11">
        <f t="shared" si="4"/>
        <v>5245.02701337092</v>
      </c>
      <c r="F71" s="11">
        <f t="shared" si="5"/>
        <v>5132.5823467184618</v>
      </c>
    </row>
    <row r="72" spans="1:6" x14ac:dyDescent="0.25">
      <c r="A72" s="2">
        <v>43036.916666666664</v>
      </c>
      <c r="B72" s="1">
        <v>5226.2033134029698</v>
      </c>
      <c r="C72" s="1">
        <v>5451.39532645281</v>
      </c>
      <c r="D72">
        <f t="shared" si="6"/>
        <v>5297.3596843624064</v>
      </c>
      <c r="E72" s="11">
        <f t="shared" si="4"/>
        <v>5237.7810964157006</v>
      </c>
      <c r="F72" s="11">
        <f t="shared" si="5"/>
        <v>5125.4869125296136</v>
      </c>
    </row>
    <row r="73" spans="1:6" x14ac:dyDescent="0.25">
      <c r="A73" s="2">
        <v>43036.958333333336</v>
      </c>
      <c r="B73" s="1">
        <v>5218.9993965479798</v>
      </c>
      <c r="C73" s="1">
        <v>5443.8977014134198</v>
      </c>
      <c r="D73">
        <f t="shared" si="6"/>
        <v>5290.0629613361853</v>
      </c>
      <c r="E73" s="11">
        <f t="shared" si="4"/>
        <v>5230.5620791600259</v>
      </c>
      <c r="F73" s="11">
        <f t="shared" si="5"/>
        <v>5118.4143557119496</v>
      </c>
    </row>
    <row r="74" spans="1:6" x14ac:dyDescent="0.25">
      <c r="A74" s="2">
        <v>43037</v>
      </c>
      <c r="B74" s="1">
        <v>5211.8219646814196</v>
      </c>
      <c r="C74" s="1">
        <v>5436.4000763740196</v>
      </c>
      <c r="D74">
        <f t="shared" si="6"/>
        <v>5282.7843545483802</v>
      </c>
      <c r="E74" s="11">
        <f t="shared" si="4"/>
        <v>5223.3681852217114</v>
      </c>
      <c r="F74" s="11">
        <f t="shared" si="5"/>
        <v>5111.3801292082971</v>
      </c>
    </row>
    <row r="75" spans="1:6" x14ac:dyDescent="0.25">
      <c r="A75" s="2">
        <v>43037.041666666664</v>
      </c>
      <c r="B75" s="1">
        <v>5204.6445328148602</v>
      </c>
      <c r="C75" s="1">
        <v>5428.9024513346303</v>
      </c>
      <c r="D75">
        <f t="shared" si="6"/>
        <v>5275.5057477605797</v>
      </c>
      <c r="E75" s="11">
        <f t="shared" si="4"/>
        <v>5216.1742912833988</v>
      </c>
      <c r="F75" s="11">
        <f t="shared" si="5"/>
        <v>5104.345902704641</v>
      </c>
    </row>
    <row r="76" spans="1:6" x14ac:dyDescent="0.25">
      <c r="A76" s="2">
        <v>43037.083333333336</v>
      </c>
      <c r="B76" s="1">
        <v>5197.4671009483</v>
      </c>
      <c r="C76" s="1">
        <v>5421.4393775627004</v>
      </c>
      <c r="D76">
        <f t="shared" si="6"/>
        <v>5268.238058512753</v>
      </c>
      <c r="E76" s="11">
        <f t="shared" si="4"/>
        <v>5208.9821737272578</v>
      </c>
      <c r="F76" s="11">
        <f t="shared" si="5"/>
        <v>5097.2962232581503</v>
      </c>
    </row>
    <row r="77" spans="1:6" x14ac:dyDescent="0.25">
      <c r="A77" s="2">
        <v>43037.125</v>
      </c>
      <c r="B77" s="1">
        <v>5190.3161540701803</v>
      </c>
      <c r="C77" s="1">
        <v>5413.9763037907696</v>
      </c>
      <c r="D77">
        <f t="shared" si="6"/>
        <v>5260.9884855033524</v>
      </c>
      <c r="E77" s="11">
        <f t="shared" si="4"/>
        <v>5201.815179488488</v>
      </c>
      <c r="F77" s="11">
        <f t="shared" si="5"/>
        <v>5090.2848741256821</v>
      </c>
    </row>
    <row r="78" spans="1:6" x14ac:dyDescent="0.25">
      <c r="A78" s="2">
        <v>43037.166666666664</v>
      </c>
      <c r="B78" s="1">
        <v>5183.1652071920598</v>
      </c>
      <c r="C78" s="1">
        <v>5406.5132300188397</v>
      </c>
      <c r="D78">
        <f t="shared" si="6"/>
        <v>5253.7389124939518</v>
      </c>
      <c r="E78" s="11">
        <f t="shared" si="4"/>
        <v>5194.6481852497172</v>
      </c>
      <c r="F78" s="11">
        <f t="shared" si="5"/>
        <v>5083.273524993212</v>
      </c>
    </row>
    <row r="79" spans="1:6" x14ac:dyDescent="0.25">
      <c r="A79" s="2">
        <v>43037.208333333336</v>
      </c>
      <c r="B79" s="1">
        <v>5176.0407453023799</v>
      </c>
      <c r="C79" s="1">
        <v>5399.0847075143702</v>
      </c>
      <c r="D79">
        <f t="shared" si="6"/>
        <v>5246.5183732629521</v>
      </c>
      <c r="E79" s="11">
        <f t="shared" si="4"/>
        <v>5187.5080907104903</v>
      </c>
      <c r="F79" s="11">
        <f t="shared" si="5"/>
        <v>5076.2850532319299</v>
      </c>
    </row>
    <row r="80" spans="1:6" x14ac:dyDescent="0.25">
      <c r="A80" s="2">
        <v>43037.25</v>
      </c>
      <c r="B80" s="1">
        <v>5168.9162834127001</v>
      </c>
      <c r="C80" s="1">
        <v>5391.6561850099097</v>
      </c>
      <c r="D80">
        <f t="shared" si="6"/>
        <v>5239.297834031956</v>
      </c>
      <c r="E80" s="11">
        <f t="shared" si="4"/>
        <v>5180.3679961712642</v>
      </c>
      <c r="F80" s="11">
        <f t="shared" si="5"/>
        <v>5069.2965814706449</v>
      </c>
    </row>
    <row r="81" spans="1:6" x14ac:dyDescent="0.25">
      <c r="A81" s="2">
        <v>43037.291666666664</v>
      </c>
      <c r="B81" s="1">
        <v>5161.8183065114499</v>
      </c>
      <c r="C81" s="1">
        <v>5384.2622137729004</v>
      </c>
      <c r="D81">
        <f t="shared" si="6"/>
        <v>5232.1063285793516</v>
      </c>
      <c r="E81" s="11">
        <f t="shared" si="4"/>
        <v>5173.2548013315709</v>
      </c>
      <c r="F81" s="11">
        <f t="shared" si="5"/>
        <v>5062.330987080536</v>
      </c>
    </row>
    <row r="82" spans="1:6" x14ac:dyDescent="0.25">
      <c r="A82" s="2">
        <v>43037.333333333336</v>
      </c>
      <c r="B82" s="1">
        <v>5154.7203296102098</v>
      </c>
      <c r="C82" s="1">
        <v>5376.8682425359002</v>
      </c>
      <c r="D82">
        <f t="shared" si="6"/>
        <v>5224.9148231267563</v>
      </c>
      <c r="E82" s="11">
        <f t="shared" si="4"/>
        <v>5166.1416064918885</v>
      </c>
      <c r="F82" s="11">
        <f t="shared" si="5"/>
        <v>5055.3653926904381</v>
      </c>
    </row>
    <row r="83" spans="1:6" x14ac:dyDescent="0.25">
      <c r="A83" s="2">
        <v>43037.375</v>
      </c>
      <c r="B83" s="1">
        <v>5147.6488376974003</v>
      </c>
      <c r="C83" s="1">
        <v>5369.47427129889</v>
      </c>
      <c r="D83">
        <f t="shared" si="6"/>
        <v>5217.741433912578</v>
      </c>
      <c r="E83" s="11">
        <f t="shared" si="4"/>
        <v>5159.0535349695665</v>
      </c>
      <c r="F83" s="11">
        <f t="shared" si="5"/>
        <v>5048.4381286143516</v>
      </c>
    </row>
    <row r="84" spans="1:6" x14ac:dyDescent="0.25">
      <c r="A84" s="2">
        <v>43037.416666666664</v>
      </c>
      <c r="B84" s="1">
        <v>5140.5773457845899</v>
      </c>
      <c r="C84" s="1">
        <v>5362.0803000618898</v>
      </c>
      <c r="D84">
        <f t="shared" si="6"/>
        <v>5210.5680446984024</v>
      </c>
      <c r="E84" s="11">
        <f t="shared" si="4"/>
        <v>5151.9654634472436</v>
      </c>
      <c r="F84" s="11">
        <f t="shared" si="5"/>
        <v>5041.5108645382597</v>
      </c>
    </row>
    <row r="85" spans="1:6" x14ac:dyDescent="0.25">
      <c r="A85" s="2">
        <v>43037.458333333336</v>
      </c>
      <c r="B85" s="1">
        <v>5133.5323388602201</v>
      </c>
      <c r="C85" s="1">
        <v>5354.7208800923399</v>
      </c>
      <c r="D85">
        <f t="shared" si="6"/>
        <v>5203.4236892626259</v>
      </c>
      <c r="E85" s="11">
        <f t="shared" si="4"/>
        <v>5144.9042916244653</v>
      </c>
      <c r="F85" s="11">
        <f t="shared" si="5"/>
        <v>5034.6064778333612</v>
      </c>
    </row>
    <row r="86" spans="1:6" x14ac:dyDescent="0.25">
      <c r="A86" s="2">
        <v>43037.5</v>
      </c>
      <c r="B86" s="1">
        <v>5126.4873319358503</v>
      </c>
      <c r="C86" s="1">
        <v>5347.3960113902704</v>
      </c>
      <c r="D86">
        <f t="shared" si="6"/>
        <v>5196.2902513668296</v>
      </c>
      <c r="E86" s="11">
        <f t="shared" si="4"/>
        <v>5137.8448961838603</v>
      </c>
      <c r="F86" s="11">
        <f t="shared" si="5"/>
        <v>5027.6866381856198</v>
      </c>
    </row>
    <row r="87" spans="1:6" x14ac:dyDescent="0.25">
      <c r="A87" s="2">
        <v>43037.541666666664</v>
      </c>
      <c r="B87" s="1">
        <v>5119.4423250114796</v>
      </c>
      <c r="C87" s="1">
        <v>5340.0365914207196</v>
      </c>
      <c r="D87">
        <f t="shared" si="6"/>
        <v>5189.1458959310521</v>
      </c>
      <c r="E87" s="11">
        <f t="shared" si="4"/>
        <v>5130.7837243610802</v>
      </c>
      <c r="F87" s="11">
        <f t="shared" si="5"/>
        <v>5020.7822514807203</v>
      </c>
    </row>
    <row r="88" spans="1:6" x14ac:dyDescent="0.25">
      <c r="A88" s="2">
        <v>43037.583333333336</v>
      </c>
      <c r="B88" s="1">
        <v>5112.4238030755496</v>
      </c>
      <c r="C88" s="1">
        <v>5332.71172271864</v>
      </c>
      <c r="D88">
        <f t="shared" si="6"/>
        <v>5182.0305742736791</v>
      </c>
      <c r="E88" s="11">
        <f t="shared" si="4"/>
        <v>5123.7494522378456</v>
      </c>
      <c r="F88" s="11">
        <f t="shared" si="5"/>
        <v>5013.9007421470042</v>
      </c>
    </row>
    <row r="89" spans="1:6" x14ac:dyDescent="0.25">
      <c r="A89" s="2">
        <v>43037.625</v>
      </c>
      <c r="B89" s="1">
        <v>5105.4052811396195</v>
      </c>
      <c r="C89" s="1">
        <v>5325.4214052840298</v>
      </c>
      <c r="D89">
        <f t="shared" si="6"/>
        <v>5174.9261701562837</v>
      </c>
      <c r="E89" s="11">
        <f t="shared" si="4"/>
        <v>5116.7169564967835</v>
      </c>
      <c r="F89" s="11">
        <f t="shared" si="5"/>
        <v>5007.0037798704507</v>
      </c>
    </row>
    <row r="90" spans="1:6" x14ac:dyDescent="0.25">
      <c r="A90" s="2">
        <v>43037.666666666664</v>
      </c>
      <c r="B90" s="1">
        <v>5098.4132441921201</v>
      </c>
      <c r="C90" s="1">
        <v>5318.1310878494096</v>
      </c>
      <c r="D90">
        <f t="shared" si="6"/>
        <v>5167.8398822773061</v>
      </c>
      <c r="E90" s="11">
        <f t="shared" si="4"/>
        <v>5109.7095840730835</v>
      </c>
      <c r="F90" s="11">
        <f t="shared" si="5"/>
        <v>5000.1451479079096</v>
      </c>
    </row>
    <row r="91" spans="1:6" x14ac:dyDescent="0.25">
      <c r="A91" s="2">
        <v>43037.708333333336</v>
      </c>
      <c r="B91" s="1">
        <v>5091.4212072446198</v>
      </c>
      <c r="C91" s="1">
        <v>5310.8407704147903</v>
      </c>
      <c r="D91">
        <f t="shared" si="6"/>
        <v>5160.7535943983276</v>
      </c>
      <c r="E91" s="11">
        <f t="shared" si="4"/>
        <v>5102.7022116493818</v>
      </c>
      <c r="F91" s="11">
        <f t="shared" si="5"/>
        <v>4993.2865159453659</v>
      </c>
    </row>
    <row r="92" spans="1:6" x14ac:dyDescent="0.25">
      <c r="A92" s="2">
        <v>43037.75</v>
      </c>
      <c r="B92" s="1">
        <v>5084.4556552855702</v>
      </c>
      <c r="C92" s="1">
        <v>5303.5504529801801</v>
      </c>
      <c r="D92">
        <f t="shared" si="6"/>
        <v>5153.6854227577851</v>
      </c>
      <c r="E92" s="11">
        <f t="shared" si="4"/>
        <v>5095.7199625430612</v>
      </c>
      <c r="F92" s="11">
        <f t="shared" si="5"/>
        <v>4986.4662142968555</v>
      </c>
    </row>
    <row r="93" spans="1:6" x14ac:dyDescent="0.25">
      <c r="A93" s="2">
        <v>43037.791666666664</v>
      </c>
      <c r="B93" s="1">
        <v>5077.4901033265096</v>
      </c>
      <c r="C93" s="1">
        <v>5296.2946868130202</v>
      </c>
      <c r="D93">
        <f t="shared" si="6"/>
        <v>5146.6281686572074</v>
      </c>
      <c r="E93" s="11">
        <f t="shared" si="4"/>
        <v>5088.7394898189032</v>
      </c>
      <c r="F93" s="11">
        <f t="shared" si="5"/>
        <v>4979.6304597054996</v>
      </c>
    </row>
    <row r="94" spans="1:6" x14ac:dyDescent="0.25">
      <c r="A94" s="2">
        <v>43037.833333333336</v>
      </c>
      <c r="B94" s="1">
        <v>5070.5510363558897</v>
      </c>
      <c r="C94" s="1">
        <v>5289.0389206458703</v>
      </c>
      <c r="D94">
        <f t="shared" si="6"/>
        <v>5139.5890307950594</v>
      </c>
      <c r="E94" s="11">
        <f t="shared" si="4"/>
        <v>5081.7841404121164</v>
      </c>
      <c r="F94" s="11">
        <f t="shared" si="5"/>
        <v>4972.8330354281616</v>
      </c>
    </row>
    <row r="95" spans="1:6" x14ac:dyDescent="0.25">
      <c r="A95" s="2">
        <v>43037.875</v>
      </c>
      <c r="B95" s="1">
        <v>5063.6119693852697</v>
      </c>
      <c r="C95" s="1">
        <v>5281.8177057461799</v>
      </c>
      <c r="D95">
        <f t="shared" si="6"/>
        <v>5132.5608104728872</v>
      </c>
      <c r="E95" s="11">
        <f t="shared" si="4"/>
        <v>5074.8305673875029</v>
      </c>
      <c r="F95" s="11">
        <f t="shared" si="5"/>
        <v>4966.0201582079908</v>
      </c>
    </row>
    <row r="96" spans="1:6" x14ac:dyDescent="0.25">
      <c r="A96" s="2">
        <v>43037.916666666664</v>
      </c>
      <c r="B96" s="1">
        <v>5056.6729024146498</v>
      </c>
      <c r="C96" s="1">
        <v>5274.5964908464803</v>
      </c>
      <c r="D96">
        <f t="shared" si="6"/>
        <v>5125.5325901507113</v>
      </c>
      <c r="E96" s="11">
        <f t="shared" si="4"/>
        <v>5067.8769943628886</v>
      </c>
      <c r="F96" s="11">
        <f t="shared" si="5"/>
        <v>4959.2072809878237</v>
      </c>
    </row>
    <row r="97" spans="1:6" x14ac:dyDescent="0.25">
      <c r="A97" s="2">
        <v>43037.958333333336</v>
      </c>
      <c r="B97" s="1">
        <v>5049.7603204324696</v>
      </c>
      <c r="C97" s="1">
        <v>5267.3752759467898</v>
      </c>
      <c r="D97">
        <f t="shared" si="6"/>
        <v>5118.5224860669641</v>
      </c>
      <c r="E97" s="11">
        <f t="shared" si="4"/>
        <v>5060.9485446556455</v>
      </c>
      <c r="F97" s="11">
        <f t="shared" si="5"/>
        <v>4952.4327340816735</v>
      </c>
    </row>
    <row r="98" spans="1:6" x14ac:dyDescent="0.25">
      <c r="A98" s="2">
        <v>43038</v>
      </c>
      <c r="B98" s="1">
        <v>5042.87422343872</v>
      </c>
      <c r="C98" s="1">
        <v>5260.1540610471002</v>
      </c>
      <c r="D98">
        <f t="shared" si="6"/>
        <v>5111.5304982216376</v>
      </c>
      <c r="E98" s="11">
        <f t="shared" si="4"/>
        <v>5054.0452182657637</v>
      </c>
      <c r="F98" s="11">
        <f t="shared" si="5"/>
        <v>4945.6965174895304</v>
      </c>
    </row>
    <row r="99" spans="1:6" x14ac:dyDescent="0.25">
      <c r="A99" s="2">
        <v>43038.041666666664</v>
      </c>
      <c r="B99" s="1">
        <v>5035.9881264449796</v>
      </c>
      <c r="C99" s="1">
        <v>5252.96739741487</v>
      </c>
      <c r="D99">
        <f t="shared" si="6"/>
        <v>5104.5494279162913</v>
      </c>
      <c r="E99" s="11">
        <f t="shared" si="4"/>
        <v>5047.1436682580634</v>
      </c>
      <c r="F99" s="11">
        <f t="shared" si="5"/>
        <v>4938.9448479545681</v>
      </c>
    </row>
    <row r="100" spans="1:6" x14ac:dyDescent="0.25">
      <c r="A100" s="2">
        <v>43038.083333333336</v>
      </c>
      <c r="B100" s="1">
        <v>5029.10202945123</v>
      </c>
      <c r="C100" s="1">
        <v>5245.8152850501101</v>
      </c>
      <c r="D100">
        <f t="shared" si="6"/>
        <v>5097.579275150918</v>
      </c>
      <c r="E100" s="11">
        <f t="shared" si="4"/>
        <v>5040.2438946325274</v>
      </c>
      <c r="F100" s="11">
        <f t="shared" si="5"/>
        <v>4932.1777254767539</v>
      </c>
    </row>
    <row r="101" spans="1:6" x14ac:dyDescent="0.25">
      <c r="A101" s="2">
        <v>43038.125</v>
      </c>
      <c r="B101" s="1">
        <v>5022.2159324574804</v>
      </c>
      <c r="C101" s="1">
        <v>5238.6286214178799</v>
      </c>
      <c r="D101">
        <f t="shared" si="6"/>
        <v>5090.5982048455662</v>
      </c>
      <c r="E101" s="11">
        <f t="shared" si="4"/>
        <v>5033.3423446248189</v>
      </c>
      <c r="F101" s="11">
        <f t="shared" si="5"/>
        <v>4925.426055941778</v>
      </c>
    </row>
    <row r="102" spans="1:6" x14ac:dyDescent="0.25">
      <c r="A102" s="2">
        <v>43038.166666666664</v>
      </c>
      <c r="B102" s="1">
        <v>5015.3828054406104</v>
      </c>
      <c r="C102" s="1">
        <v>5231.47650905311</v>
      </c>
      <c r="D102">
        <f t="shared" si="6"/>
        <v>5083.6642845570414</v>
      </c>
      <c r="E102" s="11">
        <f t="shared" si="4"/>
        <v>5026.4928176340236</v>
      </c>
      <c r="F102" s="11">
        <f t="shared" si="5"/>
        <v>4918.7355940920097</v>
      </c>
    </row>
    <row r="103" spans="1:6" x14ac:dyDescent="0.25">
      <c r="A103" s="2">
        <v>43038.208333333336</v>
      </c>
      <c r="B103" s="1">
        <v>5008.5231934353096</v>
      </c>
      <c r="C103" s="1">
        <v>5224.3589479558104</v>
      </c>
      <c r="D103">
        <f t="shared" si="6"/>
        <v>5076.7231655700743</v>
      </c>
      <c r="E103" s="11">
        <f t="shared" si="4"/>
        <v>5019.6199437080395</v>
      </c>
      <c r="F103" s="11">
        <f t="shared" si="5"/>
        <v>4911.9913489853961</v>
      </c>
    </row>
    <row r="104" spans="1:6" x14ac:dyDescent="0.25">
      <c r="A104" s="2">
        <v>43038.25</v>
      </c>
      <c r="B104" s="1">
        <v>5001.6900664184404</v>
      </c>
      <c r="C104" s="1">
        <v>5217.2068355910396</v>
      </c>
      <c r="D104">
        <f t="shared" si="6"/>
        <v>5069.7892452815504</v>
      </c>
      <c r="E104" s="11">
        <f t="shared" si="4"/>
        <v>5012.7704167172451</v>
      </c>
      <c r="F104" s="11">
        <f t="shared" si="5"/>
        <v>4905.3008871356296</v>
      </c>
    </row>
    <row r="105" spans="1:6" x14ac:dyDescent="0.25">
      <c r="A105" s="2">
        <v>43038.291666666664</v>
      </c>
      <c r="B105" s="1">
        <v>4994.8569394015703</v>
      </c>
      <c r="C105" s="1">
        <v>5210.08927449374</v>
      </c>
      <c r="D105">
        <f t="shared" si="6"/>
        <v>5062.866242533004</v>
      </c>
      <c r="E105" s="11">
        <f t="shared" si="4"/>
        <v>5005.9226661086232</v>
      </c>
      <c r="F105" s="11">
        <f t="shared" si="5"/>
        <v>4898.594972343024</v>
      </c>
    </row>
    <row r="106" spans="1:6" x14ac:dyDescent="0.25">
      <c r="A106" s="2">
        <v>43038.333333333336</v>
      </c>
      <c r="B106" s="1">
        <v>4988.05029737313</v>
      </c>
      <c r="C106" s="1">
        <v>5203.0062646638999</v>
      </c>
      <c r="D106">
        <f t="shared" si="6"/>
        <v>5055.9722735628511</v>
      </c>
      <c r="E106" s="11">
        <f t="shared" si="4"/>
        <v>4999.1018151995349</v>
      </c>
      <c r="F106" s="11">
        <f t="shared" si="5"/>
        <v>4891.9119349215907</v>
      </c>
    </row>
    <row r="107" spans="1:6" x14ac:dyDescent="0.25">
      <c r="A107" s="2">
        <v>43038.375</v>
      </c>
      <c r="B107" s="1">
        <v>4981.2701403331403</v>
      </c>
      <c r="C107" s="1">
        <v>5195.9232548340597</v>
      </c>
      <c r="D107">
        <f t="shared" si="6"/>
        <v>5049.0964208311325</v>
      </c>
      <c r="E107" s="11">
        <f t="shared" si="4"/>
        <v>4992.3060876078271</v>
      </c>
      <c r="F107" s="11">
        <f t="shared" si="5"/>
        <v>4885.2672278141945</v>
      </c>
    </row>
    <row r="108" spans="1:6" x14ac:dyDescent="0.25">
      <c r="A108" s="2">
        <v>43038.416666666664</v>
      </c>
      <c r="B108" s="1">
        <v>4974.4634983046999</v>
      </c>
      <c r="C108" s="1">
        <v>5188.8402450042104</v>
      </c>
      <c r="D108">
        <f t="shared" si="6"/>
        <v>5042.2024518609769</v>
      </c>
      <c r="E108" s="11">
        <f t="shared" si="4"/>
        <v>4985.4852366987379</v>
      </c>
      <c r="F108" s="11">
        <f t="shared" si="5"/>
        <v>4878.5841903927658</v>
      </c>
    </row>
    <row r="109" spans="1:6" x14ac:dyDescent="0.25">
      <c r="A109" s="2">
        <v>43038.458333333336</v>
      </c>
      <c r="B109" s="1">
        <v>4967.6833412647102</v>
      </c>
      <c r="C109" s="1">
        <v>5181.7572351743702</v>
      </c>
      <c r="D109">
        <f t="shared" si="6"/>
        <v>5035.3265991292574</v>
      </c>
      <c r="E109" s="11">
        <f t="shared" si="4"/>
        <v>4978.6895091070301</v>
      </c>
      <c r="F109" s="11">
        <f t="shared" si="5"/>
        <v>4871.9394832853695</v>
      </c>
    </row>
    <row r="110" spans="1:6" x14ac:dyDescent="0.25">
      <c r="A110" s="2">
        <v>43038.5</v>
      </c>
      <c r="B110" s="1">
        <v>4960.9296692131502</v>
      </c>
      <c r="C110" s="1">
        <v>5174.7087766120003</v>
      </c>
      <c r="D110">
        <f t="shared" si="6"/>
        <v>5028.479780175936</v>
      </c>
      <c r="E110" s="11">
        <f t="shared" si="4"/>
        <v>4971.9206812148568</v>
      </c>
      <c r="F110" s="11">
        <f t="shared" si="5"/>
        <v>4865.3176535491421</v>
      </c>
    </row>
    <row r="111" spans="1:6" x14ac:dyDescent="0.25">
      <c r="A111" s="2">
        <v>43038.541666666664</v>
      </c>
      <c r="B111" s="1">
        <v>4954.1759971615902</v>
      </c>
      <c r="C111" s="1">
        <v>5167.6603180496204</v>
      </c>
      <c r="D111">
        <f t="shared" si="6"/>
        <v>5021.6329612226118</v>
      </c>
      <c r="E111" s="11">
        <f t="shared" si="4"/>
        <v>4965.1518533226827</v>
      </c>
      <c r="F111" s="11">
        <f t="shared" si="5"/>
        <v>4858.6958238129182</v>
      </c>
    </row>
    <row r="112" spans="1:6" x14ac:dyDescent="0.25">
      <c r="A112" s="2">
        <v>43038.583333333336</v>
      </c>
      <c r="B112" s="1">
        <v>4947.4223251100402</v>
      </c>
      <c r="C112" s="1">
        <v>5160.6118594872396</v>
      </c>
      <c r="D112">
        <f t="shared" si="6"/>
        <v>5014.786142269294</v>
      </c>
      <c r="E112" s="11">
        <f t="shared" si="4"/>
        <v>4958.3830254305176</v>
      </c>
      <c r="F112" s="11">
        <f t="shared" si="5"/>
        <v>4852.0739940767098</v>
      </c>
    </row>
    <row r="113" spans="1:6" x14ac:dyDescent="0.25">
      <c r="A113" s="2">
        <v>43038.625</v>
      </c>
      <c r="B113" s="1">
        <v>4940.69513804691</v>
      </c>
      <c r="C113" s="1">
        <v>5153.59795219232</v>
      </c>
      <c r="D113">
        <f t="shared" si="6"/>
        <v>5007.9683570943635</v>
      </c>
      <c r="E113" s="11">
        <f t="shared" si="4"/>
        <v>4951.6410972378771</v>
      </c>
      <c r="F113" s="11">
        <f t="shared" si="5"/>
        <v>4845.4750417116593</v>
      </c>
    </row>
    <row r="114" spans="1:6" x14ac:dyDescent="0.25">
      <c r="A114" s="2">
        <v>43038.666666666664</v>
      </c>
      <c r="B114" s="1">
        <v>4933.9944359722303</v>
      </c>
      <c r="C114" s="1">
        <v>5146.5840448974104</v>
      </c>
      <c r="D114">
        <f t="shared" si="6"/>
        <v>5001.1686881578698</v>
      </c>
      <c r="E114" s="11">
        <f t="shared" si="4"/>
        <v>4944.924292362618</v>
      </c>
      <c r="F114" s="11">
        <f t="shared" si="5"/>
        <v>4838.9144196606412</v>
      </c>
    </row>
    <row r="115" spans="1:6" x14ac:dyDescent="0.25">
      <c r="A115" s="2">
        <v>43038.708333333336</v>
      </c>
      <c r="B115" s="1">
        <v>4927.2672489091101</v>
      </c>
      <c r="C115" s="1">
        <v>5139.6046888699502</v>
      </c>
      <c r="D115">
        <f t="shared" si="6"/>
        <v>4994.3618205229204</v>
      </c>
      <c r="E115" s="11">
        <f t="shared" si="4"/>
        <v>4938.18414055216</v>
      </c>
      <c r="F115" s="11">
        <f t="shared" si="5"/>
        <v>4832.3000143527715</v>
      </c>
    </row>
    <row r="116" spans="1:6" x14ac:dyDescent="0.25">
      <c r="A116" s="2">
        <v>43038.75</v>
      </c>
      <c r="B116" s="1">
        <v>4920.5665468344296</v>
      </c>
      <c r="C116" s="1">
        <v>5132.6253328425</v>
      </c>
      <c r="D116">
        <f t="shared" si="6"/>
        <v>4987.5730691264016</v>
      </c>
      <c r="E116" s="11">
        <f t="shared" si="4"/>
        <v>4931.4691120590733</v>
      </c>
      <c r="F116" s="11">
        <f t="shared" si="5"/>
        <v>4825.7239393589189</v>
      </c>
    </row>
    <row r="117" spans="1:6" x14ac:dyDescent="0.25">
      <c r="A117" s="2">
        <v>43038.791666666664</v>
      </c>
      <c r="B117" s="1">
        <v>4913.8923297481797</v>
      </c>
      <c r="C117" s="1">
        <v>5125.6459768150498</v>
      </c>
      <c r="D117">
        <f t="shared" si="6"/>
        <v>4980.8024339683016</v>
      </c>
      <c r="E117" s="11">
        <f t="shared" si="4"/>
        <v>4924.7792068833469</v>
      </c>
      <c r="F117" s="11">
        <f t="shared" si="5"/>
        <v>4819.1861946790732</v>
      </c>
    </row>
    <row r="118" spans="1:6" x14ac:dyDescent="0.25">
      <c r="A118" s="2">
        <v>43038.833333333336</v>
      </c>
      <c r="B118" s="1">
        <v>4907.2181126619398</v>
      </c>
      <c r="C118" s="1">
        <v>5118.6666207875996</v>
      </c>
      <c r="D118">
        <f t="shared" si="6"/>
        <v>4974.0317988102088</v>
      </c>
      <c r="E118" s="11">
        <f t="shared" si="4"/>
        <v>4918.0893017076314</v>
      </c>
      <c r="F118" s="11">
        <f t="shared" si="5"/>
        <v>4812.648449999243</v>
      </c>
    </row>
    <row r="119" spans="1:6" x14ac:dyDescent="0.25">
      <c r="A119" s="2">
        <v>43038.875</v>
      </c>
      <c r="B119" s="1">
        <v>4900.5438955756899</v>
      </c>
      <c r="C119" s="1">
        <v>5111.7218160275997</v>
      </c>
      <c r="D119">
        <f t="shared" si="6"/>
        <v>4967.2720811920817</v>
      </c>
      <c r="E119" s="11">
        <f t="shared" si="4"/>
        <v>4911.4011729140775</v>
      </c>
      <c r="F119" s="11">
        <f t="shared" si="5"/>
        <v>4806.0952523765682</v>
      </c>
    </row>
    <row r="120" spans="1:6" x14ac:dyDescent="0.25">
      <c r="A120" s="2">
        <v>43038.916666666664</v>
      </c>
      <c r="B120" s="1">
        <v>4893.8961634778898</v>
      </c>
      <c r="C120" s="1">
        <v>5104.7770112676099</v>
      </c>
      <c r="D120">
        <f t="shared" si="6"/>
        <v>4960.5304798123898</v>
      </c>
      <c r="E120" s="11">
        <f t="shared" si="4"/>
        <v>4904.7381674379048</v>
      </c>
      <c r="F120" s="11">
        <f t="shared" si="5"/>
        <v>4799.5803850679249</v>
      </c>
    </row>
    <row r="121" spans="1:6" x14ac:dyDescent="0.25">
      <c r="A121" s="2">
        <v>43038.958333333336</v>
      </c>
      <c r="B121" s="1">
        <v>4887.2484313800796</v>
      </c>
      <c r="C121" s="1">
        <v>5097.8667577750803</v>
      </c>
      <c r="D121">
        <f t="shared" si="6"/>
        <v>4953.7997959726663</v>
      </c>
      <c r="E121" s="11">
        <f t="shared" si="4"/>
        <v>4898.0769383438956</v>
      </c>
      <c r="F121" s="11">
        <f t="shared" si="5"/>
        <v>4793.0500648164334</v>
      </c>
    </row>
    <row r="122" spans="1:6" x14ac:dyDescent="0.25">
      <c r="A122" s="2">
        <v>43039</v>
      </c>
      <c r="B122" s="1">
        <v>4880.6271842707101</v>
      </c>
      <c r="C122" s="1">
        <v>5090.9565042825598</v>
      </c>
      <c r="D122">
        <f t="shared" si="6"/>
        <v>4947.0872283713725</v>
      </c>
      <c r="E122" s="11">
        <f t="shared" si="4"/>
        <v>4891.4408325672575</v>
      </c>
      <c r="F122" s="11">
        <f t="shared" si="5"/>
        <v>4786.5580748789598</v>
      </c>
    </row>
    <row r="123" spans="1:6" x14ac:dyDescent="0.25">
      <c r="A123" s="2">
        <v>43039.041666666664</v>
      </c>
      <c r="B123" s="1">
        <v>4874.0059371613397</v>
      </c>
      <c r="C123" s="1">
        <v>5084.0462507900302</v>
      </c>
      <c r="D123">
        <f t="shared" si="6"/>
        <v>4940.374660770075</v>
      </c>
    </row>
    <row r="124" spans="1:6" x14ac:dyDescent="0.25">
      <c r="A124" s="2">
        <v>43039.083333333336</v>
      </c>
      <c r="B124" s="1">
        <v>4867.4111750403999</v>
      </c>
      <c r="C124" s="1">
        <v>5077.1359972974997</v>
      </c>
      <c r="D124">
        <f t="shared" si="6"/>
        <v>4933.6802094071973</v>
      </c>
    </row>
    <row r="125" spans="1:6" x14ac:dyDescent="0.25">
      <c r="A125" s="2">
        <v>43039.125</v>
      </c>
      <c r="B125" s="1">
        <v>4860.8164129194702</v>
      </c>
      <c r="C125" s="1">
        <v>5070.2602950724404</v>
      </c>
      <c r="D125">
        <f t="shared" si="6"/>
        <v>4926.9966755843052</v>
      </c>
    </row>
    <row r="126" spans="1:6" x14ac:dyDescent="0.25">
      <c r="A126" s="2">
        <v>43039.166666666664</v>
      </c>
      <c r="B126" s="1">
        <v>4854.2216507985404</v>
      </c>
      <c r="C126" s="1">
        <v>5063.3845928473702</v>
      </c>
      <c r="D126">
        <f t="shared" si="6"/>
        <v>4920.3131417614095</v>
      </c>
    </row>
    <row r="127" spans="1:6" x14ac:dyDescent="0.25">
      <c r="A127" s="2">
        <v>43039.208333333336</v>
      </c>
      <c r="B127" s="1">
        <v>4847.6533736660404</v>
      </c>
      <c r="C127" s="1">
        <v>5056.5434418897703</v>
      </c>
      <c r="D127">
        <f t="shared" si="6"/>
        <v>4913.658641716911</v>
      </c>
    </row>
    <row r="128" spans="1:6" x14ac:dyDescent="0.25">
      <c r="A128" s="2">
        <v>43039.25</v>
      </c>
      <c r="B128" s="1">
        <v>4841.0850965335503</v>
      </c>
      <c r="C128" s="1">
        <v>5049.6677396647001</v>
      </c>
      <c r="D128">
        <f t="shared" si="6"/>
        <v>4906.9932241324414</v>
      </c>
    </row>
    <row r="129" spans="1:4" x14ac:dyDescent="0.25">
      <c r="A129" s="2">
        <v>43039.291666666664</v>
      </c>
      <c r="B129" s="1">
        <v>4834.5168194010503</v>
      </c>
      <c r="C129" s="1">
        <v>5042.8611399745596</v>
      </c>
      <c r="D129">
        <f t="shared" si="6"/>
        <v>4900.3496416279177</v>
      </c>
    </row>
    <row r="130" spans="1:4" x14ac:dyDescent="0.25">
      <c r="A130" s="2">
        <v>43039.333333333336</v>
      </c>
      <c r="B130" s="1">
        <v>4827.97502725699</v>
      </c>
      <c r="C130" s="1">
        <v>5036.0199890169597</v>
      </c>
      <c r="D130">
        <f t="shared" si="6"/>
        <v>4893.7132578218452</v>
      </c>
    </row>
    <row r="131" spans="1:4" x14ac:dyDescent="0.25">
      <c r="A131" s="2">
        <v>43039.375</v>
      </c>
      <c r="B131" s="1">
        <v>4821.4597201013703</v>
      </c>
      <c r="C131" s="1">
        <v>5029.2133893268201</v>
      </c>
      <c r="D131">
        <f t="shared" si="6"/>
        <v>4887.1059077941745</v>
      </c>
    </row>
    <row r="132" spans="1:4" x14ac:dyDescent="0.25">
      <c r="A132" s="2">
        <v>43039.416666666664</v>
      </c>
      <c r="B132" s="1">
        <v>4814.91792795731</v>
      </c>
      <c r="C132" s="1">
        <v>5022.4067896366796</v>
      </c>
      <c r="D132">
        <f t="shared" ref="D132:D170" si="7">C132+(B132-C132)*$K$2/$O$10</f>
        <v>4880.4804415280769</v>
      </c>
    </row>
    <row r="133" spans="1:4" x14ac:dyDescent="0.25">
      <c r="A133" s="2">
        <v>43039.458333333336</v>
      </c>
      <c r="B133" s="1">
        <v>4808.4291057901301</v>
      </c>
      <c r="C133" s="1">
        <v>5015.60018994654</v>
      </c>
      <c r="D133">
        <f t="shared" si="7"/>
        <v>4873.8912077388331</v>
      </c>
    </row>
    <row r="134" spans="1:4" x14ac:dyDescent="0.25">
      <c r="A134" s="2">
        <v>43039.5</v>
      </c>
      <c r="B134" s="1">
        <v>4801.9137986345104</v>
      </c>
      <c r="C134" s="1">
        <v>5008.8281415238698</v>
      </c>
      <c r="D134">
        <f t="shared" si="7"/>
        <v>4867.29477525114</v>
      </c>
    </row>
    <row r="135" spans="1:4" x14ac:dyDescent="0.25">
      <c r="A135" s="2">
        <v>43039.541666666664</v>
      </c>
      <c r="B135" s="1">
        <v>4795.4249764673305</v>
      </c>
      <c r="C135" s="1">
        <v>5002.0560931011896</v>
      </c>
      <c r="D135">
        <f t="shared" si="7"/>
        <v>4860.7164590018701</v>
      </c>
    </row>
    <row r="136" spans="1:4" x14ac:dyDescent="0.25">
      <c r="A136" s="2">
        <v>43039.583333333336</v>
      </c>
      <c r="B136" s="1">
        <v>4788.9626392885802</v>
      </c>
      <c r="C136" s="1">
        <v>4995.3185959459697</v>
      </c>
      <c r="D136">
        <f t="shared" si="7"/>
        <v>4854.1671765309948</v>
      </c>
    </row>
    <row r="137" spans="1:4" x14ac:dyDescent="0.25">
      <c r="A137" s="2">
        <v>43039.625</v>
      </c>
      <c r="B137" s="1">
        <v>4782.4738171214003</v>
      </c>
      <c r="C137" s="1">
        <v>4988.5810987907598</v>
      </c>
      <c r="D137">
        <f t="shared" si="7"/>
        <v>4847.5997778217034</v>
      </c>
    </row>
    <row r="138" spans="1:4" x14ac:dyDescent="0.25">
      <c r="A138" s="2">
        <v>43039.666666666664</v>
      </c>
      <c r="B138" s="1">
        <v>4776.0379649310898</v>
      </c>
      <c r="C138" s="1">
        <v>4981.8436016355399</v>
      </c>
      <c r="D138">
        <f t="shared" si="7"/>
        <v>4841.0686115892549</v>
      </c>
    </row>
    <row r="139" spans="1:4" x14ac:dyDescent="0.25">
      <c r="A139" s="2">
        <v>43039.708333333336</v>
      </c>
      <c r="B139" s="1">
        <v>4769.5756277523496</v>
      </c>
      <c r="C139" s="1">
        <v>4975.10610448033</v>
      </c>
      <c r="D139">
        <f t="shared" si="7"/>
        <v>4834.5193291183896</v>
      </c>
    </row>
    <row r="140" spans="1:4" x14ac:dyDescent="0.25">
      <c r="A140" s="2">
        <v>43039.75</v>
      </c>
      <c r="B140" s="1">
        <v>4763.1397755620401</v>
      </c>
      <c r="C140" s="1">
        <v>4968.4031585925804</v>
      </c>
      <c r="D140">
        <f t="shared" si="7"/>
        <v>4827.9990804259187</v>
      </c>
    </row>
    <row r="141" spans="1:4" x14ac:dyDescent="0.25">
      <c r="A141" s="2">
        <v>43039.791666666664</v>
      </c>
      <c r="B141" s="1">
        <v>4756.7304083601703</v>
      </c>
      <c r="C141" s="1">
        <v>4961.7002127048299</v>
      </c>
      <c r="D141">
        <f t="shared" si="7"/>
        <v>4821.4969479718739</v>
      </c>
    </row>
    <row r="142" spans="1:4" x14ac:dyDescent="0.25">
      <c r="A142" s="2">
        <v>43039.833333333336</v>
      </c>
      <c r="B142" s="1">
        <v>4750.2945561698598</v>
      </c>
      <c r="C142" s="1">
        <v>4954.9972668170703</v>
      </c>
      <c r="D142">
        <f t="shared" si="7"/>
        <v>4814.9766992794002</v>
      </c>
    </row>
    <row r="143" spans="1:4" x14ac:dyDescent="0.25">
      <c r="A143" s="2">
        <v>43039.875</v>
      </c>
      <c r="B143" s="1">
        <v>4743.9116739564297</v>
      </c>
      <c r="C143" s="1">
        <v>4948.3288721967801</v>
      </c>
      <c r="D143">
        <f t="shared" si="7"/>
        <v>4808.5036006037562</v>
      </c>
    </row>
    <row r="144" spans="1:4" x14ac:dyDescent="0.25">
      <c r="A144" s="2">
        <v>43039.916666666664</v>
      </c>
      <c r="B144" s="1">
        <v>4737.5023067545599</v>
      </c>
      <c r="C144" s="1">
        <v>4941.6604775764899</v>
      </c>
      <c r="D144">
        <f t="shared" si="7"/>
        <v>4802.0123856896871</v>
      </c>
    </row>
    <row r="145" spans="1:4" x14ac:dyDescent="0.25">
      <c r="A145" s="2">
        <v>43039.958333333336</v>
      </c>
      <c r="B145" s="1">
        <v>4731.1194245411198</v>
      </c>
      <c r="C145" s="1">
        <v>4934.9920829562097</v>
      </c>
      <c r="D145">
        <f t="shared" si="7"/>
        <v>4795.5392870140395</v>
      </c>
    </row>
    <row r="146" spans="1:4" x14ac:dyDescent="0.25">
      <c r="A146" s="2">
        <v>43040</v>
      </c>
      <c r="B146" s="1">
        <v>4724.7630273161303</v>
      </c>
      <c r="C146" s="1">
        <v>4928.3582396033798</v>
      </c>
      <c r="D146">
        <f t="shared" si="7"/>
        <v>4789.0952221167981</v>
      </c>
    </row>
    <row r="147" spans="1:4" x14ac:dyDescent="0.25">
      <c r="A147" s="2">
        <v>43040.041666666664</v>
      </c>
      <c r="B147" s="1">
        <v>4718.40663009113</v>
      </c>
      <c r="C147" s="1">
        <v>4921.7243962505499</v>
      </c>
      <c r="D147">
        <f t="shared" si="7"/>
        <v>4782.6511572195486</v>
      </c>
    </row>
    <row r="148" spans="1:4" x14ac:dyDescent="0.25">
      <c r="A148" s="2">
        <v>43040.083333333336</v>
      </c>
      <c r="B148" s="1">
        <v>4712.0502328661396</v>
      </c>
      <c r="C148" s="1">
        <v>4915.09055289772</v>
      </c>
      <c r="D148">
        <f t="shared" si="7"/>
        <v>4776.2070923223064</v>
      </c>
    </row>
    <row r="149" spans="1:4" x14ac:dyDescent="0.25">
      <c r="A149" s="2">
        <v>43040.125</v>
      </c>
      <c r="B149" s="1">
        <v>4705.6938356411401</v>
      </c>
      <c r="C149" s="1">
        <v>4908.4912608123605</v>
      </c>
      <c r="D149">
        <f t="shared" si="7"/>
        <v>4769.7739449650362</v>
      </c>
    </row>
    <row r="150" spans="1:4" x14ac:dyDescent="0.25">
      <c r="A150" s="2">
        <v>43040.166666666664</v>
      </c>
      <c r="B150" s="1">
        <v>4699.3639234045804</v>
      </c>
      <c r="C150" s="1">
        <v>4901.8919687269999</v>
      </c>
      <c r="D150">
        <f t="shared" si="7"/>
        <v>4763.3589138461921</v>
      </c>
    </row>
    <row r="151" spans="1:4" x14ac:dyDescent="0.25">
      <c r="A151" s="2">
        <v>43040.208333333336</v>
      </c>
      <c r="B151" s="1">
        <v>4693.0604961564604</v>
      </c>
      <c r="C151" s="1">
        <v>4895.2926766416304</v>
      </c>
      <c r="D151">
        <f t="shared" si="7"/>
        <v>4756.9619989657704</v>
      </c>
    </row>
    <row r="152" spans="1:4" x14ac:dyDescent="0.25">
      <c r="A152" s="2">
        <v>43040.25</v>
      </c>
      <c r="B152" s="1">
        <v>4686.7570689083404</v>
      </c>
      <c r="C152" s="1">
        <v>4888.6933845562698</v>
      </c>
      <c r="D152">
        <f t="shared" si="7"/>
        <v>4750.5650840853523</v>
      </c>
    </row>
    <row r="153" spans="1:4" x14ac:dyDescent="0.25">
      <c r="A153" s="2">
        <v>43040.291666666664</v>
      </c>
      <c r="B153" s="1">
        <v>4680.4536416602195</v>
      </c>
      <c r="C153" s="1">
        <v>4882.1286437383696</v>
      </c>
      <c r="D153">
        <f t="shared" si="7"/>
        <v>4744.1790867449081</v>
      </c>
    </row>
    <row r="154" spans="1:4" x14ac:dyDescent="0.25">
      <c r="A154" s="2">
        <v>43040.333333333336</v>
      </c>
      <c r="B154" s="1">
        <v>4674.1502144120996</v>
      </c>
      <c r="C154" s="1">
        <v>4875.5639029204704</v>
      </c>
      <c r="D154">
        <f t="shared" si="7"/>
        <v>4737.7930894044648</v>
      </c>
    </row>
    <row r="155" spans="1:4" x14ac:dyDescent="0.25">
      <c r="A155" s="2">
        <v>43040.375</v>
      </c>
      <c r="B155" s="1">
        <v>4667.8732721524202</v>
      </c>
      <c r="C155" s="1">
        <v>4869.0337133700295</v>
      </c>
      <c r="D155">
        <f t="shared" si="7"/>
        <v>4731.4361258424233</v>
      </c>
    </row>
    <row r="156" spans="1:4" x14ac:dyDescent="0.25">
      <c r="A156" s="2">
        <v>43040.416666666664</v>
      </c>
      <c r="B156" s="1">
        <v>4661.6228148811697</v>
      </c>
      <c r="C156" s="1">
        <v>4862.5035238195896</v>
      </c>
      <c r="D156">
        <f t="shared" si="7"/>
        <v>4725.0972785188005</v>
      </c>
    </row>
    <row r="157" spans="1:4" x14ac:dyDescent="0.25">
      <c r="A157" s="2">
        <v>43040.458333333336</v>
      </c>
      <c r="B157" s="1">
        <v>4655.3458726214903</v>
      </c>
      <c r="C157" s="1">
        <v>4855.9733342691497</v>
      </c>
      <c r="D157">
        <f t="shared" si="7"/>
        <v>4718.740314956759</v>
      </c>
    </row>
    <row r="158" spans="1:4" x14ac:dyDescent="0.25">
      <c r="A158" s="2">
        <v>43040.5</v>
      </c>
      <c r="B158" s="1">
        <v>4649.0954153502398</v>
      </c>
      <c r="C158" s="1">
        <v>4849.4431447187098</v>
      </c>
      <c r="D158">
        <f t="shared" si="7"/>
        <v>4712.4014676331353</v>
      </c>
    </row>
    <row r="159" spans="1:4" x14ac:dyDescent="0.25">
      <c r="A159" s="2">
        <v>43040.541666666664</v>
      </c>
      <c r="B159" s="1">
        <v>4642.8714430674299</v>
      </c>
      <c r="C159" s="1">
        <v>4842.9475064357302</v>
      </c>
      <c r="D159">
        <f t="shared" si="7"/>
        <v>4706.0916540879143</v>
      </c>
    </row>
    <row r="160" spans="1:4" x14ac:dyDescent="0.25">
      <c r="A160" s="2">
        <v>43040.583333333336</v>
      </c>
      <c r="B160" s="1">
        <v>4636.6474707846201</v>
      </c>
      <c r="C160" s="1">
        <v>4836.4518681527597</v>
      </c>
      <c r="D160">
        <f t="shared" si="7"/>
        <v>4699.781840542696</v>
      </c>
    </row>
    <row r="161" spans="1:4" x14ac:dyDescent="0.25">
      <c r="A161" s="2">
        <v>43040.625</v>
      </c>
      <c r="B161" s="1">
        <v>4630.4234985018202</v>
      </c>
      <c r="C161" s="1">
        <v>4829.9562298697801</v>
      </c>
      <c r="D161">
        <f t="shared" si="7"/>
        <v>4693.4720269974814</v>
      </c>
    </row>
    <row r="162" spans="1:4" x14ac:dyDescent="0.25">
      <c r="A162" s="2">
        <v>43040.666666666664</v>
      </c>
      <c r="B162" s="1">
        <v>4624.22601120745</v>
      </c>
      <c r="C162" s="1">
        <v>4823.4951428542699</v>
      </c>
      <c r="D162">
        <f t="shared" si="7"/>
        <v>4687.1912472306649</v>
      </c>
    </row>
    <row r="163" spans="1:4" x14ac:dyDescent="0.25">
      <c r="A163" s="2">
        <v>43040.708333333336</v>
      </c>
      <c r="B163" s="1">
        <v>4618.0285239130799</v>
      </c>
      <c r="C163" s="1">
        <v>4817.0340558387597</v>
      </c>
      <c r="D163">
        <f t="shared" si="7"/>
        <v>4680.9104674638475</v>
      </c>
    </row>
    <row r="164" spans="1:4" x14ac:dyDescent="0.25">
      <c r="A164" s="2">
        <v>43040.75</v>
      </c>
      <c r="B164" s="1">
        <v>4611.8310366186997</v>
      </c>
      <c r="C164" s="1">
        <v>4810.5729688232404</v>
      </c>
      <c r="D164">
        <f t="shared" si="7"/>
        <v>4674.6296876970209</v>
      </c>
    </row>
    <row r="165" spans="1:4" x14ac:dyDescent="0.25">
      <c r="A165" s="2">
        <v>43040.791666666664</v>
      </c>
      <c r="B165" s="1">
        <v>4605.6600343127702</v>
      </c>
      <c r="C165" s="1">
        <v>4804.1118818077302</v>
      </c>
      <c r="D165">
        <f t="shared" si="7"/>
        <v>4668.3670241686305</v>
      </c>
    </row>
    <row r="166" spans="1:4" x14ac:dyDescent="0.25">
      <c r="A166" s="2">
        <v>43040.833333333336</v>
      </c>
      <c r="B166" s="1">
        <v>4599.4890320068398</v>
      </c>
      <c r="C166" s="1">
        <v>4797.6853460596803</v>
      </c>
      <c r="D166">
        <f t="shared" si="7"/>
        <v>4662.1152781802139</v>
      </c>
    </row>
    <row r="167" spans="1:4" x14ac:dyDescent="0.25">
      <c r="A167" s="2">
        <v>43040.875</v>
      </c>
      <c r="B167" s="1">
        <v>4593.34451468934</v>
      </c>
      <c r="C167" s="1">
        <v>4791.2588103116304</v>
      </c>
      <c r="D167">
        <f t="shared" si="7"/>
        <v>4655.8816484302179</v>
      </c>
    </row>
    <row r="168" spans="1:4" x14ac:dyDescent="0.25">
      <c r="A168" s="2">
        <v>43040.916666666664</v>
      </c>
      <c r="B168" s="1">
        <v>4587.1999973718503</v>
      </c>
      <c r="C168" s="1">
        <v>4784.8668258310399</v>
      </c>
      <c r="D168">
        <f t="shared" si="7"/>
        <v>4649.658936220203</v>
      </c>
    </row>
    <row r="169" spans="1:4" x14ac:dyDescent="0.25">
      <c r="A169" s="2">
        <v>43040.958333333336</v>
      </c>
      <c r="B169" s="1">
        <v>4581.0554800543496</v>
      </c>
      <c r="C169" s="1">
        <v>4778.4748413504503</v>
      </c>
      <c r="D169">
        <f t="shared" si="7"/>
        <v>4643.4362240101818</v>
      </c>
    </row>
    <row r="170" spans="1:4" x14ac:dyDescent="0.25">
      <c r="A170" s="2">
        <v>43041</v>
      </c>
      <c r="B170" s="1">
        <v>4574.9374477252904</v>
      </c>
      <c r="C170" s="1">
        <v>4772.0828568698598</v>
      </c>
      <c r="D170">
        <f t="shared" si="7"/>
        <v>4637.2316280385867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4FD6-479D-4C88-8E89-8B1CA0B7D090}">
  <dimension ref="A1:Q170"/>
  <sheetViews>
    <sheetView workbookViewId="0">
      <selection activeCell="D1" activeCellId="1" sqref="A1:A1048576 D1:D1048576"/>
    </sheetView>
  </sheetViews>
  <sheetFormatPr defaultRowHeight="15" x14ac:dyDescent="0.25"/>
  <cols>
    <col min="1" max="1" width="22.4257812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25</v>
      </c>
      <c r="C1" s="1" t="s">
        <v>14</v>
      </c>
      <c r="D1">
        <v>29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43034</v>
      </c>
      <c r="B2" s="1">
        <v>13564.1651946437</v>
      </c>
      <c r="C2" s="1">
        <v>37661.540699548401</v>
      </c>
      <c r="D2">
        <f>$C2+($B2-$C2)*$K$2/$O$10</f>
        <v>13568.922546059581</v>
      </c>
      <c r="E2" s="11">
        <f>$C2+($B2-$C2)*$K$3/$O$10</f>
        <v>13570.194456040674</v>
      </c>
      <c r="F2" s="11">
        <f>$C2+($B2-$C2)*$K$4/$O$10</f>
        <v>13570.015089067379</v>
      </c>
      <c r="H2">
        <v>29</v>
      </c>
      <c r="I2">
        <v>-73.940802939999998</v>
      </c>
      <c r="J2">
        <v>40.867032170000002</v>
      </c>
      <c r="K2">
        <f>SQRT(($O$2-J2)^2+($O$3-I2)^2)</f>
        <v>147.88080472360272</v>
      </c>
      <c r="N2" s="3" t="s">
        <v>27</v>
      </c>
      <c r="O2" s="9">
        <v>40.89</v>
      </c>
      <c r="P2" s="12">
        <v>40.85</v>
      </c>
      <c r="Q2" s="5" t="s">
        <v>4</v>
      </c>
    </row>
    <row r="3" spans="1:17" x14ac:dyDescent="0.25">
      <c r="A3" s="2">
        <v>43034.041666666664</v>
      </c>
      <c r="B3" s="1">
        <v>13545.001979778701</v>
      </c>
      <c r="C3" s="1">
        <v>37608.341660072598</v>
      </c>
      <c r="D3">
        <f>C3+(B3-C3)*$K$2/$O$10</f>
        <v>13549.75261177494</v>
      </c>
      <c r="E3" s="11">
        <f t="shared" ref="E3:E66" si="0">$C3+($B3-$C3)*$K$3/$O$10</f>
        <v>13551.02272527388</v>
      </c>
      <c r="F3" s="11">
        <f t="shared" ref="F3:F66" si="1">$C3+($B3-$C3)*$K$4/$O$10</f>
        <v>13550.843611643642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147.87299772353566</v>
      </c>
      <c r="N3" s="6"/>
      <c r="O3" s="10">
        <v>73.94</v>
      </c>
      <c r="P3" s="15">
        <v>-73.97</v>
      </c>
      <c r="Q3" s="8" t="s">
        <v>3</v>
      </c>
    </row>
    <row r="4" spans="1:17" x14ac:dyDescent="0.25">
      <c r="A4" s="2">
        <v>43034.083333333336</v>
      </c>
      <c r="B4" s="1">
        <v>13717.2478260796</v>
      </c>
      <c r="C4" s="1">
        <v>38016.748079279001</v>
      </c>
      <c r="D4">
        <f t="shared" ref="D4:D67" si="3">C4+(B4-C4)*$K$2/$O$10</f>
        <v>13722.045081362077</v>
      </c>
      <c r="E4" s="11">
        <f t="shared" si="0"/>
        <v>13723.327659910985</v>
      </c>
      <c r="F4" s="11">
        <f t="shared" si="1"/>
        <v>13723.146788437574</v>
      </c>
      <c r="H4" s="11">
        <v>30</v>
      </c>
      <c r="I4" s="11">
        <v>-73.934087700000006</v>
      </c>
      <c r="J4" s="11">
        <v>40.83301385</v>
      </c>
      <c r="K4" s="11">
        <f t="shared" si="2"/>
        <v>147.87409868035914</v>
      </c>
    </row>
    <row r="5" spans="1:17" x14ac:dyDescent="0.25">
      <c r="A5" s="2">
        <v>43034.125</v>
      </c>
      <c r="B5" s="1">
        <v>14068.454451946</v>
      </c>
      <c r="C5" s="1">
        <v>38857.505312954898</v>
      </c>
      <c r="D5">
        <f t="shared" si="3"/>
        <v>14073.34835527535</v>
      </c>
      <c r="E5" s="11">
        <f t="shared" si="0"/>
        <v>14074.65677333131</v>
      </c>
      <c r="F5" s="11">
        <f t="shared" si="1"/>
        <v>14074.472257925358</v>
      </c>
      <c r="O5" t="s">
        <v>10</v>
      </c>
      <c r="P5" t="s">
        <v>11</v>
      </c>
    </row>
    <row r="6" spans="1:17" x14ac:dyDescent="0.25">
      <c r="A6" s="2">
        <v>43034.166666666664</v>
      </c>
      <c r="B6" s="1">
        <v>14587.9136581518</v>
      </c>
      <c r="C6" s="1">
        <v>40104.3517662956</v>
      </c>
      <c r="D6">
        <f t="shared" si="3"/>
        <v>14592.951163706599</v>
      </c>
      <c r="E6" s="11">
        <f t="shared" si="0"/>
        <v>14594.297974785884</v>
      </c>
      <c r="F6" s="11">
        <f t="shared" si="1"/>
        <v>14594.108045128534</v>
      </c>
      <c r="O6">
        <f>O2-P2</f>
        <v>3.9999999999999147E-2</v>
      </c>
      <c r="P6">
        <f>O3-P3</f>
        <v>147.91</v>
      </c>
    </row>
    <row r="7" spans="1:17" x14ac:dyDescent="0.25">
      <c r="A7" s="2">
        <v>43034.208333333336</v>
      </c>
      <c r="B7" s="1">
        <v>15264.4933792517</v>
      </c>
      <c r="C7" s="1">
        <v>41731.122394477199</v>
      </c>
      <c r="D7">
        <f t="shared" si="3"/>
        <v>15269.718473370085</v>
      </c>
      <c r="E7" s="11">
        <f t="shared" si="0"/>
        <v>15271.115437516804</v>
      </c>
      <c r="F7" s="11">
        <f t="shared" si="1"/>
        <v>15270.918435186042</v>
      </c>
    </row>
    <row r="8" spans="1:17" x14ac:dyDescent="0.25">
      <c r="A8" s="2">
        <v>43034.25</v>
      </c>
      <c r="B8" s="1">
        <v>16088.6900884325</v>
      </c>
      <c r="C8" s="1">
        <v>43714.162452179298</v>
      </c>
      <c r="D8">
        <f t="shared" si="3"/>
        <v>16094.143963691131</v>
      </c>
      <c r="E8" s="11">
        <f t="shared" si="0"/>
        <v>16095.602094018424</v>
      </c>
      <c r="F8" s="11">
        <f t="shared" si="1"/>
        <v>16095.39646592574</v>
      </c>
    </row>
    <row r="9" spans="1:17" x14ac:dyDescent="0.25">
      <c r="A9" s="2">
        <v>43034.291666666664</v>
      </c>
      <c r="B9" s="1">
        <v>17049.9963652037</v>
      </c>
      <c r="C9" s="1">
        <v>46029.0447942342</v>
      </c>
      <c r="D9">
        <f t="shared" si="3"/>
        <v>17055.717466119717</v>
      </c>
      <c r="E9" s="11">
        <f t="shared" si="0"/>
        <v>17057.247041028491</v>
      </c>
      <c r="F9" s="11">
        <f t="shared" si="1"/>
        <v>17057.031337695793</v>
      </c>
      <c r="O9" t="s">
        <v>12</v>
      </c>
    </row>
    <row r="10" spans="1:17" x14ac:dyDescent="0.25">
      <c r="A10" s="2">
        <v>43034.333333333336</v>
      </c>
      <c r="B10" s="1">
        <v>17957.2039271348</v>
      </c>
      <c r="C10" s="1">
        <v>48537.992597897799</v>
      </c>
      <c r="D10">
        <f t="shared" si="3"/>
        <v>17963.241246769547</v>
      </c>
      <c r="E10" s="11">
        <f t="shared" si="0"/>
        <v>17964.855364885112</v>
      </c>
      <c r="F10" s="11">
        <f t="shared" si="1"/>
        <v>17964.627739121319</v>
      </c>
      <c r="O10">
        <f>SQRT(O6^2+P6^2)</f>
        <v>147.91000540869439</v>
      </c>
    </row>
    <row r="11" spans="1:17" x14ac:dyDescent="0.25">
      <c r="A11" s="2">
        <v>43034.375</v>
      </c>
      <c r="B11" s="1">
        <v>18805.6056283162</v>
      </c>
      <c r="C11" s="1">
        <v>50885.4122835159</v>
      </c>
      <c r="D11">
        <f t="shared" si="3"/>
        <v>18811.93888703897</v>
      </c>
      <c r="E11" s="11">
        <f t="shared" si="0"/>
        <v>18813.632126465316</v>
      </c>
      <c r="F11" s="11">
        <f t="shared" si="1"/>
        <v>18813.39334287569</v>
      </c>
    </row>
    <row r="12" spans="1:17" x14ac:dyDescent="0.25">
      <c r="A12" s="2">
        <v>43034.416666666664</v>
      </c>
      <c r="B12" s="1">
        <v>19597.900827302699</v>
      </c>
      <c r="C12" s="1">
        <v>53078.834749598798</v>
      </c>
      <c r="D12">
        <f t="shared" si="3"/>
        <v>19604.51069933494</v>
      </c>
      <c r="E12" s="11">
        <f t="shared" si="0"/>
        <v>19606.277893194849</v>
      </c>
      <c r="F12" s="11">
        <f t="shared" si="1"/>
        <v>19606.02868042147</v>
      </c>
    </row>
    <row r="13" spans="1:17" x14ac:dyDescent="0.25">
      <c r="A13" s="2">
        <v>43034.458333333336</v>
      </c>
      <c r="B13" s="1">
        <v>20336.6996476557</v>
      </c>
      <c r="C13" s="1">
        <v>55125.211594771099</v>
      </c>
      <c r="D13">
        <f t="shared" si="3"/>
        <v>20343.567664321432</v>
      </c>
      <c r="E13" s="11">
        <f t="shared" si="0"/>
        <v>20345.403874889831</v>
      </c>
      <c r="F13" s="11">
        <f t="shared" si="1"/>
        <v>20345.144929259339</v>
      </c>
    </row>
    <row r="14" spans="1:17" x14ac:dyDescent="0.25">
      <c r="A14" s="2">
        <v>43034.5</v>
      </c>
      <c r="B14" s="1">
        <v>21024.478360446199</v>
      </c>
      <c r="C14" s="1">
        <v>57031.397867676897</v>
      </c>
      <c r="D14">
        <f t="shared" si="3"/>
        <v>21031.586917536348</v>
      </c>
      <c r="E14" s="11">
        <f t="shared" si="0"/>
        <v>21033.487438209246</v>
      </c>
      <c r="F14" s="11">
        <f t="shared" si="1"/>
        <v>21033.219423455172</v>
      </c>
    </row>
    <row r="15" spans="1:17" x14ac:dyDescent="0.25">
      <c r="A15" s="2">
        <v>43034.541666666664</v>
      </c>
      <c r="B15" s="1">
        <v>21663.601693003198</v>
      </c>
      <c r="C15" s="1">
        <v>58804.055516998298</v>
      </c>
      <c r="D15">
        <f t="shared" si="3"/>
        <v>21670.934034674603</v>
      </c>
      <c r="E15" s="11">
        <f t="shared" si="0"/>
        <v>21672.894385664345</v>
      </c>
      <c r="F15" s="11">
        <f t="shared" si="1"/>
        <v>21672.617933534195</v>
      </c>
    </row>
    <row r="16" spans="1:17" x14ac:dyDescent="0.25">
      <c r="A16" s="2">
        <v>43034.583333333336</v>
      </c>
      <c r="B16" s="1">
        <v>22256.367446410801</v>
      </c>
      <c r="C16" s="1">
        <v>60449.170641550802</v>
      </c>
      <c r="D16">
        <f t="shared" si="3"/>
        <v>22263.907544971327</v>
      </c>
      <c r="E16" s="11">
        <f t="shared" si="0"/>
        <v>22265.92344116632</v>
      </c>
      <c r="F16" s="11">
        <f t="shared" si="1"/>
        <v>22265.639155954043</v>
      </c>
    </row>
    <row r="17" spans="1:6" x14ac:dyDescent="0.25">
      <c r="A17" s="2">
        <v>43034.625</v>
      </c>
      <c r="B17" s="1">
        <v>22804.8949517658</v>
      </c>
      <c r="C17" s="1">
        <v>61973.018990093202</v>
      </c>
      <c r="D17">
        <f t="shared" si="3"/>
        <v>22812.62760009148</v>
      </c>
      <c r="E17" s="11">
        <f t="shared" si="0"/>
        <v>22814.694975764607</v>
      </c>
      <c r="F17" s="11">
        <f t="shared" si="1"/>
        <v>22814.403430826162</v>
      </c>
    </row>
    <row r="18" spans="1:6" x14ac:dyDescent="0.25">
      <c r="A18" s="2">
        <v>43034.666666666664</v>
      </c>
      <c r="B18" s="1">
        <v>23311.526627648698</v>
      </c>
      <c r="C18" s="1">
        <v>63381.200461517597</v>
      </c>
      <c r="D18">
        <f t="shared" si="3"/>
        <v>23319.437261713749</v>
      </c>
      <c r="E18" s="11">
        <f t="shared" si="0"/>
        <v>23321.552223074505</v>
      </c>
      <c r="F18" s="11">
        <f t="shared" si="1"/>
        <v>23321.253967519035</v>
      </c>
    </row>
    <row r="19" spans="1:6" x14ac:dyDescent="0.25">
      <c r="A19" s="2">
        <v>43034.708333333336</v>
      </c>
      <c r="B19" s="1">
        <v>23778.448731401699</v>
      </c>
      <c r="C19" s="1">
        <v>64679.894254601502</v>
      </c>
      <c r="D19">
        <f t="shared" si="3"/>
        <v>23786.523575474741</v>
      </c>
      <c r="E19" s="11">
        <f t="shared" si="0"/>
        <v>23788.682439488432</v>
      </c>
      <c r="F19" s="11">
        <f t="shared" si="1"/>
        <v>23788.377992703958</v>
      </c>
    </row>
    <row r="20" spans="1:6" x14ac:dyDescent="0.25">
      <c r="A20" s="2">
        <v>43034.75</v>
      </c>
      <c r="B20" s="1">
        <v>24206.776700444101</v>
      </c>
      <c r="C20" s="1">
        <v>65873.252018523694</v>
      </c>
      <c r="D20">
        <f t="shared" si="3"/>
        <v>24215.00257820863</v>
      </c>
      <c r="E20" s="11">
        <f t="shared" si="0"/>
        <v>24217.201822098206</v>
      </c>
      <c r="F20" s="11">
        <f t="shared" si="1"/>
        <v>24216.891680872905</v>
      </c>
    </row>
    <row r="21" spans="1:6" x14ac:dyDescent="0.25">
      <c r="A21" s="2">
        <v>43034.791666666664</v>
      </c>
      <c r="B21" s="1">
        <v>24599.4106720663</v>
      </c>
      <c r="C21" s="1">
        <v>66968.321901889794</v>
      </c>
      <c r="D21">
        <f t="shared" si="3"/>
        <v>24607.77522611442</v>
      </c>
      <c r="E21" s="11">
        <f t="shared" si="0"/>
        <v>24610.011546043541</v>
      </c>
      <c r="F21" s="11">
        <f t="shared" si="1"/>
        <v>24609.696176290206</v>
      </c>
    </row>
    <row r="22" spans="1:6" x14ac:dyDescent="0.25">
      <c r="A22" s="2">
        <v>43034.833333333336</v>
      </c>
      <c r="B22" s="1">
        <v>24957.912258655499</v>
      </c>
      <c r="C22" s="1">
        <v>67969.255553878596</v>
      </c>
      <c r="D22">
        <f t="shared" si="3"/>
        <v>24966.403642909478</v>
      </c>
      <c r="E22" s="11">
        <f t="shared" si="0"/>
        <v>24968.673871749394</v>
      </c>
      <c r="F22" s="11">
        <f t="shared" si="1"/>
        <v>24968.353720102066</v>
      </c>
    </row>
    <row r="23" spans="1:6" x14ac:dyDescent="0.25">
      <c r="A23" s="2">
        <v>43034.875</v>
      </c>
      <c r="B23" s="1">
        <v>25284.512335050302</v>
      </c>
      <c r="C23" s="1">
        <v>68882.039073305801</v>
      </c>
      <c r="D23">
        <f t="shared" si="3"/>
        <v>25293.119444796124</v>
      </c>
      <c r="E23" s="11">
        <f t="shared" si="0"/>
        <v>25295.420613626651</v>
      </c>
      <c r="F23" s="11">
        <f t="shared" si="1"/>
        <v>25295.096098767659</v>
      </c>
    </row>
    <row r="24" spans="1:6" x14ac:dyDescent="0.25">
      <c r="A24" s="2">
        <v>43034.916666666664</v>
      </c>
      <c r="B24" s="1">
        <v>25579.880163702401</v>
      </c>
      <c r="C24" s="1">
        <v>69708.796559751296</v>
      </c>
      <c r="D24">
        <f t="shared" si="3"/>
        <v>25588.592181442895</v>
      </c>
      <c r="E24" s="11">
        <f t="shared" si="0"/>
        <v>25590.921398133221</v>
      </c>
      <c r="F24" s="11">
        <f t="shared" si="1"/>
        <v>25590.59292791591</v>
      </c>
    </row>
    <row r="25" spans="1:6" x14ac:dyDescent="0.25">
      <c r="A25" s="2">
        <v>43034.958333333336</v>
      </c>
      <c r="B25" s="1">
        <v>25845.354269515199</v>
      </c>
      <c r="C25" s="1">
        <v>70453.969312336296</v>
      </c>
      <c r="D25">
        <f t="shared" si="3"/>
        <v>25854.160990308977</v>
      </c>
      <c r="E25" s="11">
        <f t="shared" si="0"/>
        <v>25856.515526499199</v>
      </c>
      <c r="F25" s="11">
        <f t="shared" si="1"/>
        <v>25856.183485681671</v>
      </c>
    </row>
    <row r="26" spans="1:6" x14ac:dyDescent="0.25">
      <c r="A26" s="2">
        <v>43035</v>
      </c>
      <c r="B26" s="1">
        <v>26082.942439843398</v>
      </c>
      <c r="C26" s="1">
        <v>71121.515880277904</v>
      </c>
      <c r="D26">
        <f t="shared" si="3"/>
        <v>26091.834043872339</v>
      </c>
      <c r="E26" s="11">
        <f t="shared" si="0"/>
        <v>26094.211274167865</v>
      </c>
      <c r="F26" s="11">
        <f t="shared" si="1"/>
        <v>26093.876032987857</v>
      </c>
    </row>
    <row r="27" spans="1:6" x14ac:dyDescent="0.25">
      <c r="A27" s="2">
        <v>43035.041666666664</v>
      </c>
      <c r="B27" s="1">
        <v>26293.537024622601</v>
      </c>
      <c r="C27" s="1">
        <v>71715.781012716499</v>
      </c>
      <c r="D27">
        <f t="shared" si="3"/>
        <v>26302.504373648029</v>
      </c>
      <c r="E27" s="11">
        <f t="shared" si="0"/>
        <v>26304.901854879143</v>
      </c>
      <c r="F27" s="11">
        <f t="shared" si="1"/>
        <v>26304.56375787672</v>
      </c>
    </row>
    <row r="28" spans="1:6" x14ac:dyDescent="0.25">
      <c r="A28" s="2">
        <v>43035.083333333336</v>
      </c>
      <c r="B28" s="1">
        <v>26479.3688986915</v>
      </c>
      <c r="C28" s="1">
        <v>72240.723258868995</v>
      </c>
      <c r="D28">
        <f t="shared" si="3"/>
        <v>26488.403195555649</v>
      </c>
      <c r="E28" s="11">
        <f t="shared" si="0"/>
        <v>26490.818575742887</v>
      </c>
      <c r="F28" s="11">
        <f t="shared" si="1"/>
        <v>26490.477954598326</v>
      </c>
    </row>
    <row r="29" spans="1:6" x14ac:dyDescent="0.25">
      <c r="A29" s="2">
        <v>43035.125</v>
      </c>
      <c r="B29" s="1">
        <v>26640.884237017901</v>
      </c>
      <c r="C29" s="1">
        <v>72699.528768105098</v>
      </c>
      <c r="D29">
        <f t="shared" si="3"/>
        <v>26649.977225494142</v>
      </c>
      <c r="E29" s="11">
        <f t="shared" si="0"/>
        <v>26652.408297279646</v>
      </c>
      <c r="F29" s="11">
        <f t="shared" si="1"/>
        <v>26652.065463278414</v>
      </c>
    </row>
    <row r="30" spans="1:6" x14ac:dyDescent="0.25">
      <c r="A30" s="2">
        <v>43035.166666666664</v>
      </c>
      <c r="B30" s="1">
        <v>26780.090826956701</v>
      </c>
      <c r="C30" s="1">
        <v>73096.349189603498</v>
      </c>
      <c r="D30">
        <f t="shared" si="3"/>
        <v>26789.234674063831</v>
      </c>
      <c r="E30" s="11">
        <f t="shared" si="0"/>
        <v>26791.679343247255</v>
      </c>
      <c r="F30" s="11">
        <f t="shared" si="1"/>
        <v>26791.334591717154</v>
      </c>
    </row>
    <row r="31" spans="1:6" x14ac:dyDescent="0.25">
      <c r="A31" s="2">
        <v>43035.208333333336</v>
      </c>
      <c r="B31" s="1">
        <v>26898.104105927199</v>
      </c>
      <c r="C31" s="1">
        <v>73434.756872657497</v>
      </c>
      <c r="D31">
        <f t="shared" si="3"/>
        <v>26907.291463732414</v>
      </c>
      <c r="E31" s="11">
        <f t="shared" si="0"/>
        <v>26909.747765794382</v>
      </c>
      <c r="F31" s="11">
        <f t="shared" si="1"/>
        <v>26909.40137377537</v>
      </c>
    </row>
    <row r="32" spans="1:6" x14ac:dyDescent="0.25">
      <c r="A32" s="2">
        <v>43035.25</v>
      </c>
      <c r="B32" s="1">
        <v>26995.816423864999</v>
      </c>
      <c r="C32" s="1">
        <v>73717.455216732298</v>
      </c>
      <c r="D32">
        <f t="shared" si="3"/>
        <v>27005.040301976471</v>
      </c>
      <c r="E32" s="11">
        <f t="shared" si="0"/>
        <v>27007.506367988586</v>
      </c>
      <c r="F32" s="11">
        <f t="shared" si="1"/>
        <v>27007.158599040216</v>
      </c>
    </row>
    <row r="33" spans="1:6" x14ac:dyDescent="0.25">
      <c r="A33" s="2">
        <v>43035.291666666664</v>
      </c>
      <c r="B33" s="1">
        <v>27074.7893931572</v>
      </c>
      <c r="C33" s="1">
        <v>73947.823471159296</v>
      </c>
      <c r="D33">
        <f t="shared" si="3"/>
        <v>27084.043160024572</v>
      </c>
      <c r="E33" s="11">
        <f t="shared" si="0"/>
        <v>27086.517216997112</v>
      </c>
      <c r="F33" s="11">
        <f t="shared" si="1"/>
        <v>27086.168321149518</v>
      </c>
    </row>
    <row r="34" spans="1:6" x14ac:dyDescent="0.25">
      <c r="A34" s="2">
        <v>43035.333333333336</v>
      </c>
      <c r="B34" s="1">
        <v>27135.915363739299</v>
      </c>
      <c r="C34" s="1">
        <v>74129.047785308401</v>
      </c>
      <c r="D34">
        <f t="shared" si="3"/>
        <v>27145.192840658608</v>
      </c>
      <c r="E34" s="11">
        <f t="shared" si="0"/>
        <v>27147.673236673421</v>
      </c>
      <c r="F34" s="11">
        <f t="shared" si="1"/>
        <v>27147.323446882976</v>
      </c>
    </row>
    <row r="35" spans="1:6" x14ac:dyDescent="0.25">
      <c r="A35" s="2">
        <v>43035.375</v>
      </c>
      <c r="B35" s="1">
        <v>27179.863598062901</v>
      </c>
      <c r="C35" s="1">
        <v>74263.155708778198</v>
      </c>
      <c r="D35">
        <f t="shared" si="3"/>
        <v>27189.158874485925</v>
      </c>
      <c r="E35" s="11">
        <f t="shared" si="0"/>
        <v>27191.644029318079</v>
      </c>
      <c r="F35" s="11">
        <f t="shared" si="1"/>
        <v>27191.293568430883</v>
      </c>
    </row>
    <row r="36" spans="1:6" x14ac:dyDescent="0.25">
      <c r="A36" s="2">
        <v>43035.416666666664</v>
      </c>
      <c r="B36" s="1">
        <v>27207.972621031298</v>
      </c>
      <c r="C36" s="1">
        <v>74353.526490900505</v>
      </c>
      <c r="D36">
        <f t="shared" si="3"/>
        <v>27217.280189293648</v>
      </c>
      <c r="E36" s="11">
        <f t="shared" si="0"/>
        <v>27219.768630431936</v>
      </c>
      <c r="F36" s="11">
        <f t="shared" si="1"/>
        <v>27219.41770610409</v>
      </c>
    </row>
    <row r="37" spans="1:6" x14ac:dyDescent="0.25">
      <c r="A37" s="2">
        <v>43035.458333333336</v>
      </c>
      <c r="B37" s="1">
        <v>27221.13478258</v>
      </c>
      <c r="C37" s="1">
        <v>74402.380781235799</v>
      </c>
      <c r="D37">
        <f t="shared" si="3"/>
        <v>27230.449397252843</v>
      </c>
      <c r="E37" s="11">
        <f t="shared" si="0"/>
        <v>27232.939722296491</v>
      </c>
      <c r="F37" s="11">
        <f t="shared" si="1"/>
        <v>27232.588532297006</v>
      </c>
    </row>
    <row r="38" spans="1:6" x14ac:dyDescent="0.25">
      <c r="A38" s="2">
        <v>43035.5</v>
      </c>
      <c r="B38" s="1">
        <v>27220.2424326445</v>
      </c>
      <c r="C38" s="1">
        <v>74412.518529230307</v>
      </c>
      <c r="D38">
        <f t="shared" si="3"/>
        <v>27229.559224901037</v>
      </c>
      <c r="E38" s="11">
        <f t="shared" si="0"/>
        <v>27232.05013213637</v>
      </c>
      <c r="F38" s="11">
        <f t="shared" si="1"/>
        <v>27231.698860035205</v>
      </c>
    </row>
    <row r="39" spans="1:6" x14ac:dyDescent="0.25">
      <c r="A39" s="2">
        <v>43035.541666666664</v>
      </c>
      <c r="B39" s="1">
        <v>27206.187921160301</v>
      </c>
      <c r="C39" s="1">
        <v>74385.677634540203</v>
      </c>
      <c r="D39">
        <f t="shared" si="3"/>
        <v>27215.502189103834</v>
      </c>
      <c r="E39" s="11">
        <f t="shared" si="0"/>
        <v>27217.992421447067</v>
      </c>
      <c r="F39" s="11">
        <f t="shared" si="1"/>
        <v>27217.64124452036</v>
      </c>
    </row>
    <row r="40" spans="1:6" x14ac:dyDescent="0.25">
      <c r="A40" s="2">
        <v>43035.583333333336</v>
      </c>
      <c r="B40" s="1">
        <v>27179.194335611301</v>
      </c>
      <c r="C40" s="1">
        <v>74323.692546802398</v>
      </c>
      <c r="D40">
        <f t="shared" si="3"/>
        <v>27188.501695463434</v>
      </c>
      <c r="E40" s="11">
        <f t="shared" si="0"/>
        <v>27190.990080881849</v>
      </c>
      <c r="F40" s="11">
        <f t="shared" si="1"/>
        <v>27190.639164411718</v>
      </c>
    </row>
    <row r="41" spans="1:6" x14ac:dyDescent="0.25">
      <c r="A41" s="2">
        <v>43035.625</v>
      </c>
      <c r="B41" s="1">
        <v>27140.600200900699</v>
      </c>
      <c r="C41" s="1">
        <v>74229.266665482399</v>
      </c>
      <c r="D41">
        <f t="shared" si="3"/>
        <v>27149.896538339264</v>
      </c>
      <c r="E41" s="11">
        <f t="shared" si="0"/>
        <v>27152.381976841076</v>
      </c>
      <c r="F41" s="11">
        <f t="shared" si="1"/>
        <v>27152.031475950287</v>
      </c>
    </row>
    <row r="42" spans="1:6" x14ac:dyDescent="0.25">
      <c r="A42" s="2">
        <v>43035.666666666664</v>
      </c>
      <c r="B42" s="1">
        <v>27090.6286045124</v>
      </c>
      <c r="C42" s="1">
        <v>74103.462040369894</v>
      </c>
      <c r="D42">
        <f t="shared" si="3"/>
        <v>27099.909970844812</v>
      </c>
      <c r="E42" s="11">
        <f t="shared" si="0"/>
        <v>27102.391406720446</v>
      </c>
      <c r="F42" s="11">
        <f t="shared" si="1"/>
        <v>27102.041470287011</v>
      </c>
    </row>
    <row r="43" spans="1:6" x14ac:dyDescent="0.25">
      <c r="A43" s="2">
        <v>43035.708333333336</v>
      </c>
      <c r="B43" s="1">
        <v>27029.948808898102</v>
      </c>
      <c r="C43" s="1">
        <v>73948.016571121101</v>
      </c>
      <c r="D43">
        <f t="shared" si="3"/>
        <v>27039.211466404253</v>
      </c>
      <c r="E43" s="11">
        <f t="shared" si="0"/>
        <v>27041.687900349032</v>
      </c>
      <c r="F43" s="11">
        <f t="shared" si="1"/>
        <v>27041.338669296645</v>
      </c>
    </row>
    <row r="44" spans="1:6" x14ac:dyDescent="0.25">
      <c r="A44" s="2">
        <v>43035.75</v>
      </c>
      <c r="B44" s="1">
        <v>26959.230076509299</v>
      </c>
      <c r="C44" s="1">
        <v>73765.054357315894</v>
      </c>
      <c r="D44">
        <f t="shared" si="3"/>
        <v>26968.470574685896</v>
      </c>
      <c r="E44" s="11">
        <f t="shared" si="0"/>
        <v>26970.941084184487</v>
      </c>
      <c r="F44" s="11">
        <f t="shared" si="1"/>
        <v>26970.592688607881</v>
      </c>
    </row>
    <row r="45" spans="1:6" x14ac:dyDescent="0.25">
      <c r="A45" s="2">
        <v>43035.791666666664</v>
      </c>
      <c r="B45" s="1">
        <v>26878.9185823138</v>
      </c>
      <c r="C45" s="1">
        <v>73555.540898763196</v>
      </c>
      <c r="D45">
        <f t="shared" si="3"/>
        <v>26888.133573183681</v>
      </c>
      <c r="E45" s="11">
        <f t="shared" si="0"/>
        <v>26890.597263131815</v>
      </c>
      <c r="F45" s="11">
        <f t="shared" si="1"/>
        <v>26890.249829260159</v>
      </c>
    </row>
    <row r="46" spans="1:6" x14ac:dyDescent="0.25">
      <c r="A46" s="2">
        <v>43035.833333333336</v>
      </c>
      <c r="B46" s="1">
        <v>26789.683588763299</v>
      </c>
      <c r="C46" s="1">
        <v>73321.407195081105</v>
      </c>
      <c r="D46">
        <f t="shared" si="3"/>
        <v>26798.869973443943</v>
      </c>
      <c r="E46" s="11">
        <f t="shared" si="0"/>
        <v>26801.326015334489</v>
      </c>
      <c r="F46" s="11">
        <f t="shared" si="1"/>
        <v>26800.979660005309</v>
      </c>
    </row>
    <row r="47" spans="1:6" x14ac:dyDescent="0.25">
      <c r="A47" s="2">
        <v>43035.875</v>
      </c>
      <c r="B47" s="1">
        <v>26692.1943583094</v>
      </c>
      <c r="C47" s="1">
        <v>73064.101495983006</v>
      </c>
      <c r="D47">
        <f t="shared" si="3"/>
        <v>26701.349191707486</v>
      </c>
      <c r="E47" s="11">
        <f t="shared" si="0"/>
        <v>26703.796798149888</v>
      </c>
      <c r="F47" s="11">
        <f t="shared" si="1"/>
        <v>26703.451632402379</v>
      </c>
    </row>
    <row r="48" spans="1:6" x14ac:dyDescent="0.25">
      <c r="A48" s="2">
        <v>43035.916666666664</v>
      </c>
      <c r="B48" s="1">
        <v>26586.673978436</v>
      </c>
      <c r="C48" s="1">
        <v>72785.168601163299</v>
      </c>
      <c r="D48">
        <f t="shared" si="3"/>
        <v>26595.794576393244</v>
      </c>
      <c r="E48" s="11">
        <f t="shared" si="0"/>
        <v>26598.233029759678</v>
      </c>
      <c r="F48" s="11">
        <f t="shared" si="1"/>
        <v>26597.889154794975</v>
      </c>
    </row>
    <row r="49" spans="1:6" x14ac:dyDescent="0.25">
      <c r="A49" s="2">
        <v>43035.958333333336</v>
      </c>
      <c r="B49" s="1">
        <v>26474.2378865623</v>
      </c>
      <c r="C49" s="1">
        <v>72486.442960259097</v>
      </c>
      <c r="D49">
        <f t="shared" si="3"/>
        <v>26483.321706869232</v>
      </c>
      <c r="E49" s="11">
        <f t="shared" si="0"/>
        <v>26485.750327482856</v>
      </c>
      <c r="F49" s="11">
        <f t="shared" si="1"/>
        <v>26485.407839150175</v>
      </c>
    </row>
    <row r="50" spans="1:6" x14ac:dyDescent="0.25">
      <c r="A50" s="2">
        <v>43036</v>
      </c>
      <c r="B50" s="1">
        <v>26354.662995204599</v>
      </c>
      <c r="C50" s="1">
        <v>72168.890073079499</v>
      </c>
      <c r="D50">
        <f t="shared" si="3"/>
        <v>26363.707730304988</v>
      </c>
      <c r="E50" s="11">
        <f t="shared" si="0"/>
        <v>26366.125901225081</v>
      </c>
      <c r="F50" s="11">
        <f t="shared" si="1"/>
        <v>26365.784886526482</v>
      </c>
    </row>
    <row r="51" spans="1:6" x14ac:dyDescent="0.25">
      <c r="A51" s="2">
        <v>43036.041666666664</v>
      </c>
      <c r="B51" s="1">
        <v>26229.287829266199</v>
      </c>
      <c r="C51" s="1">
        <v>71834.827139165995</v>
      </c>
      <c r="D51">
        <f t="shared" si="3"/>
        <v>26238.291364815697</v>
      </c>
      <c r="E51" s="11">
        <f t="shared" si="0"/>
        <v>26240.698520758036</v>
      </c>
      <c r="F51" s="11">
        <f t="shared" si="1"/>
        <v>26240.35905941089</v>
      </c>
    </row>
    <row r="52" spans="1:6" x14ac:dyDescent="0.25">
      <c r="A52" s="2">
        <v>43036.083333333336</v>
      </c>
      <c r="B52" s="1">
        <v>26098.335476230801</v>
      </c>
      <c r="C52" s="1">
        <v>71485.316208308606</v>
      </c>
      <c r="D52">
        <f t="shared" si="3"/>
        <v>26107.295863514657</v>
      </c>
      <c r="E52" s="11">
        <f t="shared" si="0"/>
        <v>26109.691483477211</v>
      </c>
      <c r="F52" s="11">
        <f t="shared" si="1"/>
        <v>26109.353648954144</v>
      </c>
    </row>
    <row r="53" spans="1:6" x14ac:dyDescent="0.25">
      <c r="A53" s="2">
        <v>43036.125</v>
      </c>
      <c r="B53" s="1">
        <v>25962.475198550201</v>
      </c>
      <c r="C53" s="1">
        <v>71121.9020802015</v>
      </c>
      <c r="D53">
        <f t="shared" si="3"/>
        <v>25971.390661703939</v>
      </c>
      <c r="E53" s="11">
        <f t="shared" si="0"/>
        <v>25973.774270897382</v>
      </c>
      <c r="F53" s="11">
        <f t="shared" si="1"/>
        <v>25973.438130154012</v>
      </c>
    </row>
    <row r="54" spans="1:6" x14ac:dyDescent="0.25">
      <c r="A54" s="2">
        <v>43036.166666666664</v>
      </c>
      <c r="B54" s="1">
        <v>25821.7069962243</v>
      </c>
      <c r="C54" s="1">
        <v>70744.7778548067</v>
      </c>
      <c r="D54">
        <f t="shared" si="3"/>
        <v>25830.57579750564</v>
      </c>
      <c r="E54" s="11">
        <f t="shared" si="0"/>
        <v>25832.946931332837</v>
      </c>
      <c r="F54" s="11">
        <f t="shared" si="1"/>
        <v>25832.612549887468</v>
      </c>
    </row>
    <row r="55" spans="1:6" x14ac:dyDescent="0.25">
      <c r="A55" s="2">
        <v>43036.208333333336</v>
      </c>
      <c r="B55" s="1">
        <v>25676.253956737</v>
      </c>
      <c r="C55" s="1">
        <v>70355.005581913996</v>
      </c>
      <c r="D55">
        <f t="shared" si="3"/>
        <v>25685.074524033247</v>
      </c>
      <c r="E55" s="11">
        <f t="shared" si="0"/>
        <v>25687.432762179269</v>
      </c>
      <c r="F55" s="11">
        <f t="shared" si="1"/>
        <v>25687.100199305445</v>
      </c>
    </row>
    <row r="56" spans="1:6" x14ac:dyDescent="0.25">
      <c r="A56" s="2">
        <v>43036.25</v>
      </c>
      <c r="B56" s="1">
        <v>25526.785342539901</v>
      </c>
      <c r="C56" s="1">
        <v>69953.647311313296</v>
      </c>
      <c r="D56">
        <f t="shared" si="3"/>
        <v>25535.556181283209</v>
      </c>
      <c r="E56" s="11">
        <f t="shared" si="0"/>
        <v>25537.90112416527</v>
      </c>
      <c r="F56" s="11">
        <f t="shared" si="1"/>
        <v>25537.57043621286</v>
      </c>
    </row>
    <row r="57" spans="1:6" x14ac:dyDescent="0.25">
      <c r="A57" s="2">
        <v>43036.291666666664</v>
      </c>
      <c r="B57" s="1">
        <v>25373.301153633001</v>
      </c>
      <c r="C57" s="1">
        <v>69541.861642775402</v>
      </c>
      <c r="D57">
        <f t="shared" si="3"/>
        <v>25382.020997988569</v>
      </c>
      <c r="E57" s="11">
        <f t="shared" si="0"/>
        <v>25384.352307177214</v>
      </c>
      <c r="F57" s="11">
        <f t="shared" si="1"/>
        <v>25384.02354187212</v>
      </c>
    </row>
    <row r="58" spans="1:6" x14ac:dyDescent="0.25">
      <c r="A58" s="2">
        <v>43036.333333333336</v>
      </c>
      <c r="B58" s="1">
        <v>25216.693739951901</v>
      </c>
      <c r="C58" s="1">
        <v>69120.710626090295</v>
      </c>
      <c r="D58">
        <f t="shared" si="3"/>
        <v>25225.361357587433</v>
      </c>
      <c r="E58" s="11">
        <f t="shared" si="0"/>
        <v>25227.678703610283</v>
      </c>
      <c r="F58" s="11">
        <f t="shared" si="1"/>
        <v>25227.351907415286</v>
      </c>
    </row>
    <row r="59" spans="1:6" x14ac:dyDescent="0.25">
      <c r="A59" s="2">
        <v>43036.375</v>
      </c>
      <c r="B59" s="1">
        <v>25056.963101496502</v>
      </c>
      <c r="C59" s="1">
        <v>68691.063211085901</v>
      </c>
      <c r="D59">
        <f t="shared" si="3"/>
        <v>25065.577431629456</v>
      </c>
      <c r="E59" s="11">
        <f t="shared" si="0"/>
        <v>25067.880530879171</v>
      </c>
      <c r="F59" s="11">
        <f t="shared" si="1"/>
        <v>25067.555743789082</v>
      </c>
    </row>
    <row r="60" spans="1:6" x14ac:dyDescent="0.25">
      <c r="A60" s="2">
        <v>43036.416666666664</v>
      </c>
      <c r="B60" s="1">
        <v>24894.3323257507</v>
      </c>
      <c r="C60" s="1">
        <v>68253.498697647796</v>
      </c>
      <c r="D60">
        <f t="shared" si="3"/>
        <v>24902.892377922726</v>
      </c>
      <c r="E60" s="11">
        <f t="shared" si="0"/>
        <v>24905.180965593572</v>
      </c>
      <c r="F60" s="11">
        <f t="shared" si="1"/>
        <v>24904.858224951749</v>
      </c>
    </row>
    <row r="61" spans="1:6" x14ac:dyDescent="0.25">
      <c r="A61" s="2">
        <v>43036.458333333336</v>
      </c>
      <c r="B61" s="1">
        <v>24729.247587682301</v>
      </c>
      <c r="C61" s="1">
        <v>67808.886035603995</v>
      </c>
      <c r="D61">
        <f t="shared" si="3"/>
        <v>24737.752454900074</v>
      </c>
      <c r="E61" s="11">
        <f t="shared" si="0"/>
        <v>24740.026288501271</v>
      </c>
      <c r="F61" s="11">
        <f t="shared" si="1"/>
        <v>24739.705628504191</v>
      </c>
    </row>
    <row r="62" spans="1:6" x14ac:dyDescent="0.25">
      <c r="A62" s="2">
        <v>43036.5</v>
      </c>
      <c r="B62" s="1">
        <v>24561.9319747751</v>
      </c>
      <c r="C62" s="1">
        <v>67357.901074820693</v>
      </c>
      <c r="D62">
        <f t="shared" si="3"/>
        <v>24570.380839430538</v>
      </c>
      <c r="E62" s="11">
        <f t="shared" si="0"/>
        <v>24572.639700369058</v>
      </c>
      <c r="F62" s="11">
        <f t="shared" si="1"/>
        <v>24572.321151843091</v>
      </c>
    </row>
    <row r="63" spans="1:6" x14ac:dyDescent="0.25">
      <c r="A63" s="2">
        <v>43036.541666666664</v>
      </c>
      <c r="B63" s="1">
        <v>24392.608574513</v>
      </c>
      <c r="C63" s="1">
        <v>66901.412765126195</v>
      </c>
      <c r="D63">
        <f t="shared" si="3"/>
        <v>24401.000746505444</v>
      </c>
      <c r="E63" s="11">
        <f t="shared" si="0"/>
        <v>24403.244450278216</v>
      </c>
      <c r="F63" s="11">
        <f t="shared" si="1"/>
        <v>24402.928039242317</v>
      </c>
    </row>
    <row r="64" spans="1:6" x14ac:dyDescent="0.25">
      <c r="A64" s="2">
        <v>43036.583333333336</v>
      </c>
      <c r="B64" s="1">
        <v>24221.5004743799</v>
      </c>
      <c r="C64" s="1">
        <v>66440.096956386697</v>
      </c>
      <c r="D64">
        <f t="shared" si="3"/>
        <v>24229.835352993941</v>
      </c>
      <c r="E64" s="11">
        <f t="shared" si="0"/>
        <v>24232.063738995654</v>
      </c>
      <c r="F64" s="11">
        <f t="shared" si="1"/>
        <v>24231.749488098656</v>
      </c>
    </row>
    <row r="65" spans="1:6" x14ac:dyDescent="0.25">
      <c r="A65" s="2">
        <v>43036.625</v>
      </c>
      <c r="B65" s="1">
        <v>24049.0538493436</v>
      </c>
      <c r="C65" s="1">
        <v>65974.532948487598</v>
      </c>
      <c r="D65">
        <f t="shared" si="3"/>
        <v>24057.330860145601</v>
      </c>
      <c r="E65" s="11">
        <f t="shared" si="0"/>
        <v>24059.543774797545</v>
      </c>
      <c r="F65" s="11">
        <f t="shared" si="1"/>
        <v>24059.231705697392</v>
      </c>
    </row>
    <row r="66" spans="1:6" x14ac:dyDescent="0.25">
      <c r="A66" s="2">
        <v>43036.666666666664</v>
      </c>
      <c r="B66" s="1">
        <v>23875.268699404001</v>
      </c>
      <c r="C66" s="1">
        <v>65505.396591295299</v>
      </c>
      <c r="D66">
        <f t="shared" si="3"/>
        <v>23883.487401387938</v>
      </c>
      <c r="E66" s="11">
        <f t="shared" si="0"/>
        <v>23885.684726784188</v>
      </c>
      <c r="F66" s="11">
        <f t="shared" si="1"/>
        <v>23885.374856108174</v>
      </c>
    </row>
    <row r="67" spans="1:6" x14ac:dyDescent="0.25">
      <c r="A67" s="2">
        <v>43036.708333333336</v>
      </c>
      <c r="B67" s="1">
        <v>23700.368112044998</v>
      </c>
      <c r="C67" s="1">
        <v>65033.363734675899</v>
      </c>
      <c r="D67">
        <f t="shared" si="3"/>
        <v>23708.528153590109</v>
      </c>
      <c r="E67" s="11">
        <f t="shared" ref="E67:E122" si="4">$C67+($B67-$C67)*$K$3/$O$10</f>
        <v>23710.709795722469</v>
      </c>
      <c r="F67" s="11">
        <f t="shared" ref="F67:F122" si="5">$C67+($B67-$C67)*$K$4/$O$10</f>
        <v>23710.402136727796</v>
      </c>
    </row>
    <row r="68" spans="1:6" x14ac:dyDescent="0.25">
      <c r="A68" s="2">
        <v>43036.75</v>
      </c>
      <c r="B68" s="1">
        <v>23524.575174750498</v>
      </c>
      <c r="C68" s="1">
        <v>64558.917128533998</v>
      </c>
      <c r="D68">
        <f t="shared" ref="D68:D131" si="6">C68+(B68-C68)*$K$2/$O$10</f>
        <v>23532.676255499056</v>
      </c>
      <c r="E68" s="11">
        <f t="shared" si="4"/>
        <v>23534.842134064886</v>
      </c>
      <c r="F68" s="11">
        <f t="shared" si="5"/>
        <v>23534.536698075979</v>
      </c>
    </row>
    <row r="69" spans="1:6" x14ac:dyDescent="0.25">
      <c r="A69" s="2">
        <v>43036.791666666664</v>
      </c>
      <c r="B69" s="1">
        <v>23348.336062488299</v>
      </c>
      <c r="C69" s="1">
        <v>64082.539522774103</v>
      </c>
      <c r="D69">
        <f t="shared" si="6"/>
        <v>23356.377889303309</v>
      </c>
      <c r="E69" s="11">
        <f t="shared" si="4"/>
        <v>23358.52792593043</v>
      </c>
      <c r="F69" s="11">
        <f t="shared" si="5"/>
        <v>23358.224723999461</v>
      </c>
    </row>
    <row r="70" spans="1:6" x14ac:dyDescent="0.25">
      <c r="A70" s="2">
        <v>43036.833333333336</v>
      </c>
      <c r="B70" s="1">
        <v>23171.650775258298</v>
      </c>
      <c r="C70" s="1">
        <v>63604.906767262502</v>
      </c>
      <c r="D70">
        <f t="shared" si="6"/>
        <v>23179.633188430358</v>
      </c>
      <c r="E70" s="11">
        <f t="shared" si="4"/>
        <v>23181.767340419392</v>
      </c>
      <c r="F70" s="11">
        <f t="shared" si="5"/>
        <v>23181.466378567915</v>
      </c>
    </row>
    <row r="71" spans="1:6" x14ac:dyDescent="0.25">
      <c r="A71" s="2">
        <v>43036.875</v>
      </c>
      <c r="B71" s="1">
        <v>22994.519313060599</v>
      </c>
      <c r="C71" s="1">
        <v>63126.211961961097</v>
      </c>
      <c r="D71">
        <f t="shared" si="6"/>
        <v>23002.442191002476</v>
      </c>
      <c r="E71" s="11">
        <f t="shared" si="4"/>
        <v>23004.560425846263</v>
      </c>
      <c r="F71" s="11">
        <f t="shared" si="5"/>
        <v>23004.261708658494</v>
      </c>
    </row>
    <row r="72" spans="1:6" x14ac:dyDescent="0.25">
      <c r="A72" s="2">
        <v>43036.916666666664</v>
      </c>
      <c r="B72" s="1">
        <v>22817.610938346701</v>
      </c>
      <c r="C72" s="1">
        <v>62647.613706640499</v>
      </c>
      <c r="D72">
        <f t="shared" si="6"/>
        <v>22825.474256077126</v>
      </c>
      <c r="E72" s="11">
        <f t="shared" si="4"/>
        <v>22827.576567096752</v>
      </c>
      <c r="F72" s="11">
        <f t="shared" si="5"/>
        <v>22827.28009551455</v>
      </c>
    </row>
    <row r="73" spans="1:6" x14ac:dyDescent="0.25">
      <c r="A73" s="2">
        <v>43036.958333333336</v>
      </c>
      <c r="B73" s="1">
        <v>24011.575152052399</v>
      </c>
      <c r="C73" s="1">
        <v>64800.581730726299</v>
      </c>
      <c r="D73">
        <f t="shared" si="6"/>
        <v>24019.627798207162</v>
      </c>
      <c r="E73" s="11">
        <f t="shared" si="4"/>
        <v>24021.780727457728</v>
      </c>
      <c r="F73" s="11">
        <f t="shared" si="5"/>
        <v>24021.477117603936</v>
      </c>
    </row>
    <row r="74" spans="1:6" x14ac:dyDescent="0.25">
      <c r="A74" s="2">
        <v>43037</v>
      </c>
      <c r="B74" s="1">
        <v>23835.112952306299</v>
      </c>
      <c r="C74" s="1">
        <v>64323.914475023797</v>
      </c>
      <c r="D74">
        <f t="shared" si="6"/>
        <v>23843.106331386618</v>
      </c>
      <c r="E74" s="11">
        <f t="shared" si="4"/>
        <v>23845.24341518517</v>
      </c>
      <c r="F74" s="11">
        <f t="shared" si="5"/>
        <v>23844.94203988478</v>
      </c>
    </row>
    <row r="75" spans="1:6" x14ac:dyDescent="0.25">
      <c r="A75" s="2">
        <v>43037.041666666664</v>
      </c>
      <c r="B75" s="1">
        <v>23694.121662496502</v>
      </c>
      <c r="C75" s="1">
        <v>63942.542050469303</v>
      </c>
      <c r="D75">
        <f t="shared" si="6"/>
        <v>23702.067585058932</v>
      </c>
      <c r="E75" s="11">
        <f t="shared" si="4"/>
        <v>23704.191981037417</v>
      </c>
      <c r="F75" s="11">
        <f t="shared" si="5"/>
        <v>23703.892394995637</v>
      </c>
    </row>
    <row r="76" spans="1:6" x14ac:dyDescent="0.25">
      <c r="A76" s="2">
        <v>43037.083333333336</v>
      </c>
      <c r="B76" s="1">
        <v>22518.896797436399</v>
      </c>
      <c r="C76" s="1">
        <v>61497.799984104196</v>
      </c>
      <c r="D76">
        <f t="shared" si="6"/>
        <v>22526.592089408216</v>
      </c>
      <c r="E76" s="11">
        <f t="shared" si="4"/>
        <v>22528.649477608225</v>
      </c>
      <c r="F76" s="11">
        <f t="shared" si="5"/>
        <v>22528.359341120733</v>
      </c>
    </row>
    <row r="77" spans="1:6" x14ac:dyDescent="0.25">
      <c r="A77" s="2">
        <v>43037.125</v>
      </c>
      <c r="B77" s="1">
        <v>22442.600877950699</v>
      </c>
      <c r="C77" s="1">
        <v>61290.700275073999</v>
      </c>
      <c r="D77">
        <f t="shared" si="6"/>
        <v>22450.270346380312</v>
      </c>
      <c r="E77" s="11">
        <f t="shared" si="4"/>
        <v>22452.320830482182</v>
      </c>
      <c r="F77" s="11">
        <f t="shared" si="5"/>
        <v>22452.031667622694</v>
      </c>
    </row>
    <row r="78" spans="1:6" x14ac:dyDescent="0.25">
      <c r="A78" s="2">
        <v>43037.166666666664</v>
      </c>
      <c r="B78" s="1">
        <v>22377.905507626601</v>
      </c>
      <c r="C78" s="1">
        <v>61109.282860963198</v>
      </c>
      <c r="D78">
        <f t="shared" si="6"/>
        <v>22385.551932560033</v>
      </c>
      <c r="E78" s="11">
        <f t="shared" si="4"/>
        <v>22387.596255827819</v>
      </c>
      <c r="F78" s="11">
        <f t="shared" si="5"/>
        <v>22387.307961779945</v>
      </c>
    </row>
    <row r="79" spans="1:6" x14ac:dyDescent="0.25">
      <c r="A79" s="2">
        <v>43037.208333333336</v>
      </c>
      <c r="B79" s="1">
        <v>22859.551385315401</v>
      </c>
      <c r="C79" s="1">
        <v>61857.545212937002</v>
      </c>
      <c r="D79">
        <f t="shared" si="6"/>
        <v>22867.250446199221</v>
      </c>
      <c r="E79" s="11">
        <f t="shared" si="4"/>
        <v>22869.308842043276</v>
      </c>
      <c r="F79" s="11">
        <f t="shared" si="5"/>
        <v>22869.018563456055</v>
      </c>
    </row>
    <row r="80" spans="1:6" x14ac:dyDescent="0.25">
      <c r="A80" s="2">
        <v>43037.25</v>
      </c>
      <c r="B80" s="1">
        <v>22815.380063507899</v>
      </c>
      <c r="C80" s="1">
        <v>61723.630389428901</v>
      </c>
      <c r="D80">
        <f t="shared" si="6"/>
        <v>22823.061407052548</v>
      </c>
      <c r="E80" s="11">
        <f t="shared" si="4"/>
        <v>22825.115066046499</v>
      </c>
      <c r="F80" s="11">
        <f t="shared" si="5"/>
        <v>22824.825455458173</v>
      </c>
    </row>
    <row r="81" spans="1:6" x14ac:dyDescent="0.25">
      <c r="A81" s="2">
        <v>43037.291666666664</v>
      </c>
      <c r="B81" s="1">
        <v>22791.732790217098</v>
      </c>
      <c r="C81" s="1">
        <v>61639.535356065098</v>
      </c>
      <c r="D81">
        <f t="shared" si="6"/>
        <v>22799.402200045683</v>
      </c>
      <c r="E81" s="11">
        <f t="shared" si="4"/>
        <v>22801.452668480182</v>
      </c>
      <c r="F81" s="11">
        <f t="shared" si="5"/>
        <v>22801.163507830133</v>
      </c>
    </row>
    <row r="82" spans="1:6" x14ac:dyDescent="0.25">
      <c r="A82" s="2">
        <v>43037.333333333336</v>
      </c>
      <c r="B82" s="1">
        <v>22313.4332247864</v>
      </c>
      <c r="C82" s="1">
        <v>60761.123629838301</v>
      </c>
      <c r="D82">
        <f t="shared" si="6"/>
        <v>22321.023643682791</v>
      </c>
      <c r="E82" s="11">
        <f t="shared" si="4"/>
        <v>22323.052993358906</v>
      </c>
      <c r="F82" s="11">
        <f t="shared" si="5"/>
        <v>22322.766810913163</v>
      </c>
    </row>
    <row r="83" spans="1:6" x14ac:dyDescent="0.25">
      <c r="A83" s="2">
        <v>43037.375</v>
      </c>
      <c r="B83" s="1">
        <v>22327.041561302802</v>
      </c>
      <c r="C83" s="1">
        <v>60767.978678482199</v>
      </c>
      <c r="D83">
        <f t="shared" si="6"/>
        <v>22334.630646951773</v>
      </c>
      <c r="E83" s="11">
        <f t="shared" si="4"/>
        <v>22336.659640175203</v>
      </c>
      <c r="F83" s="11">
        <f t="shared" si="5"/>
        <v>22336.373507997043</v>
      </c>
    </row>
    <row r="84" spans="1:6" x14ac:dyDescent="0.25">
      <c r="A84" s="2">
        <v>43037.416666666664</v>
      </c>
      <c r="B84" s="1">
        <v>22348.011784787199</v>
      </c>
      <c r="C84" s="1">
        <v>60790.667923993598</v>
      </c>
      <c r="D84">
        <f t="shared" si="6"/>
        <v>22355.60120980889</v>
      </c>
      <c r="E84" s="11">
        <f t="shared" si="4"/>
        <v>22357.630293765906</v>
      </c>
      <c r="F84" s="11">
        <f t="shared" si="5"/>
        <v>22357.344148792334</v>
      </c>
    </row>
    <row r="85" spans="1:6" x14ac:dyDescent="0.25">
      <c r="A85" s="2">
        <v>43037.458333333336</v>
      </c>
      <c r="B85" s="1">
        <v>22024.713403153699</v>
      </c>
      <c r="C85" s="1">
        <v>60301.449170774104</v>
      </c>
      <c r="D85">
        <f t="shared" si="6"/>
        <v>22032.270071848281</v>
      </c>
      <c r="E85" s="11">
        <f t="shared" si="4"/>
        <v>22034.290398180354</v>
      </c>
      <c r="F85" s="11">
        <f t="shared" si="5"/>
        <v>22034.005488222392</v>
      </c>
    </row>
    <row r="86" spans="1:6" x14ac:dyDescent="0.25">
      <c r="A86" s="2">
        <v>43037.5</v>
      </c>
      <c r="B86" s="1">
        <v>22059.738138122299</v>
      </c>
      <c r="C86" s="1">
        <v>60352.717210631898</v>
      </c>
      <c r="D86">
        <f t="shared" si="6"/>
        <v>22067.29801360218</v>
      </c>
      <c r="E86" s="11">
        <f t="shared" si="4"/>
        <v>22069.319197289929</v>
      </c>
      <c r="F86" s="11">
        <f t="shared" si="5"/>
        <v>22069.034166426165</v>
      </c>
    </row>
    <row r="87" spans="1:6" x14ac:dyDescent="0.25">
      <c r="A87" s="2">
        <v>43037.541666666664</v>
      </c>
      <c r="B87" s="1">
        <v>22086.285548703599</v>
      </c>
      <c r="C87" s="1">
        <v>60382.1649548063</v>
      </c>
      <c r="D87">
        <f t="shared" si="6"/>
        <v>22093.84599677306</v>
      </c>
      <c r="E87" s="11">
        <f t="shared" si="4"/>
        <v>22095.867333546499</v>
      </c>
      <c r="F87" s="11">
        <f t="shared" si="5"/>
        <v>22095.582281094314</v>
      </c>
    </row>
    <row r="88" spans="1:6" x14ac:dyDescent="0.25">
      <c r="A88" s="2">
        <v>43037.583333333336</v>
      </c>
      <c r="B88" s="1">
        <v>22119.5255838011</v>
      </c>
      <c r="C88" s="1">
        <v>60412.481648808898</v>
      </c>
      <c r="D88">
        <f t="shared" si="6"/>
        <v>22127.085454738793</v>
      </c>
      <c r="E88" s="11">
        <f t="shared" si="4"/>
        <v>22129.106637212157</v>
      </c>
      <c r="F88" s="11">
        <f t="shared" si="5"/>
        <v>22128.821606519647</v>
      </c>
    </row>
    <row r="89" spans="1:6" x14ac:dyDescent="0.25">
      <c r="A89" s="2">
        <v>43037.625</v>
      </c>
      <c r="B89" s="1">
        <v>22130.523796756199</v>
      </c>
      <c r="C89" s="1">
        <v>60401.861150909899</v>
      </c>
      <c r="D89">
        <f t="shared" si="6"/>
        <v>22138.079399685339</v>
      </c>
      <c r="E89" s="11">
        <f t="shared" si="4"/>
        <v>22140.099441077844</v>
      </c>
      <c r="F89" s="11">
        <f t="shared" si="5"/>
        <v>22139.814571302551</v>
      </c>
    </row>
    <row r="90" spans="1:6" x14ac:dyDescent="0.25">
      <c r="A90" s="2">
        <v>43037.666666666664</v>
      </c>
      <c r="B90" s="1">
        <v>22135.944822614401</v>
      </c>
      <c r="C90" s="1">
        <v>60376.661605895097</v>
      </c>
      <c r="D90">
        <f t="shared" si="6"/>
        <v>22143.49438037003</v>
      </c>
      <c r="E90" s="11">
        <f t="shared" si="4"/>
        <v>22145.512805544626</v>
      </c>
      <c r="F90" s="11">
        <f t="shared" si="5"/>
        <v>22145.228163691216</v>
      </c>
    </row>
    <row r="91" spans="1:6" x14ac:dyDescent="0.25">
      <c r="A91" s="2">
        <v>43037.708333333336</v>
      </c>
      <c r="B91" s="1">
        <v>22112.721415542899</v>
      </c>
      <c r="C91" s="1">
        <v>60300.194021022398</v>
      </c>
      <c r="D91">
        <f t="shared" si="6"/>
        <v>22120.260461727892</v>
      </c>
      <c r="E91" s="11">
        <f t="shared" si="4"/>
        <v>22122.276076563197</v>
      </c>
      <c r="F91" s="11">
        <f t="shared" si="5"/>
        <v>22121.991831028754</v>
      </c>
    </row>
    <row r="92" spans="1:6" x14ac:dyDescent="0.25">
      <c r="A92" s="2">
        <v>43037.75</v>
      </c>
      <c r="B92" s="1">
        <v>22107.9250346396</v>
      </c>
      <c r="C92" s="1">
        <v>60248.250131298199</v>
      </c>
      <c r="D92">
        <f t="shared" si="6"/>
        <v>22115.454772870384</v>
      </c>
      <c r="E92" s="11">
        <f t="shared" si="4"/>
        <v>22117.467899161362</v>
      </c>
      <c r="F92" s="11">
        <f t="shared" si="5"/>
        <v>22117.184004565803</v>
      </c>
    </row>
    <row r="93" spans="1:6" x14ac:dyDescent="0.25">
      <c r="A93" s="2">
        <v>43037.791666666664</v>
      </c>
      <c r="B93" s="1">
        <v>22095.454444290899</v>
      </c>
      <c r="C93" s="1">
        <v>60175.4514456998</v>
      </c>
      <c r="D93">
        <f t="shared" si="6"/>
        <v>22102.972272430088</v>
      </c>
      <c r="E93" s="11">
        <f t="shared" si="4"/>
        <v>22104.982214477772</v>
      </c>
      <c r="F93" s="11">
        <f t="shared" si="5"/>
        <v>22104.698768929775</v>
      </c>
    </row>
    <row r="94" spans="1:6" x14ac:dyDescent="0.25">
      <c r="A94" s="2">
        <v>43037.833333333336</v>
      </c>
      <c r="B94" s="1">
        <v>22071.1379085484</v>
      </c>
      <c r="C94" s="1">
        <v>60080.2531645325</v>
      </c>
      <c r="D94">
        <f t="shared" si="6"/>
        <v>22078.64174307356</v>
      </c>
      <c r="E94" s="11">
        <f t="shared" si="4"/>
        <v>22080.64794383417</v>
      </c>
      <c r="F94" s="11">
        <f t="shared" si="5"/>
        <v>22080.365025889034</v>
      </c>
    </row>
    <row r="95" spans="1:6" x14ac:dyDescent="0.25">
      <c r="A95" s="2">
        <v>43037.875</v>
      </c>
      <c r="B95" s="1">
        <v>22044.635115463901</v>
      </c>
      <c r="C95" s="1">
        <v>59969.413786459503</v>
      </c>
      <c r="D95">
        <f t="shared" si="6"/>
        <v>22052.122300094066</v>
      </c>
      <c r="E95" s="11">
        <f t="shared" si="4"/>
        <v>22054.124049392965</v>
      </c>
      <c r="F95" s="11">
        <f t="shared" si="5"/>
        <v>22053.841759200754</v>
      </c>
    </row>
    <row r="96" spans="1:6" x14ac:dyDescent="0.25">
      <c r="A96" s="2">
        <v>43037.916666666664</v>
      </c>
      <c r="B96" s="1">
        <v>22010.056555463099</v>
      </c>
      <c r="C96" s="1">
        <v>59839.264412206503</v>
      </c>
      <c r="D96">
        <f t="shared" si="6"/>
        <v>22017.524872314549</v>
      </c>
      <c r="E96" s="11">
        <f t="shared" si="4"/>
        <v>22019.521577185587</v>
      </c>
      <c r="F96" s="11">
        <f t="shared" si="5"/>
        <v>22019.239998367426</v>
      </c>
    </row>
    <row r="97" spans="1:6" x14ac:dyDescent="0.25">
      <c r="A97" s="2">
        <v>43037.958333333336</v>
      </c>
      <c r="B97" s="1">
        <v>21967.7368597717</v>
      </c>
      <c r="C97" s="1">
        <v>59690.770541582497</v>
      </c>
      <c r="D97">
        <f t="shared" si="6"/>
        <v>21975.184215508059</v>
      </c>
      <c r="E97" s="11">
        <f t="shared" si="4"/>
        <v>21977.175316283625</v>
      </c>
      <c r="F97" s="11">
        <f t="shared" si="5"/>
        <v>21976.894527764824</v>
      </c>
    </row>
    <row r="98" spans="1:6" x14ac:dyDescent="0.25">
      <c r="A98" s="2">
        <v>43038</v>
      </c>
      <c r="B98" s="1">
        <v>21918.3899083383</v>
      </c>
      <c r="C98" s="1">
        <v>59525.476974281999</v>
      </c>
      <c r="D98">
        <f t="shared" si="6"/>
        <v>21925.814373664994</v>
      </c>
      <c r="E98" s="11">
        <f t="shared" si="4"/>
        <v>21927.799354535178</v>
      </c>
      <c r="F98" s="11">
        <f t="shared" si="5"/>
        <v>21927.519429056156</v>
      </c>
    </row>
    <row r="99" spans="1:6" x14ac:dyDescent="0.25">
      <c r="A99" s="2">
        <v>43038.041666666664</v>
      </c>
      <c r="B99" s="1">
        <v>21862.194171149898</v>
      </c>
      <c r="C99" s="1">
        <v>59344.059560171103</v>
      </c>
      <c r="D99">
        <f t="shared" si="6"/>
        <v>21869.593914966077</v>
      </c>
      <c r="E99" s="11">
        <f t="shared" si="4"/>
        <v>21871.572286373725</v>
      </c>
      <c r="F99" s="11">
        <f t="shared" si="5"/>
        <v>21871.293292972689</v>
      </c>
    </row>
    <row r="100" spans="1:6" x14ac:dyDescent="0.25">
      <c r="A100" s="2">
        <v>43038.083333333336</v>
      </c>
      <c r="B100" s="1">
        <v>21799.5735144258</v>
      </c>
      <c r="C100" s="1">
        <v>59147.3872490781</v>
      </c>
      <c r="D100">
        <f t="shared" si="6"/>
        <v>21806.94679349989</v>
      </c>
      <c r="E100" s="11">
        <f t="shared" si="4"/>
        <v>21808.918089380277</v>
      </c>
      <c r="F100" s="11">
        <f t="shared" si="5"/>
        <v>21808.64009378248</v>
      </c>
    </row>
    <row r="101" spans="1:6" x14ac:dyDescent="0.25">
      <c r="A101" s="2">
        <v>43038.125</v>
      </c>
      <c r="B101" s="1">
        <v>21730.9741131339</v>
      </c>
      <c r="C101" s="1">
        <v>58936.618640773697</v>
      </c>
      <c r="D101">
        <f t="shared" si="6"/>
        <v>21738.319324882636</v>
      </c>
      <c r="E101" s="11">
        <f t="shared" si="4"/>
        <v>21740.283116774328</v>
      </c>
      <c r="F101" s="11">
        <f t="shared" si="5"/>
        <v>21740.006179402168</v>
      </c>
    </row>
    <row r="102" spans="1:6" x14ac:dyDescent="0.25">
      <c r="A102" s="2">
        <v>43038.166666666664</v>
      </c>
      <c r="B102" s="1">
        <v>21656.7752159966</v>
      </c>
      <c r="C102" s="1">
        <v>58712.622685086098</v>
      </c>
      <c r="D102">
        <f t="shared" si="6"/>
        <v>21664.090854514499</v>
      </c>
      <c r="E102" s="11">
        <f t="shared" si="4"/>
        <v>21666.046739803511</v>
      </c>
      <c r="F102" s="11">
        <f t="shared" si="5"/>
        <v>21665.770917434304</v>
      </c>
    </row>
    <row r="103" spans="1:6" x14ac:dyDescent="0.25">
      <c r="A103" s="2">
        <v>43038.208333333336</v>
      </c>
      <c r="B103" s="1">
        <v>21577.311454239902</v>
      </c>
      <c r="C103" s="1">
        <v>58476.461431805001</v>
      </c>
      <c r="D103">
        <f t="shared" si="6"/>
        <v>21584.596157229855</v>
      </c>
      <c r="E103" s="11">
        <f t="shared" si="4"/>
        <v>21586.543771696859</v>
      </c>
      <c r="F103" s="11">
        <f t="shared" si="5"/>
        <v>21586.26911569346</v>
      </c>
    </row>
    <row r="104" spans="1:6" x14ac:dyDescent="0.25">
      <c r="A104" s="2">
        <v>43038.25</v>
      </c>
      <c r="B104" s="1">
        <v>21493.0513115799</v>
      </c>
      <c r="C104" s="1">
        <v>58229.003830758702</v>
      </c>
      <c r="D104">
        <f t="shared" si="6"/>
        <v>21500.303795805637</v>
      </c>
      <c r="E104" s="11">
        <f t="shared" si="4"/>
        <v>21502.242796368773</v>
      </c>
      <c r="F104" s="11">
        <f t="shared" si="5"/>
        <v>21501.969355113186</v>
      </c>
    </row>
    <row r="105" spans="1:6" x14ac:dyDescent="0.25">
      <c r="A105" s="2">
        <v>43038.291666666664</v>
      </c>
      <c r="B105" s="1">
        <v>21404.08402301</v>
      </c>
      <c r="C105" s="1">
        <v>57970.539531889801</v>
      </c>
      <c r="D105">
        <f t="shared" si="6"/>
        <v>21411.303044801549</v>
      </c>
      <c r="E105" s="11">
        <f t="shared" si="4"/>
        <v>21413.233098957258</v>
      </c>
      <c r="F105" s="11">
        <f t="shared" si="5"/>
        <v>21412.960919339712</v>
      </c>
    </row>
    <row r="106" spans="1:6" x14ac:dyDescent="0.25">
      <c r="A106" s="2">
        <v>43038.333333333336</v>
      </c>
      <c r="B106" s="1">
        <v>21310.766528504599</v>
      </c>
      <c r="C106" s="1">
        <v>57702.034035007302</v>
      </c>
      <c r="D106">
        <f t="shared" si="6"/>
        <v>21317.950964335076</v>
      </c>
      <c r="E106" s="11">
        <f t="shared" si="4"/>
        <v>21319.871771700869</v>
      </c>
      <c r="F106" s="11">
        <f t="shared" si="5"/>
        <v>21319.600896081836</v>
      </c>
    </row>
    <row r="107" spans="1:6" x14ac:dyDescent="0.25">
      <c r="A107" s="2">
        <v>43038.375</v>
      </c>
      <c r="B107" s="1">
        <v>21213.433459289401</v>
      </c>
      <c r="C107" s="1">
        <v>57424.259739958397</v>
      </c>
      <c r="D107">
        <f t="shared" si="6"/>
        <v>21220.582272057065</v>
      </c>
      <c r="E107" s="11">
        <f t="shared" si="4"/>
        <v>21222.493555356799</v>
      </c>
      <c r="F107" s="11">
        <f t="shared" si="5"/>
        <v>21222.224022838243</v>
      </c>
    </row>
    <row r="108" spans="1:6" x14ac:dyDescent="0.25">
      <c r="A108" s="2">
        <v>43038.416666666664</v>
      </c>
      <c r="B108" s="1">
        <v>21112.4194465902</v>
      </c>
      <c r="C108" s="1">
        <v>57137.989046590403</v>
      </c>
      <c r="D108">
        <f t="shared" si="6"/>
        <v>21119.531685618451</v>
      </c>
      <c r="E108" s="11">
        <f t="shared" si="4"/>
        <v>21121.433190682335</v>
      </c>
      <c r="F108" s="11">
        <f t="shared" si="5"/>
        <v>21121.165037107727</v>
      </c>
    </row>
    <row r="109" spans="1:6" x14ac:dyDescent="0.25">
      <c r="A109" s="2">
        <v>43038.458333333336</v>
      </c>
      <c r="B109" s="1">
        <v>21007.992195387698</v>
      </c>
      <c r="C109" s="1">
        <v>56843.994354750299</v>
      </c>
      <c r="D109">
        <f t="shared" si="6"/>
        <v>21015.067009637816</v>
      </c>
      <c r="E109" s="11">
        <f t="shared" si="4"/>
        <v>21016.958508934891</v>
      </c>
      <c r="F109" s="11">
        <f t="shared" si="5"/>
        <v>21016.691766391043</v>
      </c>
    </row>
    <row r="110" spans="1:6" x14ac:dyDescent="0.25">
      <c r="A110" s="2">
        <v>43038.5</v>
      </c>
      <c r="B110" s="1">
        <v>20900.419410662598</v>
      </c>
      <c r="C110" s="1">
        <v>56542.758414342803</v>
      </c>
      <c r="D110">
        <f t="shared" si="6"/>
        <v>20907.455991550429</v>
      </c>
      <c r="E110" s="11">
        <f t="shared" si="4"/>
        <v>20909.337268900279</v>
      </c>
      <c r="F110" s="11">
        <f t="shared" si="5"/>
        <v>20909.071967873329</v>
      </c>
    </row>
    <row r="111" spans="1:6" x14ac:dyDescent="0.25">
      <c r="A111" s="2">
        <v>43038.541666666664</v>
      </c>
      <c r="B111" s="1">
        <v>20790.102649885801</v>
      </c>
      <c r="C111" s="1">
        <v>56235.439825138499</v>
      </c>
      <c r="D111">
        <f t="shared" si="6"/>
        <v>20797.100338283977</v>
      </c>
      <c r="E111" s="11">
        <f t="shared" si="4"/>
        <v>20798.971217464452</v>
      </c>
      <c r="F111" s="11">
        <f t="shared" si="5"/>
        <v>20798.707382805565</v>
      </c>
    </row>
    <row r="112" spans="1:6" x14ac:dyDescent="0.25">
      <c r="A112" s="2">
        <v>43038.583333333336</v>
      </c>
      <c r="B112" s="1">
        <v>20677.309618038002</v>
      </c>
      <c r="C112" s="1">
        <v>55922.617887023</v>
      </c>
      <c r="D112">
        <f t="shared" si="6"/>
        <v>20684.267816334846</v>
      </c>
      <c r="E112" s="11">
        <f t="shared" si="4"/>
        <v>20686.128137570449</v>
      </c>
      <c r="F112" s="11">
        <f t="shared" si="5"/>
        <v>20685.865791811433</v>
      </c>
    </row>
    <row r="113" spans="1:6" x14ac:dyDescent="0.25">
      <c r="A113" s="2">
        <v>43038.625</v>
      </c>
      <c r="B113" s="1">
        <v>20562.2857113514</v>
      </c>
      <c r="C113" s="1">
        <v>55604.775349900701</v>
      </c>
      <c r="D113">
        <f t="shared" si="6"/>
        <v>20569.203868794066</v>
      </c>
      <c r="E113" s="11">
        <f t="shared" si="4"/>
        <v>20571.053484837292</v>
      </c>
      <c r="F113" s="11">
        <f t="shared" si="5"/>
        <v>20570.792648743263</v>
      </c>
    </row>
    <row r="114" spans="1:6" x14ac:dyDescent="0.25">
      <c r="A114" s="2">
        <v>43038.666666666664</v>
      </c>
      <c r="B114" s="1">
        <v>20445.097856071199</v>
      </c>
      <c r="C114" s="1">
        <v>55282.201863714297</v>
      </c>
      <c r="D114">
        <f t="shared" si="6"/>
        <v>20451.975465877396</v>
      </c>
      <c r="E114" s="11">
        <f t="shared" si="4"/>
        <v>20453.814241236592</v>
      </c>
      <c r="F114" s="11">
        <f t="shared" si="5"/>
        <v>20453.554933914806</v>
      </c>
    </row>
    <row r="115" spans="1:6" x14ac:dyDescent="0.25">
      <c r="A115" s="2">
        <v>43038.708333333336</v>
      </c>
      <c r="B115" s="1">
        <v>20325.991448429599</v>
      </c>
      <c r="C115" s="1">
        <v>54955.476728349196</v>
      </c>
      <c r="D115">
        <f t="shared" si="6"/>
        <v>20332.828069736934</v>
      </c>
      <c r="E115" s="11">
        <f t="shared" si="4"/>
        <v>20334.65588654457</v>
      </c>
      <c r="F115" s="11">
        <f t="shared" si="5"/>
        <v>20334.398124616921</v>
      </c>
    </row>
    <row r="116" spans="1:6" x14ac:dyDescent="0.25">
      <c r="A116" s="2">
        <v>43038.75</v>
      </c>
      <c r="B116" s="1">
        <v>20205.144958413901</v>
      </c>
      <c r="C116" s="1">
        <v>54625.082693709897</v>
      </c>
      <c r="D116">
        <f t="shared" si="6"/>
        <v>20211.940210431545</v>
      </c>
      <c r="E116" s="11">
        <f t="shared" si="4"/>
        <v>20213.75696688061</v>
      </c>
      <c r="F116" s="11">
        <f t="shared" si="5"/>
        <v>20213.500764704098</v>
      </c>
    </row>
    <row r="117" spans="1:6" x14ac:dyDescent="0.25">
      <c r="A117" s="2">
        <v>43038.791666666664</v>
      </c>
      <c r="B117" s="1">
        <v>20082.8483997529</v>
      </c>
      <c r="C117" s="1">
        <v>54291.599059681801</v>
      </c>
      <c r="D117">
        <f t="shared" si="6"/>
        <v>20089.601958801453</v>
      </c>
      <c r="E117" s="11">
        <f t="shared" si="4"/>
        <v>20091.407568354087</v>
      </c>
      <c r="F117" s="11">
        <f t="shared" si="5"/>
        <v>20091.152938132436</v>
      </c>
    </row>
    <row r="118" spans="1:6" x14ac:dyDescent="0.25">
      <c r="A118" s="2">
        <v>43038.833333333336</v>
      </c>
      <c r="B118" s="1">
        <v>19959.280242433899</v>
      </c>
      <c r="C118" s="1">
        <v>53955.508576169399</v>
      </c>
      <c r="D118">
        <f t="shared" si="6"/>
        <v>19965.991844905511</v>
      </c>
      <c r="E118" s="11">
        <f t="shared" si="4"/>
        <v>19967.78623708438</v>
      </c>
      <c r="F118" s="11">
        <f t="shared" si="5"/>
        <v>19967.533188756417</v>
      </c>
    </row>
    <row r="119" spans="1:6" x14ac:dyDescent="0.25">
      <c r="A119" s="2">
        <v>43038.875</v>
      </c>
      <c r="B119" s="1">
        <v>19834.596647695402</v>
      </c>
      <c r="C119" s="1">
        <v>53617.197443096302</v>
      </c>
      <c r="D119">
        <f t="shared" si="6"/>
        <v>19841.266075396918</v>
      </c>
      <c r="E119" s="11">
        <f t="shared" si="4"/>
        <v>19843.049191866601</v>
      </c>
      <c r="F119" s="11">
        <f t="shared" si="5"/>
        <v>19842.79773365891</v>
      </c>
    </row>
    <row r="120" spans="1:6" x14ac:dyDescent="0.25">
      <c r="A120" s="2">
        <v>43038.916666666664</v>
      </c>
      <c r="B120" s="1">
        <v>19708.909159279501</v>
      </c>
      <c r="C120" s="1">
        <v>53277.0518603862</v>
      </c>
      <c r="D120">
        <f t="shared" si="6"/>
        <v>19715.536248240918</v>
      </c>
      <c r="E120" s="11">
        <f t="shared" si="4"/>
        <v>19717.308045162936</v>
      </c>
      <c r="F120" s="11">
        <f t="shared" si="5"/>
        <v>19717.058183257679</v>
      </c>
    </row>
    <row r="121" spans="1:6" x14ac:dyDescent="0.25">
      <c r="A121" s="2">
        <v>43038.958333333336</v>
      </c>
      <c r="B121" s="1">
        <v>19582.396247173299</v>
      </c>
      <c r="C121" s="1">
        <v>52935.264928000703</v>
      </c>
      <c r="D121">
        <f t="shared" si="6"/>
        <v>19588.980836312898</v>
      </c>
      <c r="E121" s="11">
        <f t="shared" si="4"/>
        <v>19590.741270620965</v>
      </c>
      <c r="F121" s="11">
        <f t="shared" si="5"/>
        <v>19590.493011091428</v>
      </c>
    </row>
    <row r="122" spans="1:6" x14ac:dyDescent="0.25">
      <c r="A122" s="2">
        <v>43039</v>
      </c>
      <c r="B122" s="1">
        <v>19455.169455118699</v>
      </c>
      <c r="C122" s="1">
        <v>52592.319395844403</v>
      </c>
      <c r="D122">
        <f t="shared" si="6"/>
        <v>19461.711456639016</v>
      </c>
      <c r="E122" s="11">
        <f t="shared" si="4"/>
        <v>19463.46050485989</v>
      </c>
      <c r="F122" s="11">
        <f t="shared" si="5"/>
        <v>19463.213851016313</v>
      </c>
    </row>
    <row r="123" spans="1:6" x14ac:dyDescent="0.25">
      <c r="A123" s="2">
        <v>43039.041666666664</v>
      </c>
      <c r="B123" s="1">
        <v>19327.4072531028</v>
      </c>
      <c r="C123" s="1">
        <v>52248.504913860001</v>
      </c>
      <c r="D123">
        <f t="shared" si="6"/>
        <v>19333.906601155744</v>
      </c>
    </row>
    <row r="124" spans="1:6" x14ac:dyDescent="0.25">
      <c r="A124" s="2">
        <v>43039.083333333336</v>
      </c>
      <c r="B124" s="1">
        <v>19199.332728609399</v>
      </c>
      <c r="C124" s="1">
        <v>51904.304231952003</v>
      </c>
      <c r="D124">
        <f t="shared" si="6"/>
        <v>19205.789408609937</v>
      </c>
    </row>
    <row r="125" spans="1:6" x14ac:dyDescent="0.25">
      <c r="A125" s="2">
        <v>43039.125</v>
      </c>
      <c r="B125" s="1">
        <v>19070.878955393498</v>
      </c>
      <c r="C125" s="1">
        <v>51559.717350120503</v>
      </c>
      <c r="D125">
        <f t="shared" si="6"/>
        <v>19077.292965969304</v>
      </c>
    </row>
    <row r="126" spans="1:6" x14ac:dyDescent="0.25">
      <c r="A126" s="2">
        <v>43039.166666666664</v>
      </c>
      <c r="B126" s="1">
        <v>18942.559034667898</v>
      </c>
      <c r="C126" s="1">
        <v>51215.999418116997</v>
      </c>
      <c r="D126">
        <f t="shared" si="6"/>
        <v>18948.930520943341</v>
      </c>
    </row>
    <row r="127" spans="1:6" x14ac:dyDescent="0.25">
      <c r="A127" s="2">
        <v>43039.208333333336</v>
      </c>
      <c r="B127" s="1">
        <v>18814.372966432598</v>
      </c>
      <c r="C127" s="1">
        <v>50873.246985922502</v>
      </c>
      <c r="D127">
        <f t="shared" si="6"/>
        <v>18820.702092593132</v>
      </c>
    </row>
    <row r="128" spans="1:6" x14ac:dyDescent="0.25">
      <c r="A128" s="2">
        <v>43039.25</v>
      </c>
      <c r="B128" s="1">
        <v>18686.6107644166</v>
      </c>
      <c r="C128" s="1">
        <v>50531.846253460601</v>
      </c>
      <c r="D128">
        <f t="shared" si="6"/>
        <v>18692.897713636947</v>
      </c>
    </row>
    <row r="129" spans="1:4" x14ac:dyDescent="0.25">
      <c r="A129" s="2">
        <v>43039.291666666664</v>
      </c>
      <c r="B129" s="1">
        <v>18558.9601061426</v>
      </c>
      <c r="C129" s="1">
        <v>50191.121370865003</v>
      </c>
      <c r="D129">
        <f t="shared" si="6"/>
        <v>18565.204989829192</v>
      </c>
    </row>
    <row r="130" spans="1:4" x14ac:dyDescent="0.25">
      <c r="A130" s="2">
        <v>43039.333333333336</v>
      </c>
      <c r="B130" s="1">
        <v>18431.510226604099</v>
      </c>
      <c r="C130" s="1">
        <v>49851.361988078497</v>
      </c>
      <c r="D130">
        <f t="shared" si="6"/>
        <v>18437.713195729677</v>
      </c>
    </row>
    <row r="131" spans="1:4" x14ac:dyDescent="0.25">
      <c r="A131" s="2">
        <v>43039.375</v>
      </c>
      <c r="B131" s="1">
        <v>18304.350360794699</v>
      </c>
      <c r="C131" s="1">
        <v>49512.761205062699</v>
      </c>
      <c r="D131">
        <f t="shared" si="6"/>
        <v>18310.51158683723</v>
      </c>
    </row>
    <row r="132" spans="1:4" x14ac:dyDescent="0.25">
      <c r="A132" s="2">
        <v>43039.416666666664</v>
      </c>
      <c r="B132" s="1">
        <v>18177.547434959401</v>
      </c>
      <c r="C132" s="1">
        <v>49175.512121779502</v>
      </c>
      <c r="D132">
        <f t="shared" ref="D132:D170" si="7">C132+(B132-C132)*$K$2/$O$10</f>
        <v>18183.667114306321</v>
      </c>
    </row>
    <row r="133" spans="1:4" x14ac:dyDescent="0.25">
      <c r="A133" s="2">
        <v>43039.458333333336</v>
      </c>
      <c r="B133" s="1">
        <v>18051.257610337099</v>
      </c>
      <c r="C133" s="1">
        <v>48839.904388171599</v>
      </c>
      <c r="D133">
        <f t="shared" si="7"/>
        <v>18057.33596572945</v>
      </c>
    </row>
    <row r="134" spans="1:4" x14ac:dyDescent="0.25">
      <c r="A134" s="2">
        <v>43039.5</v>
      </c>
      <c r="B134" s="1">
        <v>17925.436269430898</v>
      </c>
      <c r="C134" s="1">
        <v>48505.938004238997</v>
      </c>
      <c r="D134">
        <f t="shared" si="7"/>
        <v>17931.473532418186</v>
      </c>
    </row>
    <row r="135" spans="1:4" x14ac:dyDescent="0.25">
      <c r="A135" s="2">
        <v>43039.541666666664</v>
      </c>
      <c r="B135" s="1">
        <v>17800.4626609634</v>
      </c>
      <c r="C135" s="1">
        <v>48174.385369828902</v>
      </c>
      <c r="D135">
        <f t="shared" si="7"/>
        <v>17806.45914071181</v>
      </c>
    </row>
    <row r="136" spans="1:4" x14ac:dyDescent="0.25">
      <c r="A136" s="2">
        <v>43039.583333333336</v>
      </c>
      <c r="B136" s="1">
        <v>17676.492946173399</v>
      </c>
      <c r="C136" s="1">
        <v>47845.632684864897</v>
      </c>
      <c r="D136">
        <f t="shared" si="7"/>
        <v>17682.448997263804</v>
      </c>
    </row>
    <row r="137" spans="1:4" x14ac:dyDescent="0.25">
      <c r="A137" s="2">
        <v>43039.625</v>
      </c>
      <c r="B137" s="1">
        <v>17553.326346325299</v>
      </c>
      <c r="C137" s="1">
        <v>47519.390299404302</v>
      </c>
      <c r="D137">
        <f t="shared" si="7"/>
        <v>17559.242305793443</v>
      </c>
    </row>
    <row r="138" spans="1:4" x14ac:dyDescent="0.25">
      <c r="A138" s="2">
        <v>43039.666666666664</v>
      </c>
      <c r="B138" s="1">
        <v>17431.319801393402</v>
      </c>
      <c r="C138" s="1">
        <v>47196.334063313399</v>
      </c>
      <c r="D138">
        <f t="shared" si="7"/>
        <v>17437.196069234848</v>
      </c>
    </row>
    <row r="139" spans="1:4" x14ac:dyDescent="0.25">
      <c r="A139" s="2">
        <v>43039.708333333336</v>
      </c>
      <c r="B139" s="1">
        <v>17310.317150138901</v>
      </c>
      <c r="C139" s="1">
        <v>46876.367426611301</v>
      </c>
      <c r="D139">
        <f t="shared" si="7"/>
        <v>17316.154138117785</v>
      </c>
    </row>
    <row r="140" spans="1:4" x14ac:dyDescent="0.25">
      <c r="A140" s="2">
        <v>43039.75</v>
      </c>
      <c r="B140" s="1">
        <v>17190.697641284401</v>
      </c>
      <c r="C140" s="1">
        <v>46559.973139202499</v>
      </c>
      <c r="D140">
        <f t="shared" si="7"/>
        <v>17196.495781598274</v>
      </c>
    </row>
    <row r="141" spans="1:4" x14ac:dyDescent="0.25">
      <c r="A141" s="2">
        <v>43039.791666666664</v>
      </c>
      <c r="B141" s="1">
        <v>17072.015099862299</v>
      </c>
      <c r="C141" s="1">
        <v>46246.282251258803</v>
      </c>
      <c r="D141">
        <f t="shared" si="7"/>
        <v>17077.774741243651</v>
      </c>
    </row>
    <row r="142" spans="1:4" x14ac:dyDescent="0.25">
      <c r="A142" s="2">
        <v>43039.833333333336</v>
      </c>
      <c r="B142" s="1">
        <v>16954.291834620799</v>
      </c>
      <c r="C142" s="1">
        <v>45935.1982127995</v>
      </c>
      <c r="D142">
        <f t="shared" si="7"/>
        <v>16960.013302336807</v>
      </c>
    </row>
    <row r="143" spans="1:4" x14ac:dyDescent="0.25">
      <c r="A143" s="2">
        <v>43039.875</v>
      </c>
      <c r="B143" s="1">
        <v>16837.572463056698</v>
      </c>
      <c r="C143" s="1">
        <v>45627.107223748098</v>
      </c>
      <c r="D143">
        <f t="shared" si="7"/>
        <v>16843.256149810408</v>
      </c>
    </row>
    <row r="144" spans="1:4" x14ac:dyDescent="0.25">
      <c r="A144" s="2">
        <v>43039.916666666664</v>
      </c>
      <c r="B144" s="1">
        <v>16721.7900589249</v>
      </c>
      <c r="C144" s="1">
        <v>45321.623084180901</v>
      </c>
      <c r="D144">
        <f t="shared" si="7"/>
        <v>16727.436294387724</v>
      </c>
    </row>
    <row r="145" spans="1:4" x14ac:dyDescent="0.25">
      <c r="A145" s="2">
        <v>43039.958333333336</v>
      </c>
      <c r="B145" s="1">
        <v>16606.966930973798</v>
      </c>
      <c r="C145" s="1">
        <v>45018.842344078999</v>
      </c>
      <c r="D145">
        <f t="shared" si="7"/>
        <v>16612.576059473991</v>
      </c>
    </row>
    <row r="146" spans="1:4" x14ac:dyDescent="0.25">
      <c r="A146" s="2">
        <v>43040</v>
      </c>
      <c r="B146" s="1">
        <v>16493.125387951801</v>
      </c>
      <c r="C146" s="1">
        <v>44718.861553423201</v>
      </c>
      <c r="D146">
        <f t="shared" si="7"/>
        <v>16498.697768474478</v>
      </c>
    </row>
    <row r="147" spans="1:4" x14ac:dyDescent="0.25">
      <c r="A147" s="2">
        <v>43040.041666666664</v>
      </c>
      <c r="B147" s="1">
        <v>16380.399282349101</v>
      </c>
      <c r="C147" s="1">
        <v>44421.970362156098</v>
      </c>
      <c r="D147">
        <f t="shared" si="7"/>
        <v>16385.935304637209</v>
      </c>
    </row>
    <row r="148" spans="1:4" x14ac:dyDescent="0.25">
      <c r="A148" s="2">
        <v>43040.083333333336</v>
      </c>
      <c r="B148" s="1">
        <v>16268.7886141658</v>
      </c>
      <c r="C148" s="1">
        <v>44128.072220296999</v>
      </c>
      <c r="D148">
        <f t="shared" si="7"/>
        <v>16274.288648901209</v>
      </c>
    </row>
    <row r="149" spans="1:4" x14ac:dyDescent="0.25">
      <c r="A149" s="2">
        <v>43040.125</v>
      </c>
      <c r="B149" s="1">
        <v>16158.2933834019</v>
      </c>
      <c r="C149" s="1">
        <v>43837.360227807498</v>
      </c>
      <c r="D149">
        <f t="shared" si="7"/>
        <v>16163.75783938864</v>
      </c>
    </row>
    <row r="150" spans="1:4" x14ac:dyDescent="0.25">
      <c r="A150" s="2">
        <v>43040.166666666664</v>
      </c>
      <c r="B150" s="1">
        <v>16049.0474425477</v>
      </c>
      <c r="C150" s="1">
        <v>43549.930934668599</v>
      </c>
      <c r="D150">
        <f t="shared" si="7"/>
        <v>16054.476721225485</v>
      </c>
    </row>
    <row r="151" spans="1:4" x14ac:dyDescent="0.25">
      <c r="A151" s="2">
        <v>43040.208333333336</v>
      </c>
      <c r="B151" s="1">
        <v>15941.0954091</v>
      </c>
      <c r="C151" s="1">
        <v>43266.073990823097</v>
      </c>
      <c r="D151">
        <f t="shared" si="7"/>
        <v>15946.489960283314</v>
      </c>
    </row>
    <row r="152" spans="1:4" x14ac:dyDescent="0.25">
      <c r="A152" s="2">
        <v>43040.25</v>
      </c>
      <c r="B152" s="1">
        <v>15834.392665562</v>
      </c>
      <c r="C152" s="1">
        <v>42985.499746328103</v>
      </c>
      <c r="D152">
        <f t="shared" si="7"/>
        <v>15839.752890690554</v>
      </c>
    </row>
    <row r="153" spans="1:4" x14ac:dyDescent="0.25">
      <c r="A153" s="2">
        <v>43040.291666666664</v>
      </c>
      <c r="B153" s="1">
        <v>15729.028446927199</v>
      </c>
      <c r="C153" s="1">
        <v>42708.594401107301</v>
      </c>
      <c r="D153">
        <f t="shared" si="7"/>
        <v>15734.354806068091</v>
      </c>
    </row>
    <row r="154" spans="1:4" x14ac:dyDescent="0.25">
      <c r="A154" s="2">
        <v>43040.333333333336</v>
      </c>
      <c r="B154" s="1">
        <v>15625.091988189301</v>
      </c>
      <c r="C154" s="1">
        <v>42435.454505141599</v>
      </c>
      <c r="D154">
        <f t="shared" si="7"/>
        <v>15630.384942853776</v>
      </c>
    </row>
    <row r="155" spans="1:4" x14ac:dyDescent="0.25">
      <c r="A155" s="2">
        <v>43040.375</v>
      </c>
      <c r="B155" s="1">
        <v>15522.4048193611</v>
      </c>
      <c r="C155" s="1">
        <v>42165.693858507402</v>
      </c>
      <c r="D155">
        <f t="shared" si="7"/>
        <v>15527.664790049956</v>
      </c>
    </row>
    <row r="156" spans="1:4" x14ac:dyDescent="0.25">
      <c r="A156" s="2">
        <v>43040.416666666664</v>
      </c>
      <c r="B156" s="1">
        <v>15421.2123366748</v>
      </c>
      <c r="C156" s="1">
        <v>41899.891761090097</v>
      </c>
      <c r="D156">
        <f t="shared" si="7"/>
        <v>15426.439809808744</v>
      </c>
    </row>
    <row r="157" spans="1:4" x14ac:dyDescent="0.25">
      <c r="A157" s="2">
        <v>43040.458333333336</v>
      </c>
      <c r="B157" s="1">
        <v>15321.3583788918</v>
      </c>
      <c r="C157" s="1">
        <v>41637.7585629471</v>
      </c>
      <c r="D157">
        <f t="shared" si="7"/>
        <v>15326.55381453794</v>
      </c>
    </row>
    <row r="158" spans="1:4" x14ac:dyDescent="0.25">
      <c r="A158" s="2">
        <v>43040.5</v>
      </c>
      <c r="B158" s="1">
        <v>15223.110650992699</v>
      </c>
      <c r="C158" s="1">
        <v>41379.777013982603</v>
      </c>
      <c r="D158">
        <f t="shared" si="7"/>
        <v>15228.27455167273</v>
      </c>
    </row>
    <row r="159" spans="1:4" x14ac:dyDescent="0.25">
      <c r="A159" s="2">
        <v>43040.541666666664</v>
      </c>
      <c r="B159" s="1">
        <v>15125.9560517646</v>
      </c>
      <c r="C159" s="1">
        <v>41124.691964445199</v>
      </c>
      <c r="D159">
        <f t="shared" si="7"/>
        <v>15131.088773503543</v>
      </c>
    </row>
    <row r="160" spans="1:4" x14ac:dyDescent="0.25">
      <c r="A160" s="2">
        <v>43040.583333333336</v>
      </c>
      <c r="B160" s="1">
        <v>15029.916889955801</v>
      </c>
      <c r="C160" s="1">
        <v>40872.6965142966</v>
      </c>
      <c r="D160">
        <f t="shared" si="7"/>
        <v>15035.018822496593</v>
      </c>
    </row>
    <row r="161" spans="1:4" x14ac:dyDescent="0.25">
      <c r="A161" s="2">
        <v>43040.625</v>
      </c>
      <c r="B161" s="1">
        <v>14935.037783063301</v>
      </c>
      <c r="C161" s="1">
        <v>40623.790663536798</v>
      </c>
      <c r="D161">
        <f t="shared" si="7"/>
        <v>14940.10930734043</v>
      </c>
    </row>
    <row r="162" spans="1:4" x14ac:dyDescent="0.25">
      <c r="A162" s="2">
        <v>43040.666666666664</v>
      </c>
      <c r="B162" s="1">
        <v>14841.2741135901</v>
      </c>
      <c r="C162" s="1">
        <v>40377.877862184898</v>
      </c>
      <c r="D162">
        <f t="shared" si="7"/>
        <v>14846.315600285427</v>
      </c>
    </row>
    <row r="163" spans="1:4" x14ac:dyDescent="0.25">
      <c r="A163" s="2">
        <v>43040.708333333336</v>
      </c>
      <c r="B163" s="1">
        <v>14748.648190284701</v>
      </c>
      <c r="C163" s="1">
        <v>40135.0546602217</v>
      </c>
      <c r="D163">
        <f t="shared" si="7"/>
        <v>14753.660024736939</v>
      </c>
    </row>
    <row r="164" spans="1:4" x14ac:dyDescent="0.25">
      <c r="A164" s="2">
        <v>43040.75</v>
      </c>
      <c r="B164" s="1">
        <v>14657.1823218954</v>
      </c>
      <c r="C164" s="1">
        <v>39895.224507666499</v>
      </c>
      <c r="D164">
        <f t="shared" si="7"/>
        <v>14662.164865977935</v>
      </c>
    </row>
    <row r="165" spans="1:4" x14ac:dyDescent="0.25">
      <c r="A165" s="2">
        <v>43040.791666666664</v>
      </c>
      <c r="B165" s="1">
        <v>14566.9211259191</v>
      </c>
      <c r="C165" s="1">
        <v>39658.773604442802</v>
      </c>
      <c r="D165">
        <f t="shared" si="7"/>
        <v>14571.8748089412</v>
      </c>
    </row>
    <row r="166" spans="1:4" x14ac:dyDescent="0.25">
      <c r="A166" s="2">
        <v>43040.833333333336</v>
      </c>
      <c r="B166" s="1">
        <v>14477.9092198525</v>
      </c>
      <c r="C166" s="1">
        <v>39425.508850588703</v>
      </c>
      <c r="D166">
        <f t="shared" si="7"/>
        <v>14482.834424192781</v>
      </c>
    </row>
    <row r="167" spans="1:4" x14ac:dyDescent="0.25">
      <c r="A167" s="2">
        <v>43040.875</v>
      </c>
      <c r="B167" s="1">
        <v>14390.1242949471</v>
      </c>
      <c r="C167" s="1">
        <v>39195.526796085302</v>
      </c>
      <c r="D167">
        <f t="shared" si="7"/>
        <v>14395.021426449501</v>
      </c>
    </row>
    <row r="168" spans="1:4" x14ac:dyDescent="0.25">
      <c r="A168" s="2">
        <v>43040.916666666664</v>
      </c>
      <c r="B168" s="1">
        <v>14303.4771162096</v>
      </c>
      <c r="C168" s="1">
        <v>38968.5377909897</v>
      </c>
      <c r="D168">
        <f t="shared" si="7"/>
        <v>14308.346541151754</v>
      </c>
    </row>
    <row r="169" spans="1:4" x14ac:dyDescent="0.25">
      <c r="A169" s="2">
        <v>43040.958333333336</v>
      </c>
      <c r="B169" s="1">
        <v>14218.012301136599</v>
      </c>
      <c r="C169" s="1">
        <v>38744.638385282902</v>
      </c>
      <c r="D169">
        <f t="shared" si="7"/>
        <v>14222.854396048744</v>
      </c>
    </row>
    <row r="170" spans="1:4" x14ac:dyDescent="0.25">
      <c r="A170" s="2">
        <v>43041</v>
      </c>
      <c r="B170" s="1">
        <v>14133.6183059862</v>
      </c>
      <c r="C170" s="1">
        <v>38523.732028984101</v>
      </c>
      <c r="D170">
        <f t="shared" si="7"/>
        <v>14138.433450358669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1EB0-98CB-4E50-B2AB-88CB76777D51}">
  <dimension ref="A1:V170"/>
  <sheetViews>
    <sheetView workbookViewId="0">
      <selection activeCell="J20" sqref="J20"/>
    </sheetView>
  </sheetViews>
  <sheetFormatPr defaultRowHeight="15" x14ac:dyDescent="0.25"/>
  <cols>
    <col min="1" max="1" width="22.42578125" customWidth="1"/>
    <col min="2" max="3" width="12.5703125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2" max="22" width="8.7109375" customWidth="1"/>
  </cols>
  <sheetData>
    <row r="1" spans="1:22" x14ac:dyDescent="0.25">
      <c r="A1" s="1" t="s">
        <v>6</v>
      </c>
      <c r="B1" s="1" t="s">
        <v>16</v>
      </c>
      <c r="C1" s="1" t="s">
        <v>15</v>
      </c>
      <c r="D1">
        <v>12</v>
      </c>
      <c r="E1">
        <v>13</v>
      </c>
      <c r="F1">
        <v>14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15</v>
      </c>
      <c r="T1">
        <v>16</v>
      </c>
      <c r="U1">
        <v>17</v>
      </c>
      <c r="V1">
        <v>19</v>
      </c>
    </row>
    <row r="2" spans="1:22" x14ac:dyDescent="0.25">
      <c r="A2" s="2">
        <v>43034</v>
      </c>
      <c r="B2" s="1">
        <v>41360.923270336301</v>
      </c>
      <c r="C2" s="1">
        <v>5762.7362091694804</v>
      </c>
      <c r="D2">
        <f>$C2+($B2-$C2)*$K$2/$O$10</f>
        <v>7073.6273133897685</v>
      </c>
      <c r="E2">
        <f>$C2+($B2-$C2)*$K$3/$O$10</f>
        <v>10465.099542137767</v>
      </c>
      <c r="F2">
        <f>$C2+($B2-$C2)*$K$4/$O$10</f>
        <v>15138.633388276321</v>
      </c>
      <c r="H2">
        <v>12</v>
      </c>
      <c r="I2">
        <v>-73.944342500000005</v>
      </c>
      <c r="J2">
        <v>40.771160999999999</v>
      </c>
      <c r="K2">
        <f>SQRT(($O$2-J2)^2+($O$3-I2)^2)</f>
        <v>4.4950224971686339E-3</v>
      </c>
      <c r="N2" s="3" t="s">
        <v>21</v>
      </c>
      <c r="O2" s="9">
        <v>40.770000000000003</v>
      </c>
      <c r="P2" s="9">
        <v>40.67</v>
      </c>
      <c r="Q2" s="5" t="s">
        <v>4</v>
      </c>
      <c r="S2">
        <f>$C2+($B2-$C2)*$K$5/$O$10</f>
        <v>19520.863158678916</v>
      </c>
      <c r="T2">
        <f>$C2+($B2-$C2)*$K$6/$O$10</f>
        <v>22208.429463561548</v>
      </c>
      <c r="U2">
        <f>$C2+($B2-$C2)*$K$7/$O$10</f>
        <v>28387.936557075831</v>
      </c>
      <c r="V2">
        <f>$C2+($B2-$C2)*$K$8/$O$10</f>
        <v>31633.060670090097</v>
      </c>
    </row>
    <row r="3" spans="1:22" x14ac:dyDescent="0.25">
      <c r="A3" s="2">
        <v>43034.041666666664</v>
      </c>
      <c r="B3" s="1">
        <v>41302.646793799999</v>
      </c>
      <c r="C3" s="1">
        <v>5754.6053177191698</v>
      </c>
      <c r="D3">
        <f t="shared" ref="D3:D66" si="0">$C3+($B3-$C3)*$K$2/$O$10</f>
        <v>7063.6498278617255</v>
      </c>
      <c r="E3">
        <f t="shared" ref="E3:E66" si="1">$C3+($B3-$C3)*$K$3/$O$10</f>
        <v>10450.344640306997</v>
      </c>
      <c r="F3">
        <f t="shared" ref="F3:F66" si="2">$C3+($B3-$C3)*$K$4/$O$10</f>
        <v>15117.295086882787</v>
      </c>
      <c r="H3">
        <v>13</v>
      </c>
      <c r="I3">
        <v>-73.953275270000006</v>
      </c>
      <c r="J3">
        <v>40.760847900000002</v>
      </c>
      <c r="K3">
        <f t="shared" ref="K3:K8" si="3">SQRT(($O$2-J3)^2+($O$3-I3)^2)</f>
        <v>1.6124321008437723E-2</v>
      </c>
      <c r="N3" s="6"/>
      <c r="O3" s="13">
        <v>-73.94</v>
      </c>
      <c r="P3" s="13">
        <v>-74.010000000000005</v>
      </c>
      <c r="Q3" s="8" t="s">
        <v>3</v>
      </c>
      <c r="S3">
        <f t="shared" ref="S3:S66" si="4">$C3+($B3-$C3)*$K$5/$O$10</f>
        <v>19493.351804836377</v>
      </c>
      <c r="T3">
        <f t="shared" ref="T3:T66" si="5">$C3+($B3-$C3)*$K$6/$O$10</f>
        <v>22177.132254428565</v>
      </c>
      <c r="U3">
        <f t="shared" ref="U3:U66" si="6">$C3+($B3-$C3)*$K$7/$O$10</f>
        <v>28347.934550751488</v>
      </c>
      <c r="V3">
        <f t="shared" ref="V3:V66" si="7">$C3+($B3-$C3)*$K$8/$O$10</f>
        <v>31588.487401553888</v>
      </c>
    </row>
    <row r="4" spans="1:22" x14ac:dyDescent="0.25">
      <c r="A4" s="2">
        <v>43034.083333333336</v>
      </c>
      <c r="B4" s="1">
        <v>41244.122332257197</v>
      </c>
      <c r="C4" s="1">
        <v>5746.47442626886</v>
      </c>
      <c r="D4">
        <f t="shared" si="0"/>
        <v>7053.6632103703505</v>
      </c>
      <c r="E4">
        <f t="shared" si="1"/>
        <v>10435.556980751808</v>
      </c>
      <c r="F4">
        <f t="shared" si="2"/>
        <v>15095.891470873121</v>
      </c>
      <c r="H4">
        <v>14</v>
      </c>
      <c r="I4">
        <v>-73.964181120000006</v>
      </c>
      <c r="J4">
        <v>40.748813159999997</v>
      </c>
      <c r="K4">
        <f t="shared" si="3"/>
        <v>3.2149786214540489E-2</v>
      </c>
      <c r="S4">
        <f t="shared" si="4"/>
        <v>19465.744608775938</v>
      </c>
      <c r="T4">
        <f t="shared" si="5"/>
        <v>22145.720480884149</v>
      </c>
      <c r="U4">
        <f t="shared" si="6"/>
        <v>28307.774932174434</v>
      </c>
      <c r="V4">
        <f t="shared" si="7"/>
        <v>31543.733914497891</v>
      </c>
    </row>
    <row r="5" spans="1:22" x14ac:dyDescent="0.25">
      <c r="A5" s="2">
        <v>43034.125</v>
      </c>
      <c r="B5" s="1">
        <v>41186.093840727503</v>
      </c>
      <c r="C5" s="1">
        <v>5738.3700198069901</v>
      </c>
      <c r="D5">
        <f t="shared" si="0"/>
        <v>7043.720366493415</v>
      </c>
      <c r="E5">
        <f t="shared" si="1"/>
        <v>10420.857823083885</v>
      </c>
      <c r="F5">
        <f t="shared" si="2"/>
        <v>15074.637993433207</v>
      </c>
      <c r="H5">
        <v>15</v>
      </c>
      <c r="I5">
        <v>-73.970001010000004</v>
      </c>
      <c r="J5">
        <v>40.7335919</v>
      </c>
      <c r="K5">
        <f t="shared" si="3"/>
        <v>4.717637487801167E-2</v>
      </c>
      <c r="O5" t="s">
        <v>10</v>
      </c>
      <c r="P5" t="s">
        <v>11</v>
      </c>
      <c r="S5">
        <f t="shared" si="4"/>
        <v>19438.345346117574</v>
      </c>
      <c r="T5">
        <f t="shared" si="5"/>
        <v>22114.552085584284</v>
      </c>
      <c r="U5">
        <f t="shared" si="6"/>
        <v>28267.940189982139</v>
      </c>
      <c r="V5">
        <f t="shared" si="7"/>
        <v>31499.34810199419</v>
      </c>
    </row>
    <row r="6" spans="1:22" x14ac:dyDescent="0.25">
      <c r="A6" s="2">
        <v>43034.166666666664</v>
      </c>
      <c r="B6" s="1">
        <v>41127.8173641912</v>
      </c>
      <c r="C6" s="1">
        <v>5730.2656133451201</v>
      </c>
      <c r="D6">
        <f t="shared" si="0"/>
        <v>7033.7683906531411</v>
      </c>
      <c r="E6">
        <f t="shared" si="1"/>
        <v>10406.125907691527</v>
      </c>
      <c r="F6">
        <f t="shared" si="2"/>
        <v>15053.319201377133</v>
      </c>
      <c r="H6">
        <v>16</v>
      </c>
      <c r="I6">
        <v>-73.969374250000001</v>
      </c>
      <c r="J6">
        <v>40.721862590000001</v>
      </c>
      <c r="K6">
        <f t="shared" si="3"/>
        <v>5.6391992379867646E-2</v>
      </c>
      <c r="O6">
        <f>O2-P2</f>
        <v>0.10000000000000142</v>
      </c>
      <c r="P6">
        <f>O3-P3</f>
        <v>7.000000000000739E-2</v>
      </c>
      <c r="S6">
        <f t="shared" si="4"/>
        <v>19410.850241241267</v>
      </c>
      <c r="T6">
        <f t="shared" si="5"/>
        <v>22083.269125872939</v>
      </c>
      <c r="U6">
        <f t="shared" si="6"/>
        <v>28227.947835537052</v>
      </c>
      <c r="V6">
        <f t="shared" si="7"/>
        <v>31454.782070970614</v>
      </c>
    </row>
    <row r="7" spans="1:22" x14ac:dyDescent="0.25">
      <c r="A7" s="2">
        <v>43034.208333333336</v>
      </c>
      <c r="B7" s="1">
        <v>41070.036857668099</v>
      </c>
      <c r="C7" s="1">
        <v>5722.1876918716898</v>
      </c>
      <c r="D7">
        <f t="shared" si="0"/>
        <v>7023.8601884273121</v>
      </c>
      <c r="E7">
        <f t="shared" si="1"/>
        <v>10391.482494186446</v>
      </c>
      <c r="F7">
        <f t="shared" si="2"/>
        <v>15032.150547890842</v>
      </c>
      <c r="H7">
        <v>17</v>
      </c>
      <c r="I7">
        <v>-73.984634369999995</v>
      </c>
      <c r="J7">
        <v>40.706544119999997</v>
      </c>
      <c r="K7">
        <f t="shared" si="3"/>
        <v>7.7581413314478001E-2</v>
      </c>
      <c r="S7">
        <f t="shared" si="4"/>
        <v>19383.563069767071</v>
      </c>
      <c r="T7">
        <f t="shared" si="5"/>
        <v>22052.229544406189</v>
      </c>
      <c r="U7">
        <f t="shared" si="6"/>
        <v>28188.28035747679</v>
      </c>
      <c r="V7">
        <f t="shared" si="7"/>
        <v>31410.583714499415</v>
      </c>
    </row>
    <row r="8" spans="1:22" x14ac:dyDescent="0.25">
      <c r="A8" s="2">
        <v>43034.25</v>
      </c>
      <c r="B8" s="1">
        <v>41012.008366138398</v>
      </c>
      <c r="C8" s="1">
        <v>5714.1362553867002</v>
      </c>
      <c r="D8">
        <f t="shared" si="0"/>
        <v>7013.9683639259138</v>
      </c>
      <c r="E8">
        <f t="shared" si="1"/>
        <v>10376.829309395336</v>
      </c>
      <c r="F8">
        <f t="shared" si="2"/>
        <v>15010.936089125849</v>
      </c>
      <c r="H8">
        <v>19</v>
      </c>
      <c r="I8">
        <v>-73.998586220000007</v>
      </c>
      <c r="J8">
        <v>40.703389780000002</v>
      </c>
      <c r="K8">
        <f t="shared" si="3"/>
        <v>8.870888671569524E-2</v>
      </c>
      <c r="S8">
        <f t="shared" si="4"/>
        <v>19356.196305041165</v>
      </c>
      <c r="T8">
        <f t="shared" si="5"/>
        <v>22021.0896479496</v>
      </c>
      <c r="U8">
        <f t="shared" si="6"/>
        <v>28148.464919042985</v>
      </c>
      <c r="V8">
        <f t="shared" si="7"/>
        <v>31366.212377020969</v>
      </c>
    </row>
    <row r="9" spans="1:22" x14ac:dyDescent="0.25">
      <c r="A9" s="2">
        <v>43034.291666666664</v>
      </c>
      <c r="B9" s="1">
        <v>40954.227859615203</v>
      </c>
      <c r="C9" s="1">
        <v>5706.0848189016997</v>
      </c>
      <c r="D9">
        <f t="shared" si="0"/>
        <v>7004.0856713878393</v>
      </c>
      <c r="E9">
        <f t="shared" si="1"/>
        <v>10362.208882328639</v>
      </c>
      <c r="F9">
        <f t="shared" si="2"/>
        <v>14989.786944976988</v>
      </c>
      <c r="O9" t="s">
        <v>12</v>
      </c>
      <c r="S9">
        <f t="shared" si="4"/>
        <v>19328.925382533162</v>
      </c>
      <c r="T9">
        <f t="shared" si="5"/>
        <v>21990.064315904441</v>
      </c>
      <c r="U9">
        <f t="shared" si="6"/>
        <v>28108.807092861905</v>
      </c>
      <c r="V9">
        <f t="shared" si="7"/>
        <v>31322.021258062327</v>
      </c>
    </row>
    <row r="10" spans="1:22" x14ac:dyDescent="0.25">
      <c r="A10" s="2">
        <v>43034.333333333336</v>
      </c>
      <c r="B10" s="1">
        <v>40896.447353092</v>
      </c>
      <c r="C10" s="1">
        <v>5698.0333824167101</v>
      </c>
      <c r="D10">
        <f t="shared" si="0"/>
        <v>6994.2029788497748</v>
      </c>
      <c r="E10">
        <f t="shared" si="1"/>
        <v>10347.588455261954</v>
      </c>
      <c r="F10">
        <f t="shared" si="2"/>
        <v>14968.637800828128</v>
      </c>
      <c r="O10">
        <f>SQRT(O6^2+P6^2)</f>
        <v>0.12206555615734244</v>
      </c>
      <c r="S10">
        <f t="shared" si="4"/>
        <v>19301.654460025155</v>
      </c>
      <c r="T10">
        <f t="shared" si="5"/>
        <v>21959.038983859282</v>
      </c>
      <c r="U10">
        <f t="shared" si="6"/>
        <v>28069.149266680823</v>
      </c>
      <c r="V10">
        <f t="shared" si="7"/>
        <v>31277.830139103677</v>
      </c>
    </row>
    <row r="11" spans="1:22" x14ac:dyDescent="0.25">
      <c r="A11" s="2">
        <v>43034.375</v>
      </c>
      <c r="B11" s="1">
        <v>40838.914831575297</v>
      </c>
      <c r="C11" s="1">
        <v>5690.0084309201502</v>
      </c>
      <c r="D11">
        <f t="shared" si="0"/>
        <v>6984.3549279628041</v>
      </c>
      <c r="E11">
        <f t="shared" si="1"/>
        <v>10333.023772358087</v>
      </c>
      <c r="F11">
        <f t="shared" si="2"/>
        <v>14947.573480632856</v>
      </c>
      <c r="S11">
        <f t="shared" si="4"/>
        <v>19274.495628701276</v>
      </c>
      <c r="T11">
        <f t="shared" si="5"/>
        <v>21928.142465647186</v>
      </c>
      <c r="U11">
        <f t="shared" si="6"/>
        <v>28029.658704631707</v>
      </c>
      <c r="V11">
        <f t="shared" si="7"/>
        <v>31233.826476177455</v>
      </c>
    </row>
    <row r="12" spans="1:22" x14ac:dyDescent="0.25">
      <c r="A12" s="2">
        <v>43034.416666666664</v>
      </c>
      <c r="B12" s="1">
        <v>40781.382310058703</v>
      </c>
      <c r="C12" s="1">
        <v>5682.0099644120301</v>
      </c>
      <c r="D12">
        <f t="shared" si="0"/>
        <v>6974.5323867636043</v>
      </c>
      <c r="E12">
        <f t="shared" si="1"/>
        <v>10318.482075892643</v>
      </c>
      <c r="F12">
        <f t="shared" si="2"/>
        <v>14926.528669775074</v>
      </c>
      <c r="S12">
        <f t="shared" si="4"/>
        <v>19247.353046343673</v>
      </c>
      <c r="T12">
        <f t="shared" si="5"/>
        <v>21897.26019685678</v>
      </c>
      <c r="U12">
        <f t="shared" si="6"/>
        <v>27990.177794461913</v>
      </c>
      <c r="V12">
        <f t="shared" si="7"/>
        <v>31189.830050763947</v>
      </c>
    </row>
    <row r="13" spans="1:22" x14ac:dyDescent="0.25">
      <c r="A13" s="2">
        <v>43034.458333333336</v>
      </c>
      <c r="B13" s="1">
        <v>40724.097773548601</v>
      </c>
      <c r="C13" s="1">
        <v>5674.0114979039099</v>
      </c>
      <c r="D13">
        <f t="shared" si="0"/>
        <v>6964.7189775277393</v>
      </c>
      <c r="E13">
        <f t="shared" si="1"/>
        <v>10303.973137151617</v>
      </c>
      <c r="F13">
        <f t="shared" si="2"/>
        <v>14905.54917353342</v>
      </c>
      <c r="S13">
        <f t="shared" si="4"/>
        <v>19220.306306203958</v>
      </c>
      <c r="T13">
        <f t="shared" si="5"/>
        <v>21866.492492477795</v>
      </c>
      <c r="U13">
        <f t="shared" si="6"/>
        <v>27950.854496544827</v>
      </c>
      <c r="V13">
        <f t="shared" si="7"/>
        <v>31146.01384387022</v>
      </c>
    </row>
    <row r="14" spans="1:22" x14ac:dyDescent="0.25">
      <c r="A14" s="2">
        <v>43034.5</v>
      </c>
      <c r="B14" s="1">
        <v>40666.813237038499</v>
      </c>
      <c r="C14" s="1">
        <v>5666.0130313957898</v>
      </c>
      <c r="D14">
        <f t="shared" si="0"/>
        <v>6954.9055682918734</v>
      </c>
      <c r="E14">
        <f t="shared" si="1"/>
        <v>10289.464198410595</v>
      </c>
      <c r="F14">
        <f t="shared" si="2"/>
        <v>14884.569677291769</v>
      </c>
      <c r="S14">
        <f t="shared" si="4"/>
        <v>19193.259566064247</v>
      </c>
      <c r="T14">
        <f t="shared" si="5"/>
        <v>21835.724788098814</v>
      </c>
      <c r="U14">
        <f t="shared" si="6"/>
        <v>27911.531198627741</v>
      </c>
      <c r="V14">
        <f t="shared" si="7"/>
        <v>31102.197636976503</v>
      </c>
    </row>
    <row r="15" spans="1:22" x14ac:dyDescent="0.25">
      <c r="A15" s="2">
        <v>43034.541666666664</v>
      </c>
      <c r="B15" s="1">
        <v>40609.528700528397</v>
      </c>
      <c r="C15" s="1">
        <v>5658.06753486455</v>
      </c>
      <c r="D15">
        <f t="shared" si="0"/>
        <v>6945.1431784315464</v>
      </c>
      <c r="E15">
        <f t="shared" si="1"/>
        <v>10275.001232546387</v>
      </c>
      <c r="F15">
        <f t="shared" si="2"/>
        <v>14863.629199725041</v>
      </c>
      <c r="S15">
        <f t="shared" si="4"/>
        <v>19166.245323857005</v>
      </c>
      <c r="T15">
        <f t="shared" si="5"/>
        <v>21804.985582563117</v>
      </c>
      <c r="U15">
        <f t="shared" si="6"/>
        <v>27872.227204469164</v>
      </c>
      <c r="V15">
        <f t="shared" si="7"/>
        <v>31058.395905108042</v>
      </c>
    </row>
    <row r="16" spans="1:22" x14ac:dyDescent="0.25">
      <c r="A16" s="2">
        <v>43034.583333333336</v>
      </c>
      <c r="B16" s="1">
        <v>40552.492149024802</v>
      </c>
      <c r="C16" s="1">
        <v>5650.0955533448696</v>
      </c>
      <c r="D16">
        <f t="shared" si="0"/>
        <v>6935.3644108467834</v>
      </c>
      <c r="E16">
        <f t="shared" si="1"/>
        <v>10260.548037968192</v>
      </c>
      <c r="F16">
        <f t="shared" si="2"/>
        <v>14842.73452743698</v>
      </c>
      <c r="S16">
        <f t="shared" si="4"/>
        <v>19139.310674901426</v>
      </c>
      <c r="T16">
        <f t="shared" si="5"/>
        <v>21774.346692017207</v>
      </c>
      <c r="U16">
        <f t="shared" si="6"/>
        <v>27833.071170684056</v>
      </c>
      <c r="V16">
        <f t="shared" si="7"/>
        <v>31014.767154246754</v>
      </c>
    </row>
    <row r="17" spans="1:22" x14ac:dyDescent="0.25">
      <c r="A17" s="2">
        <v>43034.625</v>
      </c>
      <c r="B17" s="1">
        <v>40495.455597521199</v>
      </c>
      <c r="C17" s="1">
        <v>5642.1765418020595</v>
      </c>
      <c r="D17">
        <f t="shared" si="0"/>
        <v>6925.6366626375484</v>
      </c>
      <c r="E17">
        <f t="shared" si="1"/>
        <v>10246.140816266805</v>
      </c>
      <c r="F17">
        <f t="shared" si="2"/>
        <v>14821.87887382384</v>
      </c>
      <c r="S17">
        <f t="shared" si="4"/>
        <v>19112.408523878312</v>
      </c>
      <c r="T17">
        <f t="shared" si="5"/>
        <v>21743.736300314573</v>
      </c>
      <c r="U17">
        <f t="shared" si="6"/>
        <v>27793.934440657446</v>
      </c>
      <c r="V17">
        <f t="shared" si="7"/>
        <v>30971.152878410721</v>
      </c>
    </row>
    <row r="18" spans="1:22" x14ac:dyDescent="0.25">
      <c r="A18" s="2">
        <v>43034.666666666664</v>
      </c>
      <c r="B18" s="1">
        <v>40438.667031024197</v>
      </c>
      <c r="C18" s="1">
        <v>5634.2310452708198</v>
      </c>
      <c r="D18">
        <f t="shared" si="0"/>
        <v>6915.8925367038928</v>
      </c>
      <c r="E18">
        <f t="shared" si="1"/>
        <v>10231.743365851453</v>
      </c>
      <c r="F18">
        <f t="shared" si="2"/>
        <v>14801.069025489403</v>
      </c>
      <c r="S18">
        <f t="shared" si="4"/>
        <v>19085.585966106901</v>
      </c>
      <c r="T18">
        <f t="shared" si="5"/>
        <v>21713.226223601778</v>
      </c>
      <c r="U18">
        <f t="shared" si="6"/>
        <v>27754.945671004363</v>
      </c>
      <c r="V18">
        <f t="shared" si="7"/>
        <v>30927.711583581931</v>
      </c>
    </row>
    <row r="19" spans="1:22" x14ac:dyDescent="0.25">
      <c r="A19" s="2">
        <v>43034.708333333336</v>
      </c>
      <c r="B19" s="1">
        <v>40381.878464527203</v>
      </c>
      <c r="C19" s="1">
        <v>5626.3385187164404</v>
      </c>
      <c r="D19">
        <f t="shared" si="0"/>
        <v>6906.1994301457553</v>
      </c>
      <c r="E19">
        <f t="shared" si="1"/>
        <v>10217.391888312901</v>
      </c>
      <c r="F19">
        <f t="shared" si="2"/>
        <v>14780.298195829875</v>
      </c>
      <c r="S19">
        <f t="shared" si="4"/>
        <v>19058.795906267951</v>
      </c>
      <c r="T19">
        <f t="shared" si="5"/>
        <v>21682.744645732255</v>
      </c>
      <c r="U19">
        <f t="shared" si="6"/>
        <v>27715.976205109786</v>
      </c>
      <c r="V19">
        <f t="shared" si="7"/>
        <v>30884.284763778407</v>
      </c>
    </row>
    <row r="20" spans="1:22" x14ac:dyDescent="0.25">
      <c r="A20" s="2">
        <v>43034.75</v>
      </c>
      <c r="B20" s="1">
        <v>40325.3378830367</v>
      </c>
      <c r="C20" s="1">
        <v>5618.4459921620801</v>
      </c>
      <c r="D20">
        <f t="shared" si="0"/>
        <v>6896.5154555509698</v>
      </c>
      <c r="E20">
        <f t="shared" si="1"/>
        <v>10203.073168498786</v>
      </c>
      <c r="F20">
        <f t="shared" si="2"/>
        <v>14759.592680786493</v>
      </c>
      <c r="S20">
        <f t="shared" si="4"/>
        <v>19032.101688646901</v>
      </c>
      <c r="T20">
        <f t="shared" si="5"/>
        <v>21652.377632274169</v>
      </c>
      <c r="U20">
        <f t="shared" si="6"/>
        <v>27677.164351467931</v>
      </c>
      <c r="V20">
        <f t="shared" si="7"/>
        <v>30841.038162494671</v>
      </c>
    </row>
    <row r="21" spans="1:22" x14ac:dyDescent="0.25">
      <c r="A21" s="2">
        <v>43034.791666666664</v>
      </c>
      <c r="B21" s="1">
        <v>40268.549316539698</v>
      </c>
      <c r="C21" s="1">
        <v>5610.5534656077098</v>
      </c>
      <c r="D21">
        <f t="shared" si="0"/>
        <v>6886.8223489928414</v>
      </c>
      <c r="E21">
        <f t="shared" si="1"/>
        <v>10188.721690960239</v>
      </c>
      <c r="F21">
        <f t="shared" si="2"/>
        <v>14738.82185112697</v>
      </c>
      <c r="S21">
        <f t="shared" si="4"/>
        <v>19005.311628807955</v>
      </c>
      <c r="T21">
        <f t="shared" si="5"/>
        <v>21621.896054404649</v>
      </c>
      <c r="U21">
        <f t="shared" si="6"/>
        <v>27638.194885573354</v>
      </c>
      <c r="V21">
        <f t="shared" si="7"/>
        <v>30797.611342691143</v>
      </c>
    </row>
    <row r="22" spans="1:22" x14ac:dyDescent="0.25">
      <c r="A22" s="2">
        <v>43034.833333333336</v>
      </c>
      <c r="B22" s="1">
        <v>40212.256720055702</v>
      </c>
      <c r="C22" s="1">
        <v>5602.6874240417701</v>
      </c>
      <c r="D22">
        <f t="shared" si="0"/>
        <v>6877.1730160491406</v>
      </c>
      <c r="E22">
        <f t="shared" si="1"/>
        <v>10174.45871530894</v>
      </c>
      <c r="F22">
        <f t="shared" si="2"/>
        <v>14718.201160037166</v>
      </c>
      <c r="S22">
        <f t="shared" si="4"/>
        <v>18978.729502371032</v>
      </c>
      <c r="T22">
        <f t="shared" si="5"/>
        <v>21591.657854779623</v>
      </c>
      <c r="U22">
        <f t="shared" si="6"/>
        <v>27599.550296063459</v>
      </c>
      <c r="V22">
        <f t="shared" si="7"/>
        <v>30754.552197439833</v>
      </c>
    </row>
    <row r="23" spans="1:22" x14ac:dyDescent="0.25">
      <c r="A23" s="2">
        <v>43034.875</v>
      </c>
      <c r="B23" s="1">
        <v>40155.7161385652</v>
      </c>
      <c r="C23" s="1">
        <v>5594.8213824758404</v>
      </c>
      <c r="D23">
        <f t="shared" si="0"/>
        <v>6867.5145511421142</v>
      </c>
      <c r="E23">
        <f t="shared" si="1"/>
        <v>10160.162981933223</v>
      </c>
      <c r="F23">
        <f t="shared" si="2"/>
        <v>14697.515154331239</v>
      </c>
      <c r="S23">
        <f t="shared" si="4"/>
        <v>18952.051533716214</v>
      </c>
      <c r="T23">
        <f t="shared" si="5"/>
        <v>21561.305090743168</v>
      </c>
      <c r="U23">
        <f t="shared" si="6"/>
        <v>27560.748094300849</v>
      </c>
      <c r="V23">
        <f t="shared" si="7"/>
        <v>30711.312833668722</v>
      </c>
    </row>
    <row r="24" spans="1:22" x14ac:dyDescent="0.25">
      <c r="A24" s="2">
        <v>43034.916666666664</v>
      </c>
      <c r="B24" s="1">
        <v>40099.423542081197</v>
      </c>
      <c r="C24" s="1">
        <v>5586.9818258983496</v>
      </c>
      <c r="D24">
        <f t="shared" si="0"/>
        <v>6857.8907278861898</v>
      </c>
      <c r="E24">
        <f t="shared" si="1"/>
        <v>10145.922992720338</v>
      </c>
      <c r="F24">
        <f t="shared" si="2"/>
        <v>14676.913972578903</v>
      </c>
      <c r="S24">
        <f t="shared" si="4"/>
        <v>18925.485656245524</v>
      </c>
      <c r="T24">
        <f t="shared" si="5"/>
        <v>21531.081140539787</v>
      </c>
      <c r="U24">
        <f t="shared" si="6"/>
        <v>27522.113156670206</v>
      </c>
      <c r="V24">
        <f t="shared" si="7"/>
        <v>30668.260925930052</v>
      </c>
    </row>
    <row r="25" spans="1:22" x14ac:dyDescent="0.25">
      <c r="A25" s="2">
        <v>43034.958333333336</v>
      </c>
      <c r="B25" s="1">
        <v>40043.378930603802</v>
      </c>
      <c r="C25" s="1">
        <v>5579.1687543092903</v>
      </c>
      <c r="D25">
        <f t="shared" si="0"/>
        <v>6848.3015462813637</v>
      </c>
      <c r="E25">
        <f t="shared" si="1"/>
        <v>10131.738747670286</v>
      </c>
      <c r="F25">
        <f t="shared" si="2"/>
        <v>14656.397614780182</v>
      </c>
      <c r="S25">
        <f t="shared" si="4"/>
        <v>18899.031869959006</v>
      </c>
      <c r="T25">
        <f t="shared" si="5"/>
        <v>21500.986004169514</v>
      </c>
      <c r="U25">
        <f t="shared" si="6"/>
        <v>27483.645483171604</v>
      </c>
      <c r="V25">
        <f t="shared" si="7"/>
        <v>30625.396474223875</v>
      </c>
    </row>
    <row r="26" spans="1:22" x14ac:dyDescent="0.25">
      <c r="A26" s="2">
        <v>43035</v>
      </c>
      <c r="B26" s="1">
        <v>39987.334319126399</v>
      </c>
      <c r="C26" s="1">
        <v>5571.3291977317904</v>
      </c>
      <c r="D26">
        <f t="shared" si="0"/>
        <v>6838.6868549887695</v>
      </c>
      <c r="E26">
        <f t="shared" si="1"/>
        <v>10117.531516181825</v>
      </c>
      <c r="F26">
        <f t="shared" si="2"/>
        <v>14635.861747644001</v>
      </c>
      <c r="S26">
        <f t="shared" si="4"/>
        <v>18872.561834706248</v>
      </c>
      <c r="T26">
        <f t="shared" si="5"/>
        <v>21470.876618377602</v>
      </c>
      <c r="U26">
        <f t="shared" si="6"/>
        <v>27445.168157793738</v>
      </c>
      <c r="V26">
        <f t="shared" si="7"/>
        <v>30582.524785005065</v>
      </c>
    </row>
    <row r="27" spans="1:22" x14ac:dyDescent="0.25">
      <c r="A27" s="2">
        <v>43035.041666666664</v>
      </c>
      <c r="B27" s="1">
        <v>39931.289707648997</v>
      </c>
      <c r="C27" s="1">
        <v>5563.5426111311799</v>
      </c>
      <c r="D27">
        <f t="shared" si="0"/>
        <v>6829.1231830717206</v>
      </c>
      <c r="E27">
        <f t="shared" si="1"/>
        <v>10103.37025757019</v>
      </c>
      <c r="F27">
        <f t="shared" si="2"/>
        <v>14615.364899182747</v>
      </c>
      <c r="S27">
        <f t="shared" si="4"/>
        <v>18846.124297385963</v>
      </c>
      <c r="T27">
        <f t="shared" si="5"/>
        <v>21440.795731428974</v>
      </c>
      <c r="U27">
        <f t="shared" si="6"/>
        <v>27406.710136174384</v>
      </c>
      <c r="V27">
        <f t="shared" si="7"/>
        <v>30539.667570811522</v>
      </c>
    </row>
    <row r="28" spans="1:22" x14ac:dyDescent="0.25">
      <c r="A28" s="2">
        <v>43035.083333333336</v>
      </c>
      <c r="B28" s="1">
        <v>39875.2450961715</v>
      </c>
      <c r="C28" s="1">
        <v>5555.7560245305604</v>
      </c>
      <c r="D28">
        <f t="shared" si="0"/>
        <v>6819.559511154659</v>
      </c>
      <c r="E28">
        <f t="shared" si="1"/>
        <v>10089.208998958535</v>
      </c>
      <c r="F28">
        <f t="shared" si="2"/>
        <v>14594.868050721463</v>
      </c>
      <c r="S28">
        <f t="shared" si="4"/>
        <v>18819.686760065641</v>
      </c>
      <c r="T28">
        <f t="shared" si="5"/>
        <v>21410.714844480302</v>
      </c>
      <c r="U28">
        <f t="shared" si="6"/>
        <v>27368.252114554973</v>
      </c>
      <c r="V28">
        <f t="shared" si="7"/>
        <v>30496.810356617912</v>
      </c>
    </row>
    <row r="29" spans="1:22" x14ac:dyDescent="0.25">
      <c r="A29" s="2">
        <v>43035.125</v>
      </c>
      <c r="B29" s="1">
        <v>39819.448469700699</v>
      </c>
      <c r="C29" s="1">
        <v>5547.9694379299399</v>
      </c>
      <c r="D29">
        <f t="shared" si="0"/>
        <v>6810.0049712009386</v>
      </c>
      <c r="E29">
        <f t="shared" si="1"/>
        <v>10075.080498071326</v>
      </c>
      <c r="F29">
        <f t="shared" si="2"/>
        <v>14574.43651687636</v>
      </c>
      <c r="S29">
        <f t="shared" si="4"/>
        <v>18793.345064963287</v>
      </c>
      <c r="T29">
        <f t="shared" si="5"/>
        <v>21380.748521943144</v>
      </c>
      <c r="U29">
        <f t="shared" si="6"/>
        <v>27329.951705188392</v>
      </c>
      <c r="V29">
        <f t="shared" si="7"/>
        <v>30454.133360944234</v>
      </c>
    </row>
    <row r="30" spans="1:22" x14ac:dyDescent="0.25">
      <c r="A30" s="2">
        <v>43035.166666666664</v>
      </c>
      <c r="B30" s="1">
        <v>39763.899828236303</v>
      </c>
      <c r="C30" s="1">
        <v>5540.2093363177501</v>
      </c>
      <c r="D30">
        <f t="shared" si="0"/>
        <v>6800.4850728983074</v>
      </c>
      <c r="E30">
        <f t="shared" si="1"/>
        <v>10061.007741346923</v>
      </c>
      <c r="F30">
        <f t="shared" si="2"/>
        <v>14554.089806984821</v>
      </c>
      <c r="S30">
        <f t="shared" si="4"/>
        <v>18767.115461045021</v>
      </c>
      <c r="T30">
        <f t="shared" si="5"/>
        <v>21350.911013239005</v>
      </c>
      <c r="U30">
        <f t="shared" si="6"/>
        <v>27291.818559953725</v>
      </c>
      <c r="V30">
        <f t="shared" si="7"/>
        <v>30411.643821302911</v>
      </c>
    </row>
    <row r="31" spans="1:22" x14ac:dyDescent="0.25">
      <c r="A31" s="2">
        <v>43035.208333333336</v>
      </c>
      <c r="B31" s="1">
        <v>39708.351186772001</v>
      </c>
      <c r="C31" s="1">
        <v>5532.47571969401</v>
      </c>
      <c r="D31">
        <f t="shared" si="0"/>
        <v>6790.9906842834589</v>
      </c>
      <c r="E31">
        <f t="shared" si="1"/>
        <v>10046.957971060951</v>
      </c>
      <c r="F31">
        <f t="shared" si="2"/>
        <v>14533.762606430773</v>
      </c>
      <c r="S31">
        <f t="shared" si="4"/>
        <v>18740.902106093032</v>
      </c>
      <c r="T31">
        <f t="shared" si="5"/>
        <v>21321.087753956555</v>
      </c>
      <c r="U31">
        <f t="shared" si="6"/>
        <v>27253.695066598368</v>
      </c>
      <c r="V31">
        <f t="shared" si="7"/>
        <v>30369.161519174289</v>
      </c>
    </row>
    <row r="32" spans="1:22" x14ac:dyDescent="0.25">
      <c r="A32" s="2">
        <v>43035.25</v>
      </c>
      <c r="B32" s="1">
        <v>39652.802545307597</v>
      </c>
      <c r="C32" s="1">
        <v>5524.7421030702599</v>
      </c>
      <c r="D32">
        <f t="shared" si="0"/>
        <v>6781.4962956685958</v>
      </c>
      <c r="E32">
        <f t="shared" si="1"/>
        <v>10032.908200774957</v>
      </c>
      <c r="F32">
        <f t="shared" si="2"/>
        <v>14513.435405876695</v>
      </c>
      <c r="S32">
        <f t="shared" si="4"/>
        <v>18714.688751140999</v>
      </c>
      <c r="T32">
        <f t="shared" si="5"/>
        <v>21291.264494674058</v>
      </c>
      <c r="U32">
        <f t="shared" si="6"/>
        <v>27215.571573242942</v>
      </c>
      <c r="V32">
        <f t="shared" si="7"/>
        <v>30326.679217045596</v>
      </c>
    </row>
    <row r="33" spans="1:22" x14ac:dyDescent="0.25">
      <c r="A33" s="2">
        <v>43035.291666666664</v>
      </c>
      <c r="B33" s="1">
        <v>39597.253903843302</v>
      </c>
      <c r="C33" s="1">
        <v>5517.0349714349604</v>
      </c>
      <c r="D33">
        <f t="shared" si="0"/>
        <v>6772.0274167415164</v>
      </c>
      <c r="E33">
        <f t="shared" si="1"/>
        <v>10018.881416927394</v>
      </c>
      <c r="F33">
        <f t="shared" si="2"/>
        <v>14493.127714660113</v>
      </c>
      <c r="S33">
        <f t="shared" si="4"/>
        <v>18688.491645155249</v>
      </c>
      <c r="T33">
        <f t="shared" si="5"/>
        <v>21261.455484813254</v>
      </c>
      <c r="U33">
        <f t="shared" si="6"/>
        <v>27177.457731766845</v>
      </c>
      <c r="V33">
        <f t="shared" si="7"/>
        <v>30284.204152429618</v>
      </c>
    </row>
    <row r="34" spans="1:22" x14ac:dyDescent="0.25">
      <c r="A34" s="2">
        <v>43035.333333333336</v>
      </c>
      <c r="B34" s="1">
        <v>39541.9532473855</v>
      </c>
      <c r="C34" s="1">
        <v>5509.3278397996501</v>
      </c>
      <c r="D34">
        <f t="shared" si="0"/>
        <v>6762.5676697777599</v>
      </c>
      <c r="E34">
        <f t="shared" si="1"/>
        <v>10004.887390804241</v>
      </c>
      <c r="F34">
        <f t="shared" si="2"/>
        <v>14472.885338059652</v>
      </c>
      <c r="S34">
        <f t="shared" si="4"/>
        <v>18662.390381387384</v>
      </c>
      <c r="T34">
        <f t="shared" si="5"/>
        <v>21231.761039363872</v>
      </c>
      <c r="U34">
        <f t="shared" si="6"/>
        <v>27139.501502543455</v>
      </c>
      <c r="V34">
        <f t="shared" si="7"/>
        <v>30241.909306333422</v>
      </c>
    </row>
    <row r="35" spans="1:22" x14ac:dyDescent="0.25">
      <c r="A35" s="2">
        <v>43035.375</v>
      </c>
      <c r="B35" s="1">
        <v>39486.900575934204</v>
      </c>
      <c r="C35" s="1">
        <v>5501.6207081643397</v>
      </c>
      <c r="D35">
        <f t="shared" si="0"/>
        <v>6753.1170547773381</v>
      </c>
      <c r="E35">
        <f t="shared" si="1"/>
        <v>9990.9261224055117</v>
      </c>
      <c r="F35">
        <f t="shared" si="2"/>
        <v>14452.708276075326</v>
      </c>
      <c r="S35">
        <f t="shared" si="4"/>
        <v>18636.384959837418</v>
      </c>
      <c r="T35">
        <f t="shared" si="5"/>
        <v>21202.181158325915</v>
      </c>
      <c r="U35">
        <f t="shared" si="6"/>
        <v>27101.702885572788</v>
      </c>
      <c r="V35">
        <f t="shared" si="7"/>
        <v>30199.794678757029</v>
      </c>
    </row>
    <row r="36" spans="1:22" x14ac:dyDescent="0.25">
      <c r="A36" s="2">
        <v>43035.416666666664</v>
      </c>
      <c r="B36" s="1">
        <v>39431.8479044829</v>
      </c>
      <c r="C36" s="1">
        <v>5493.94006151747</v>
      </c>
      <c r="D36">
        <f t="shared" si="0"/>
        <v>6743.6919494646845</v>
      </c>
      <c r="E36">
        <f t="shared" si="1"/>
        <v>9976.9878404451902</v>
      </c>
      <c r="F36">
        <f t="shared" si="2"/>
        <v>14432.55072342846</v>
      </c>
      <c r="S36">
        <f t="shared" si="4"/>
        <v>18610.395787253685</v>
      </c>
      <c r="T36">
        <f t="shared" si="5"/>
        <v>21172.6155267096</v>
      </c>
      <c r="U36">
        <f t="shared" si="6"/>
        <v>27063.913920481365</v>
      </c>
      <c r="V36">
        <f t="shared" si="7"/>
        <v>30157.687288693262</v>
      </c>
    </row>
    <row r="37" spans="1:22" x14ac:dyDescent="0.25">
      <c r="A37" s="2">
        <v>43035.458333333336</v>
      </c>
      <c r="B37" s="1">
        <v>39376.795233031698</v>
      </c>
      <c r="C37" s="1">
        <v>5486.28589985904</v>
      </c>
      <c r="D37">
        <f t="shared" si="0"/>
        <v>6734.2923538398036</v>
      </c>
      <c r="E37">
        <f t="shared" si="1"/>
        <v>9963.0725449232887</v>
      </c>
      <c r="F37">
        <f t="shared" si="2"/>
        <v>14412.41268011908</v>
      </c>
      <c r="S37">
        <f t="shared" si="4"/>
        <v>18584.422863636224</v>
      </c>
      <c r="T37">
        <f t="shared" si="5"/>
        <v>21143.064144514974</v>
      </c>
      <c r="U37">
        <f t="shared" si="6"/>
        <v>27026.134607269261</v>
      </c>
      <c r="V37">
        <f t="shared" si="7"/>
        <v>30115.587136142203</v>
      </c>
    </row>
    <row r="38" spans="1:22" x14ac:dyDescent="0.25">
      <c r="A38" s="2">
        <v>43035.5</v>
      </c>
      <c r="B38" s="1">
        <v>39321.742561580402</v>
      </c>
      <c r="C38" s="1">
        <v>5478.63173820061</v>
      </c>
      <c r="D38">
        <f t="shared" si="0"/>
        <v>6724.892758214919</v>
      </c>
      <c r="E38">
        <f t="shared" si="1"/>
        <v>9949.1572494013744</v>
      </c>
      <c r="F38">
        <f t="shared" si="2"/>
        <v>14392.274636809678</v>
      </c>
      <c r="S38">
        <f t="shared" si="4"/>
        <v>18558.449940018727</v>
      </c>
      <c r="T38">
        <f t="shared" si="5"/>
        <v>21113.512762320301</v>
      </c>
      <c r="U38">
        <f t="shared" si="6"/>
        <v>26988.355294057099</v>
      </c>
      <c r="V38">
        <f t="shared" si="7"/>
        <v>30073.486983591069</v>
      </c>
    </row>
    <row r="39" spans="1:22" x14ac:dyDescent="0.25">
      <c r="A39" s="2">
        <v>43035.541666666664</v>
      </c>
      <c r="B39" s="1">
        <v>39266.9378751357</v>
      </c>
      <c r="C39" s="1">
        <v>5471.0040615306098</v>
      </c>
      <c r="D39">
        <f t="shared" si="0"/>
        <v>6715.5278042411301</v>
      </c>
      <c r="E39">
        <f t="shared" si="1"/>
        <v>9935.2976980422936</v>
      </c>
      <c r="F39">
        <f t="shared" si="2"/>
        <v>14372.221417453886</v>
      </c>
      <c r="S39">
        <f t="shared" si="4"/>
        <v>18532.589107585394</v>
      </c>
      <c r="T39">
        <f t="shared" si="5"/>
        <v>21084.090193958735</v>
      </c>
      <c r="U39">
        <f t="shared" si="6"/>
        <v>26950.743244976962</v>
      </c>
      <c r="V39">
        <f t="shared" si="7"/>
        <v>30031.574287072435</v>
      </c>
    </row>
    <row r="40" spans="1:22" x14ac:dyDescent="0.25">
      <c r="A40" s="2">
        <v>43035.583333333336</v>
      </c>
      <c r="B40" s="1">
        <v>39212.381173697497</v>
      </c>
      <c r="C40" s="1">
        <v>5463.3763848606204</v>
      </c>
      <c r="D40">
        <f t="shared" si="0"/>
        <v>6706.1719822306859</v>
      </c>
      <c r="E40">
        <f t="shared" si="1"/>
        <v>9921.4709044076444</v>
      </c>
      <c r="F40">
        <f t="shared" si="2"/>
        <v>14352.233512714232</v>
      </c>
      <c r="S40">
        <f t="shared" si="4"/>
        <v>18506.824117369961</v>
      </c>
      <c r="T40">
        <f t="shared" si="5"/>
        <v>21054.782190008606</v>
      </c>
      <c r="U40">
        <f t="shared" si="6"/>
        <v>26913.288808149548</v>
      </c>
      <c r="V40">
        <f t="shared" si="7"/>
        <v>29989.841809073601</v>
      </c>
    </row>
    <row r="41" spans="1:22" x14ac:dyDescent="0.25">
      <c r="A41" s="2">
        <v>43035.625</v>
      </c>
      <c r="B41" s="1">
        <v>39157.5764872527</v>
      </c>
      <c r="C41" s="1">
        <v>5455.7487081906202</v>
      </c>
      <c r="D41">
        <f t="shared" si="0"/>
        <v>6696.8070282568942</v>
      </c>
      <c r="E41">
        <f t="shared" si="1"/>
        <v>9907.6113530485491</v>
      </c>
      <c r="F41">
        <f t="shared" si="2"/>
        <v>14332.180293358417</v>
      </c>
      <c r="S41">
        <f t="shared" si="4"/>
        <v>18480.963284936588</v>
      </c>
      <c r="T41">
        <f t="shared" si="5"/>
        <v>21025.359621646992</v>
      </c>
      <c r="U41">
        <f t="shared" si="6"/>
        <v>26875.676759069342</v>
      </c>
      <c r="V41">
        <f t="shared" si="7"/>
        <v>29947.929112554892</v>
      </c>
    </row>
    <row r="42" spans="1:22" x14ac:dyDescent="0.25">
      <c r="A42" s="2">
        <v>43035.666666666664</v>
      </c>
      <c r="B42" s="1">
        <v>39103.019785814497</v>
      </c>
      <c r="C42" s="1">
        <v>5448.1475165090696</v>
      </c>
      <c r="D42">
        <f t="shared" si="0"/>
        <v>6687.4767159342182</v>
      </c>
      <c r="E42">
        <f t="shared" si="1"/>
        <v>9893.807545852309</v>
      </c>
      <c r="F42">
        <f t="shared" si="2"/>
        <v>14312.211897956226</v>
      </c>
      <c r="S42">
        <f t="shared" si="4"/>
        <v>18455.214543687387</v>
      </c>
      <c r="T42">
        <f t="shared" si="5"/>
        <v>20996.065867118501</v>
      </c>
      <c r="U42">
        <f t="shared" si="6"/>
        <v>26838.231974121183</v>
      </c>
      <c r="V42">
        <f t="shared" si="7"/>
        <v>29906.203872068687</v>
      </c>
    </row>
    <row r="43" spans="1:22" x14ac:dyDescent="0.25">
      <c r="A43" s="2">
        <v>43035.708333333336</v>
      </c>
      <c r="B43" s="1">
        <v>39048.711069382902</v>
      </c>
      <c r="C43" s="1">
        <v>5440.5728098159498</v>
      </c>
      <c r="D43">
        <f t="shared" si="0"/>
        <v>6678.1810452626387</v>
      </c>
      <c r="E43">
        <f t="shared" si="1"/>
        <v>9880.0594828189005</v>
      </c>
      <c r="F43">
        <f t="shared" si="2"/>
        <v>14292.32832650765</v>
      </c>
      <c r="S43">
        <f t="shared" si="4"/>
        <v>18429.577893622354</v>
      </c>
      <c r="T43">
        <f t="shared" si="5"/>
        <v>20966.900926423124</v>
      </c>
      <c r="U43">
        <f t="shared" si="6"/>
        <v>26800.954453305043</v>
      </c>
      <c r="V43">
        <f t="shared" si="7"/>
        <v>29864.66608761498</v>
      </c>
    </row>
    <row r="44" spans="1:22" x14ac:dyDescent="0.25">
      <c r="A44" s="2">
        <v>43035.75</v>
      </c>
      <c r="B44" s="1">
        <v>38994.402352951198</v>
      </c>
      <c r="C44" s="1">
        <v>5432.9981031228299</v>
      </c>
      <c r="D44">
        <f t="shared" si="0"/>
        <v>6668.8853745910565</v>
      </c>
      <c r="E44">
        <f t="shared" si="1"/>
        <v>9866.3114197854793</v>
      </c>
      <c r="F44">
        <f t="shared" si="2"/>
        <v>14272.444755059045</v>
      </c>
      <c r="S44">
        <f t="shared" si="4"/>
        <v>18403.941243557281</v>
      </c>
      <c r="T44">
        <f t="shared" si="5"/>
        <v>20937.735985727697</v>
      </c>
      <c r="U44">
        <f t="shared" si="6"/>
        <v>26763.676932488848</v>
      </c>
      <c r="V44">
        <f t="shared" si="7"/>
        <v>29823.1283031612</v>
      </c>
    </row>
    <row r="45" spans="1:22" x14ac:dyDescent="0.25">
      <c r="A45" s="2">
        <v>43035.791666666664</v>
      </c>
      <c r="B45" s="1">
        <v>38940.093636519501</v>
      </c>
      <c r="C45" s="1">
        <v>5425.4498814181497</v>
      </c>
      <c r="D45">
        <f t="shared" si="0"/>
        <v>6659.6152136072424</v>
      </c>
      <c r="E45">
        <f t="shared" si="1"/>
        <v>9852.5863431904654</v>
      </c>
      <c r="F45">
        <f t="shared" si="2"/>
        <v>14252.580692947904</v>
      </c>
      <c r="S45">
        <f t="shared" si="4"/>
        <v>18378.320842458445</v>
      </c>
      <c r="T45">
        <f t="shared" si="5"/>
        <v>20908.585294453915</v>
      </c>
      <c r="U45">
        <f t="shared" si="6"/>
        <v>26726.409063551906</v>
      </c>
      <c r="V45">
        <f t="shared" si="7"/>
        <v>29781.597756220057</v>
      </c>
    </row>
    <row r="46" spans="1:22" x14ac:dyDescent="0.25">
      <c r="A46" s="2">
        <v>43035.833333333336</v>
      </c>
      <c r="B46" s="1">
        <v>38885.784920087899</v>
      </c>
      <c r="C46" s="1">
        <v>5417.9016597134596</v>
      </c>
      <c r="D46">
        <f t="shared" si="0"/>
        <v>6650.3450526234219</v>
      </c>
      <c r="E46">
        <f t="shared" si="1"/>
        <v>9838.8612665954552</v>
      </c>
      <c r="F46">
        <f t="shared" si="2"/>
        <v>14232.71663083678</v>
      </c>
      <c r="S46">
        <f t="shared" si="4"/>
        <v>18352.700441359637</v>
      </c>
      <c r="T46">
        <f t="shared" si="5"/>
        <v>20879.434603180165</v>
      </c>
      <c r="U46">
        <f t="shared" si="6"/>
        <v>26689.141194615018</v>
      </c>
      <c r="V46">
        <f t="shared" si="7"/>
        <v>29740.067209278975</v>
      </c>
    </row>
    <row r="47" spans="1:22" x14ac:dyDescent="0.25">
      <c r="A47" s="2">
        <v>43035.875</v>
      </c>
      <c r="B47" s="1">
        <v>38831.724188662803</v>
      </c>
      <c r="C47" s="1">
        <v>5410.3534380087804</v>
      </c>
      <c r="D47">
        <f t="shared" si="0"/>
        <v>6641.0840236029462</v>
      </c>
      <c r="E47">
        <f t="shared" si="1"/>
        <v>9825.1689477248783</v>
      </c>
      <c r="F47">
        <f t="shared" si="2"/>
        <v>14212.917883341799</v>
      </c>
      <c r="S47">
        <f t="shared" si="4"/>
        <v>18327.175882478736</v>
      </c>
      <c r="T47">
        <f t="shared" si="5"/>
        <v>20850.39847631786</v>
      </c>
      <c r="U47">
        <f t="shared" si="6"/>
        <v>26652.030937930856</v>
      </c>
      <c r="V47">
        <f t="shared" si="7"/>
        <v>29698.716880857704</v>
      </c>
    </row>
    <row r="48" spans="1:22" x14ac:dyDescent="0.25">
      <c r="A48" s="2">
        <v>43035.916666666664</v>
      </c>
      <c r="B48" s="1">
        <v>38777.9114422442</v>
      </c>
      <c r="C48" s="1">
        <v>5402.8317012925399</v>
      </c>
      <c r="D48">
        <f t="shared" si="0"/>
        <v>6631.8576362335716</v>
      </c>
      <c r="E48">
        <f t="shared" si="1"/>
        <v>9811.5323730171294</v>
      </c>
      <c r="F48">
        <f t="shared" si="2"/>
        <v>14193.203959800408</v>
      </c>
      <c r="S48">
        <f t="shared" si="4"/>
        <v>18301.763414781963</v>
      </c>
      <c r="T48">
        <f t="shared" si="5"/>
        <v>20821.491163288614</v>
      </c>
      <c r="U48">
        <f t="shared" si="6"/>
        <v>26615.087945378658</v>
      </c>
      <c r="V48">
        <f t="shared" si="7"/>
        <v>29657.554008468847</v>
      </c>
    </row>
    <row r="49" spans="1:22" x14ac:dyDescent="0.25">
      <c r="A49" s="2">
        <v>43035.958333333336</v>
      </c>
      <c r="B49" s="1">
        <v>38723.850710819097</v>
      </c>
      <c r="C49" s="1">
        <v>5395.3364495647302</v>
      </c>
      <c r="D49">
        <f t="shared" si="0"/>
        <v>6622.6476265886231</v>
      </c>
      <c r="E49">
        <f t="shared" si="1"/>
        <v>9797.8860270233563</v>
      </c>
      <c r="F49">
        <f t="shared" si="2"/>
        <v>14173.444230980338</v>
      </c>
      <c r="S49">
        <f t="shared" si="4"/>
        <v>18276.271353833519</v>
      </c>
      <c r="T49">
        <f t="shared" si="5"/>
        <v>20792.483535269577</v>
      </c>
      <c r="U49">
        <f t="shared" si="6"/>
        <v>26577.996992452994</v>
      </c>
      <c r="V49">
        <f t="shared" si="7"/>
        <v>29616.218155072824</v>
      </c>
    </row>
    <row r="50" spans="1:22" x14ac:dyDescent="0.25">
      <c r="A50" s="2">
        <v>43036</v>
      </c>
      <c r="B50" s="1">
        <v>38670.285949407</v>
      </c>
      <c r="C50" s="1">
        <v>5387.8411978369204</v>
      </c>
      <c r="D50">
        <f t="shared" si="0"/>
        <v>6613.4558808703423</v>
      </c>
      <c r="E50">
        <f t="shared" si="1"/>
        <v>9784.3051964784281</v>
      </c>
      <c r="F50">
        <f t="shared" si="2"/>
        <v>14153.815131392539</v>
      </c>
      <c r="S50">
        <f t="shared" si="4"/>
        <v>18250.970977320874</v>
      </c>
      <c r="T50">
        <f t="shared" si="5"/>
        <v>20763.705036073399</v>
      </c>
      <c r="U50">
        <f t="shared" si="6"/>
        <v>26541.221264032771</v>
      </c>
      <c r="V50">
        <f t="shared" si="7"/>
        <v>29575.242738716406</v>
      </c>
    </row>
    <row r="51" spans="1:22" x14ac:dyDescent="0.25">
      <c r="A51" s="2">
        <v>43036.041666666664</v>
      </c>
      <c r="B51" s="1">
        <v>38616.473202988404</v>
      </c>
      <c r="C51" s="1">
        <v>5380.3724310975504</v>
      </c>
      <c r="D51">
        <f t="shared" si="0"/>
        <v>6604.2805128764958</v>
      </c>
      <c r="E51">
        <f t="shared" si="1"/>
        <v>9770.7145946474848</v>
      </c>
      <c r="F51">
        <f t="shared" si="2"/>
        <v>14134.140226526066</v>
      </c>
      <c r="S51">
        <f t="shared" si="4"/>
        <v>18225.591007556563</v>
      </c>
      <c r="T51">
        <f t="shared" si="5"/>
        <v>20734.826221887437</v>
      </c>
      <c r="U51">
        <f t="shared" si="6"/>
        <v>26504.297575239078</v>
      </c>
      <c r="V51">
        <f t="shared" si="7"/>
        <v>29534.094341352822</v>
      </c>
    </row>
    <row r="52" spans="1:22" x14ac:dyDescent="0.25">
      <c r="A52" s="2">
        <v>43036.083333333336</v>
      </c>
      <c r="B52" s="1">
        <v>38562.908441576401</v>
      </c>
      <c r="C52" s="1">
        <v>5372.9036643581803</v>
      </c>
      <c r="D52">
        <f t="shared" si="0"/>
        <v>6595.1142768459877</v>
      </c>
      <c r="E52">
        <f t="shared" si="1"/>
        <v>9757.1567505409766</v>
      </c>
      <c r="F52">
        <f t="shared" si="2"/>
        <v>14114.530636275749</v>
      </c>
      <c r="S52">
        <f t="shared" si="4"/>
        <v>18200.30688001019</v>
      </c>
      <c r="T52">
        <f t="shared" si="5"/>
        <v>20706.061972112944</v>
      </c>
      <c r="U52">
        <f t="shared" si="6"/>
        <v>26467.531498698161</v>
      </c>
      <c r="V52">
        <f t="shared" si="7"/>
        <v>29493.126162509099</v>
      </c>
    </row>
    <row r="53" spans="1:22" x14ac:dyDescent="0.25">
      <c r="A53" s="2">
        <v>43036.125</v>
      </c>
      <c r="B53" s="1">
        <v>38509.343680164297</v>
      </c>
      <c r="C53" s="1">
        <v>5365.4348976188103</v>
      </c>
      <c r="D53">
        <f t="shared" si="0"/>
        <v>6585.948040815475</v>
      </c>
      <c r="E53">
        <f t="shared" si="1"/>
        <v>9743.5989064344576</v>
      </c>
      <c r="F53">
        <f t="shared" si="2"/>
        <v>14094.921046025407</v>
      </c>
      <c r="S53">
        <f t="shared" si="4"/>
        <v>18175.02275246377</v>
      </c>
      <c r="T53">
        <f t="shared" si="5"/>
        <v>20677.2977223384</v>
      </c>
      <c r="U53">
        <f t="shared" si="6"/>
        <v>26430.765422157179</v>
      </c>
      <c r="V53">
        <f t="shared" si="7"/>
        <v>29452.157983665296</v>
      </c>
    </row>
    <row r="54" spans="1:22" x14ac:dyDescent="0.25">
      <c r="A54" s="2">
        <v>43036.166666666664</v>
      </c>
      <c r="B54" s="1">
        <v>38456.0269037588</v>
      </c>
      <c r="C54" s="1">
        <v>5357.99261586788</v>
      </c>
      <c r="D54">
        <f t="shared" si="0"/>
        <v>6576.8164464360689</v>
      </c>
      <c r="E54">
        <f t="shared" si="1"/>
        <v>9730.0968064907793</v>
      </c>
      <c r="F54">
        <f t="shared" si="2"/>
        <v>14075.396279728688</v>
      </c>
      <c r="S54">
        <f t="shared" si="4"/>
        <v>18149.85071610153</v>
      </c>
      <c r="T54">
        <f t="shared" si="5"/>
        <v>20648.662286396982</v>
      </c>
      <c r="U54">
        <f t="shared" si="6"/>
        <v>26394.166609748245</v>
      </c>
      <c r="V54">
        <f t="shared" si="7"/>
        <v>29411.377260854006</v>
      </c>
    </row>
    <row r="55" spans="1:22" x14ac:dyDescent="0.25">
      <c r="A55" s="2">
        <v>43036.208333333336</v>
      </c>
      <c r="B55" s="1">
        <v>38402.710127353297</v>
      </c>
      <c r="C55" s="1">
        <v>5350.5768191053803</v>
      </c>
      <c r="D55">
        <f t="shared" si="0"/>
        <v>6567.7103617444227</v>
      </c>
      <c r="E55">
        <f t="shared" si="1"/>
        <v>9716.6176929854992</v>
      </c>
      <c r="F55">
        <f t="shared" si="2"/>
        <v>14055.891022769418</v>
      </c>
      <c r="S55">
        <f t="shared" si="4"/>
        <v>18124.69492870551</v>
      </c>
      <c r="T55">
        <f t="shared" si="5"/>
        <v>20620.041099877191</v>
      </c>
      <c r="U55">
        <f t="shared" si="6"/>
        <v>26357.577449218548</v>
      </c>
      <c r="V55">
        <f t="shared" si="7"/>
        <v>29370.603775555341</v>
      </c>
    </row>
    <row r="56" spans="1:22" x14ac:dyDescent="0.25">
      <c r="A56" s="2">
        <v>43036.25</v>
      </c>
      <c r="B56" s="1">
        <v>38349.393350947801</v>
      </c>
      <c r="C56" s="1">
        <v>5343.1610223428897</v>
      </c>
      <c r="D56">
        <f t="shared" si="0"/>
        <v>6558.6042770527847</v>
      </c>
      <c r="E56">
        <f t="shared" si="1"/>
        <v>9703.13857948023</v>
      </c>
      <c r="F56">
        <f t="shared" si="2"/>
        <v>14036.385765810162</v>
      </c>
      <c r="S56">
        <f t="shared" si="4"/>
        <v>18099.539141309502</v>
      </c>
      <c r="T56">
        <f t="shared" si="5"/>
        <v>20591.419913357415</v>
      </c>
      <c r="U56">
        <f t="shared" si="6"/>
        <v>26320.988288688863</v>
      </c>
      <c r="V56">
        <f t="shared" si="7"/>
        <v>29329.830290256683</v>
      </c>
    </row>
    <row r="57" spans="1:22" x14ac:dyDescent="0.25">
      <c r="A57" s="2">
        <v>43036.291666666664</v>
      </c>
      <c r="B57" s="1">
        <v>38296.324559548797</v>
      </c>
      <c r="C57" s="1">
        <v>5335.7452255803901</v>
      </c>
      <c r="D57">
        <f t="shared" si="0"/>
        <v>6549.5073243244724</v>
      </c>
      <c r="E57">
        <f t="shared" si="1"/>
        <v>9689.6922236993705</v>
      </c>
      <c r="F57">
        <f t="shared" si="2"/>
        <v>14016.945823467024</v>
      </c>
      <c r="S57">
        <f t="shared" si="4"/>
        <v>18074.479196131382</v>
      </c>
      <c r="T57">
        <f t="shared" si="5"/>
        <v>20562.913291249053</v>
      </c>
      <c r="U57">
        <f t="shared" si="6"/>
        <v>26284.556740411881</v>
      </c>
      <c r="V57">
        <f t="shared" si="7"/>
        <v>29289.237023477814</v>
      </c>
    </row>
    <row r="58" spans="1:22" x14ac:dyDescent="0.25">
      <c r="A58" s="2">
        <v>43036.333333333336</v>
      </c>
      <c r="B58" s="1">
        <v>38243.255768149902</v>
      </c>
      <c r="C58" s="1">
        <v>5328.3559138063401</v>
      </c>
      <c r="D58">
        <f t="shared" si="0"/>
        <v>6540.4358812839409</v>
      </c>
      <c r="E58">
        <f t="shared" si="1"/>
        <v>9676.2688543569438</v>
      </c>
      <c r="F58">
        <f t="shared" si="2"/>
        <v>13997.525390461386</v>
      </c>
      <c r="S58">
        <f t="shared" si="4"/>
        <v>18049.435499919542</v>
      </c>
      <c r="T58">
        <f t="shared" si="5"/>
        <v>20534.420918562388</v>
      </c>
      <c r="U58">
        <f t="shared" si="6"/>
        <v>26248.134844014221</v>
      </c>
      <c r="V58">
        <f t="shared" si="7"/>
        <v>29248.65099421165</v>
      </c>
    </row>
    <row r="59" spans="1:22" x14ac:dyDescent="0.25">
      <c r="A59" s="2">
        <v>43036.375</v>
      </c>
      <c r="B59" s="1">
        <v>38190.186976750898</v>
      </c>
      <c r="C59" s="1">
        <v>5320.9666020322802</v>
      </c>
      <c r="D59">
        <f t="shared" si="0"/>
        <v>6531.3644382433968</v>
      </c>
      <c r="E59">
        <f t="shared" si="1"/>
        <v>9662.8454850144935</v>
      </c>
      <c r="F59">
        <f t="shared" si="2"/>
        <v>13978.104957455711</v>
      </c>
      <c r="S59">
        <f t="shared" si="4"/>
        <v>18024.391803707655</v>
      </c>
      <c r="T59">
        <f t="shared" si="5"/>
        <v>20505.928545875664</v>
      </c>
      <c r="U59">
        <f t="shared" si="6"/>
        <v>26211.712947616496</v>
      </c>
      <c r="V59">
        <f t="shared" si="7"/>
        <v>29208.06496494541</v>
      </c>
    </row>
    <row r="60" spans="1:22" x14ac:dyDescent="0.25">
      <c r="A60" s="2">
        <v>43036.416666666664</v>
      </c>
      <c r="B60" s="1">
        <v>38137.3661703584</v>
      </c>
      <c r="C60" s="1">
        <v>5313.60377524666</v>
      </c>
      <c r="D60">
        <f t="shared" si="0"/>
        <v>6522.3276368539555</v>
      </c>
      <c r="E60">
        <f t="shared" si="1"/>
        <v>9649.4778598348748</v>
      </c>
      <c r="F60">
        <f t="shared" si="2"/>
        <v>13958.769348403634</v>
      </c>
      <c r="S60">
        <f t="shared" si="4"/>
        <v>17999.460198679903</v>
      </c>
      <c r="T60">
        <f t="shared" si="5"/>
        <v>20477.564987022022</v>
      </c>
      <c r="U60">
        <f t="shared" si="6"/>
        <v>26175.458315350748</v>
      </c>
      <c r="V60">
        <f t="shared" si="7"/>
        <v>29167.666391711609</v>
      </c>
    </row>
    <row r="61" spans="1:22" x14ac:dyDescent="0.25">
      <c r="A61" s="2">
        <v>43036.458333333336</v>
      </c>
      <c r="B61" s="1">
        <v>38084.545363965997</v>
      </c>
      <c r="C61" s="1">
        <v>5306.2674334494804</v>
      </c>
      <c r="D61">
        <f t="shared" si="0"/>
        <v>6513.316345152286</v>
      </c>
      <c r="E61">
        <f t="shared" si="1"/>
        <v>9636.1332210936744</v>
      </c>
      <c r="F61">
        <f t="shared" si="2"/>
        <v>13939.45324868904</v>
      </c>
      <c r="S61">
        <f t="shared" si="4"/>
        <v>17974.544842618419</v>
      </c>
      <c r="T61">
        <f t="shared" si="5"/>
        <v>20449.215677590055</v>
      </c>
      <c r="U61">
        <f t="shared" si="6"/>
        <v>26139.213334964305</v>
      </c>
      <c r="V61">
        <f t="shared" si="7"/>
        <v>29127.2750559905</v>
      </c>
    </row>
    <row r="62" spans="1:22" x14ac:dyDescent="0.25">
      <c r="A62" s="2">
        <v>43036.5</v>
      </c>
      <c r="B62" s="1">
        <v>38031.972542580101</v>
      </c>
      <c r="C62" s="1">
        <v>5298.93109165229</v>
      </c>
      <c r="D62">
        <f t="shared" si="0"/>
        <v>6504.3141854139403</v>
      </c>
      <c r="E62">
        <f t="shared" si="1"/>
        <v>9622.8213400768873</v>
      </c>
      <c r="F62">
        <f t="shared" si="2"/>
        <v>13920.202463590575</v>
      </c>
      <c r="S62">
        <f t="shared" si="4"/>
        <v>17949.725328774832</v>
      </c>
      <c r="T62">
        <f t="shared" si="5"/>
        <v>20420.980932569517</v>
      </c>
      <c r="U62">
        <f t="shared" si="6"/>
        <v>26103.125966830579</v>
      </c>
      <c r="V62">
        <f t="shared" si="7"/>
        <v>29087.063938789193</v>
      </c>
    </row>
    <row r="63" spans="1:22" x14ac:dyDescent="0.25">
      <c r="A63" s="2">
        <v>43036.541666666664</v>
      </c>
      <c r="B63" s="1">
        <v>37979.399721194197</v>
      </c>
      <c r="C63" s="1">
        <v>5291.5947498551104</v>
      </c>
      <c r="D63">
        <f t="shared" si="0"/>
        <v>6495.3120256756056</v>
      </c>
      <c r="E63">
        <f t="shared" si="1"/>
        <v>9609.5094590601111</v>
      </c>
      <c r="F63">
        <f t="shared" si="2"/>
        <v>13900.951678492114</v>
      </c>
      <c r="S63">
        <f t="shared" si="4"/>
        <v>17924.90581493124</v>
      </c>
      <c r="T63">
        <f t="shared" si="5"/>
        <v>20392.746187548983</v>
      </c>
      <c r="U63">
        <f t="shared" si="6"/>
        <v>26067.038598696854</v>
      </c>
      <c r="V63">
        <f t="shared" si="7"/>
        <v>29046.85282158788</v>
      </c>
    </row>
    <row r="64" spans="1:22" x14ac:dyDescent="0.25">
      <c r="A64" s="2">
        <v>43036.583333333336</v>
      </c>
      <c r="B64" s="1">
        <v>37926.8268998083</v>
      </c>
      <c r="C64" s="1">
        <v>5284.2848930463697</v>
      </c>
      <c r="D64">
        <f t="shared" si="0"/>
        <v>6486.3353756250381</v>
      </c>
      <c r="E64">
        <f t="shared" si="1"/>
        <v>9596.2205644817404</v>
      </c>
      <c r="F64">
        <f t="shared" si="2"/>
        <v>13881.720402731118</v>
      </c>
      <c r="S64">
        <f t="shared" si="4"/>
        <v>17900.102550053896</v>
      </c>
      <c r="T64">
        <f t="shared" si="5"/>
        <v>20364.52569195009</v>
      </c>
      <c r="U64">
        <f t="shared" si="6"/>
        <v>26030.960882442385</v>
      </c>
      <c r="V64">
        <f t="shared" si="7"/>
        <v>29006.648941899206</v>
      </c>
    </row>
    <row r="65" spans="1:22" x14ac:dyDescent="0.25">
      <c r="A65" s="2">
        <v>43036.625</v>
      </c>
      <c r="B65" s="1">
        <v>37874.502063428903</v>
      </c>
      <c r="C65" s="1">
        <v>5276.9750362376199</v>
      </c>
      <c r="D65">
        <f t="shared" si="0"/>
        <v>6477.3678575377962</v>
      </c>
      <c r="E65">
        <f t="shared" si="1"/>
        <v>9582.9644276277832</v>
      </c>
      <c r="F65">
        <f t="shared" si="2"/>
        <v>13862.554441586244</v>
      </c>
      <c r="S65">
        <f t="shared" si="4"/>
        <v>17875.395127394433</v>
      </c>
      <c r="T65">
        <f t="shared" si="5"/>
        <v>20336.419760762619</v>
      </c>
      <c r="U65">
        <f t="shared" si="6"/>
        <v>25995.040778440634</v>
      </c>
      <c r="V65">
        <f t="shared" si="7"/>
        <v>28966.625280730324</v>
      </c>
    </row>
    <row r="66" spans="1:22" x14ac:dyDescent="0.25">
      <c r="A66" s="2">
        <v>43036.666666666664</v>
      </c>
      <c r="B66" s="1">
        <v>37822.1772270496</v>
      </c>
      <c r="C66" s="1">
        <v>5269.6916644173198</v>
      </c>
      <c r="D66">
        <f t="shared" si="0"/>
        <v>6468.4258491383353</v>
      </c>
      <c r="E66">
        <f t="shared" si="1"/>
        <v>9569.7312772122568</v>
      </c>
      <c r="F66">
        <f t="shared" si="2"/>
        <v>13843.407989778869</v>
      </c>
      <c r="S66">
        <f t="shared" si="4"/>
        <v>17850.703953701253</v>
      </c>
      <c r="T66">
        <f t="shared" si="5"/>
        <v>20308.328078996841</v>
      </c>
      <c r="U66">
        <f t="shared" si="6"/>
        <v>25959.130326318198</v>
      </c>
      <c r="V66">
        <f t="shared" si="7"/>
        <v>28926.608857074149</v>
      </c>
    </row>
    <row r="67" spans="1:22" x14ac:dyDescent="0.25">
      <c r="A67" s="2">
        <v>43036.708333333336</v>
      </c>
      <c r="B67" s="1">
        <v>37769.852390670203</v>
      </c>
      <c r="C67" s="1">
        <v>5262.4082925970097</v>
      </c>
      <c r="D67">
        <f t="shared" ref="D67:D130" si="8">$C67+($B67-$C67)*$K$2/$O$10</f>
        <v>6459.4838407388615</v>
      </c>
      <c r="E67">
        <f t="shared" ref="E67:E130" si="9">$C67+($B67-$C67)*$K$3/$O$10</f>
        <v>9556.4981267967069</v>
      </c>
      <c r="F67">
        <f t="shared" ref="F67:F130" si="10">$C67+($B67-$C67)*$K$4/$O$10</f>
        <v>13824.261537971455</v>
      </c>
      <c r="S67">
        <f t="shared" ref="S67:S130" si="11">$C67+($B67-$C67)*$K$5/$O$10</f>
        <v>17826.012780008026</v>
      </c>
      <c r="T67">
        <f t="shared" ref="T67:T130" si="12">$C67+($B67-$C67)*$K$6/$O$10</f>
        <v>20280.236397231009</v>
      </c>
      <c r="U67">
        <f t="shared" ref="U67:U130" si="13">$C67+($B67-$C67)*$K$7/$O$10</f>
        <v>25923.219874195693</v>
      </c>
      <c r="V67">
        <f t="shared" ref="V67:V130" si="14">$C67+($B67-$C67)*$K$8/$O$10</f>
        <v>28886.592433417896</v>
      </c>
    </row>
    <row r="68" spans="1:22" x14ac:dyDescent="0.25">
      <c r="A68" s="2">
        <v>43036.75</v>
      </c>
      <c r="B68" s="1">
        <v>37717.7755392974</v>
      </c>
      <c r="C68" s="1">
        <v>5255.1514057651402</v>
      </c>
      <c r="D68">
        <f t="shared" si="8"/>
        <v>6450.5764739904953</v>
      </c>
      <c r="E68">
        <f t="shared" si="9"/>
        <v>9543.3207205440012</v>
      </c>
      <c r="F68">
        <f t="shared" si="10"/>
        <v>13805.199910117664</v>
      </c>
      <c r="S68">
        <f t="shared" si="11"/>
        <v>17801.433697498971</v>
      </c>
      <c r="T68">
        <f t="shared" si="12"/>
        <v>20252.273529298291</v>
      </c>
      <c r="U68">
        <f t="shared" si="13"/>
        <v>25887.47668620522</v>
      </c>
      <c r="V68">
        <f t="shared" si="14"/>
        <v>28846.763465794142</v>
      </c>
    </row>
    <row r="69" spans="1:22" x14ac:dyDescent="0.25">
      <c r="A69" s="2">
        <v>43036.791666666664</v>
      </c>
      <c r="B69" s="1">
        <v>37665.698687924603</v>
      </c>
      <c r="C69" s="1">
        <v>5247.8945189332699</v>
      </c>
      <c r="D69">
        <f t="shared" si="8"/>
        <v>6441.6691072421272</v>
      </c>
      <c r="E69">
        <f t="shared" si="9"/>
        <v>9530.1433142912938</v>
      </c>
      <c r="F69">
        <f t="shared" si="10"/>
        <v>13786.138282263875</v>
      </c>
      <c r="S69">
        <f t="shared" si="11"/>
        <v>17776.854614989912</v>
      </c>
      <c r="T69">
        <f t="shared" si="12"/>
        <v>20224.31066136558</v>
      </c>
      <c r="U69">
        <f t="shared" si="13"/>
        <v>25851.733498214748</v>
      </c>
      <c r="V69">
        <f t="shared" si="14"/>
        <v>28806.934498170398</v>
      </c>
    </row>
    <row r="70" spans="1:22" x14ac:dyDescent="0.25">
      <c r="A70" s="2">
        <v>43036.833333333336</v>
      </c>
      <c r="B70" s="1">
        <v>37613.869821558299</v>
      </c>
      <c r="C70" s="1">
        <v>5240.6376321014004</v>
      </c>
      <c r="D70">
        <f t="shared" si="8"/>
        <v>6432.7708724570939</v>
      </c>
      <c r="E70">
        <f t="shared" si="9"/>
        <v>9516.9986657630106</v>
      </c>
      <c r="F70">
        <f t="shared" si="10"/>
        <v>13767.141969026216</v>
      </c>
      <c r="S70">
        <f t="shared" si="11"/>
        <v>17752.371374698752</v>
      </c>
      <c r="T70">
        <f t="shared" si="12"/>
        <v>20196.462357844292</v>
      </c>
      <c r="U70">
        <f t="shared" si="13"/>
        <v>25816.147922476994</v>
      </c>
      <c r="V70">
        <f t="shared" si="14"/>
        <v>28767.285749066439</v>
      </c>
    </row>
    <row r="71" spans="1:22" x14ac:dyDescent="0.25">
      <c r="A71" s="2">
        <v>43036.875</v>
      </c>
      <c r="B71" s="1">
        <v>37561.792970185503</v>
      </c>
      <c r="C71" s="1">
        <v>5233.4337152464004</v>
      </c>
      <c r="D71">
        <f t="shared" si="8"/>
        <v>6423.9145250842539</v>
      </c>
      <c r="E71">
        <f t="shared" si="9"/>
        <v>9503.8672323871106</v>
      </c>
      <c r="F71">
        <f t="shared" si="10"/>
        <v>13748.11935984734</v>
      </c>
      <c r="S71">
        <f t="shared" si="11"/>
        <v>17727.824790122162</v>
      </c>
      <c r="T71">
        <f t="shared" si="12"/>
        <v>20168.527988754853</v>
      </c>
      <c r="U71">
        <f t="shared" si="13"/>
        <v>25780.42403824503</v>
      </c>
      <c r="V71">
        <f t="shared" si="14"/>
        <v>28727.471256467954</v>
      </c>
    </row>
    <row r="72" spans="1:22" x14ac:dyDescent="0.25">
      <c r="A72" s="2">
        <v>43036.916666666664</v>
      </c>
      <c r="B72" s="1">
        <v>37510.212088825698</v>
      </c>
      <c r="C72" s="1">
        <v>5226.2033134029698</v>
      </c>
      <c r="D72">
        <f t="shared" si="8"/>
        <v>6415.0509319503235</v>
      </c>
      <c r="E72">
        <f t="shared" si="9"/>
        <v>9490.7783280216536</v>
      </c>
      <c r="F72">
        <f t="shared" si="10"/>
        <v>13729.207870563276</v>
      </c>
      <c r="S72">
        <f t="shared" si="11"/>
        <v>17703.453641015127</v>
      </c>
      <c r="T72">
        <f t="shared" si="12"/>
        <v>20140.808499066632</v>
      </c>
      <c r="U72">
        <f t="shared" si="13"/>
        <v>25745.00572663924</v>
      </c>
      <c r="V72">
        <f t="shared" si="14"/>
        <v>28688.00996339642</v>
      </c>
    </row>
    <row r="73" spans="1:22" x14ac:dyDescent="0.25">
      <c r="A73" s="2">
        <v>43036.958333333336</v>
      </c>
      <c r="B73" s="1">
        <v>37458.383222459401</v>
      </c>
      <c r="C73" s="1">
        <v>5218.9993965479798</v>
      </c>
      <c r="D73">
        <f t="shared" si="8"/>
        <v>6406.2037165408274</v>
      </c>
      <c r="E73">
        <f t="shared" si="9"/>
        <v>9477.6796523701851</v>
      </c>
      <c r="F73">
        <f t="shared" si="10"/>
        <v>13710.250576000541</v>
      </c>
      <c r="S73">
        <f t="shared" si="11"/>
        <v>17679.002898656436</v>
      </c>
      <c r="T73">
        <f t="shared" si="12"/>
        <v>20112.98869438863</v>
      </c>
      <c r="U73">
        <f t="shared" si="13"/>
        <v>25709.439454659994</v>
      </c>
      <c r="V73">
        <f t="shared" si="14"/>
        <v>28648.375689317731</v>
      </c>
    </row>
    <row r="74" spans="1:22" x14ac:dyDescent="0.25">
      <c r="A74" s="2">
        <v>43037</v>
      </c>
      <c r="B74" s="1">
        <v>37406.802341099698</v>
      </c>
      <c r="C74" s="1">
        <v>5211.8219646814196</v>
      </c>
      <c r="D74">
        <f t="shared" si="8"/>
        <v>6397.3911427824278</v>
      </c>
      <c r="E74">
        <f t="shared" si="9"/>
        <v>9464.63672088155</v>
      </c>
      <c r="F74">
        <f t="shared" si="10"/>
        <v>13691.378105391417</v>
      </c>
      <c r="S74">
        <f t="shared" si="11"/>
        <v>17654.664247481909</v>
      </c>
      <c r="T74">
        <f t="shared" si="12"/>
        <v>20085.297703543732</v>
      </c>
      <c r="U74">
        <f t="shared" si="13"/>
        <v>25674.040446812774</v>
      </c>
      <c r="V74">
        <f t="shared" si="14"/>
        <v>28608.928871271535</v>
      </c>
    </row>
    <row r="75" spans="1:22" x14ac:dyDescent="0.25">
      <c r="A75" s="2">
        <v>43037.041666666664</v>
      </c>
      <c r="B75" s="1">
        <v>37355.2214597399</v>
      </c>
      <c r="C75" s="1">
        <v>5204.6445328148602</v>
      </c>
      <c r="D75">
        <f t="shared" si="8"/>
        <v>6388.5785690240245</v>
      </c>
      <c r="E75">
        <f t="shared" si="9"/>
        <v>9451.5937893929004</v>
      </c>
      <c r="F75">
        <f t="shared" si="10"/>
        <v>13672.505634782268</v>
      </c>
      <c r="S75">
        <f t="shared" si="11"/>
        <v>17630.325596307342</v>
      </c>
      <c r="T75">
        <f t="shared" si="12"/>
        <v>20057.606712698791</v>
      </c>
      <c r="U75">
        <f t="shared" si="13"/>
        <v>25638.641438965489</v>
      </c>
      <c r="V75">
        <f t="shared" si="14"/>
        <v>28569.482053225271</v>
      </c>
    </row>
    <row r="76" spans="1:22" x14ac:dyDescent="0.25">
      <c r="A76" s="2">
        <v>43037.083333333336</v>
      </c>
      <c r="B76" s="1">
        <v>37303.888563386703</v>
      </c>
      <c r="C76" s="1">
        <v>5197.4671009483</v>
      </c>
      <c r="D76">
        <f t="shared" si="8"/>
        <v>6379.7751272289588</v>
      </c>
      <c r="E76">
        <f t="shared" si="9"/>
        <v>9438.5836156286878</v>
      </c>
      <c r="F76">
        <f t="shared" si="10"/>
        <v>13653.698478789276</v>
      </c>
      <c r="S76">
        <f t="shared" si="11"/>
        <v>17606.082787350711</v>
      </c>
      <c r="T76">
        <f t="shared" si="12"/>
        <v>20030.030286265326</v>
      </c>
      <c r="U76">
        <f t="shared" si="13"/>
        <v>25603.400043370992</v>
      </c>
      <c r="V76">
        <f t="shared" si="14"/>
        <v>28530.215453698875</v>
      </c>
    </row>
    <row r="77" spans="1:22" x14ac:dyDescent="0.25">
      <c r="A77" s="2">
        <v>43037.125</v>
      </c>
      <c r="B77" s="1">
        <v>37252.555667033499</v>
      </c>
      <c r="C77" s="1">
        <v>5190.3161540701803</v>
      </c>
      <c r="D77">
        <f t="shared" si="8"/>
        <v>6370.9971951216621</v>
      </c>
      <c r="E77">
        <f t="shared" si="9"/>
        <v>9425.5964283028825</v>
      </c>
      <c r="F77">
        <f t="shared" si="10"/>
        <v>13634.910832133748</v>
      </c>
      <c r="S77">
        <f t="shared" si="11"/>
        <v>17581.856227360309</v>
      </c>
      <c r="T77">
        <f t="shared" si="12"/>
        <v>20002.468109253496</v>
      </c>
      <c r="U77">
        <f t="shared" si="13"/>
        <v>25568.168299655739</v>
      </c>
      <c r="V77">
        <f t="shared" si="14"/>
        <v>28490.956091685108</v>
      </c>
    </row>
    <row r="78" spans="1:22" x14ac:dyDescent="0.25">
      <c r="A78" s="2">
        <v>43037.166666666664</v>
      </c>
      <c r="B78" s="1">
        <v>37201.222770680302</v>
      </c>
      <c r="C78" s="1">
        <v>5183.1652071920598</v>
      </c>
      <c r="D78">
        <f t="shared" si="8"/>
        <v>6362.2192630143654</v>
      </c>
      <c r="E78">
        <f t="shared" si="9"/>
        <v>9412.6092409770754</v>
      </c>
      <c r="F78">
        <f t="shared" si="10"/>
        <v>13616.123185478218</v>
      </c>
      <c r="S78">
        <f t="shared" si="11"/>
        <v>17557.629667369918</v>
      </c>
      <c r="T78">
        <f t="shared" si="12"/>
        <v>19974.905932241672</v>
      </c>
      <c r="U78">
        <f t="shared" si="13"/>
        <v>25532.936555940491</v>
      </c>
      <c r="V78">
        <f t="shared" si="14"/>
        <v>28451.696729671341</v>
      </c>
    </row>
    <row r="79" spans="1:22" x14ac:dyDescent="0.25">
      <c r="A79" s="2">
        <v>43037.208333333336</v>
      </c>
      <c r="B79" s="1">
        <v>37150.137859333598</v>
      </c>
      <c r="C79" s="1">
        <v>5176.0407453023799</v>
      </c>
      <c r="D79">
        <f t="shared" si="8"/>
        <v>6353.4759725581707</v>
      </c>
      <c r="E79">
        <f t="shared" si="9"/>
        <v>9399.6777978140999</v>
      </c>
      <c r="F79">
        <f t="shared" si="10"/>
        <v>13597.420362776282</v>
      </c>
      <c r="S79">
        <f t="shared" si="11"/>
        <v>17533.515198563648</v>
      </c>
      <c r="T79">
        <f t="shared" si="12"/>
        <v>19947.472569062913</v>
      </c>
      <c r="U79">
        <f t="shared" si="13"/>
        <v>25497.872076357209</v>
      </c>
      <c r="V79">
        <f t="shared" si="14"/>
        <v>28412.624823690003</v>
      </c>
    </row>
    <row r="80" spans="1:22" x14ac:dyDescent="0.25">
      <c r="A80" s="2">
        <v>43037.25</v>
      </c>
      <c r="B80" s="1">
        <v>37099.0529479869</v>
      </c>
      <c r="C80" s="1">
        <v>5168.9162834127001</v>
      </c>
      <c r="D80">
        <f t="shared" si="8"/>
        <v>6344.7326821019769</v>
      </c>
      <c r="E80">
        <f t="shared" si="9"/>
        <v>9386.7463546511226</v>
      </c>
      <c r="F80">
        <f t="shared" si="10"/>
        <v>13578.717540074349</v>
      </c>
      <c r="S80">
        <f t="shared" si="11"/>
        <v>17509.400729757384</v>
      </c>
      <c r="T80">
        <f t="shared" si="12"/>
        <v>19920.039205884157</v>
      </c>
      <c r="U80">
        <f t="shared" si="13"/>
        <v>25462.807596773928</v>
      </c>
      <c r="V80">
        <f t="shared" si="14"/>
        <v>28373.552917708665</v>
      </c>
    </row>
    <row r="81" spans="1:22" x14ac:dyDescent="0.25">
      <c r="A81" s="2">
        <v>43037.291666666664</v>
      </c>
      <c r="B81" s="1">
        <v>37047.968036640297</v>
      </c>
      <c r="C81" s="1">
        <v>5161.8183065114499</v>
      </c>
      <c r="D81">
        <f t="shared" si="8"/>
        <v>6336.0149013335449</v>
      </c>
      <c r="E81">
        <f t="shared" si="9"/>
        <v>9373.8378979265581</v>
      </c>
      <c r="F81">
        <f t="shared" si="10"/>
        <v>13560.034226709893</v>
      </c>
      <c r="S81">
        <f t="shared" si="11"/>
        <v>17485.302509917383</v>
      </c>
      <c r="T81">
        <f t="shared" si="12"/>
        <v>19892.620092127079</v>
      </c>
      <c r="U81">
        <f t="shared" si="13"/>
        <v>25427.752769069961</v>
      </c>
      <c r="V81">
        <f t="shared" si="14"/>
        <v>28334.488249240028</v>
      </c>
    </row>
    <row r="82" spans="1:22" x14ac:dyDescent="0.25">
      <c r="A82" s="2">
        <v>43037.333333333336</v>
      </c>
      <c r="B82" s="1">
        <v>36997.131110300099</v>
      </c>
      <c r="C82" s="1">
        <v>5154.7203296102098</v>
      </c>
      <c r="D82">
        <f t="shared" si="8"/>
        <v>6327.306252528454</v>
      </c>
      <c r="E82">
        <f t="shared" si="9"/>
        <v>9360.9621989264124</v>
      </c>
      <c r="F82">
        <f t="shared" si="10"/>
        <v>13541.416227961552</v>
      </c>
      <c r="S82">
        <f t="shared" si="11"/>
        <v>17461.300132295248</v>
      </c>
      <c r="T82">
        <f t="shared" si="12"/>
        <v>19865.315542781391</v>
      </c>
      <c r="U82">
        <f t="shared" si="13"/>
        <v>25392.85555361865</v>
      </c>
      <c r="V82">
        <f t="shared" si="14"/>
        <v>28295.603799291119</v>
      </c>
    </row>
    <row r="83" spans="1:22" x14ac:dyDescent="0.25">
      <c r="A83" s="2">
        <v>43037.375</v>
      </c>
      <c r="B83" s="1">
        <v>36946.294183960003</v>
      </c>
      <c r="C83" s="1">
        <v>5147.6488376974003</v>
      </c>
      <c r="D83">
        <f t="shared" si="8"/>
        <v>6318.6231134111249</v>
      </c>
      <c r="E83">
        <f t="shared" si="9"/>
        <v>9348.1094863646777</v>
      </c>
      <c r="F83">
        <f t="shared" si="10"/>
        <v>13522.817738550693</v>
      </c>
      <c r="S83">
        <f t="shared" si="11"/>
        <v>17437.314003639378</v>
      </c>
      <c r="T83">
        <f t="shared" si="12"/>
        <v>19838.025242857384</v>
      </c>
      <c r="U83">
        <f t="shared" si="13"/>
        <v>25357.967990046654</v>
      </c>
      <c r="V83">
        <f t="shared" si="14"/>
        <v>28256.726586854911</v>
      </c>
    </row>
    <row r="84" spans="1:22" x14ac:dyDescent="0.25">
      <c r="A84" s="2">
        <v>43037.416666666664</v>
      </c>
      <c r="B84" s="1">
        <v>36895.457257619899</v>
      </c>
      <c r="C84" s="1">
        <v>5140.5773457845899</v>
      </c>
      <c r="D84">
        <f t="shared" si="8"/>
        <v>6309.9399742937958</v>
      </c>
      <c r="E84">
        <f t="shared" si="9"/>
        <v>9335.2567738029411</v>
      </c>
      <c r="F84">
        <f t="shared" si="10"/>
        <v>13504.219249139831</v>
      </c>
      <c r="S84">
        <f t="shared" si="11"/>
        <v>17413.327874983508</v>
      </c>
      <c r="T84">
        <f t="shared" si="12"/>
        <v>19810.734942933377</v>
      </c>
      <c r="U84">
        <f t="shared" si="13"/>
        <v>25323.080426474655</v>
      </c>
      <c r="V84">
        <f t="shared" si="14"/>
        <v>28217.8493744187</v>
      </c>
    </row>
    <row r="85" spans="1:22" x14ac:dyDescent="0.25">
      <c r="A85" s="2">
        <v>43037.458333333336</v>
      </c>
      <c r="B85" s="1">
        <v>36844.868316286302</v>
      </c>
      <c r="C85" s="1">
        <v>5133.5323388602201</v>
      </c>
      <c r="D85">
        <f t="shared" si="8"/>
        <v>6301.2914768275696</v>
      </c>
      <c r="E85">
        <f t="shared" si="9"/>
        <v>9322.4598054040362</v>
      </c>
      <c r="F85">
        <f t="shared" si="10"/>
        <v>13485.705583682564</v>
      </c>
      <c r="S85">
        <f t="shared" si="11"/>
        <v>17389.45383751177</v>
      </c>
      <c r="T85">
        <f t="shared" si="12"/>
        <v>19783.573456842441</v>
      </c>
      <c r="U85">
        <f t="shared" si="13"/>
        <v>25288.360127034626</v>
      </c>
      <c r="V85">
        <f t="shared" si="14"/>
        <v>28179.159618014924</v>
      </c>
    </row>
    <row r="86" spans="1:22" x14ac:dyDescent="0.25">
      <c r="A86" s="2">
        <v>43037.5</v>
      </c>
      <c r="B86" s="1">
        <v>36794.279374952603</v>
      </c>
      <c r="C86" s="1">
        <v>5126.4873319358503</v>
      </c>
      <c r="D86">
        <f t="shared" si="8"/>
        <v>6292.6429793613406</v>
      </c>
      <c r="E86">
        <f t="shared" si="9"/>
        <v>9309.6628370051185</v>
      </c>
      <c r="F86">
        <f t="shared" si="10"/>
        <v>13467.191918225271</v>
      </c>
      <c r="S86">
        <f t="shared" si="11"/>
        <v>17365.579800039995</v>
      </c>
      <c r="T86">
        <f t="shared" si="12"/>
        <v>19756.411970751455</v>
      </c>
      <c r="U86">
        <f t="shared" si="13"/>
        <v>25253.639827594532</v>
      </c>
      <c r="V86">
        <f t="shared" si="14"/>
        <v>28140.469861611069</v>
      </c>
    </row>
    <row r="87" spans="1:22" x14ac:dyDescent="0.25">
      <c r="A87" s="2">
        <v>43037.541666666664</v>
      </c>
      <c r="B87" s="1">
        <v>36743.938418625599</v>
      </c>
      <c r="C87" s="1">
        <v>5119.4423250114796</v>
      </c>
      <c r="D87">
        <f t="shared" si="8"/>
        <v>6284.003613858451</v>
      </c>
      <c r="E87">
        <f t="shared" si="9"/>
        <v>9296.8986263306469</v>
      </c>
      <c r="F87">
        <f t="shared" si="10"/>
        <v>13448.743567384163</v>
      </c>
      <c r="S87">
        <f t="shared" si="11"/>
        <v>17341.801604786189</v>
      </c>
      <c r="T87">
        <f t="shared" si="12"/>
        <v>19729.365049071988</v>
      </c>
      <c r="U87">
        <f t="shared" si="13"/>
        <v>25219.077140407288</v>
      </c>
      <c r="V87">
        <f t="shared" si="14"/>
        <v>28101.960323727159</v>
      </c>
    </row>
    <row r="88" spans="1:22" x14ac:dyDescent="0.25">
      <c r="A88" s="2">
        <v>43037.583333333336</v>
      </c>
      <c r="B88" s="1">
        <v>36693.349477292002</v>
      </c>
      <c r="C88" s="1">
        <v>5112.4238030755496</v>
      </c>
      <c r="D88">
        <f t="shared" si="8"/>
        <v>6275.3806260799929</v>
      </c>
      <c r="E88">
        <f t="shared" si="9"/>
        <v>9284.1246443701493</v>
      </c>
      <c r="F88">
        <f t="shared" si="10"/>
        <v>13430.249411264356</v>
      </c>
      <c r="S88">
        <f t="shared" si="11"/>
        <v>17317.943816280687</v>
      </c>
      <c r="T88">
        <f t="shared" si="12"/>
        <v>19702.21781240269</v>
      </c>
      <c r="U88">
        <f t="shared" si="13"/>
        <v>25184.366492846508</v>
      </c>
      <c r="V88">
        <f t="shared" si="14"/>
        <v>28063.277804836005</v>
      </c>
    </row>
    <row r="89" spans="1:22" x14ac:dyDescent="0.25">
      <c r="A89" s="2">
        <v>43037.625</v>
      </c>
      <c r="B89" s="1">
        <v>36643.256505971498</v>
      </c>
      <c r="C89" s="1">
        <v>5105.4052811396195</v>
      </c>
      <c r="D89">
        <f t="shared" si="8"/>
        <v>6266.7759022282071</v>
      </c>
      <c r="E89">
        <f t="shared" si="9"/>
        <v>9271.4161778585076</v>
      </c>
      <c r="F89">
        <f t="shared" si="10"/>
        <v>13411.885884376843</v>
      </c>
      <c r="S89">
        <f t="shared" si="11"/>
        <v>17294.277712211013</v>
      </c>
      <c r="T89">
        <f t="shared" si="12"/>
        <v>19675.299704556299</v>
      </c>
      <c r="U89">
        <f t="shared" si="13"/>
        <v>25149.971069791231</v>
      </c>
      <c r="V89">
        <f t="shared" si="14"/>
        <v>28024.955722984523</v>
      </c>
    </row>
    <row r="90" spans="1:22" x14ac:dyDescent="0.25">
      <c r="A90" s="2">
        <v>43037.666666666664</v>
      </c>
      <c r="B90" s="1">
        <v>36592.9155496444</v>
      </c>
      <c r="C90" s="1">
        <v>5098.4132441921201</v>
      </c>
      <c r="D90">
        <f t="shared" si="8"/>
        <v>6258.1875561008428</v>
      </c>
      <c r="E90">
        <f t="shared" si="9"/>
        <v>9258.6979400608325</v>
      </c>
      <c r="F90">
        <f t="shared" si="10"/>
        <v>13393.476552210625</v>
      </c>
      <c r="S90">
        <f t="shared" si="11"/>
        <v>17270.532014889635</v>
      </c>
      <c r="T90">
        <f t="shared" si="12"/>
        <v>19648.281281720061</v>
      </c>
      <c r="U90">
        <f t="shared" si="13"/>
        <v>25115.427686362422</v>
      </c>
      <c r="V90">
        <f t="shared" si="14"/>
        <v>27986.460660125798</v>
      </c>
    </row>
    <row r="91" spans="1:22" x14ac:dyDescent="0.25">
      <c r="A91" s="2">
        <v>43037.708333333336</v>
      </c>
      <c r="B91" s="1">
        <v>36542.822578323903</v>
      </c>
      <c r="C91" s="1">
        <v>5091.4212072446198</v>
      </c>
      <c r="D91">
        <f t="shared" si="8"/>
        <v>6249.608341936816</v>
      </c>
      <c r="E91">
        <f t="shared" si="9"/>
        <v>9246.012459987589</v>
      </c>
      <c r="F91">
        <f t="shared" si="10"/>
        <v>13375.132534660563</v>
      </c>
      <c r="S91">
        <f t="shared" si="11"/>
        <v>17246.882159786193</v>
      </c>
      <c r="T91">
        <f t="shared" si="12"/>
        <v>19621.377423295304</v>
      </c>
      <c r="U91">
        <f t="shared" si="13"/>
        <v>25081.041915186393</v>
      </c>
      <c r="V91">
        <f t="shared" si="14"/>
        <v>27948.145815786946</v>
      </c>
    </row>
    <row r="92" spans="1:22" x14ac:dyDescent="0.25">
      <c r="A92" s="2">
        <v>43037.75</v>
      </c>
      <c r="B92" s="1">
        <v>36492.729607003297</v>
      </c>
      <c r="C92" s="1">
        <v>5084.4556552855702</v>
      </c>
      <c r="D92">
        <f t="shared" si="8"/>
        <v>6241.0546374605638</v>
      </c>
      <c r="E92">
        <f t="shared" si="9"/>
        <v>9233.3499663527509</v>
      </c>
      <c r="F92">
        <f t="shared" si="10"/>
        <v>13356.808026447945</v>
      </c>
      <c r="S92">
        <f t="shared" si="11"/>
        <v>17223.248553648948</v>
      </c>
      <c r="T92">
        <f t="shared" si="12"/>
        <v>19594.487814292144</v>
      </c>
      <c r="U92">
        <f t="shared" si="13"/>
        <v>25046.665795889552</v>
      </c>
      <c r="V92">
        <f t="shared" si="14"/>
        <v>27909.838208960646</v>
      </c>
    </row>
    <row r="93" spans="1:22" x14ac:dyDescent="0.25">
      <c r="A93" s="2">
        <v>43037.791666666664</v>
      </c>
      <c r="B93" s="1">
        <v>36442.6366356828</v>
      </c>
      <c r="C93" s="1">
        <v>5077.4901033265096</v>
      </c>
      <c r="D93">
        <f t="shared" si="8"/>
        <v>6232.5009329843051</v>
      </c>
      <c r="E93">
        <f t="shared" si="9"/>
        <v>9220.6874727179165</v>
      </c>
      <c r="F93">
        <f t="shared" si="10"/>
        <v>13338.483518235345</v>
      </c>
      <c r="S93">
        <f t="shared" si="11"/>
        <v>17199.614947511738</v>
      </c>
      <c r="T93">
        <f t="shared" si="12"/>
        <v>19567.598205289025</v>
      </c>
      <c r="U93">
        <f t="shared" si="13"/>
        <v>25012.28967659278</v>
      </c>
      <c r="V93">
        <f t="shared" si="14"/>
        <v>27871.530602134426</v>
      </c>
    </row>
    <row r="94" spans="1:22" x14ac:dyDescent="0.25">
      <c r="A94" s="2">
        <v>43037.833333333336</v>
      </c>
      <c r="B94" s="1">
        <v>36392.791649368803</v>
      </c>
      <c r="C94" s="1">
        <v>5070.5510363558897</v>
      </c>
      <c r="D94">
        <f t="shared" si="8"/>
        <v>6223.9818701591494</v>
      </c>
      <c r="E94">
        <f t="shared" si="9"/>
        <v>9208.0807232459119</v>
      </c>
      <c r="F94">
        <f t="shared" si="10"/>
        <v>13320.243833976341</v>
      </c>
      <c r="S94">
        <f t="shared" si="11"/>
        <v>17176.093432558664</v>
      </c>
      <c r="T94">
        <f t="shared" si="12"/>
        <v>19540.837410118977</v>
      </c>
      <c r="U94">
        <f t="shared" si="13"/>
        <v>24978.080821427971</v>
      </c>
      <c r="V94">
        <f t="shared" si="14"/>
        <v>27833.410451340635</v>
      </c>
    </row>
    <row r="95" spans="1:22" x14ac:dyDescent="0.25">
      <c r="A95" s="2">
        <v>43037.875</v>
      </c>
      <c r="B95" s="1">
        <v>36343.194648061399</v>
      </c>
      <c r="C95" s="1">
        <v>5063.6119693852697</v>
      </c>
      <c r="D95">
        <f t="shared" si="8"/>
        <v>6215.4719392973311</v>
      </c>
      <c r="E95">
        <f t="shared" si="9"/>
        <v>9195.5067314983426</v>
      </c>
      <c r="F95">
        <f t="shared" si="10"/>
        <v>13302.069464333494</v>
      </c>
      <c r="S95">
        <f t="shared" si="11"/>
        <v>17152.667759823515</v>
      </c>
      <c r="T95">
        <f t="shared" si="12"/>
        <v>19514.191179360398</v>
      </c>
      <c r="U95">
        <f t="shared" si="13"/>
        <v>24944.029578515943</v>
      </c>
      <c r="V95">
        <f t="shared" si="14"/>
        <v>27795.470519066701</v>
      </c>
    </row>
    <row r="96" spans="1:22" x14ac:dyDescent="0.25">
      <c r="A96" s="2">
        <v>43037.916666666664</v>
      </c>
      <c r="B96" s="1">
        <v>36293.349661747401</v>
      </c>
      <c r="C96" s="1">
        <v>5056.6729024146498</v>
      </c>
      <c r="D96">
        <f t="shared" si="8"/>
        <v>6206.9528764721763</v>
      </c>
      <c r="E96">
        <f t="shared" si="9"/>
        <v>9182.899982026338</v>
      </c>
      <c r="F96">
        <f t="shared" si="10"/>
        <v>13283.829780074491</v>
      </c>
      <c r="S96">
        <f t="shared" si="11"/>
        <v>17129.146244870441</v>
      </c>
      <c r="T96">
        <f t="shared" si="12"/>
        <v>19487.430384190353</v>
      </c>
      <c r="U96">
        <f t="shared" si="13"/>
        <v>24909.820723351142</v>
      </c>
      <c r="V96">
        <f t="shared" si="14"/>
        <v>27757.350368272913</v>
      </c>
    </row>
    <row r="97" spans="1:22" x14ac:dyDescent="0.25">
      <c r="A97" s="2">
        <v>43037.958333333336</v>
      </c>
      <c r="B97" s="1">
        <v>36243.752660439903</v>
      </c>
      <c r="C97" s="1">
        <v>5049.7603204324696</v>
      </c>
      <c r="D97">
        <f t="shared" si="8"/>
        <v>6198.4684552981225</v>
      </c>
      <c r="E97">
        <f t="shared" si="9"/>
        <v>9170.3489767171613</v>
      </c>
      <c r="F97">
        <f t="shared" si="10"/>
        <v>13265.674919769079</v>
      </c>
      <c r="S97">
        <f t="shared" si="11"/>
        <v>17105.736821101491</v>
      </c>
      <c r="T97">
        <f t="shared" si="12"/>
        <v>19460.798402853368</v>
      </c>
      <c r="U97">
        <f t="shared" si="13"/>
        <v>24875.779132318301</v>
      </c>
      <c r="V97">
        <f t="shared" si="14"/>
        <v>27719.41767351154</v>
      </c>
    </row>
    <row r="98" spans="1:22" x14ac:dyDescent="0.25">
      <c r="A98" s="2">
        <v>43038</v>
      </c>
      <c r="B98" s="1">
        <v>36194.155659132499</v>
      </c>
      <c r="C98" s="1">
        <v>5042.87422343872</v>
      </c>
      <c r="D98">
        <f t="shared" si="8"/>
        <v>6190.0095438118324</v>
      </c>
      <c r="E98">
        <f t="shared" si="9"/>
        <v>9157.8209578463975</v>
      </c>
      <c r="F98">
        <f t="shared" si="10"/>
        <v>13247.539568801149</v>
      </c>
      <c r="S98">
        <f t="shared" si="11"/>
        <v>17082.343646298807</v>
      </c>
      <c r="T98">
        <f t="shared" si="12"/>
        <v>19434.180670938069</v>
      </c>
      <c r="U98">
        <f t="shared" si="13"/>
        <v>24841.747193164774</v>
      </c>
      <c r="V98">
        <f t="shared" si="14"/>
        <v>27681.492216262872</v>
      </c>
    </row>
    <row r="99" spans="1:22" x14ac:dyDescent="0.25">
      <c r="A99" s="2">
        <v>43038.041666666664</v>
      </c>
      <c r="B99" s="1">
        <v>36144.806642831601</v>
      </c>
      <c r="C99" s="1">
        <v>5035.9881264449796</v>
      </c>
      <c r="D99">
        <f t="shared" si="8"/>
        <v>6181.5597642888852</v>
      </c>
      <c r="E99">
        <f t="shared" si="9"/>
        <v>9145.3256967000652</v>
      </c>
      <c r="F99">
        <f t="shared" si="10"/>
        <v>13229.469532449359</v>
      </c>
      <c r="S99">
        <f t="shared" si="11"/>
        <v>17059.046313714032</v>
      </c>
      <c r="T99">
        <f t="shared" si="12"/>
        <v>19407.677503434206</v>
      </c>
      <c r="U99">
        <f t="shared" si="13"/>
        <v>24807.87286626397</v>
      </c>
      <c r="V99">
        <f t="shared" si="14"/>
        <v>27643.746977534007</v>
      </c>
    </row>
    <row r="100" spans="1:22" x14ac:dyDescent="0.25">
      <c r="A100" s="2">
        <v>43038.083333333336</v>
      </c>
      <c r="B100" s="1">
        <v>36095.457626530697</v>
      </c>
      <c r="C100" s="1">
        <v>5029.10202945123</v>
      </c>
      <c r="D100">
        <f t="shared" si="8"/>
        <v>6173.1099847659289</v>
      </c>
      <c r="E100">
        <f t="shared" si="9"/>
        <v>9132.8304355537239</v>
      </c>
      <c r="F100">
        <f t="shared" si="10"/>
        <v>13211.399496097558</v>
      </c>
      <c r="S100">
        <f t="shared" si="11"/>
        <v>17035.748981129243</v>
      </c>
      <c r="T100">
        <f t="shared" si="12"/>
        <v>19381.174335930333</v>
      </c>
      <c r="U100">
        <f t="shared" si="13"/>
        <v>24773.998539363158</v>
      </c>
      <c r="V100">
        <f t="shared" si="14"/>
        <v>27606.001738805135</v>
      </c>
    </row>
    <row r="101" spans="1:22" x14ac:dyDescent="0.25">
      <c r="A101" s="2">
        <v>43038.125</v>
      </c>
      <c r="B101" s="1">
        <v>36046.108610229698</v>
      </c>
      <c r="C101" s="1">
        <v>5022.2159324574804</v>
      </c>
      <c r="D101">
        <f t="shared" si="8"/>
        <v>6164.6602052429698</v>
      </c>
      <c r="E101">
        <f t="shared" si="9"/>
        <v>9120.3351744073698</v>
      </c>
      <c r="F101">
        <f t="shared" si="10"/>
        <v>13193.329459745735</v>
      </c>
      <c r="S101">
        <f t="shared" si="11"/>
        <v>17012.451648544418</v>
      </c>
      <c r="T101">
        <f t="shared" si="12"/>
        <v>19354.671168426416</v>
      </c>
      <c r="U101">
        <f t="shared" si="13"/>
        <v>24740.124212462288</v>
      </c>
      <c r="V101">
        <f t="shared" si="14"/>
        <v>27568.25650007619</v>
      </c>
    </row>
    <row r="102" spans="1:22" x14ac:dyDescent="0.25">
      <c r="A102" s="2">
        <v>43038.166666666664</v>
      </c>
      <c r="B102" s="1">
        <v>35996.7595939288</v>
      </c>
      <c r="C102" s="1">
        <v>5015.3828054406104</v>
      </c>
      <c r="D102">
        <f t="shared" si="8"/>
        <v>6156.2614450955507</v>
      </c>
      <c r="E102">
        <f t="shared" si="9"/>
        <v>9107.885886137843</v>
      </c>
      <c r="F102">
        <f t="shared" si="10"/>
        <v>13175.298442068859</v>
      </c>
      <c r="S102">
        <f t="shared" si="11"/>
        <v>16989.186813892105</v>
      </c>
      <c r="T102">
        <f t="shared" si="12"/>
        <v>19328.196499765825</v>
      </c>
      <c r="U102">
        <f t="shared" si="13"/>
        <v>24706.269189319984</v>
      </c>
      <c r="V102">
        <f t="shared" si="14"/>
        <v>27530.52573637259</v>
      </c>
    </row>
    <row r="103" spans="1:22" x14ac:dyDescent="0.25">
      <c r="A103" s="2">
        <v>43038.208333333336</v>
      </c>
      <c r="B103" s="1">
        <v>35947.658562634402</v>
      </c>
      <c r="C103" s="1">
        <v>5008.5231934353096</v>
      </c>
      <c r="D103">
        <f t="shared" si="8"/>
        <v>6147.8463072237055</v>
      </c>
      <c r="E103">
        <f t="shared" si="9"/>
        <v>9095.4463691543388</v>
      </c>
      <c r="F103">
        <f t="shared" si="10"/>
        <v>13157.313229670663</v>
      </c>
      <c r="S103">
        <f t="shared" si="11"/>
        <v>16966.001572491459</v>
      </c>
      <c r="T103">
        <f t="shared" si="12"/>
        <v>19301.82214609503</v>
      </c>
      <c r="U103">
        <f t="shared" si="13"/>
        <v>24672.562126551151</v>
      </c>
      <c r="V103">
        <f t="shared" si="14"/>
        <v>27492.967953676151</v>
      </c>
    </row>
    <row r="104" spans="1:22" x14ac:dyDescent="0.25">
      <c r="A104" s="2">
        <v>43038.25</v>
      </c>
      <c r="B104" s="1">
        <v>35898.557531340099</v>
      </c>
      <c r="C104" s="1">
        <v>5001.6900664184404</v>
      </c>
      <c r="D104">
        <f t="shared" si="8"/>
        <v>6139.4566790396248</v>
      </c>
      <c r="E104">
        <f t="shared" si="9"/>
        <v>9083.0298386092491</v>
      </c>
      <c r="F104">
        <f t="shared" si="10"/>
        <v>13139.347526609947</v>
      </c>
      <c r="S104">
        <f t="shared" si="11"/>
        <v>16942.832580057078</v>
      </c>
      <c r="T104">
        <f t="shared" si="12"/>
        <v>19275.462041845913</v>
      </c>
      <c r="U104">
        <f t="shared" si="13"/>
        <v>24638.864715661624</v>
      </c>
      <c r="V104">
        <f t="shared" si="14"/>
        <v>27455.417408492409</v>
      </c>
    </row>
    <row r="105" spans="1:22" x14ac:dyDescent="0.25">
      <c r="A105" s="2">
        <v>43038.291666666664</v>
      </c>
      <c r="B105" s="1">
        <v>35849.7044850522</v>
      </c>
      <c r="C105" s="1">
        <v>4994.8569394015703</v>
      </c>
      <c r="D105">
        <f t="shared" si="8"/>
        <v>6131.0761828188733</v>
      </c>
      <c r="E105">
        <f t="shared" si="9"/>
        <v>9070.6460657885673</v>
      </c>
      <c r="F105">
        <f t="shared" si="10"/>
        <v>13121.447138165335</v>
      </c>
      <c r="S105">
        <f t="shared" si="11"/>
        <v>16919.759429840553</v>
      </c>
      <c r="T105">
        <f t="shared" si="12"/>
        <v>19249.216502008177</v>
      </c>
      <c r="U105">
        <f t="shared" si="13"/>
        <v>24605.324917024758</v>
      </c>
      <c r="V105">
        <f t="shared" si="14"/>
        <v>27418.047081828394</v>
      </c>
    </row>
    <row r="106" spans="1:22" x14ac:dyDescent="0.25">
      <c r="A106" s="2">
        <v>43038.333333333336</v>
      </c>
      <c r="B106" s="1">
        <v>35800.851438764403</v>
      </c>
      <c r="C106" s="1">
        <v>4988.05029737313</v>
      </c>
      <c r="D106">
        <f t="shared" si="8"/>
        <v>6122.7211962858855</v>
      </c>
      <c r="E106">
        <f t="shared" si="9"/>
        <v>9058.2852794062965</v>
      </c>
      <c r="F106">
        <f t="shared" si="10"/>
        <v>13103.566259058207</v>
      </c>
      <c r="S106">
        <f t="shared" si="11"/>
        <v>16896.702528590296</v>
      </c>
      <c r="T106">
        <f t="shared" si="12"/>
        <v>19222.985211592128</v>
      </c>
      <c r="U106">
        <f t="shared" si="13"/>
        <v>24571.794770267203</v>
      </c>
      <c r="V106">
        <f t="shared" si="14"/>
        <v>27380.683992677088</v>
      </c>
    </row>
    <row r="107" spans="1:22" x14ac:dyDescent="0.25">
      <c r="A107" s="2">
        <v>43038.375</v>
      </c>
      <c r="B107" s="1">
        <v>35751.998392476497</v>
      </c>
      <c r="C107" s="1">
        <v>4981.2701403331403</v>
      </c>
      <c r="D107">
        <f t="shared" si="8"/>
        <v>6114.3917194406713</v>
      </c>
      <c r="E107">
        <f t="shared" si="9"/>
        <v>9045.9474794624275</v>
      </c>
      <c r="F107">
        <f t="shared" si="10"/>
        <v>13085.704889288518</v>
      </c>
      <c r="S107">
        <f t="shared" si="11"/>
        <v>16873.661876306243</v>
      </c>
      <c r="T107">
        <f t="shared" si="12"/>
        <v>19196.768170597672</v>
      </c>
      <c r="U107">
        <f t="shared" si="13"/>
        <v>24538.274275388834</v>
      </c>
      <c r="V107">
        <f t="shared" si="14"/>
        <v>27343.328141038332</v>
      </c>
    </row>
    <row r="108" spans="1:22" x14ac:dyDescent="0.25">
      <c r="A108" s="2">
        <v>43038.416666666664</v>
      </c>
      <c r="B108" s="1">
        <v>35703.393331195199</v>
      </c>
      <c r="C108" s="1">
        <v>4974.4634983046999</v>
      </c>
      <c r="D108">
        <f t="shared" si="8"/>
        <v>6106.0458648710164</v>
      </c>
      <c r="E108">
        <f t="shared" si="9"/>
        <v>9033.619450804581</v>
      </c>
      <c r="F108">
        <f t="shared" si="10"/>
        <v>13067.889324797521</v>
      </c>
      <c r="S108">
        <f t="shared" si="11"/>
        <v>16850.700817273879</v>
      </c>
      <c r="T108">
        <f t="shared" si="12"/>
        <v>19170.651444593052</v>
      </c>
      <c r="U108">
        <f t="shared" si="13"/>
        <v>24504.901740883994</v>
      </c>
      <c r="V108">
        <f t="shared" si="14"/>
        <v>27306.145270406814</v>
      </c>
    </row>
    <row r="109" spans="1:22" x14ac:dyDescent="0.25">
      <c r="A109" s="2">
        <v>43038.458333333336</v>
      </c>
      <c r="B109" s="1">
        <v>35654.788269913901</v>
      </c>
      <c r="C109" s="1">
        <v>4967.6833412647102</v>
      </c>
      <c r="D109">
        <f t="shared" si="8"/>
        <v>6097.7255199891406</v>
      </c>
      <c r="E109">
        <f t="shared" si="9"/>
        <v>9021.3144085851491</v>
      </c>
      <c r="F109">
        <f t="shared" si="10"/>
        <v>13050.093269643992</v>
      </c>
      <c r="S109">
        <f t="shared" si="11"/>
        <v>16827.756007207761</v>
      </c>
      <c r="T109">
        <f t="shared" si="12"/>
        <v>19144.548968010076</v>
      </c>
      <c r="U109">
        <f t="shared" si="13"/>
        <v>24471.538858258409</v>
      </c>
      <c r="V109">
        <f t="shared" si="14"/>
        <v>27268.969637287933</v>
      </c>
    </row>
    <row r="110" spans="1:22" x14ac:dyDescent="0.25">
      <c r="A110" s="2">
        <v>43038.5</v>
      </c>
      <c r="B110" s="1">
        <v>35606.183208632603</v>
      </c>
      <c r="C110" s="1">
        <v>4960.9296692131502</v>
      </c>
      <c r="D110">
        <f t="shared" si="8"/>
        <v>6089.4306847950238</v>
      </c>
      <c r="E110">
        <f t="shared" si="9"/>
        <v>9009.0323528041154</v>
      </c>
      <c r="F110">
        <f t="shared" si="10"/>
        <v>13032.316723827917</v>
      </c>
      <c r="S110">
        <f t="shared" si="11"/>
        <v>16804.827446107873</v>
      </c>
      <c r="T110">
        <f t="shared" si="12"/>
        <v>19118.460740848735</v>
      </c>
      <c r="U110">
        <f t="shared" si="13"/>
        <v>24438.185627512077</v>
      </c>
      <c r="V110">
        <f t="shared" si="14"/>
        <v>27231.801241681682</v>
      </c>
    </row>
    <row r="111" spans="1:22" x14ac:dyDescent="0.25">
      <c r="A111" s="2">
        <v>43038.541666666664</v>
      </c>
      <c r="B111" s="1">
        <v>35557.578147351298</v>
      </c>
      <c r="C111" s="1">
        <v>4954.1759971615902</v>
      </c>
      <c r="D111">
        <f t="shared" si="8"/>
        <v>6081.1358496009061</v>
      </c>
      <c r="E111">
        <f t="shared" si="9"/>
        <v>8996.7502970230817</v>
      </c>
      <c r="F111">
        <f t="shared" si="10"/>
        <v>13014.540178011841</v>
      </c>
      <c r="S111">
        <f t="shared" si="11"/>
        <v>16781.89888500798</v>
      </c>
      <c r="T111">
        <f t="shared" si="12"/>
        <v>19092.372513687391</v>
      </c>
      <c r="U111">
        <f t="shared" si="13"/>
        <v>24404.832396765742</v>
      </c>
      <c r="V111">
        <f t="shared" si="14"/>
        <v>27194.632846075423</v>
      </c>
    </row>
    <row r="112" spans="1:22" x14ac:dyDescent="0.25">
      <c r="A112" s="2">
        <v>43038.583333333336</v>
      </c>
      <c r="B112" s="1">
        <v>35509.221071076601</v>
      </c>
      <c r="C112" s="1">
        <v>4947.4223251100402</v>
      </c>
      <c r="D112">
        <f t="shared" si="8"/>
        <v>6072.8501463701368</v>
      </c>
      <c r="E112">
        <f t="shared" si="9"/>
        <v>8984.5009989664923</v>
      </c>
      <c r="F112">
        <f t="shared" si="10"/>
        <v>12996.828946811933</v>
      </c>
      <c r="S112">
        <f t="shared" si="11"/>
        <v>16759.066166126031</v>
      </c>
      <c r="T112">
        <f t="shared" si="12"/>
        <v>19066.39885093753</v>
      </c>
      <c r="U112">
        <f t="shared" si="13"/>
        <v>24371.63677827219</v>
      </c>
      <c r="V112">
        <f t="shared" si="14"/>
        <v>27157.644668989044</v>
      </c>
    </row>
    <row r="113" spans="1:22" x14ac:dyDescent="0.25">
      <c r="A113" s="2">
        <v>43038.625</v>
      </c>
      <c r="B113" s="1">
        <v>35460.863994801803</v>
      </c>
      <c r="C113" s="1">
        <v>4940.69513804691</v>
      </c>
      <c r="D113">
        <f t="shared" si="8"/>
        <v>6064.589952827112</v>
      </c>
      <c r="E113">
        <f t="shared" si="9"/>
        <v>8972.2746873482793</v>
      </c>
      <c r="F113">
        <f t="shared" si="10"/>
        <v>12979.137224949445</v>
      </c>
      <c r="S113">
        <f t="shared" si="11"/>
        <v>16736.249696210267</v>
      </c>
      <c r="T113">
        <f t="shared" si="12"/>
        <v>19040.43943760925</v>
      </c>
      <c r="U113">
        <f t="shared" si="13"/>
        <v>24338.450811657825</v>
      </c>
      <c r="V113">
        <f t="shared" si="14"/>
        <v>27120.663729415217</v>
      </c>
    </row>
    <row r="114" spans="1:22" x14ac:dyDescent="0.25">
      <c r="A114" s="2">
        <v>43038.666666666664</v>
      </c>
      <c r="B114" s="1">
        <v>35412.754903533598</v>
      </c>
      <c r="C114" s="1">
        <v>4933.9944359722303</v>
      </c>
      <c r="D114">
        <f t="shared" si="8"/>
        <v>6056.3644009352047</v>
      </c>
      <c r="E114">
        <f t="shared" si="9"/>
        <v>8960.1041198929179</v>
      </c>
      <c r="F114">
        <f t="shared" si="10"/>
        <v>12961.530327040586</v>
      </c>
      <c r="S114">
        <f t="shared" si="11"/>
        <v>16713.545317478674</v>
      </c>
      <c r="T114">
        <f t="shared" si="12"/>
        <v>19014.608838114091</v>
      </c>
      <c r="U114">
        <f t="shared" si="13"/>
        <v>24305.43210917549</v>
      </c>
      <c r="V114">
        <f t="shared" si="14"/>
        <v>27083.870245873892</v>
      </c>
    </row>
    <row r="115" spans="1:22" x14ac:dyDescent="0.25">
      <c r="A115" s="2">
        <v>43038.708333333336</v>
      </c>
      <c r="B115" s="1">
        <v>35364.6458122654</v>
      </c>
      <c r="C115" s="1">
        <v>4927.2672489091101</v>
      </c>
      <c r="D115">
        <f t="shared" si="8"/>
        <v>6048.1133393555274</v>
      </c>
      <c r="E115">
        <f t="shared" si="9"/>
        <v>8947.910565999151</v>
      </c>
      <c r="F115">
        <f t="shared" si="10"/>
        <v>12943.903919794262</v>
      </c>
      <c r="S115">
        <f t="shared" si="11"/>
        <v>16690.824689780849</v>
      </c>
      <c r="T115">
        <f t="shared" si="12"/>
        <v>18988.763989197294</v>
      </c>
      <c r="U115">
        <f t="shared" si="13"/>
        <v>24272.403754813906</v>
      </c>
      <c r="V115">
        <f t="shared" si="14"/>
        <v>27047.069524819937</v>
      </c>
    </row>
    <row r="116" spans="1:22" x14ac:dyDescent="0.25">
      <c r="A116" s="2">
        <v>43038.75</v>
      </c>
      <c r="B116" s="1">
        <v>35316.536720997101</v>
      </c>
      <c r="C116" s="1">
        <v>4920.5665468344296</v>
      </c>
      <c r="D116">
        <f t="shared" si="8"/>
        <v>6039.8877874636146</v>
      </c>
      <c r="E116">
        <f t="shared" si="9"/>
        <v>8935.7399985437751</v>
      </c>
      <c r="F116">
        <f t="shared" si="10"/>
        <v>12926.297021885373</v>
      </c>
      <c r="S116">
        <f t="shared" si="11"/>
        <v>16668.120311049217</v>
      </c>
      <c r="T116">
        <f t="shared" si="12"/>
        <v>18962.933389702088</v>
      </c>
      <c r="U116">
        <f t="shared" si="13"/>
        <v>24239.385052331509</v>
      </c>
      <c r="V116">
        <f t="shared" si="14"/>
        <v>27010.276041278536</v>
      </c>
    </row>
    <row r="117" spans="1:22" x14ac:dyDescent="0.25">
      <c r="A117" s="2">
        <v>43038.791666666664</v>
      </c>
      <c r="B117" s="1">
        <v>35268.427629728903</v>
      </c>
      <c r="C117" s="1">
        <v>4913.8923297481797</v>
      </c>
      <c r="D117">
        <f t="shared" si="8"/>
        <v>6031.6877452594654</v>
      </c>
      <c r="E117">
        <f t="shared" si="9"/>
        <v>8923.5924175268119</v>
      </c>
      <c r="F117">
        <f t="shared" si="10"/>
        <v>12908.709633313969</v>
      </c>
      <c r="S117">
        <f t="shared" si="11"/>
        <v>16645.432181283857</v>
      </c>
      <c r="T117">
        <f t="shared" si="12"/>
        <v>18937.117039628567</v>
      </c>
      <c r="U117">
        <f t="shared" si="13"/>
        <v>24206.376001728422</v>
      </c>
      <c r="V117">
        <f t="shared" si="14"/>
        <v>26973.489795249843</v>
      </c>
    </row>
    <row r="118" spans="1:22" x14ac:dyDescent="0.25">
      <c r="A118" s="2">
        <v>43038.833333333336</v>
      </c>
      <c r="B118" s="1">
        <v>35220.566523467198</v>
      </c>
      <c r="C118" s="1">
        <v>4907.2181126619398</v>
      </c>
      <c r="D118">
        <f t="shared" si="8"/>
        <v>6023.49683501866</v>
      </c>
      <c r="E118">
        <f t="shared" si="9"/>
        <v>8911.4775942342803</v>
      </c>
      <c r="F118">
        <f t="shared" si="10"/>
        <v>12891.187559358701</v>
      </c>
      <c r="S118">
        <f t="shared" si="11"/>
        <v>16622.839893736396</v>
      </c>
      <c r="T118">
        <f t="shared" si="12"/>
        <v>18911.415253966472</v>
      </c>
      <c r="U118">
        <f t="shared" si="13"/>
        <v>24173.524563378061</v>
      </c>
      <c r="V118">
        <f t="shared" si="14"/>
        <v>26936.883767740943</v>
      </c>
    </row>
    <row r="119" spans="1:22" x14ac:dyDescent="0.25">
      <c r="A119" s="2">
        <v>43038.875</v>
      </c>
      <c r="B119" s="1">
        <v>35172.7054172055</v>
      </c>
      <c r="C119" s="1">
        <v>4900.5438955756899</v>
      </c>
      <c r="D119">
        <f t="shared" si="8"/>
        <v>6015.3059247778447</v>
      </c>
      <c r="E119">
        <f t="shared" si="9"/>
        <v>8899.3627709417415</v>
      </c>
      <c r="F119">
        <f t="shared" si="10"/>
        <v>12873.665485403428</v>
      </c>
      <c r="S119">
        <f t="shared" si="11"/>
        <v>16600.247606188932</v>
      </c>
      <c r="T119">
        <f t="shared" si="12"/>
        <v>18885.713468304381</v>
      </c>
      <c r="U119">
        <f t="shared" si="13"/>
        <v>24140.673125027697</v>
      </c>
      <c r="V119">
        <f t="shared" si="14"/>
        <v>26900.277740232043</v>
      </c>
    </row>
    <row r="120" spans="1:22" x14ac:dyDescent="0.25">
      <c r="A120" s="2">
        <v>43038.916666666664</v>
      </c>
      <c r="B120" s="1">
        <v>35125.092295950402</v>
      </c>
      <c r="C120" s="1">
        <v>4893.8961634778898</v>
      </c>
      <c r="D120">
        <f t="shared" si="8"/>
        <v>6007.1496561881459</v>
      </c>
      <c r="E120">
        <f t="shared" si="9"/>
        <v>8887.3036918120524</v>
      </c>
      <c r="F120">
        <f t="shared" si="10"/>
        <v>12856.228235401781</v>
      </c>
      <c r="S120">
        <f t="shared" si="11"/>
        <v>16577.767409825639</v>
      </c>
      <c r="T120">
        <f t="shared" si="12"/>
        <v>18860.140496475407</v>
      </c>
      <c r="U120">
        <f t="shared" si="13"/>
        <v>24107.988950809369</v>
      </c>
      <c r="V120">
        <f t="shared" si="14"/>
        <v>26863.859168755651</v>
      </c>
    </row>
    <row r="121" spans="1:22" x14ac:dyDescent="0.25">
      <c r="A121" s="2">
        <v>43038.958333333336</v>
      </c>
      <c r="B121" s="1">
        <v>35077.231189688697</v>
      </c>
      <c r="C121" s="1">
        <v>4887.2484313800796</v>
      </c>
      <c r="D121">
        <f t="shared" si="8"/>
        <v>5998.9842556350986</v>
      </c>
      <c r="E121">
        <f t="shared" si="9"/>
        <v>8875.2118549579172</v>
      </c>
      <c r="F121">
        <f t="shared" si="10"/>
        <v>12838.725670783966</v>
      </c>
      <c r="S121">
        <f t="shared" si="11"/>
        <v>16555.191371244407</v>
      </c>
      <c r="T121">
        <f t="shared" si="12"/>
        <v>18834.45296023495</v>
      </c>
      <c r="U121">
        <f t="shared" si="13"/>
        <v>24075.147164338247</v>
      </c>
      <c r="V121">
        <f t="shared" si="14"/>
        <v>26827.260378759376</v>
      </c>
    </row>
    <row r="122" spans="1:22" x14ac:dyDescent="0.25">
      <c r="A122" s="2">
        <v>43039</v>
      </c>
      <c r="B122" s="1">
        <v>35029.866053440099</v>
      </c>
      <c r="C122" s="1">
        <v>4880.6271842707101</v>
      </c>
      <c r="D122">
        <f t="shared" si="8"/>
        <v>5990.8626286964927</v>
      </c>
      <c r="E122">
        <f t="shared" si="9"/>
        <v>8863.2085199910507</v>
      </c>
      <c r="F122">
        <f t="shared" si="10"/>
        <v>12821.373244735907</v>
      </c>
      <c r="S122">
        <f t="shared" si="11"/>
        <v>16532.823266065243</v>
      </c>
      <c r="T122">
        <f t="shared" si="12"/>
        <v>18809.008802239041</v>
      </c>
      <c r="U122">
        <f t="shared" si="13"/>
        <v>24042.630254251886</v>
      </c>
      <c r="V122">
        <f t="shared" si="14"/>
        <v>26791.029263315406</v>
      </c>
    </row>
    <row r="123" spans="1:22" x14ac:dyDescent="0.25">
      <c r="A123" s="2">
        <v>43039.041666666664</v>
      </c>
      <c r="B123" s="1">
        <v>34982.2529321849</v>
      </c>
      <c r="C123" s="1">
        <v>4874.0059371613397</v>
      </c>
      <c r="D123">
        <f t="shared" si="8"/>
        <v>5982.7318697945484</v>
      </c>
      <c r="E123">
        <f t="shared" si="9"/>
        <v>8851.1724272997471</v>
      </c>
      <c r="F123">
        <f t="shared" si="10"/>
        <v>12803.955504071688</v>
      </c>
      <c r="S123">
        <f t="shared" si="11"/>
        <v>16510.359318668139</v>
      </c>
      <c r="T123">
        <f t="shared" si="12"/>
        <v>18783.450079831659</v>
      </c>
      <c r="U123">
        <f t="shared" si="13"/>
        <v>24009.955731912745</v>
      </c>
      <c r="V123">
        <f t="shared" si="14"/>
        <v>26754.617929351571</v>
      </c>
    </row>
    <row r="124" spans="1:22" x14ac:dyDescent="0.25">
      <c r="A124" s="2">
        <v>43039.083333333336</v>
      </c>
      <c r="B124" s="1">
        <v>34934.887795936302</v>
      </c>
      <c r="C124" s="1">
        <v>4867.4111750403999</v>
      </c>
      <c r="D124">
        <f t="shared" si="8"/>
        <v>5974.6357525437015</v>
      </c>
      <c r="E124">
        <f t="shared" si="9"/>
        <v>8839.1920787712788</v>
      </c>
      <c r="F124">
        <f t="shared" si="10"/>
        <v>12786.622587361082</v>
      </c>
      <c r="S124">
        <f t="shared" si="11"/>
        <v>16488.007462455203</v>
      </c>
      <c r="T124">
        <f t="shared" si="12"/>
        <v>18758.020171257383</v>
      </c>
      <c r="U124">
        <f t="shared" si="13"/>
        <v>23977.448473705634</v>
      </c>
      <c r="V124">
        <f t="shared" si="14"/>
        <v>26718.394051420226</v>
      </c>
    </row>
    <row r="125" spans="1:22" x14ac:dyDescent="0.25">
      <c r="A125" s="2">
        <v>43039.125</v>
      </c>
      <c r="B125" s="1">
        <v>34887.522659687696</v>
      </c>
      <c r="C125" s="1">
        <v>4860.8164129194702</v>
      </c>
      <c r="D125">
        <f t="shared" si="8"/>
        <v>5966.5396352928637</v>
      </c>
      <c r="E125">
        <f t="shared" si="9"/>
        <v>8827.2117302428178</v>
      </c>
      <c r="F125">
        <f t="shared" si="10"/>
        <v>12769.289670650483</v>
      </c>
      <c r="S125">
        <f t="shared" si="11"/>
        <v>16465.655606242268</v>
      </c>
      <c r="T125">
        <f t="shared" si="12"/>
        <v>18732.590262683112</v>
      </c>
      <c r="U125">
        <f t="shared" si="13"/>
        <v>23944.941215498515</v>
      </c>
      <c r="V125">
        <f t="shared" si="14"/>
        <v>26682.170173488881</v>
      </c>
    </row>
    <row r="126" spans="1:22" x14ac:dyDescent="0.25">
      <c r="A126" s="2">
        <v>43039.166666666664</v>
      </c>
      <c r="B126" s="1">
        <v>34840.157523439098</v>
      </c>
      <c r="C126" s="1">
        <v>4854.2216507985404</v>
      </c>
      <c r="D126">
        <f t="shared" si="8"/>
        <v>5958.443518042026</v>
      </c>
      <c r="E126">
        <f t="shared" si="9"/>
        <v>8815.2313817143586</v>
      </c>
      <c r="F126">
        <f t="shared" si="10"/>
        <v>12751.956753939885</v>
      </c>
      <c r="S126">
        <f t="shared" si="11"/>
        <v>16443.303750029339</v>
      </c>
      <c r="T126">
        <f t="shared" si="12"/>
        <v>18707.160354108844</v>
      </c>
      <c r="U126">
        <f t="shared" si="13"/>
        <v>23912.433957291407</v>
      </c>
      <c r="V126">
        <f t="shared" si="14"/>
        <v>26645.946295557544</v>
      </c>
    </row>
    <row r="127" spans="1:22" x14ac:dyDescent="0.25">
      <c r="A127" s="2">
        <v>43039.208333333336</v>
      </c>
      <c r="B127" s="1">
        <v>34793.040372197</v>
      </c>
      <c r="C127" s="1">
        <v>4847.6533736660404</v>
      </c>
      <c r="D127">
        <f t="shared" si="8"/>
        <v>5950.382042442282</v>
      </c>
      <c r="E127">
        <f t="shared" si="9"/>
        <v>8803.3067773487182</v>
      </c>
      <c r="F127">
        <f t="shared" si="10"/>
        <v>12734.708661182874</v>
      </c>
      <c r="S127">
        <f t="shared" si="11"/>
        <v>16421.063985000532</v>
      </c>
      <c r="T127">
        <f t="shared" si="12"/>
        <v>18681.859259367637</v>
      </c>
      <c r="U127">
        <f t="shared" si="13"/>
        <v>23880.093963216263</v>
      </c>
      <c r="V127">
        <f t="shared" si="14"/>
        <v>26609.909873658631</v>
      </c>
    </row>
    <row r="128" spans="1:22" x14ac:dyDescent="0.25">
      <c r="A128" s="2">
        <v>43039.25</v>
      </c>
      <c r="B128" s="1">
        <v>34745.923220954901</v>
      </c>
      <c r="C128" s="1">
        <v>4841.0850965335503</v>
      </c>
      <c r="D128">
        <f t="shared" si="8"/>
        <v>5942.3205668425471</v>
      </c>
      <c r="E128">
        <f t="shared" si="9"/>
        <v>8791.382172983087</v>
      </c>
      <c r="F128">
        <f t="shared" si="10"/>
        <v>12717.460568425871</v>
      </c>
      <c r="S128">
        <f t="shared" si="11"/>
        <v>16398.824219971732</v>
      </c>
      <c r="T128">
        <f t="shared" si="12"/>
        <v>18656.558164626436</v>
      </c>
      <c r="U128">
        <f t="shared" si="13"/>
        <v>23847.753969141122</v>
      </c>
      <c r="V128">
        <f t="shared" si="14"/>
        <v>26573.873451759719</v>
      </c>
    </row>
    <row r="129" spans="1:22" x14ac:dyDescent="0.25">
      <c r="A129" s="2">
        <v>43039.291666666664</v>
      </c>
      <c r="B129" s="1">
        <v>34698.806069712802</v>
      </c>
      <c r="C129" s="1">
        <v>4834.5168194010503</v>
      </c>
      <c r="D129">
        <f t="shared" si="8"/>
        <v>5934.2590912428022</v>
      </c>
      <c r="E129">
        <f t="shared" si="9"/>
        <v>8779.4575686174467</v>
      </c>
      <c r="F129">
        <f t="shared" si="10"/>
        <v>12700.212475668857</v>
      </c>
      <c r="S129">
        <f t="shared" si="11"/>
        <v>16376.584454942924</v>
      </c>
      <c r="T129">
        <f t="shared" si="12"/>
        <v>18631.257069885232</v>
      </c>
      <c r="U129">
        <f t="shared" si="13"/>
        <v>23815.413975065974</v>
      </c>
      <c r="V129">
        <f t="shared" si="14"/>
        <v>26537.837029860806</v>
      </c>
    </row>
    <row r="130" spans="1:22" x14ac:dyDescent="0.25">
      <c r="A130" s="2">
        <v>43039.333333333336</v>
      </c>
      <c r="B130" s="1">
        <v>34651.936903477297</v>
      </c>
      <c r="C130" s="1">
        <v>4827.97502725699</v>
      </c>
      <c r="D130">
        <f t="shared" si="8"/>
        <v>5926.232257294163</v>
      </c>
      <c r="E130">
        <f t="shared" si="9"/>
        <v>8767.5887084146489</v>
      </c>
      <c r="F130">
        <f t="shared" si="10"/>
        <v>12683.049206865464</v>
      </c>
      <c r="S130">
        <f t="shared" si="11"/>
        <v>16354.456781098284</v>
      </c>
      <c r="T130">
        <f t="shared" si="12"/>
        <v>18606.084788977136</v>
      </c>
      <c r="U130">
        <f t="shared" si="13"/>
        <v>23783.241245122863</v>
      </c>
      <c r="V130">
        <f t="shared" si="14"/>
        <v>26501.988063994388</v>
      </c>
    </row>
    <row r="131" spans="1:22" x14ac:dyDescent="0.25">
      <c r="A131" s="2">
        <v>43039.375</v>
      </c>
      <c r="B131" s="1">
        <v>34605.067737241698</v>
      </c>
      <c r="C131" s="1">
        <v>4821.4597201013703</v>
      </c>
      <c r="D131">
        <f t="shared" ref="D131:D170" si="15">$C131+($B131-$C131)*$K$2/$O$10</f>
        <v>5918.2309330332901</v>
      </c>
      <c r="E131">
        <f t="shared" ref="E131:E170" si="16">$C131+($B131-$C131)*$K$3/$O$10</f>
        <v>8755.7428346502456</v>
      </c>
      <c r="F131">
        <f t="shared" ref="F131:F170" si="17">$C131+($B131-$C131)*$K$4/$O$10</f>
        <v>12665.905447399507</v>
      </c>
      <c r="S131">
        <f t="shared" ref="S131:S170" si="18">$C131+($B131-$C131)*$K$5/$O$10</f>
        <v>16332.345356219845</v>
      </c>
      <c r="T131">
        <f t="shared" ref="T131:T170" si="19">$C131+($B131-$C131)*$K$6/$O$10</f>
        <v>18580.926757490641</v>
      </c>
      <c r="U131">
        <f t="shared" ref="U131:U170" si="20">$C131+($B131-$C131)*$K$7/$O$10</f>
        <v>23751.078167058939</v>
      </c>
      <c r="V131">
        <f t="shared" ref="V131:V170" si="21">$C131+($B131-$C131)*$K$8/$O$10</f>
        <v>26466.146335640533</v>
      </c>
    </row>
    <row r="132" spans="1:22" x14ac:dyDescent="0.25">
      <c r="A132" s="2">
        <v>43039.416666666664</v>
      </c>
      <c r="B132" s="1">
        <v>34558.1985710062</v>
      </c>
      <c r="C132" s="1">
        <v>4814.91792795731</v>
      </c>
      <c r="D132">
        <f t="shared" si="15"/>
        <v>5910.2040990846517</v>
      </c>
      <c r="E132">
        <f t="shared" si="16"/>
        <v>8743.8739744474497</v>
      </c>
      <c r="F132">
        <f t="shared" si="17"/>
        <v>12648.742178596116</v>
      </c>
      <c r="S132">
        <f t="shared" si="18"/>
        <v>16310.217682375205</v>
      </c>
      <c r="T132">
        <f t="shared" si="19"/>
        <v>18555.754476582551</v>
      </c>
      <c r="U132">
        <f t="shared" si="20"/>
        <v>23718.905437115827</v>
      </c>
      <c r="V132">
        <f t="shared" si="21"/>
        <v>26430.297369774118</v>
      </c>
    </row>
    <row r="133" spans="1:22" x14ac:dyDescent="0.25">
      <c r="A133" s="2">
        <v>43039.458333333336</v>
      </c>
      <c r="B133" s="1">
        <v>34511.577389777201</v>
      </c>
      <c r="C133" s="1">
        <v>4808.4291057901301</v>
      </c>
      <c r="D133">
        <f t="shared" si="15"/>
        <v>5902.2374164748853</v>
      </c>
      <c r="E133">
        <f t="shared" si="16"/>
        <v>8732.083844845889</v>
      </c>
      <c r="F133">
        <f t="shared" si="17"/>
        <v>12631.683243083779</v>
      </c>
      <c r="S133">
        <f t="shared" si="18"/>
        <v>16288.218348680935</v>
      </c>
      <c r="T133">
        <f t="shared" si="19"/>
        <v>18530.725258929171</v>
      </c>
      <c r="U133">
        <f t="shared" si="20"/>
        <v>23686.909623183943</v>
      </c>
      <c r="V133">
        <f t="shared" si="21"/>
        <v>26394.643097452768</v>
      </c>
    </row>
    <row r="134" spans="1:22" x14ac:dyDescent="0.25">
      <c r="A134" s="2">
        <v>43039.5</v>
      </c>
      <c r="B134" s="1">
        <v>34464.708223541602</v>
      </c>
      <c r="C134" s="1">
        <v>4801.9137986345104</v>
      </c>
      <c r="D134">
        <f t="shared" si="15"/>
        <v>5894.2360922140115</v>
      </c>
      <c r="E134">
        <f t="shared" si="16"/>
        <v>8720.2379710814876</v>
      </c>
      <c r="F134">
        <f t="shared" si="17"/>
        <v>12614.539483617824</v>
      </c>
      <c r="S134">
        <f t="shared" si="18"/>
        <v>16266.106923802496</v>
      </c>
      <c r="T134">
        <f t="shared" si="19"/>
        <v>18505.567227442676</v>
      </c>
      <c r="U134">
        <f t="shared" si="20"/>
        <v>23654.746545120011</v>
      </c>
      <c r="V134">
        <f t="shared" si="21"/>
        <v>26358.80136909891</v>
      </c>
    </row>
    <row r="135" spans="1:22" x14ac:dyDescent="0.25">
      <c r="A135" s="2">
        <v>43039.541666666664</v>
      </c>
      <c r="B135" s="1">
        <v>34418.335027319197</v>
      </c>
      <c r="C135" s="1">
        <v>4795.4249764673305</v>
      </c>
      <c r="D135">
        <f t="shared" si="15"/>
        <v>5886.2785415675826</v>
      </c>
      <c r="E135">
        <f t="shared" si="16"/>
        <v>8708.4805992043621</v>
      </c>
      <c r="F135">
        <f t="shared" si="17"/>
        <v>12597.545862721643</v>
      </c>
      <c r="S135">
        <f t="shared" si="18"/>
        <v>16244.203432326154</v>
      </c>
      <c r="T135">
        <f t="shared" si="19"/>
        <v>18480.652574200765</v>
      </c>
      <c r="U135">
        <f t="shared" si="20"/>
        <v>23622.9083434409</v>
      </c>
      <c r="V135">
        <f t="shared" si="21"/>
        <v>26323.327315297422</v>
      </c>
    </row>
    <row r="136" spans="1:22" x14ac:dyDescent="0.25">
      <c r="A136" s="2">
        <v>43039.583333333336</v>
      </c>
      <c r="B136" s="1">
        <v>34371.713846090199</v>
      </c>
      <c r="C136" s="1">
        <v>4788.9626392885802</v>
      </c>
      <c r="D136">
        <f t="shared" si="15"/>
        <v>5878.3373686455743</v>
      </c>
      <c r="E136">
        <f t="shared" si="16"/>
        <v>8696.7134560412014</v>
      </c>
      <c r="F136">
        <f t="shared" si="17"/>
        <v>12580.506436546762</v>
      </c>
      <c r="S136">
        <f t="shared" si="18"/>
        <v>16222.220347598111</v>
      </c>
      <c r="T136">
        <f t="shared" si="19"/>
        <v>18455.637605969019</v>
      </c>
      <c r="U136">
        <f t="shared" si="20"/>
        <v>23590.922181388261</v>
      </c>
      <c r="V136">
        <f t="shared" si="21"/>
        <v>26287.680280488694</v>
      </c>
    </row>
    <row r="137" spans="1:22" x14ac:dyDescent="0.25">
      <c r="A137" s="2">
        <v>43039.625</v>
      </c>
      <c r="B137" s="1">
        <v>34325.3406498677</v>
      </c>
      <c r="C137" s="1">
        <v>4782.4738171214003</v>
      </c>
      <c r="D137">
        <f t="shared" si="15"/>
        <v>5870.3798179991409</v>
      </c>
      <c r="E137">
        <f t="shared" si="16"/>
        <v>8684.9560841640632</v>
      </c>
      <c r="F137">
        <f t="shared" si="17"/>
        <v>12563.512815650558</v>
      </c>
      <c r="S137">
        <f t="shared" si="18"/>
        <v>16200.316856121732</v>
      </c>
      <c r="T137">
        <f t="shared" si="19"/>
        <v>18430.722952727068</v>
      </c>
      <c r="U137">
        <f t="shared" si="20"/>
        <v>23559.083979709088</v>
      </c>
      <c r="V137">
        <f t="shared" si="21"/>
        <v>26252.20622668714</v>
      </c>
    </row>
    <row r="138" spans="1:22" x14ac:dyDescent="0.25">
      <c r="A138" s="2">
        <v>43039.666666666664</v>
      </c>
      <c r="B138" s="1">
        <v>34278.9674536452</v>
      </c>
      <c r="C138" s="1">
        <v>4776.0379649310898</v>
      </c>
      <c r="D138">
        <f t="shared" si="15"/>
        <v>5862.4732867282346</v>
      </c>
      <c r="E138">
        <f t="shared" si="16"/>
        <v>8673.2446851637305</v>
      </c>
      <c r="F138">
        <f t="shared" si="17"/>
        <v>12546.558213429269</v>
      </c>
      <c r="S138">
        <f t="shared" si="18"/>
        <v>16178.445862577821</v>
      </c>
      <c r="T138">
        <f t="shared" si="19"/>
        <v>18405.83679832839</v>
      </c>
      <c r="U138">
        <f t="shared" si="20"/>
        <v>23527.265081788417</v>
      </c>
      <c r="V138">
        <f t="shared" si="21"/>
        <v>26216.746647910841</v>
      </c>
    </row>
    <row r="139" spans="1:22" x14ac:dyDescent="0.25">
      <c r="A139" s="2">
        <v>43039.708333333336</v>
      </c>
      <c r="B139" s="1">
        <v>34232.842242429302</v>
      </c>
      <c r="C139" s="1">
        <v>4769.5756277523496</v>
      </c>
      <c r="D139">
        <f t="shared" si="15"/>
        <v>5854.5503777329086</v>
      </c>
      <c r="E139">
        <f t="shared" si="16"/>
        <v>8661.5430574494349</v>
      </c>
      <c r="F139">
        <f t="shared" si="17"/>
        <v>12529.649416486685</v>
      </c>
      <c r="S139">
        <f t="shared" si="18"/>
        <v>16156.654462285613</v>
      </c>
      <c r="T139">
        <f t="shared" si="19"/>
        <v>18381.050958919554</v>
      </c>
      <c r="U139">
        <f t="shared" si="20"/>
        <v>23495.594144241277</v>
      </c>
      <c r="V139">
        <f t="shared" si="21"/>
        <v>26181.460050141784</v>
      </c>
    </row>
    <row r="140" spans="1:22" x14ac:dyDescent="0.25">
      <c r="A140" s="2">
        <v>43039.75</v>
      </c>
      <c r="B140" s="1">
        <v>34186.469046206803</v>
      </c>
      <c r="C140" s="1">
        <v>4763.1397755620401</v>
      </c>
      <c r="D140">
        <f t="shared" si="15"/>
        <v>5846.6438464620032</v>
      </c>
      <c r="E140">
        <f t="shared" si="16"/>
        <v>8649.831658449104</v>
      </c>
      <c r="F140">
        <f t="shared" si="17"/>
        <v>12512.694814265396</v>
      </c>
      <c r="S140">
        <f t="shared" si="18"/>
        <v>16134.783468741702</v>
      </c>
      <c r="T140">
        <f t="shared" si="19"/>
        <v>18356.164804520875</v>
      </c>
      <c r="U140">
        <f t="shared" si="20"/>
        <v>23463.775246320605</v>
      </c>
      <c r="V140">
        <f t="shared" si="21"/>
        <v>26146.000471365485</v>
      </c>
    </row>
    <row r="141" spans="1:22" x14ac:dyDescent="0.25">
      <c r="A141" s="2">
        <v>43039.791666666664</v>
      </c>
      <c r="B141" s="1">
        <v>34140.343834990897</v>
      </c>
      <c r="C141" s="1">
        <v>4756.7304083601703</v>
      </c>
      <c r="D141">
        <f t="shared" si="15"/>
        <v>5838.7719568422035</v>
      </c>
      <c r="E141">
        <f t="shared" si="16"/>
        <v>8638.1760036116139</v>
      </c>
      <c r="F141">
        <f t="shared" si="17"/>
        <v>12495.825035997728</v>
      </c>
      <c r="S141">
        <f t="shared" si="18"/>
        <v>16113.024566381957</v>
      </c>
      <c r="T141">
        <f t="shared" si="19"/>
        <v>18331.407463955311</v>
      </c>
      <c r="U141">
        <f t="shared" si="20"/>
        <v>23432.123612531967</v>
      </c>
      <c r="V141">
        <f t="shared" si="21"/>
        <v>26110.728348621687</v>
      </c>
    </row>
    <row r="142" spans="1:22" x14ac:dyDescent="0.25">
      <c r="A142" s="2">
        <v>43039.833333333336</v>
      </c>
      <c r="B142" s="1">
        <v>34094.466608781499</v>
      </c>
      <c r="C142" s="1">
        <v>4750.2945561698598</v>
      </c>
      <c r="D142">
        <f t="shared" si="15"/>
        <v>5830.8836894979704</v>
      </c>
      <c r="E142">
        <f t="shared" si="16"/>
        <v>8626.5301200601407</v>
      </c>
      <c r="F142">
        <f t="shared" si="17"/>
        <v>12479.001063008731</v>
      </c>
      <c r="S142">
        <f t="shared" si="18"/>
        <v>16091.345257273873</v>
      </c>
      <c r="T142">
        <f t="shared" si="19"/>
        <v>18306.750438379539</v>
      </c>
      <c r="U142">
        <f t="shared" si="20"/>
        <v>23400.619939116797</v>
      </c>
      <c r="V142">
        <f t="shared" si="21"/>
        <v>26075.629206885053</v>
      </c>
    </row>
    <row r="143" spans="1:22" x14ac:dyDescent="0.25">
      <c r="A143" s="2">
        <v>43039.875</v>
      </c>
      <c r="B143" s="1">
        <v>34048.3413975656</v>
      </c>
      <c r="C143" s="1">
        <v>4743.9116739564297</v>
      </c>
      <c r="D143">
        <f t="shared" si="15"/>
        <v>5823.0373095659397</v>
      </c>
      <c r="E143">
        <f t="shared" si="16"/>
        <v>8614.8974516610579</v>
      </c>
      <c r="F143">
        <f t="shared" si="17"/>
        <v>12462.150794078523</v>
      </c>
      <c r="S143">
        <f t="shared" si="18"/>
        <v>16069.602603880365</v>
      </c>
      <c r="T143">
        <f t="shared" si="19"/>
        <v>18282.007347235616</v>
      </c>
      <c r="U143">
        <f t="shared" si="20"/>
        <v>23368.977957207408</v>
      </c>
      <c r="V143">
        <f t="shared" si="21"/>
        <v>26040.364321653888</v>
      </c>
    </row>
    <row r="144" spans="1:22" x14ac:dyDescent="0.25">
      <c r="A144" s="2">
        <v>43039.916666666664</v>
      </c>
      <c r="B144" s="1">
        <v>34002.464171356201</v>
      </c>
      <c r="C144" s="1">
        <v>4737.5023067545599</v>
      </c>
      <c r="D144">
        <f t="shared" si="15"/>
        <v>5815.1745519094748</v>
      </c>
      <c r="E144">
        <f t="shared" si="16"/>
        <v>8603.274554547992</v>
      </c>
      <c r="F144">
        <f t="shared" si="17"/>
        <v>12445.346330426988</v>
      </c>
      <c r="S144">
        <f t="shared" si="18"/>
        <v>16047.939543738517</v>
      </c>
      <c r="T144">
        <f t="shared" si="19"/>
        <v>18257.364571081485</v>
      </c>
      <c r="U144">
        <f t="shared" si="20"/>
        <v>23337.483935671484</v>
      </c>
      <c r="V144">
        <f t="shared" si="21"/>
        <v>26005.272417429889</v>
      </c>
    </row>
    <row r="145" spans="1:22" x14ac:dyDescent="0.25">
      <c r="A145" s="2">
        <v>43039.958333333336</v>
      </c>
      <c r="B145" s="1">
        <v>33956.834930153302</v>
      </c>
      <c r="C145" s="1">
        <v>4731.1194245411198</v>
      </c>
      <c r="D145">
        <f t="shared" si="15"/>
        <v>5807.3464359041027</v>
      </c>
      <c r="E145">
        <f t="shared" si="16"/>
        <v>8591.707401597745</v>
      </c>
      <c r="F145">
        <f t="shared" si="17"/>
        <v>12428.626690729037</v>
      </c>
      <c r="S145">
        <f t="shared" si="18"/>
        <v>16026.388574780794</v>
      </c>
      <c r="T145">
        <f t="shared" si="19"/>
        <v>18232.850608760415</v>
      </c>
      <c r="U145">
        <f t="shared" si="20"/>
        <v>23306.157178267531</v>
      </c>
      <c r="V145">
        <f t="shared" si="21"/>
        <v>25970.367969238316</v>
      </c>
    </row>
    <row r="146" spans="1:22" x14ac:dyDescent="0.25">
      <c r="A146" s="2">
        <v>43040</v>
      </c>
      <c r="B146" s="1">
        <v>33910.957703943903</v>
      </c>
      <c r="C146" s="1">
        <v>4724.7630273161303</v>
      </c>
      <c r="D146">
        <f t="shared" si="15"/>
        <v>5799.5346976231749</v>
      </c>
      <c r="E146">
        <f t="shared" si="16"/>
        <v>8580.1304773614938</v>
      </c>
      <c r="F146">
        <f t="shared" si="17"/>
        <v>12411.861245752425</v>
      </c>
      <c r="S146">
        <f t="shared" si="18"/>
        <v>16004.758012571418</v>
      </c>
      <c r="T146">
        <f t="shared" si="19"/>
        <v>18208.236331449563</v>
      </c>
      <c r="U146">
        <f t="shared" si="20"/>
        <v>23274.682460490116</v>
      </c>
      <c r="V146">
        <f t="shared" si="21"/>
        <v>25935.290540039576</v>
      </c>
    </row>
    <row r="147" spans="1:22" x14ac:dyDescent="0.25">
      <c r="A147" s="2">
        <v>43040.041666666664</v>
      </c>
      <c r="B147" s="1">
        <v>33865.328462741098</v>
      </c>
      <c r="C147" s="1">
        <v>4718.40663009113</v>
      </c>
      <c r="D147">
        <f t="shared" si="15"/>
        <v>5791.7320913055746</v>
      </c>
      <c r="E147">
        <f t="shared" si="16"/>
        <v>8568.5863108496669</v>
      </c>
      <c r="F147">
        <f t="shared" si="17"/>
        <v>12395.161115391962</v>
      </c>
      <c r="S147">
        <f t="shared" si="18"/>
        <v>15983.223292579965</v>
      </c>
      <c r="T147">
        <f t="shared" si="19"/>
        <v>18183.736618550174</v>
      </c>
      <c r="U147">
        <f t="shared" si="20"/>
        <v>23243.36535496547</v>
      </c>
      <c r="V147">
        <f t="shared" si="21"/>
        <v>25900.393329360701</v>
      </c>
    </row>
    <row r="148" spans="1:22" x14ac:dyDescent="0.25">
      <c r="A148" s="2">
        <v>43040.083333333336</v>
      </c>
      <c r="B148" s="1">
        <v>33819.699221538198</v>
      </c>
      <c r="C148" s="1">
        <v>4712.0502328661396</v>
      </c>
      <c r="D148">
        <f t="shared" si="15"/>
        <v>5783.9294849879798</v>
      </c>
      <c r="E148">
        <f t="shared" si="16"/>
        <v>8557.0421443378364</v>
      </c>
      <c r="F148">
        <f t="shared" si="17"/>
        <v>12378.460985031481</v>
      </c>
      <c r="S148">
        <f t="shared" si="18"/>
        <v>15961.688572588486</v>
      </c>
      <c r="T148">
        <f t="shared" si="19"/>
        <v>18159.236905650752</v>
      </c>
      <c r="U148">
        <f t="shared" si="20"/>
        <v>23212.04824944077</v>
      </c>
      <c r="V148">
        <f t="shared" si="21"/>
        <v>25865.496118681756</v>
      </c>
    </row>
    <row r="149" spans="1:22" x14ac:dyDescent="0.25">
      <c r="A149" s="2">
        <v>43040.125</v>
      </c>
      <c r="B149" s="1">
        <v>33774.317965341899</v>
      </c>
      <c r="C149" s="1">
        <v>4705.6938356411401</v>
      </c>
      <c r="D149">
        <f t="shared" si="15"/>
        <v>5776.1360106337152</v>
      </c>
      <c r="E149">
        <f t="shared" si="16"/>
        <v>8545.5307355504337</v>
      </c>
      <c r="F149">
        <f t="shared" si="17"/>
        <v>12361.826169287153</v>
      </c>
      <c r="S149">
        <f t="shared" si="18"/>
        <v>15940.249694814927</v>
      </c>
      <c r="T149">
        <f t="shared" si="19"/>
        <v>18134.8517571628</v>
      </c>
      <c r="U149">
        <f t="shared" si="20"/>
        <v>23180.88875616885</v>
      </c>
      <c r="V149">
        <f t="shared" si="21"/>
        <v>25830.779126522684</v>
      </c>
    </row>
    <row r="150" spans="1:22" x14ac:dyDescent="0.25">
      <c r="A150" s="2">
        <v>43040.166666666664</v>
      </c>
      <c r="B150" s="1">
        <v>33728.936709145601</v>
      </c>
      <c r="C150" s="1">
        <v>4699.3639234045804</v>
      </c>
      <c r="D150">
        <f t="shared" si="15"/>
        <v>5768.3680459672178</v>
      </c>
      <c r="E150">
        <f t="shared" si="16"/>
        <v>8534.0423132014403</v>
      </c>
      <c r="F150">
        <f t="shared" si="17"/>
        <v>12345.210862880285</v>
      </c>
      <c r="S150">
        <f t="shared" si="18"/>
        <v>15918.827066007612</v>
      </c>
      <c r="T150">
        <f t="shared" si="19"/>
        <v>18110.480858096485</v>
      </c>
      <c r="U150">
        <f t="shared" si="20"/>
        <v>23149.738914776182</v>
      </c>
      <c r="V150">
        <f t="shared" si="21"/>
        <v>25796.069371876241</v>
      </c>
    </row>
    <row r="151" spans="1:22" x14ac:dyDescent="0.25">
      <c r="A151" s="2">
        <v>43040.208333333336</v>
      </c>
      <c r="B151" s="1">
        <v>33683.555452949302</v>
      </c>
      <c r="C151" s="1">
        <v>4693.0604961564604</v>
      </c>
      <c r="D151">
        <f t="shared" si="15"/>
        <v>5760.6255909884894</v>
      </c>
      <c r="E151">
        <f t="shared" si="16"/>
        <v>8522.5768772908505</v>
      </c>
      <c r="F151">
        <f t="shared" si="17"/>
        <v>12328.615065810878</v>
      </c>
      <c r="S151">
        <f t="shared" si="18"/>
        <v>15897.420686166528</v>
      </c>
      <c r="T151">
        <f t="shared" si="19"/>
        <v>18086.124208451813</v>
      </c>
      <c r="U151">
        <f t="shared" si="20"/>
        <v>23118.598725262767</v>
      </c>
      <c r="V151">
        <f t="shared" si="21"/>
        <v>25761.366854742431</v>
      </c>
    </row>
    <row r="152" spans="1:22" x14ac:dyDescent="0.25">
      <c r="A152" s="2">
        <v>43040.25</v>
      </c>
      <c r="B152" s="1">
        <v>33638.174196753003</v>
      </c>
      <c r="C152" s="1">
        <v>4686.7570689083404</v>
      </c>
      <c r="D152">
        <f t="shared" si="15"/>
        <v>5752.8831360097611</v>
      </c>
      <c r="E152">
        <f t="shared" si="16"/>
        <v>8511.1114413802625</v>
      </c>
      <c r="F152">
        <f t="shared" si="17"/>
        <v>12312.019268741473</v>
      </c>
      <c r="S152">
        <f t="shared" si="18"/>
        <v>15876.014306325445</v>
      </c>
      <c r="T152">
        <f t="shared" si="19"/>
        <v>18061.767558807136</v>
      </c>
      <c r="U152">
        <f t="shared" si="20"/>
        <v>23087.458535749345</v>
      </c>
      <c r="V152">
        <f t="shared" si="21"/>
        <v>25726.664337608618</v>
      </c>
    </row>
    <row r="153" spans="1:22" x14ac:dyDescent="0.25">
      <c r="A153" s="2">
        <v>43040.291666666664</v>
      </c>
      <c r="B153" s="1">
        <v>33593.040925563197</v>
      </c>
      <c r="C153" s="1">
        <v>4680.4536416602195</v>
      </c>
      <c r="D153">
        <f t="shared" si="15"/>
        <v>5745.1498129943648</v>
      </c>
      <c r="E153">
        <f t="shared" si="16"/>
        <v>8499.6787631940933</v>
      </c>
      <c r="F153">
        <f t="shared" si="17"/>
        <v>12295.488786288195</v>
      </c>
      <c r="S153">
        <f t="shared" si="18"/>
        <v>15854.703768702253</v>
      </c>
      <c r="T153">
        <f t="shared" si="19"/>
        <v>18037.525473573889</v>
      </c>
      <c r="U153">
        <f t="shared" si="20"/>
        <v>23056.475958488645</v>
      </c>
      <c r="V153">
        <f t="shared" si="21"/>
        <v>25692.142038994596</v>
      </c>
    </row>
    <row r="154" spans="1:22" x14ac:dyDescent="0.25">
      <c r="A154" s="2">
        <v>43040.333333333336</v>
      </c>
      <c r="B154" s="1">
        <v>33547.907654373397</v>
      </c>
      <c r="C154" s="1">
        <v>4674.1502144120996</v>
      </c>
      <c r="D154">
        <f t="shared" si="15"/>
        <v>5737.4164899789703</v>
      </c>
      <c r="E154">
        <f t="shared" si="16"/>
        <v>8488.2460850079278</v>
      </c>
      <c r="F154">
        <f t="shared" si="17"/>
        <v>12278.958303834923</v>
      </c>
      <c r="S154">
        <f t="shared" si="18"/>
        <v>15833.393231079062</v>
      </c>
      <c r="T154">
        <f t="shared" si="19"/>
        <v>18013.283388340646</v>
      </c>
      <c r="U154">
        <f t="shared" si="20"/>
        <v>23025.493381227941</v>
      </c>
      <c r="V154">
        <f t="shared" si="21"/>
        <v>25657.619740380582</v>
      </c>
    </row>
    <row r="155" spans="1:22" x14ac:dyDescent="0.25">
      <c r="A155" s="2">
        <v>43040.375</v>
      </c>
      <c r="B155" s="1">
        <v>33502.774383183598</v>
      </c>
      <c r="C155" s="1">
        <v>4667.8732721524202</v>
      </c>
      <c r="D155">
        <f t="shared" si="15"/>
        <v>5729.7086766513457</v>
      </c>
      <c r="E155">
        <f t="shared" si="16"/>
        <v>8476.8363932601696</v>
      </c>
      <c r="F155">
        <f t="shared" si="17"/>
        <v>12262.447330719111</v>
      </c>
      <c r="S155">
        <f t="shared" si="18"/>
        <v>15812.098942422112</v>
      </c>
      <c r="T155">
        <f t="shared" si="19"/>
        <v>17989.05555252904</v>
      </c>
      <c r="U155">
        <f t="shared" si="20"/>
        <v>22994.520455846497</v>
      </c>
      <c r="V155">
        <f t="shared" si="21"/>
        <v>25623.104679279197</v>
      </c>
    </row>
    <row r="156" spans="1:22" x14ac:dyDescent="0.25">
      <c r="A156" s="2">
        <v>43040.416666666664</v>
      </c>
      <c r="B156" s="1">
        <v>33457.889097000399</v>
      </c>
      <c r="C156" s="1">
        <v>4661.6228148811697</v>
      </c>
      <c r="D156">
        <f t="shared" si="15"/>
        <v>5722.0355049748159</v>
      </c>
      <c r="E156">
        <f t="shared" si="16"/>
        <v>8465.4824456752431</v>
      </c>
      <c r="F156">
        <f t="shared" si="17"/>
        <v>12246.021181556909</v>
      </c>
      <c r="S156">
        <f t="shared" si="18"/>
        <v>15790.91674494932</v>
      </c>
      <c r="T156">
        <f t="shared" si="19"/>
        <v>17964.956530550546</v>
      </c>
      <c r="U156">
        <f t="shared" si="20"/>
        <v>22963.714794597079</v>
      </c>
      <c r="V156">
        <f t="shared" si="21"/>
        <v>25588.777074210309</v>
      </c>
    </row>
    <row r="157" spans="1:22" x14ac:dyDescent="0.25">
      <c r="A157" s="2">
        <v>43040.458333333336</v>
      </c>
      <c r="B157" s="1">
        <v>33413.003810817099</v>
      </c>
      <c r="C157" s="1">
        <v>4655.3458726214903</v>
      </c>
      <c r="D157">
        <f t="shared" si="15"/>
        <v>5714.3368236105243</v>
      </c>
      <c r="E157">
        <f t="shared" si="16"/>
        <v>8454.1055116519074</v>
      </c>
      <c r="F157">
        <f t="shared" si="17"/>
        <v>12229.575523057232</v>
      </c>
      <c r="S157">
        <f t="shared" si="18"/>
        <v>15769.718298510265</v>
      </c>
      <c r="T157">
        <f t="shared" si="19"/>
        <v>17940.843259150373</v>
      </c>
      <c r="U157">
        <f t="shared" si="20"/>
        <v>22932.899481468346</v>
      </c>
      <c r="V157">
        <f t="shared" si="21"/>
        <v>25554.442231628724</v>
      </c>
    </row>
    <row r="158" spans="1:22" x14ac:dyDescent="0.25">
      <c r="A158" s="2">
        <v>43040.5</v>
      </c>
      <c r="B158" s="1">
        <v>33368.118524633901</v>
      </c>
      <c r="C158" s="1">
        <v>4649.0954153502398</v>
      </c>
      <c r="D158">
        <f t="shared" si="15"/>
        <v>5706.6636519339945</v>
      </c>
      <c r="E158">
        <f t="shared" si="16"/>
        <v>8442.7515640669826</v>
      </c>
      <c r="F158">
        <f t="shared" si="17"/>
        <v>12213.149373895032</v>
      </c>
      <c r="S158">
        <f t="shared" si="18"/>
        <v>15748.536101037473</v>
      </c>
      <c r="T158">
        <f t="shared" si="19"/>
        <v>17916.744237171875</v>
      </c>
      <c r="U158">
        <f t="shared" si="20"/>
        <v>22902.093820218928</v>
      </c>
      <c r="V158">
        <f t="shared" si="21"/>
        <v>25520.114626559836</v>
      </c>
    </row>
    <row r="159" spans="1:22" x14ac:dyDescent="0.25">
      <c r="A159" s="2">
        <v>43040.541666666664</v>
      </c>
      <c r="B159" s="1">
        <v>33323.233238450601</v>
      </c>
      <c r="C159" s="1">
        <v>4642.8714430674299</v>
      </c>
      <c r="D159">
        <f t="shared" si="15"/>
        <v>5699.0159899452301</v>
      </c>
      <c r="E159">
        <f t="shared" si="16"/>
        <v>8431.4206029204506</v>
      </c>
      <c r="F159">
        <f t="shared" si="17"/>
        <v>12196.742734070267</v>
      </c>
      <c r="S159">
        <f t="shared" si="18"/>
        <v>15727.370152530877</v>
      </c>
      <c r="T159">
        <f t="shared" si="19"/>
        <v>17892.659464614975</v>
      </c>
      <c r="U159">
        <f t="shared" si="20"/>
        <v>22871.2978108487</v>
      </c>
      <c r="V159">
        <f t="shared" si="21"/>
        <v>25485.794259003509</v>
      </c>
    </row>
    <row r="160" spans="1:22" x14ac:dyDescent="0.25">
      <c r="A160" s="2">
        <v>43040.583333333336</v>
      </c>
      <c r="B160" s="1">
        <v>33278.595937273902</v>
      </c>
      <c r="C160" s="1">
        <v>4636.6474707846201</v>
      </c>
      <c r="D160">
        <f t="shared" si="15"/>
        <v>5691.3774599198041</v>
      </c>
      <c r="E160">
        <f t="shared" si="16"/>
        <v>8420.1223994983557</v>
      </c>
      <c r="F160">
        <f t="shared" si="17"/>
        <v>12180.40140886166</v>
      </c>
      <c r="S160">
        <f t="shared" si="18"/>
        <v>15706.300046242217</v>
      </c>
      <c r="T160">
        <f t="shared" si="19"/>
        <v>17868.689256469548</v>
      </c>
      <c r="U160">
        <f t="shared" si="20"/>
        <v>22840.659413731253</v>
      </c>
      <c r="V160">
        <f t="shared" si="21"/>
        <v>25451.654109967054</v>
      </c>
    </row>
    <row r="161" spans="1:22" x14ac:dyDescent="0.25">
      <c r="A161" s="2">
        <v>43040.625</v>
      </c>
      <c r="B161" s="1">
        <v>33233.958636097203</v>
      </c>
      <c r="C161" s="1">
        <v>4630.4234985018202</v>
      </c>
      <c r="D161">
        <f t="shared" si="15"/>
        <v>5683.7389298943872</v>
      </c>
      <c r="E161">
        <f t="shared" si="16"/>
        <v>8408.8241960762698</v>
      </c>
      <c r="F161">
        <f t="shared" si="17"/>
        <v>12164.060083653063</v>
      </c>
      <c r="S161">
        <f t="shared" si="18"/>
        <v>15685.229939953566</v>
      </c>
      <c r="T161">
        <f t="shared" si="19"/>
        <v>17844.719048324128</v>
      </c>
      <c r="U161">
        <f t="shared" si="20"/>
        <v>22810.021016613806</v>
      </c>
      <c r="V161">
        <f t="shared" si="21"/>
        <v>25417.513960930595</v>
      </c>
    </row>
    <row r="162" spans="1:22" x14ac:dyDescent="0.25">
      <c r="A162" s="2">
        <v>43040.666666666664</v>
      </c>
      <c r="B162" s="1">
        <v>33189.321334920503</v>
      </c>
      <c r="C162" s="1">
        <v>4624.22601120745</v>
      </c>
      <c r="D162">
        <f t="shared" si="15"/>
        <v>5676.1259095567293</v>
      </c>
      <c r="E162">
        <f t="shared" si="16"/>
        <v>8397.5489790925822</v>
      </c>
      <c r="F162">
        <f t="shared" si="17"/>
        <v>12147.738267781919</v>
      </c>
      <c r="S162">
        <f t="shared" si="18"/>
        <v>15664.17608263114</v>
      </c>
      <c r="T162">
        <f t="shared" si="19"/>
        <v>17820.763089600343</v>
      </c>
      <c r="U162">
        <f t="shared" si="20"/>
        <v>22779.392271375611</v>
      </c>
      <c r="V162">
        <f t="shared" si="21"/>
        <v>25383.381049406769</v>
      </c>
    </row>
    <row r="163" spans="1:22" x14ac:dyDescent="0.25">
      <c r="A163" s="2">
        <v>43040.708333333336</v>
      </c>
      <c r="B163" s="1">
        <v>33144.932018750398</v>
      </c>
      <c r="C163" s="1">
        <v>4618.0285239130799</v>
      </c>
      <c r="D163">
        <f t="shared" si="15"/>
        <v>5668.5220211824089</v>
      </c>
      <c r="E163">
        <f t="shared" si="16"/>
        <v>8386.3065198333279</v>
      </c>
      <c r="F163">
        <f t="shared" si="17"/>
        <v>12131.481766526931</v>
      </c>
      <c r="S163">
        <f t="shared" si="18"/>
        <v>15643.218067526646</v>
      </c>
      <c r="T163">
        <f t="shared" si="19"/>
        <v>17796.921695288031</v>
      </c>
      <c r="U163">
        <f t="shared" si="20"/>
        <v>22748.921138390189</v>
      </c>
      <c r="V163">
        <f t="shared" si="21"/>
        <v>25349.428356402808</v>
      </c>
    </row>
    <row r="164" spans="1:22" x14ac:dyDescent="0.25">
      <c r="A164" s="2">
        <v>43040.75</v>
      </c>
      <c r="B164" s="1">
        <v>33100.542702580198</v>
      </c>
      <c r="C164" s="1">
        <v>4611.8310366186997</v>
      </c>
      <c r="D164">
        <f t="shared" si="15"/>
        <v>5660.9181328080749</v>
      </c>
      <c r="E164">
        <f t="shared" si="16"/>
        <v>8375.0640605740537</v>
      </c>
      <c r="F164">
        <f t="shared" si="17"/>
        <v>12115.225265271911</v>
      </c>
      <c r="S164">
        <f t="shared" si="18"/>
        <v>15622.260052422111</v>
      </c>
      <c r="T164">
        <f t="shared" si="19"/>
        <v>17773.080300975671</v>
      </c>
      <c r="U164">
        <f t="shared" si="20"/>
        <v>22718.450005404709</v>
      </c>
      <c r="V164">
        <f t="shared" si="21"/>
        <v>25315.475663398771</v>
      </c>
    </row>
    <row r="165" spans="1:22" x14ac:dyDescent="0.25">
      <c r="A165" s="2">
        <v>43040.791666666664</v>
      </c>
      <c r="B165" s="1">
        <v>33056.153386409998</v>
      </c>
      <c r="C165" s="1">
        <v>4605.6600343127702</v>
      </c>
      <c r="D165">
        <f t="shared" si="15"/>
        <v>5653.3397541215199</v>
      </c>
      <c r="E165">
        <f t="shared" si="16"/>
        <v>8363.8445877531958</v>
      </c>
      <c r="F165">
        <f t="shared" si="17"/>
        <v>12098.98827335436</v>
      </c>
      <c r="S165">
        <f t="shared" si="18"/>
        <v>15601.318286283818</v>
      </c>
      <c r="T165">
        <f t="shared" si="19"/>
        <v>17749.253156084953</v>
      </c>
      <c r="U165">
        <f t="shared" si="20"/>
        <v>22687.988524298475</v>
      </c>
      <c r="V165">
        <f t="shared" si="21"/>
        <v>25281.530207907374</v>
      </c>
    </row>
    <row r="166" spans="1:22" x14ac:dyDescent="0.25">
      <c r="A166" s="2">
        <v>43040.833333333336</v>
      </c>
      <c r="B166" s="1">
        <v>33012.0120552464</v>
      </c>
      <c r="C166" s="1">
        <v>4599.4890320068398</v>
      </c>
      <c r="D166">
        <f t="shared" si="15"/>
        <v>5645.7705073983016</v>
      </c>
      <c r="E166">
        <f t="shared" si="16"/>
        <v>8352.6578726567714</v>
      </c>
      <c r="F166">
        <f t="shared" si="17"/>
        <v>12082.81659605297</v>
      </c>
      <c r="S166">
        <f t="shared" si="18"/>
        <v>15580.472362363456</v>
      </c>
      <c r="T166">
        <f t="shared" si="19"/>
        <v>17725.540575605708</v>
      </c>
      <c r="U166">
        <f t="shared" si="20"/>
        <v>22657.684655445035</v>
      </c>
      <c r="V166">
        <f t="shared" si="21"/>
        <v>25247.764970935845</v>
      </c>
    </row>
    <row r="167" spans="1:22" x14ac:dyDescent="0.25">
      <c r="A167" s="2">
        <v>43040.875</v>
      </c>
      <c r="B167" s="1">
        <v>32967.870724082699</v>
      </c>
      <c r="C167" s="1">
        <v>4593.34451468934</v>
      </c>
      <c r="D167">
        <f t="shared" si="15"/>
        <v>5638.2267703628395</v>
      </c>
      <c r="E167">
        <f t="shared" si="16"/>
        <v>8341.4941439987342</v>
      </c>
      <c r="F167">
        <f t="shared" si="17"/>
        <v>12066.664428089007</v>
      </c>
      <c r="S167">
        <f t="shared" si="18"/>
        <v>15559.64268740929</v>
      </c>
      <c r="T167">
        <f t="shared" si="19"/>
        <v>17701.842244548057</v>
      </c>
      <c r="U167">
        <f t="shared" si="20"/>
        <v>22627.390438470771</v>
      </c>
      <c r="V167">
        <f t="shared" si="21"/>
        <v>25214.006971476865</v>
      </c>
    </row>
    <row r="168" spans="1:22" x14ac:dyDescent="0.25">
      <c r="A168" s="2">
        <v>43040.916666666664</v>
      </c>
      <c r="B168" s="1">
        <v>32923.7293929191</v>
      </c>
      <c r="C168" s="1">
        <v>4587.1999973718503</v>
      </c>
      <c r="D168">
        <f t="shared" si="15"/>
        <v>5630.6830333273911</v>
      </c>
      <c r="E168">
        <f t="shared" si="16"/>
        <v>8330.3304153407189</v>
      </c>
      <c r="F168">
        <f t="shared" si="17"/>
        <v>12050.512260125077</v>
      </c>
      <c r="S168">
        <f t="shared" si="18"/>
        <v>15538.813012455164</v>
      </c>
      <c r="T168">
        <f t="shared" si="19"/>
        <v>17678.143913490458</v>
      </c>
      <c r="U168">
        <f t="shared" si="20"/>
        <v>22597.096221496584</v>
      </c>
      <c r="V168">
        <f t="shared" si="21"/>
        <v>25180.248972017973</v>
      </c>
    </row>
    <row r="169" spans="1:22" x14ac:dyDescent="0.25">
      <c r="A169" s="2">
        <v>43040.958333333336</v>
      </c>
      <c r="B169" s="1">
        <v>32879.588061755501</v>
      </c>
      <c r="C169" s="1">
        <v>4581.0554800543496</v>
      </c>
      <c r="D169">
        <f t="shared" si="15"/>
        <v>5623.1392962919308</v>
      </c>
      <c r="E169">
        <f t="shared" si="16"/>
        <v>8319.1666866826945</v>
      </c>
      <c r="F169">
        <f t="shared" si="17"/>
        <v>12034.360092161138</v>
      </c>
      <c r="S169">
        <f t="shared" si="18"/>
        <v>15517.983337501031</v>
      </c>
      <c r="T169">
        <f t="shared" si="19"/>
        <v>17654.445582432851</v>
      </c>
      <c r="U169">
        <f t="shared" si="20"/>
        <v>22566.802004522382</v>
      </c>
      <c r="V169">
        <f t="shared" si="21"/>
        <v>25146.49097255907</v>
      </c>
    </row>
    <row r="170" spans="1:22" x14ac:dyDescent="0.25">
      <c r="A170" s="2">
        <v>43041</v>
      </c>
      <c r="B170" s="1">
        <v>32835.694715598402</v>
      </c>
      <c r="C170" s="1">
        <v>4574.9374477252904</v>
      </c>
      <c r="D170">
        <f t="shared" si="15"/>
        <v>5615.6302009075762</v>
      </c>
      <c r="E170">
        <f t="shared" si="16"/>
        <v>8308.0587021874999</v>
      </c>
      <c r="F170">
        <f t="shared" si="17"/>
        <v>12018.292748150794</v>
      </c>
      <c r="S170">
        <f t="shared" si="18"/>
        <v>15497.265753731033</v>
      </c>
      <c r="T170">
        <f t="shared" si="19"/>
        <v>17630.876065208315</v>
      </c>
      <c r="U170">
        <f t="shared" si="20"/>
        <v>22536.675051680155</v>
      </c>
      <c r="V170">
        <f t="shared" si="21"/>
        <v>25112.920429132595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8199-80E5-4932-AD16-FA44A8123EC4}">
  <dimension ref="A1:V170"/>
  <sheetViews>
    <sheetView tabSelected="1" topLeftCell="C140" workbookViewId="0">
      <selection activeCell="T1" activeCellId="1" sqref="A1:A1048576 T1:T1048576"/>
    </sheetView>
  </sheetViews>
  <sheetFormatPr defaultRowHeight="15" x14ac:dyDescent="0.25"/>
  <cols>
    <col min="1" max="1" width="22.42578125" customWidth="1"/>
    <col min="2" max="3" width="12.5703125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1" max="21" width="9.140625" style="11"/>
    <col min="22" max="22" width="8.7109375" style="11" customWidth="1"/>
  </cols>
  <sheetData>
    <row r="1" spans="1:22" x14ac:dyDescent="0.25">
      <c r="A1" s="1" t="s">
        <v>6</v>
      </c>
      <c r="B1" s="1" t="s">
        <v>22</v>
      </c>
      <c r="C1" s="1" t="s">
        <v>25</v>
      </c>
      <c r="D1">
        <v>24</v>
      </c>
      <c r="E1">
        <v>25</v>
      </c>
      <c r="F1">
        <v>26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27</v>
      </c>
      <c r="T1">
        <v>28</v>
      </c>
      <c r="U1" s="11">
        <v>17</v>
      </c>
      <c r="V1" s="11">
        <v>19</v>
      </c>
    </row>
    <row r="2" spans="1:22" x14ac:dyDescent="0.25">
      <c r="A2" s="2">
        <v>43034</v>
      </c>
      <c r="B2" s="1">
        <v>12615.1195771885</v>
      </c>
      <c r="C2" s="1">
        <v>13564.1651946437</v>
      </c>
      <c r="D2">
        <f>$C2+($B2-$C2)*$K$2/$O$10</f>
        <v>12533.761848758444</v>
      </c>
      <c r="E2">
        <f>$C2+($B2-$C2)*$K$3/$O$10</f>
        <v>12753.891425399948</v>
      </c>
      <c r="F2">
        <f>$C2+($B2-$C2)*$K$4/$O$10</f>
        <v>13001.034816121943</v>
      </c>
      <c r="H2">
        <v>24</v>
      </c>
      <c r="I2">
        <v>-73.99676642</v>
      </c>
      <c r="J2">
        <v>40.776424720000001</v>
      </c>
      <c r="K2">
        <f>SQRT(($O$2-J2)^2+($O$3-I2)^2)</f>
        <v>7.8292803415734649E-2</v>
      </c>
      <c r="N2" s="3" t="s">
        <v>26</v>
      </c>
      <c r="O2" s="9">
        <v>40.85</v>
      </c>
      <c r="P2" s="12">
        <v>40.79</v>
      </c>
      <c r="Q2" s="5" t="s">
        <v>4</v>
      </c>
      <c r="S2">
        <f>$C2+($B2-$C2)*$K$5/$O$10</f>
        <v>13259.867806854543</v>
      </c>
      <c r="T2">
        <f>$C2+($B2-$C2)*$K$6/$O$10</f>
        <v>13327.390851475027</v>
      </c>
      <c r="U2" s="11">
        <f>$C2+($B2-$C2)*$K$7/$O$10</f>
        <v>11666.358955260335</v>
      </c>
      <c r="V2" s="11">
        <f>$C2+($B2-$C2)*$K$8/$O$10</f>
        <v>11598.307732876323</v>
      </c>
    </row>
    <row r="3" spans="1:22" x14ac:dyDescent="0.25">
      <c r="A3" s="2">
        <v>43034.041666666664</v>
      </c>
      <c r="B3" s="1">
        <v>12597.340167728</v>
      </c>
      <c r="C3" s="1">
        <v>13545.001979778701</v>
      </c>
      <c r="D3">
        <f t="shared" ref="D3:D66" si="0">$C3+($B3-$C3)*$K$2/$O$10</f>
        <v>12516.101067172334</v>
      </c>
      <c r="E3">
        <f t="shared" ref="E3:E66" si="1">$C3+($B3-$C3)*$K$3/$O$10</f>
        <v>12735.909672416634</v>
      </c>
      <c r="F3">
        <f t="shared" ref="F3:F66" si="2">$C3+($B3-$C3)*$K$4/$O$10</f>
        <v>12982.692702842476</v>
      </c>
      <c r="H3">
        <v>25</v>
      </c>
      <c r="I3">
        <v>-73.986696809999998</v>
      </c>
      <c r="J3">
        <v>40.790740540000002</v>
      </c>
      <c r="K3">
        <f t="shared" ref="K3:K8" si="3">SQRT(($O$2-J3)^2+($O$3-I3)^2)</f>
        <v>6.1566769150797979E-2</v>
      </c>
      <c r="N3" s="6"/>
      <c r="O3" s="10">
        <v>-73.97</v>
      </c>
      <c r="P3" s="15">
        <v>-74.010000000000005</v>
      </c>
      <c r="Q3" s="8" t="s">
        <v>3</v>
      </c>
      <c r="S3">
        <f t="shared" ref="S3:S66" si="4">$C3+($B3-$C3)*$K$5/$O$10</f>
        <v>13241.148288648645</v>
      </c>
      <c r="T3">
        <f t="shared" ref="T3:T66" si="5">$C3+($B3-$C3)*$K$6/$O$10</f>
        <v>13308.572877776203</v>
      </c>
      <c r="U3" s="11">
        <f t="shared" ref="U3:U66" si="6">$C3+($B3-$C3)*$K$7/$O$10</f>
        <v>11649.962935651758</v>
      </c>
      <c r="V3" s="11">
        <f t="shared" ref="V3:V66" si="7">$C3+($B3-$C3)*$K$8/$O$10</f>
        <v>11582.010938897776</v>
      </c>
    </row>
    <row r="4" spans="1:22" x14ac:dyDescent="0.25">
      <c r="A4" s="2">
        <v>43034.083333333336</v>
      </c>
      <c r="B4" s="1">
        <v>12757.175262877799</v>
      </c>
      <c r="C4" s="1">
        <v>13717.2478260796</v>
      </c>
      <c r="D4">
        <f t="shared" si="0"/>
        <v>12674.87224031123</v>
      </c>
      <c r="E4">
        <f t="shared" si="1"/>
        <v>12897.559498958954</v>
      </c>
      <c r="F4">
        <f t="shared" si="2"/>
        <v>13147.574444757964</v>
      </c>
      <c r="H4">
        <v>26</v>
      </c>
      <c r="I4">
        <v>-73.974807409999997</v>
      </c>
      <c r="J4">
        <v>40.80748277</v>
      </c>
      <c r="K4">
        <f t="shared" si="3"/>
        <v>4.2788153007358234E-2</v>
      </c>
      <c r="S4">
        <f t="shared" si="4"/>
        <v>13409.414811841863</v>
      </c>
      <c r="T4">
        <f t="shared" si="5"/>
        <v>13477.72240563046</v>
      </c>
      <c r="U4" s="11">
        <f t="shared" si="6"/>
        <v>11797.391006561475</v>
      </c>
      <c r="V4" s="11">
        <f t="shared" si="7"/>
        <v>11728.54909812042</v>
      </c>
    </row>
    <row r="5" spans="1:22" x14ac:dyDescent="0.25">
      <c r="A5" s="2">
        <v>43034.125</v>
      </c>
      <c r="B5" s="1">
        <v>13083.849462964699</v>
      </c>
      <c r="C5" s="1">
        <v>14068.454451946</v>
      </c>
      <c r="D5">
        <f t="shared" si="0"/>
        <v>12999.443377702733</v>
      </c>
      <c r="E5">
        <f t="shared" si="1"/>
        <v>13227.820892331314</v>
      </c>
      <c r="F5">
        <f t="shared" si="2"/>
        <v>13484.224389721805</v>
      </c>
      <c r="H5">
        <v>27</v>
      </c>
      <c r="I5">
        <v>-73.963337039999999</v>
      </c>
      <c r="J5">
        <v>40.827859519999997</v>
      </c>
      <c r="K5">
        <f t="shared" si="3"/>
        <v>2.3121329775603217E-2</v>
      </c>
      <c r="O5" t="s">
        <v>10</v>
      </c>
      <c r="P5" t="s">
        <v>11</v>
      </c>
      <c r="S5">
        <f t="shared" si="4"/>
        <v>13752.755479588304</v>
      </c>
      <c r="T5">
        <f t="shared" si="5"/>
        <v>13822.808515376833</v>
      </c>
      <c r="U5" s="11">
        <f t="shared" si="6"/>
        <v>12099.540147882099</v>
      </c>
      <c r="V5" s="11">
        <f t="shared" si="7"/>
        <v>12028.939144270449</v>
      </c>
    </row>
    <row r="6" spans="1:22" x14ac:dyDescent="0.25">
      <c r="A6" s="2">
        <v>43034.166666666664</v>
      </c>
      <c r="B6" s="1">
        <v>13566.946548304901</v>
      </c>
      <c r="C6" s="1">
        <v>14587.9136581518</v>
      </c>
      <c r="D6">
        <f t="shared" si="0"/>
        <v>13479.423289853245</v>
      </c>
      <c r="E6">
        <f t="shared" si="1"/>
        <v>13716.234938863474</v>
      </c>
      <c r="F6">
        <f t="shared" si="2"/>
        <v>13982.107588926166</v>
      </c>
      <c r="H6">
        <v>28</v>
      </c>
      <c r="I6">
        <v>-73.952201000000002</v>
      </c>
      <c r="J6">
        <v>40.847380340000001</v>
      </c>
      <c r="K6">
        <f t="shared" si="3"/>
        <v>1.7990748164417199E-2</v>
      </c>
      <c r="O6">
        <f>O2-P2</f>
        <v>6.0000000000002274E-2</v>
      </c>
      <c r="P6">
        <f>O3-P3</f>
        <v>4.0000000000006253E-2</v>
      </c>
      <c r="S6">
        <f t="shared" si="4"/>
        <v>14260.555711567402</v>
      </c>
      <c r="T6">
        <f t="shared" si="5"/>
        <v>14333.195852827517</v>
      </c>
      <c r="U6" s="11">
        <f t="shared" si="6"/>
        <v>12546.286031791562</v>
      </c>
      <c r="V6" s="11">
        <f t="shared" si="7"/>
        <v>12473.077685890072</v>
      </c>
    </row>
    <row r="7" spans="1:22" x14ac:dyDescent="0.25">
      <c r="A7" s="2">
        <v>43034.208333333336</v>
      </c>
      <c r="B7" s="1">
        <v>14196.678864195401</v>
      </c>
      <c r="C7" s="1">
        <v>15264.4933792517</v>
      </c>
      <c r="D7">
        <f t="shared" si="0"/>
        <v>14105.139572793822</v>
      </c>
      <c r="E7">
        <f t="shared" si="1"/>
        <v>14352.817400716664</v>
      </c>
      <c r="F7">
        <f t="shared" si="2"/>
        <v>14630.889703100625</v>
      </c>
      <c r="H7" s="11">
        <v>17</v>
      </c>
      <c r="I7" s="11">
        <v>-73.984634369999995</v>
      </c>
      <c r="J7" s="11">
        <v>40.706544119999997</v>
      </c>
      <c r="K7" s="11">
        <f t="shared" si="3"/>
        <v>0.14420039629582349</v>
      </c>
      <c r="S7">
        <f t="shared" si="4"/>
        <v>14922.114507679371</v>
      </c>
      <c r="T7">
        <f t="shared" si="5"/>
        <v>14998.087765255634</v>
      </c>
      <c r="U7" s="11">
        <f t="shared" si="6"/>
        <v>13129.185010606681</v>
      </c>
      <c r="V7" s="11">
        <f t="shared" si="7"/>
        <v>13052.617476135767</v>
      </c>
    </row>
    <row r="8" spans="1:22" x14ac:dyDescent="0.25">
      <c r="A8" s="2">
        <v>43034.25</v>
      </c>
      <c r="B8" s="1">
        <v>14963.4383459277</v>
      </c>
      <c r="C8" s="1">
        <v>16088.6900884325</v>
      </c>
      <c r="D8">
        <f t="shared" si="0"/>
        <v>14866.975200217557</v>
      </c>
      <c r="E8">
        <f t="shared" si="1"/>
        <v>15127.975498977579</v>
      </c>
      <c r="F8">
        <f t="shared" si="2"/>
        <v>15421.005176311921</v>
      </c>
      <c r="H8" s="11">
        <v>19</v>
      </c>
      <c r="I8" s="11">
        <v>-73.998586220000007</v>
      </c>
      <c r="J8" s="11">
        <v>40.703389780000002</v>
      </c>
      <c r="K8" s="11">
        <f t="shared" si="3"/>
        <v>0.14937111026680197</v>
      </c>
      <c r="S8">
        <f t="shared" si="4"/>
        <v>15727.894822586841</v>
      </c>
      <c r="T8">
        <f t="shared" si="5"/>
        <v>15807.954645024212</v>
      </c>
      <c r="U8" s="11">
        <f t="shared" si="6"/>
        <v>13838.524513116074</v>
      </c>
      <c r="V8" s="11">
        <f t="shared" si="7"/>
        <v>13757.838447916678</v>
      </c>
    </row>
    <row r="9" spans="1:22" x14ac:dyDescent="0.25">
      <c r="A9" s="2">
        <v>43034.291666666664</v>
      </c>
      <c r="B9" s="1">
        <v>15857.976108782599</v>
      </c>
      <c r="C9" s="1">
        <v>17049.9963652037</v>
      </c>
      <c r="D9">
        <f t="shared" si="0"/>
        <v>15755.789176435681</v>
      </c>
      <c r="E9">
        <f t="shared" si="1"/>
        <v>16032.276322646501</v>
      </c>
      <c r="F9">
        <f t="shared" si="2"/>
        <v>16342.693359048988</v>
      </c>
      <c r="O9" t="s">
        <v>12</v>
      </c>
      <c r="S9">
        <f t="shared" si="4"/>
        <v>16667.79276661027</v>
      </c>
      <c r="T9">
        <f t="shared" si="5"/>
        <v>16752.603059690457</v>
      </c>
      <c r="U9" s="11">
        <f t="shared" si="6"/>
        <v>14666.313812437354</v>
      </c>
      <c r="V9" s="11">
        <f t="shared" si="7"/>
        <v>14580.84011753376</v>
      </c>
    </row>
    <row r="10" spans="1:22" x14ac:dyDescent="0.25">
      <c r="A10" s="2">
        <v>43034.333333333336</v>
      </c>
      <c r="B10" s="1">
        <v>16782.505400727299</v>
      </c>
      <c r="C10" s="1">
        <v>17957.2039271348</v>
      </c>
      <c r="D10">
        <f t="shared" si="0"/>
        <v>16681.803388157117</v>
      </c>
      <c r="E10">
        <f t="shared" si="1"/>
        <v>16954.272787460453</v>
      </c>
      <c r="F10">
        <f t="shared" si="2"/>
        <v>17260.179027953876</v>
      </c>
      <c r="O10">
        <f>SQRT(O6^2+P6^2)</f>
        <v>7.2111025509285151E-2</v>
      </c>
      <c r="S10">
        <f t="shared" si="4"/>
        <v>17580.55428411335</v>
      </c>
      <c r="T10">
        <f t="shared" si="5"/>
        <v>17664.132164412633</v>
      </c>
      <c r="U10" s="11">
        <f t="shared" si="6"/>
        <v>15608.15963273255</v>
      </c>
      <c r="V10" s="11">
        <f t="shared" si="7"/>
        <v>15523.927990770932</v>
      </c>
    </row>
    <row r="11" spans="1:22" x14ac:dyDescent="0.25">
      <c r="A11" s="2">
        <v>43034.375</v>
      </c>
      <c r="B11" s="1">
        <v>17647.5006094786</v>
      </c>
      <c r="C11" s="1">
        <v>18805.6056283162</v>
      </c>
      <c r="D11">
        <f t="shared" si="0"/>
        <v>17548.221089207782</v>
      </c>
      <c r="E11">
        <f t="shared" si="1"/>
        <v>17816.841651606781</v>
      </c>
      <c r="F11">
        <f t="shared" si="2"/>
        <v>18118.426734455759</v>
      </c>
      <c r="S11">
        <f t="shared" si="4"/>
        <v>18434.276447151282</v>
      </c>
      <c r="T11">
        <f t="shared" si="5"/>
        <v>18516.673726506371</v>
      </c>
      <c r="U11" s="11">
        <f t="shared" si="6"/>
        <v>16489.743366073642</v>
      </c>
      <c r="V11" s="11">
        <f t="shared" si="7"/>
        <v>16406.701559935511</v>
      </c>
    </row>
    <row r="12" spans="1:22" x14ac:dyDescent="0.25">
      <c r="A12" s="2">
        <v>43034.416666666664</v>
      </c>
      <c r="B12" s="1">
        <v>18455.745379952099</v>
      </c>
      <c r="C12" s="1">
        <v>19597.900827302699</v>
      </c>
      <c r="D12">
        <f t="shared" si="0"/>
        <v>18357.833150021965</v>
      </c>
      <c r="E12">
        <f t="shared" si="1"/>
        <v>18622.754235436434</v>
      </c>
      <c r="F12">
        <f t="shared" si="2"/>
        <v>18920.185849679307</v>
      </c>
      <c r="S12">
        <f t="shared" si="4"/>
        <v>19231.685639449151</v>
      </c>
      <c r="T12">
        <f t="shared" si="5"/>
        <v>19312.948132859932</v>
      </c>
      <c r="U12" s="11">
        <f t="shared" si="6"/>
        <v>17313.932918426086</v>
      </c>
      <c r="V12" s="11">
        <f t="shared" si="7"/>
        <v>17232.034774738135</v>
      </c>
    </row>
    <row r="13" spans="1:22" x14ac:dyDescent="0.25">
      <c r="A13" s="2">
        <v>43034.458333333336</v>
      </c>
      <c r="B13" s="1">
        <v>19209.8437670686</v>
      </c>
      <c r="C13" s="1">
        <v>20336.6996476557</v>
      </c>
      <c r="D13">
        <f t="shared" si="0"/>
        <v>19113.243105281184</v>
      </c>
      <c r="E13">
        <f t="shared" si="1"/>
        <v>19374.615481242174</v>
      </c>
      <c r="F13">
        <f t="shared" si="2"/>
        <v>19668.062896267471</v>
      </c>
      <c r="S13">
        <f t="shared" si="4"/>
        <v>19975.390038748843</v>
      </c>
      <c r="T13">
        <f t="shared" si="5"/>
        <v>20055.563992989068</v>
      </c>
      <c r="U13" s="11">
        <f t="shared" si="6"/>
        <v>18083.326277892487</v>
      </c>
      <c r="V13" s="11">
        <f t="shared" si="7"/>
        <v>18002.525188130134</v>
      </c>
    </row>
    <row r="14" spans="1:22" x14ac:dyDescent="0.25">
      <c r="A14" s="2">
        <v>43034.5</v>
      </c>
      <c r="B14" s="1">
        <v>19912.130440757399</v>
      </c>
      <c r="C14" s="1">
        <v>21024.478360446199</v>
      </c>
      <c r="D14">
        <f t="shared" si="0"/>
        <v>19816.773486038568</v>
      </c>
      <c r="E14">
        <f t="shared" si="1"/>
        <v>20074.780764230032</v>
      </c>
      <c r="F14">
        <f t="shared" si="2"/>
        <v>20364.450124140883</v>
      </c>
      <c r="S14">
        <f t="shared" si="4"/>
        <v>20667.820513817471</v>
      </c>
      <c r="T14">
        <f t="shared" si="5"/>
        <v>20746.962250350694</v>
      </c>
      <c r="U14" s="11">
        <f t="shared" si="6"/>
        <v>18800.116555782828</v>
      </c>
      <c r="V14" s="11">
        <f t="shared" si="7"/>
        <v>18720.355757925598</v>
      </c>
    </row>
    <row r="15" spans="1:22" x14ac:dyDescent="0.25">
      <c r="A15" s="2">
        <v>43034.541666666664</v>
      </c>
      <c r="B15" s="1">
        <v>20565.2992509367</v>
      </c>
      <c r="C15" s="1">
        <v>21663.601693003198</v>
      </c>
      <c r="D15">
        <f t="shared" si="0"/>
        <v>20471.14635652124</v>
      </c>
      <c r="E15">
        <f t="shared" si="1"/>
        <v>20725.895809181602</v>
      </c>
      <c r="F15">
        <f t="shared" si="2"/>
        <v>21011.907550427935</v>
      </c>
      <c r="S15">
        <f t="shared" si="4"/>
        <v>21311.447320256135</v>
      </c>
      <c r="T15">
        <f t="shared" si="5"/>
        <v>21389.589744011591</v>
      </c>
      <c r="U15" s="11">
        <f t="shared" si="6"/>
        <v>19467.326625770005</v>
      </c>
      <c r="V15" s="11">
        <f t="shared" si="7"/>
        <v>19388.572957500208</v>
      </c>
    </row>
    <row r="16" spans="1:22" x14ac:dyDescent="0.25">
      <c r="A16" s="2">
        <v>43034.583333333336</v>
      </c>
      <c r="B16" s="1">
        <v>21171.4154825439</v>
      </c>
      <c r="C16" s="1">
        <v>22256.367446410801</v>
      </c>
      <c r="D16">
        <f t="shared" si="0"/>
        <v>21078.407069025667</v>
      </c>
      <c r="E16">
        <f t="shared" si="1"/>
        <v>21330.059900132772</v>
      </c>
      <c r="F16">
        <f t="shared" si="2"/>
        <v>21612.595009287532</v>
      </c>
      <c r="S16">
        <f t="shared" si="4"/>
        <v>21908.49370629841</v>
      </c>
      <c r="T16">
        <f t="shared" si="5"/>
        <v>21985.686265349163</v>
      </c>
      <c r="U16" s="11">
        <f t="shared" si="6"/>
        <v>20086.789326468599</v>
      </c>
      <c r="V16" s="11">
        <f t="shared" si="7"/>
        <v>20008.992952921188</v>
      </c>
    </row>
    <row r="17" spans="1:22" x14ac:dyDescent="0.25">
      <c r="A17" s="2">
        <v>43034.625</v>
      </c>
      <c r="B17" s="1">
        <v>21732.813805508002</v>
      </c>
      <c r="C17" s="1">
        <v>22804.8949517658</v>
      </c>
      <c r="D17">
        <f t="shared" si="0"/>
        <v>21640.908753582145</v>
      </c>
      <c r="E17">
        <f t="shared" si="1"/>
        <v>21889.576219624378</v>
      </c>
      <c r="F17">
        <f t="shared" si="2"/>
        <v>22168.759606325788</v>
      </c>
      <c r="S17">
        <f t="shared" si="4"/>
        <v>22461.148048240742</v>
      </c>
      <c r="T17">
        <f t="shared" si="5"/>
        <v>22537.424869653874</v>
      </c>
      <c r="U17" s="11">
        <f t="shared" si="6"/>
        <v>20661.054601974221</v>
      </c>
      <c r="V17" s="11">
        <f t="shared" si="7"/>
        <v>20584.181129133871</v>
      </c>
    </row>
    <row r="18" spans="1:22" x14ac:dyDescent="0.25">
      <c r="A18" s="2">
        <v>43034.666666666664</v>
      </c>
      <c r="B18" s="1">
        <v>22251.559504766399</v>
      </c>
      <c r="C18" s="1">
        <v>23311.526627648698</v>
      </c>
      <c r="D18">
        <f t="shared" si="0"/>
        <v>22160.692937614986</v>
      </c>
      <c r="E18">
        <f t="shared" si="1"/>
        <v>22406.550575775367</v>
      </c>
      <c r="F18">
        <f t="shared" si="2"/>
        <v>22682.579318740754</v>
      </c>
      <c r="S18">
        <f t="shared" si="4"/>
        <v>22971.663905875266</v>
      </c>
      <c r="T18">
        <f t="shared" si="5"/>
        <v>23047.078834323642</v>
      </c>
      <c r="U18" s="11">
        <f t="shared" si="6"/>
        <v>21191.91068680356</v>
      </c>
      <c r="V18" s="11">
        <f t="shared" si="7"/>
        <v>21115.9058488144</v>
      </c>
    </row>
    <row r="19" spans="1:22" x14ac:dyDescent="0.25">
      <c r="A19" s="2">
        <v>43034.708333333336</v>
      </c>
      <c r="B19" s="1">
        <v>22729.717865256502</v>
      </c>
      <c r="C19" s="1">
        <v>23778.448731401699</v>
      </c>
      <c r="D19">
        <f t="shared" si="0"/>
        <v>22639.814535601134</v>
      </c>
      <c r="E19">
        <f t="shared" si="1"/>
        <v>22883.065942413847</v>
      </c>
      <c r="F19">
        <f t="shared" si="2"/>
        <v>23156.16862309313</v>
      </c>
      <c r="S19">
        <f t="shared" si="4"/>
        <v>23442.188748538538</v>
      </c>
      <c r="T19">
        <f t="shared" si="5"/>
        <v>23516.804235683911</v>
      </c>
      <c r="U19" s="11">
        <f t="shared" si="6"/>
        <v>21681.301929816866</v>
      </c>
      <c r="V19" s="11">
        <f t="shared" si="7"/>
        <v>21606.102786508676</v>
      </c>
    </row>
    <row r="20" spans="1:22" x14ac:dyDescent="0.25">
      <c r="A20" s="2">
        <v>43034.75</v>
      </c>
      <c r="B20" s="1">
        <v>23169.3541719155</v>
      </c>
      <c r="C20" s="1">
        <v>24206.776700444101</v>
      </c>
      <c r="D20">
        <f t="shared" si="0"/>
        <v>23080.420258949787</v>
      </c>
      <c r="E20">
        <f t="shared" si="1"/>
        <v>23321.048715372894</v>
      </c>
      <c r="F20">
        <f t="shared" si="2"/>
        <v>23591.206563000327</v>
      </c>
      <c r="S20">
        <f t="shared" si="4"/>
        <v>23874.142568155115</v>
      </c>
      <c r="T20">
        <f t="shared" si="5"/>
        <v>23947.953485560716</v>
      </c>
      <c r="U20" s="11">
        <f t="shared" si="6"/>
        <v>22132.243178232893</v>
      </c>
      <c r="V20" s="11">
        <f t="shared" si="7"/>
        <v>22057.854898158024</v>
      </c>
    </row>
    <row r="21" spans="1:22" x14ac:dyDescent="0.25">
      <c r="A21" s="2">
        <v>43034.791666666664</v>
      </c>
      <c r="B21" s="1">
        <v>23572.174529691802</v>
      </c>
      <c r="C21" s="1">
        <v>24599.4106720663</v>
      </c>
      <c r="D21">
        <f t="shared" si="0"/>
        <v>23484.113853189298</v>
      </c>
      <c r="E21">
        <f t="shared" si="1"/>
        <v>23722.37959402701</v>
      </c>
      <c r="F21">
        <f t="shared" si="2"/>
        <v>23989.88477884559</v>
      </c>
      <c r="S21">
        <f t="shared" si="4"/>
        <v>24270.042653271434</v>
      </c>
      <c r="T21">
        <f t="shared" si="5"/>
        <v>24343.128825950171</v>
      </c>
      <c r="U21" s="11">
        <f t="shared" si="6"/>
        <v>22545.246863222361</v>
      </c>
      <c r="V21" s="11">
        <f t="shared" si="7"/>
        <v>22471.588996961869</v>
      </c>
    </row>
    <row r="22" spans="1:22" x14ac:dyDescent="0.25">
      <c r="A22" s="2">
        <v>43034.833333333336</v>
      </c>
      <c r="B22" s="1">
        <v>23939.974838530699</v>
      </c>
      <c r="C22" s="1">
        <v>24957.912258655499</v>
      </c>
      <c r="D22">
        <f t="shared" si="0"/>
        <v>23852.711302761603</v>
      </c>
      <c r="E22">
        <f t="shared" si="1"/>
        <v>24088.820220202757</v>
      </c>
      <c r="F22">
        <f t="shared" si="2"/>
        <v>24353.903901034693</v>
      </c>
      <c r="S22">
        <f t="shared" si="4"/>
        <v>24631.525737101987</v>
      </c>
      <c r="T22">
        <f t="shared" si="5"/>
        <v>24703.950320889911</v>
      </c>
      <c r="U22" s="11">
        <f t="shared" si="6"/>
        <v>22922.343101932805</v>
      </c>
      <c r="V22" s="11">
        <f t="shared" si="7"/>
        <v>22849.351999633986</v>
      </c>
    </row>
    <row r="23" spans="1:22" x14ac:dyDescent="0.25">
      <c r="A23" s="2">
        <v>43034.875</v>
      </c>
      <c r="B23" s="1">
        <v>24274.6407933751</v>
      </c>
      <c r="C23" s="1">
        <v>25284.512335050302</v>
      </c>
      <c r="D23">
        <f t="shared" si="0"/>
        <v>24188.068711774678</v>
      </c>
      <c r="E23">
        <f t="shared" si="1"/>
        <v>24422.306761919575</v>
      </c>
      <c r="F23">
        <f t="shared" si="2"/>
        <v>24685.289986764445</v>
      </c>
      <c r="S23">
        <f t="shared" si="4"/>
        <v>24960.712017676327</v>
      </c>
      <c r="T23">
        <f t="shared" si="5"/>
        <v>25032.562727394939</v>
      </c>
      <c r="U23" s="11">
        <f t="shared" si="6"/>
        <v>23265.072513067913</v>
      </c>
      <c r="V23" s="11">
        <f t="shared" si="7"/>
        <v>23192.659773787687</v>
      </c>
    </row>
    <row r="24" spans="1:22" x14ac:dyDescent="0.25">
      <c r="A24" s="2">
        <v>43034.916666666664</v>
      </c>
      <c r="B24" s="1">
        <v>24577.6989091787</v>
      </c>
      <c r="C24" s="1">
        <v>25579.880163702401</v>
      </c>
      <c r="D24">
        <f t="shared" si="0"/>
        <v>24491.786083869141</v>
      </c>
      <c r="E24">
        <f t="shared" si="1"/>
        <v>24724.240384504239</v>
      </c>
      <c r="F24">
        <f t="shared" si="2"/>
        <v>24985.220962050291</v>
      </c>
      <c r="S24">
        <f t="shared" si="4"/>
        <v>25258.545622734229</v>
      </c>
      <c r="T24">
        <f t="shared" si="5"/>
        <v>25329.84918109054</v>
      </c>
      <c r="U24" s="11">
        <f t="shared" si="6"/>
        <v>23575.818606653054</v>
      </c>
      <c r="V24" s="11">
        <f t="shared" si="7"/>
        <v>23503.957298654444</v>
      </c>
    </row>
    <row r="25" spans="1:22" x14ac:dyDescent="0.25">
      <c r="A25" s="2">
        <v>43034.958333333336</v>
      </c>
      <c r="B25" s="1">
        <v>24850.675700895099</v>
      </c>
      <c r="C25" s="1">
        <v>25845.354269515199</v>
      </c>
      <c r="D25">
        <f t="shared" si="0"/>
        <v>24765.406049602694</v>
      </c>
      <c r="E25">
        <f t="shared" si="1"/>
        <v>24996.120114530193</v>
      </c>
      <c r="F25">
        <f t="shared" si="2"/>
        <v>25255.146898497063</v>
      </c>
      <c r="S25">
        <f t="shared" si="4"/>
        <v>25526.425353397801</v>
      </c>
      <c r="T25">
        <f t="shared" si="5"/>
        <v>25597.195107913994</v>
      </c>
      <c r="U25" s="11">
        <f t="shared" si="6"/>
        <v>23856.295831239178</v>
      </c>
      <c r="V25" s="11">
        <f t="shared" si="7"/>
        <v>23784.972502593206</v>
      </c>
    </row>
    <row r="26" spans="1:22" x14ac:dyDescent="0.25">
      <c r="A26" s="2">
        <v>43035</v>
      </c>
      <c r="B26" s="1">
        <v>25095.187478475302</v>
      </c>
      <c r="C26" s="1">
        <v>26082.942439843398</v>
      </c>
      <c r="D26">
        <f t="shared" si="0"/>
        <v>25010.511359198856</v>
      </c>
      <c r="E26">
        <f t="shared" si="1"/>
        <v>25239.619504763596</v>
      </c>
      <c r="F26">
        <f t="shared" si="2"/>
        <v>25496.843294500453</v>
      </c>
      <c r="S26">
        <f t="shared" si="4"/>
        <v>25766.233475604091</v>
      </c>
      <c r="T26">
        <f t="shared" si="5"/>
        <v>25836.510626779822</v>
      </c>
      <c r="U26" s="11">
        <f t="shared" si="6"/>
        <v>24107.729136933078</v>
      </c>
      <c r="V26" s="11">
        <f t="shared" si="7"/>
        <v>24036.902264862154</v>
      </c>
    </row>
    <row r="27" spans="1:22" x14ac:dyDescent="0.25">
      <c r="A27" s="2">
        <v>43035.041666666664</v>
      </c>
      <c r="B27" s="1">
        <v>25312.7607568729</v>
      </c>
      <c r="C27" s="1">
        <v>26293.537024622601</v>
      </c>
      <c r="D27">
        <f t="shared" si="0"/>
        <v>25228.682891937191</v>
      </c>
      <c r="E27">
        <f t="shared" si="1"/>
        <v>25456.172340946705</v>
      </c>
      <c r="F27">
        <f t="shared" si="2"/>
        <v>25711.578791272328</v>
      </c>
      <c r="S27">
        <f t="shared" si="4"/>
        <v>25979.065674886959</v>
      </c>
      <c r="T27">
        <f t="shared" si="5"/>
        <v>26048.846303417286</v>
      </c>
      <c r="U27" s="11">
        <f t="shared" si="6"/>
        <v>24332.279013268497</v>
      </c>
      <c r="V27" s="11">
        <f t="shared" si="7"/>
        <v>24261.952547735091</v>
      </c>
    </row>
    <row r="28" spans="1:22" x14ac:dyDescent="0.25">
      <c r="A28" s="2">
        <v>43035.083333333336</v>
      </c>
      <c r="B28" s="1">
        <v>25504.5628710526</v>
      </c>
      <c r="C28" s="1">
        <v>26479.3688986915</v>
      </c>
      <c r="D28">
        <f t="shared" si="0"/>
        <v>25420.996809938188</v>
      </c>
      <c r="E28">
        <f t="shared" si="1"/>
        <v>25647.101471531932</v>
      </c>
      <c r="F28">
        <f t="shared" si="2"/>
        <v>25900.953196397299</v>
      </c>
      <c r="S28">
        <f t="shared" si="4"/>
        <v>26166.811817813727</v>
      </c>
      <c r="T28">
        <f t="shared" si="5"/>
        <v>26236.167673517561</v>
      </c>
      <c r="U28" s="11">
        <f t="shared" si="6"/>
        <v>24530.049574713961</v>
      </c>
      <c r="V28" s="11">
        <f t="shared" si="7"/>
        <v>24460.151204658781</v>
      </c>
    </row>
    <row r="29" spans="1:22" x14ac:dyDescent="0.25">
      <c r="A29" s="2">
        <v>43035.125</v>
      </c>
      <c r="B29" s="1">
        <v>25672.120335968</v>
      </c>
      <c r="C29" s="1">
        <v>26640.884237017901</v>
      </c>
      <c r="D29">
        <f t="shared" si="0"/>
        <v>25589.072241203281</v>
      </c>
      <c r="E29">
        <f t="shared" si="1"/>
        <v>25813.775441430382</v>
      </c>
      <c r="F29">
        <f t="shared" si="2"/>
        <v>26066.053720694275</v>
      </c>
      <c r="S29">
        <f t="shared" si="4"/>
        <v>26330.264474330012</v>
      </c>
      <c r="T29">
        <f t="shared" si="5"/>
        <v>26399.190442601914</v>
      </c>
      <c r="U29" s="11">
        <f t="shared" si="6"/>
        <v>24703.647351786029</v>
      </c>
      <c r="V29" s="11">
        <f t="shared" si="7"/>
        <v>24634.182231821909</v>
      </c>
    </row>
    <row r="30" spans="1:22" x14ac:dyDescent="0.25">
      <c r="A30" s="2">
        <v>43035.166666666664</v>
      </c>
      <c r="B30" s="1">
        <v>25816.510691586402</v>
      </c>
      <c r="C30" s="1">
        <v>26780.090826956701</v>
      </c>
      <c r="D30">
        <f t="shared" si="0"/>
        <v>25733.906979465308</v>
      </c>
      <c r="E30">
        <f t="shared" si="1"/>
        <v>25957.407813732891</v>
      </c>
      <c r="F30">
        <f t="shared" si="2"/>
        <v>26208.336175349832</v>
      </c>
      <c r="S30">
        <f t="shared" si="4"/>
        <v>26471.133161776244</v>
      </c>
      <c r="T30">
        <f t="shared" si="5"/>
        <v>26539.690313592069</v>
      </c>
      <c r="U30" s="11">
        <f t="shared" si="6"/>
        <v>24853.219916414884</v>
      </c>
      <c r="V30" s="11">
        <f t="shared" si="7"/>
        <v>24784.126497857484</v>
      </c>
    </row>
    <row r="31" spans="1:22" x14ac:dyDescent="0.25">
      <c r="A31" s="2">
        <v>43035.208333333336</v>
      </c>
      <c r="B31" s="1">
        <v>25939.170657864201</v>
      </c>
      <c r="C31" s="1">
        <v>26898.104105927199</v>
      </c>
      <c r="D31">
        <f t="shared" si="0"/>
        <v>25856.96528689457</v>
      </c>
      <c r="E31">
        <f t="shared" si="1"/>
        <v>26079.388329651469</v>
      </c>
      <c r="F31">
        <f t="shared" si="2"/>
        <v>26329.106635570741</v>
      </c>
      <c r="S31">
        <f t="shared" si="4"/>
        <v>26590.636332047517</v>
      </c>
      <c r="T31">
        <f t="shared" si="5"/>
        <v>26658.862879655688</v>
      </c>
      <c r="U31" s="11">
        <f t="shared" si="6"/>
        <v>24980.525174613846</v>
      </c>
      <c r="V31" s="11">
        <f t="shared" si="7"/>
        <v>24911.764946311458</v>
      </c>
    </row>
    <row r="32" spans="1:22" x14ac:dyDescent="0.25">
      <c r="A32" s="2">
        <v>43035.25</v>
      </c>
      <c r="B32" s="1">
        <v>26041.177774768799</v>
      </c>
      <c r="C32" s="1">
        <v>26995.816423864999</v>
      </c>
      <c r="D32">
        <f t="shared" si="0"/>
        <v>25959.34057902866</v>
      </c>
      <c r="E32">
        <f t="shared" si="1"/>
        <v>26180.767450199142</v>
      </c>
      <c r="F32">
        <f t="shared" si="2"/>
        <v>26429.367336561332</v>
      </c>
      <c r="S32">
        <f t="shared" si="4"/>
        <v>26689.725713513813</v>
      </c>
      <c r="T32">
        <f t="shared" si="5"/>
        <v>26757.646693194649</v>
      </c>
      <c r="U32" s="11">
        <f t="shared" si="6"/>
        <v>25086.825800770112</v>
      </c>
      <c r="V32" s="11">
        <f t="shared" si="7"/>
        <v>25018.373530603989</v>
      </c>
    </row>
    <row r="33" spans="1:22" x14ac:dyDescent="0.25">
      <c r="A33" s="2">
        <v>43035.291666666664</v>
      </c>
      <c r="B33" s="1">
        <v>26123.609582267301</v>
      </c>
      <c r="C33" s="1">
        <v>27074.7893931572</v>
      </c>
      <c r="D33">
        <f t="shared" si="0"/>
        <v>26042.068898322057</v>
      </c>
      <c r="E33">
        <f t="shared" si="1"/>
        <v>26262.693497635402</v>
      </c>
      <c r="F33">
        <f t="shared" si="2"/>
        <v>26510.392659115099</v>
      </c>
      <c r="S33">
        <f t="shared" si="4"/>
        <v>26769.807707927255</v>
      </c>
      <c r="T33">
        <f t="shared" si="5"/>
        <v>26837.482596922626</v>
      </c>
      <c r="U33" s="11">
        <f t="shared" si="6"/>
        <v>25172.71540779627</v>
      </c>
      <c r="V33" s="11">
        <f t="shared" si="7"/>
        <v>25104.511153282543</v>
      </c>
    </row>
    <row r="34" spans="1:22" x14ac:dyDescent="0.25">
      <c r="A34" s="2">
        <v>43035.333333333336</v>
      </c>
      <c r="B34" s="1">
        <v>26187.5436203272</v>
      </c>
      <c r="C34" s="1">
        <v>27135.915363739299</v>
      </c>
      <c r="D34">
        <f t="shared" si="0"/>
        <v>26106.243660312473</v>
      </c>
      <c r="E34">
        <f t="shared" si="1"/>
        <v>26326.216932973337</v>
      </c>
      <c r="F34">
        <f t="shared" si="2"/>
        <v>26573.184838436384</v>
      </c>
      <c r="S34">
        <f t="shared" si="4"/>
        <v>26831.834043657789</v>
      </c>
      <c r="T34">
        <f t="shared" si="5"/>
        <v>26899.309143241444</v>
      </c>
      <c r="U34" s="11">
        <f t="shared" si="6"/>
        <v>25239.456670079802</v>
      </c>
      <c r="V34" s="11">
        <f t="shared" si="7"/>
        <v>25171.453767767576</v>
      </c>
    </row>
    <row r="35" spans="1:22" x14ac:dyDescent="0.25">
      <c r="A35" s="2">
        <v>43035.375</v>
      </c>
      <c r="B35" s="1">
        <v>26233.967633918499</v>
      </c>
      <c r="C35" s="1">
        <v>27179.863598062901</v>
      </c>
      <c r="D35">
        <f t="shared" si="0"/>
        <v>26152.879912149867</v>
      </c>
      <c r="E35">
        <f t="shared" si="1"/>
        <v>26372.27893186437</v>
      </c>
      <c r="F35">
        <f t="shared" si="2"/>
        <v>26618.602113331388</v>
      </c>
      <c r="S35">
        <f t="shared" si="4"/>
        <v>26876.576099848375</v>
      </c>
      <c r="T35">
        <f t="shared" si="5"/>
        <v>26943.875051783394</v>
      </c>
      <c r="U35" s="11">
        <f t="shared" si="6"/>
        <v>25288.355719469775</v>
      </c>
      <c r="V35" s="11">
        <f t="shared" si="7"/>
        <v>25220.530342665726</v>
      </c>
    </row>
    <row r="36" spans="1:22" x14ac:dyDescent="0.25">
      <c r="A36" s="2">
        <v>43035.416666666664</v>
      </c>
      <c r="B36" s="1">
        <v>26263.9591630084</v>
      </c>
      <c r="C36" s="1">
        <v>27207.972621031298</v>
      </c>
      <c r="D36">
        <f t="shared" si="0"/>
        <v>26183.032820649762</v>
      </c>
      <c r="E36">
        <f t="shared" si="1"/>
        <v>26401.995196152508</v>
      </c>
      <c r="F36">
        <f t="shared" si="2"/>
        <v>26647.828149397232</v>
      </c>
      <c r="S36">
        <f t="shared" si="4"/>
        <v>26905.288720457113</v>
      </c>
      <c r="T36">
        <f t="shared" si="5"/>
        <v>26972.45373515824</v>
      </c>
      <c r="U36" s="11">
        <f t="shared" si="6"/>
        <v>25320.229189370286</v>
      </c>
      <c r="V36" s="11">
        <f t="shared" si="7"/>
        <v>25252.538797481986</v>
      </c>
    </row>
    <row r="37" spans="1:22" x14ac:dyDescent="0.25">
      <c r="A37" s="2">
        <v>43035.458333333336</v>
      </c>
      <c r="B37" s="1">
        <v>26278.416157569602</v>
      </c>
      <c r="C37" s="1">
        <v>27221.13478258</v>
      </c>
      <c r="D37">
        <f t="shared" si="0"/>
        <v>26197.600815852718</v>
      </c>
      <c r="E37">
        <f t="shared" si="1"/>
        <v>26416.262856958867</v>
      </c>
      <c r="F37">
        <f t="shared" si="2"/>
        <v>26661.758619435055</v>
      </c>
      <c r="S37">
        <f t="shared" si="4"/>
        <v>26918.866050988298</v>
      </c>
      <c r="T37">
        <f t="shared" si="5"/>
        <v>26985.938940436779</v>
      </c>
      <c r="U37" s="11">
        <f t="shared" si="6"/>
        <v>25335.980628109552</v>
      </c>
      <c r="V37" s="11">
        <f t="shared" si="7"/>
        <v>25268.38308209469</v>
      </c>
    </row>
    <row r="38" spans="1:22" x14ac:dyDescent="0.25">
      <c r="A38" s="2">
        <v>43035.5</v>
      </c>
      <c r="B38" s="1">
        <v>26278.236567575099</v>
      </c>
      <c r="C38" s="1">
        <v>27220.2424326445</v>
      </c>
      <c r="D38">
        <f t="shared" si="0"/>
        <v>26197.482327799629</v>
      </c>
      <c r="E38">
        <f t="shared" si="1"/>
        <v>26415.979045404809</v>
      </c>
      <c r="F38">
        <f t="shared" si="2"/>
        <v>26661.289196246158</v>
      </c>
      <c r="S38">
        <f t="shared" si="4"/>
        <v>26918.202236946305</v>
      </c>
      <c r="T38">
        <f t="shared" si="5"/>
        <v>26985.224414689874</v>
      </c>
      <c r="U38" s="11">
        <f t="shared" si="6"/>
        <v>25336.513584016393</v>
      </c>
      <c r="V38" s="11">
        <f t="shared" si="7"/>
        <v>25268.967146382791</v>
      </c>
    </row>
    <row r="39" spans="1:22" x14ac:dyDescent="0.25">
      <c r="A39" s="2">
        <v>43035.541666666664</v>
      </c>
      <c r="B39" s="1">
        <v>26264.228548000199</v>
      </c>
      <c r="C39" s="1">
        <v>27206.187921160301</v>
      </c>
      <c r="D39">
        <f t="shared" si="0"/>
        <v>26183.478293782497</v>
      </c>
      <c r="E39">
        <f t="shared" si="1"/>
        <v>26401.964227665456</v>
      </c>
      <c r="F39">
        <f t="shared" si="2"/>
        <v>26647.262271430081</v>
      </c>
      <c r="S39">
        <f t="shared" si="4"/>
        <v>26904.162632402607</v>
      </c>
      <c r="T39">
        <f t="shared" si="5"/>
        <v>26971.181502322816</v>
      </c>
      <c r="U39" s="11">
        <f t="shared" si="6"/>
        <v>25322.552042389416</v>
      </c>
      <c r="V39" s="11">
        <f t="shared" si="7"/>
        <v>25255.008938453582</v>
      </c>
    </row>
    <row r="40" spans="1:22" x14ac:dyDescent="0.25">
      <c r="A40" s="2">
        <v>43035.583333333336</v>
      </c>
      <c r="B40" s="1">
        <v>26237.2002538204</v>
      </c>
      <c r="C40" s="1">
        <v>27179.194335611301</v>
      </c>
      <c r="D40">
        <f t="shared" si="0"/>
        <v>26156.447024176323</v>
      </c>
      <c r="E40">
        <f t="shared" si="1"/>
        <v>26374.941008669353</v>
      </c>
      <c r="F40">
        <f t="shared" si="2"/>
        <v>26620.248090997084</v>
      </c>
      <c r="S40">
        <f t="shared" si="4"/>
        <v>26877.157918046425</v>
      </c>
      <c r="T40">
        <f t="shared" si="5"/>
        <v>26944.179257428987</v>
      </c>
      <c r="U40" s="11">
        <f t="shared" si="6"/>
        <v>25295.489050001714</v>
      </c>
      <c r="V40" s="11">
        <f t="shared" si="7"/>
        <v>25227.943457286932</v>
      </c>
    </row>
    <row r="41" spans="1:22" x14ac:dyDescent="0.25">
      <c r="A41" s="2">
        <v>43035.625</v>
      </c>
      <c r="B41" s="1">
        <v>26197.959840011099</v>
      </c>
      <c r="C41" s="1">
        <v>27140.600200900699</v>
      </c>
      <c r="D41">
        <f t="shared" si="0"/>
        <v>26117.151207551356</v>
      </c>
      <c r="E41">
        <f t="shared" si="1"/>
        <v>26335.795095422865</v>
      </c>
      <c r="F41">
        <f t="shared" si="2"/>
        <v>26581.270476939666</v>
      </c>
      <c r="S41">
        <f t="shared" si="4"/>
        <v>26838.356563537425</v>
      </c>
      <c r="T41">
        <f t="shared" si="5"/>
        <v>26905.423884621625</v>
      </c>
      <c r="U41" s="11">
        <f t="shared" si="6"/>
        <v>25255.60255116937</v>
      </c>
      <c r="V41" s="11">
        <f t="shared" si="7"/>
        <v>25188.010617075568</v>
      </c>
    </row>
    <row r="42" spans="1:22" x14ac:dyDescent="0.25">
      <c r="A42" s="2">
        <v>43035.666666666664</v>
      </c>
      <c r="B42" s="1">
        <v>26147.315461548002</v>
      </c>
      <c r="C42" s="1">
        <v>27090.6286045124</v>
      </c>
      <c r="D42">
        <f t="shared" si="0"/>
        <v>26066.449154282825</v>
      </c>
      <c r="E42">
        <f t="shared" si="1"/>
        <v>26285.249092854716</v>
      </c>
      <c r="F42">
        <f t="shared" si="2"/>
        <v>26530.899675268211</v>
      </c>
      <c r="S42">
        <f t="shared" si="4"/>
        <v>26788.169249564908</v>
      </c>
      <c r="T42">
        <f t="shared" si="5"/>
        <v>26855.284437994171</v>
      </c>
      <c r="U42" s="11">
        <f t="shared" si="6"/>
        <v>25204.285592665896</v>
      </c>
      <c r="V42" s="11">
        <f t="shared" si="7"/>
        <v>25136.645416799787</v>
      </c>
    </row>
    <row r="43" spans="1:22" x14ac:dyDescent="0.25">
      <c r="A43" s="2">
        <v>43035.708333333336</v>
      </c>
      <c r="B43" s="1">
        <v>26085.805888414499</v>
      </c>
      <c r="C43" s="1">
        <v>27029.948808898102</v>
      </c>
      <c r="D43">
        <f t="shared" si="0"/>
        <v>26004.868447778259</v>
      </c>
      <c r="E43">
        <f t="shared" si="1"/>
        <v>26223.860851886737</v>
      </c>
      <c r="F43">
        <f t="shared" si="2"/>
        <v>26469.727518781172</v>
      </c>
      <c r="S43">
        <f t="shared" si="4"/>
        <v>26727.223398107879</v>
      </c>
      <c r="T43">
        <f t="shared" si="5"/>
        <v>26794.397623851499</v>
      </c>
      <c r="U43" s="11">
        <f t="shared" si="6"/>
        <v>25141.946491192866</v>
      </c>
      <c r="V43" s="11">
        <f t="shared" si="7"/>
        <v>25074.246816211595</v>
      </c>
    </row>
    <row r="44" spans="1:22" x14ac:dyDescent="0.25">
      <c r="A44" s="2">
        <v>43035.75</v>
      </c>
      <c r="B44" s="1">
        <v>26014.329070583499</v>
      </c>
      <c r="C44" s="1">
        <v>26959.230076509299</v>
      </c>
      <c r="D44">
        <f t="shared" si="0"/>
        <v>25933.326642439388</v>
      </c>
      <c r="E44">
        <f t="shared" si="1"/>
        <v>26152.494883224608</v>
      </c>
      <c r="F44">
        <f t="shared" si="2"/>
        <v>26398.558965083295</v>
      </c>
      <c r="S44">
        <f t="shared" si="4"/>
        <v>26656.261596876506</v>
      </c>
      <c r="T44">
        <f t="shared" si="5"/>
        <v>26723.489759160369</v>
      </c>
      <c r="U44" s="11">
        <f t="shared" si="6"/>
        <v>25069.711815570434</v>
      </c>
      <c r="V44" s="11">
        <f t="shared" si="7"/>
        <v>25001.957782147307</v>
      </c>
    </row>
    <row r="45" spans="1:22" x14ac:dyDescent="0.25">
      <c r="A45" s="2">
        <v>43035.791666666664</v>
      </c>
      <c r="B45" s="1">
        <v>25933.333983041299</v>
      </c>
      <c r="C45" s="1">
        <v>26878.9185823138</v>
      </c>
      <c r="D45">
        <f t="shared" si="0"/>
        <v>25852.27295328644</v>
      </c>
      <c r="E45">
        <f t="shared" si="1"/>
        <v>26071.59975242885</v>
      </c>
      <c r="F45">
        <f t="shared" si="2"/>
        <v>26317.841850575132</v>
      </c>
      <c r="S45">
        <f t="shared" si="4"/>
        <v>26575.730918622954</v>
      </c>
      <c r="T45">
        <f t="shared" si="5"/>
        <v>26643.007717456214</v>
      </c>
      <c r="U45" s="11">
        <f t="shared" si="6"/>
        <v>24988.033339962545</v>
      </c>
      <c r="V45" s="11">
        <f t="shared" si="7"/>
        <v>24920.230289545925</v>
      </c>
    </row>
    <row r="46" spans="1:22" x14ac:dyDescent="0.25">
      <c r="A46" s="2">
        <v>43035.833333333336</v>
      </c>
      <c r="B46" s="1">
        <v>25843.628780763502</v>
      </c>
      <c r="C46" s="1">
        <v>26789.683588763299</v>
      </c>
      <c r="D46">
        <f t="shared" si="0"/>
        <v>25762.527441972663</v>
      </c>
      <c r="E46">
        <f t="shared" si="1"/>
        <v>25981.963305259269</v>
      </c>
      <c r="F46">
        <f t="shared" si="2"/>
        <v>26228.327851659964</v>
      </c>
      <c r="S46">
        <f t="shared" si="4"/>
        <v>26486.345159624725</v>
      </c>
      <c r="T46">
        <f t="shared" si="5"/>
        <v>26553.655413040451</v>
      </c>
      <c r="U46" s="11">
        <f t="shared" si="6"/>
        <v>24897.858070159709</v>
      </c>
      <c r="V46" s="11">
        <f t="shared" si="7"/>
        <v>24830.02130347268</v>
      </c>
    </row>
    <row r="47" spans="1:22" x14ac:dyDescent="0.25">
      <c r="A47" s="2">
        <v>43035.875</v>
      </c>
      <c r="B47" s="1">
        <v>25745.572643739</v>
      </c>
      <c r="C47" s="1">
        <v>26692.1943583094</v>
      </c>
      <c r="D47">
        <f t="shared" si="0"/>
        <v>25664.422706408775</v>
      </c>
      <c r="E47">
        <f t="shared" si="1"/>
        <v>25883.990062745968</v>
      </c>
      <c r="F47">
        <f t="shared" si="2"/>
        <v>26130.50223873317</v>
      </c>
      <c r="S47">
        <f t="shared" si="4"/>
        <v>26388.674158995207</v>
      </c>
      <c r="T47">
        <f t="shared" si="5"/>
        <v>26456.024746886913</v>
      </c>
      <c r="U47" s="11">
        <f t="shared" si="6"/>
        <v>24799.235196804933</v>
      </c>
      <c r="V47" s="11">
        <f t="shared" si="7"/>
        <v>24731.35778013818</v>
      </c>
    </row>
    <row r="48" spans="1:22" x14ac:dyDescent="0.25">
      <c r="A48" s="2">
        <v>43035.916666666664</v>
      </c>
      <c r="B48" s="1">
        <v>25639.883931946199</v>
      </c>
      <c r="C48" s="1">
        <v>26586.673978436</v>
      </c>
      <c r="D48">
        <f t="shared" si="0"/>
        <v>25558.719564221552</v>
      </c>
      <c r="E48">
        <f t="shared" si="1"/>
        <v>25778.325964871761</v>
      </c>
      <c r="F48">
        <f t="shared" si="2"/>
        <v>26024.881976603589</v>
      </c>
      <c r="S48">
        <f t="shared" si="4"/>
        <v>26283.099805990889</v>
      </c>
      <c r="T48">
        <f t="shared" si="5"/>
        <v>26350.462370423553</v>
      </c>
      <c r="U48" s="11">
        <f t="shared" si="6"/>
        <v>24693.378203642296</v>
      </c>
      <c r="V48" s="11">
        <f t="shared" si="7"/>
        <v>24625.488716751865</v>
      </c>
    </row>
    <row r="49" spans="1:22" x14ac:dyDescent="0.25">
      <c r="A49" s="2">
        <v>43035.958333333336</v>
      </c>
      <c r="B49" s="1">
        <v>25527.101415368601</v>
      </c>
      <c r="C49" s="1">
        <v>26474.2378865623</v>
      </c>
      <c r="D49">
        <f t="shared" si="0"/>
        <v>25445.907350096797</v>
      </c>
      <c r="E49">
        <f t="shared" si="1"/>
        <v>25665.594103389703</v>
      </c>
      <c r="F49">
        <f t="shared" si="2"/>
        <v>25912.240328462573</v>
      </c>
      <c r="S49">
        <f t="shared" si="4"/>
        <v>26170.552638178877</v>
      </c>
      <c r="T49">
        <f t="shared" si="5"/>
        <v>26237.939850163046</v>
      </c>
      <c r="U49" s="11">
        <f t="shared" si="6"/>
        <v>24580.249366391094</v>
      </c>
      <c r="V49" s="11">
        <f t="shared" si="7"/>
        <v>24512.33503915144</v>
      </c>
    </row>
    <row r="50" spans="1:22" x14ac:dyDescent="0.25">
      <c r="A50" s="2">
        <v>43036</v>
      </c>
      <c r="B50" s="1">
        <v>25407.674068992699</v>
      </c>
      <c r="C50" s="1">
        <v>26354.662995204599</v>
      </c>
      <c r="D50">
        <f t="shared" si="0"/>
        <v>25326.492652137724</v>
      </c>
      <c r="E50">
        <f t="shared" si="1"/>
        <v>25546.145182613749</v>
      </c>
      <c r="F50">
        <f t="shared" si="2"/>
        <v>25792.752985121449</v>
      </c>
      <c r="S50">
        <f t="shared" si="4"/>
        <v>26051.025054929149</v>
      </c>
      <c r="T50">
        <f t="shared" si="5"/>
        <v>26118.401769329001</v>
      </c>
      <c r="U50" s="11">
        <f t="shared" si="6"/>
        <v>24460.969520689679</v>
      </c>
      <c r="V50" s="11">
        <f t="shared" si="7"/>
        <v>24393.065773148392</v>
      </c>
    </row>
    <row r="51" spans="1:22" x14ac:dyDescent="0.25">
      <c r="A51" s="2">
        <v>43036.041666666664</v>
      </c>
      <c r="B51" s="1">
        <v>25282.1406628021</v>
      </c>
      <c r="C51" s="1">
        <v>26229.287829266199</v>
      </c>
      <c r="D51">
        <f t="shared" si="0"/>
        <v>25200.945680669305</v>
      </c>
      <c r="E51">
        <f t="shared" si="1"/>
        <v>25420.634914712664</v>
      </c>
      <c r="F51">
        <f t="shared" si="2"/>
        <v>25667.283924968189</v>
      </c>
      <c r="S51">
        <f t="shared" si="4"/>
        <v>25925.599151603103</v>
      </c>
      <c r="T51">
        <f t="shared" si="5"/>
        <v>25992.987124538282</v>
      </c>
      <c r="U51" s="11">
        <f t="shared" si="6"/>
        <v>24335.277921765948</v>
      </c>
      <c r="V51" s="11">
        <f t="shared" si="7"/>
        <v>24267.362827622987</v>
      </c>
    </row>
    <row r="52" spans="1:22" x14ac:dyDescent="0.25">
      <c r="A52" s="2">
        <v>43036.083333333336</v>
      </c>
      <c r="B52" s="1">
        <v>25150.950171783101</v>
      </c>
      <c r="C52" s="1">
        <v>26098.335476230801</v>
      </c>
      <c r="D52">
        <f t="shared" si="0"/>
        <v>25069.734775072709</v>
      </c>
      <c r="E52">
        <f t="shared" si="1"/>
        <v>25289.479244831349</v>
      </c>
      <c r="F52">
        <f t="shared" si="2"/>
        <v>25536.190269206789</v>
      </c>
      <c r="S52">
        <f t="shared" si="4"/>
        <v>25794.570443158638</v>
      </c>
      <c r="T52">
        <f t="shared" si="5"/>
        <v>25861.975359222153</v>
      </c>
      <c r="U52" s="11">
        <f t="shared" si="6"/>
        <v>24203.849364275466</v>
      </c>
      <c r="V52" s="11">
        <f t="shared" si="7"/>
        <v>24135.91719447188</v>
      </c>
    </row>
    <row r="53" spans="1:22" x14ac:dyDescent="0.25">
      <c r="A53" s="2">
        <v>43036.125</v>
      </c>
      <c r="B53" s="1">
        <v>25014.461775924901</v>
      </c>
      <c r="C53" s="1">
        <v>25962.475198550201</v>
      </c>
      <c r="D53">
        <f t="shared" si="0"/>
        <v>24933.192533258978</v>
      </c>
      <c r="E53">
        <f t="shared" si="1"/>
        <v>25153.082694000193</v>
      </c>
      <c r="F53">
        <f t="shared" si="2"/>
        <v>25399.957288232901</v>
      </c>
      <c r="S53">
        <f t="shared" si="4"/>
        <v>25658.50876870938</v>
      </c>
      <c r="T53">
        <f t="shared" si="5"/>
        <v>25725.958374354672</v>
      </c>
      <c r="U53" s="11">
        <f t="shared" si="6"/>
        <v>24066.733038861654</v>
      </c>
      <c r="V53" s="11">
        <f t="shared" si="7"/>
        <v>23998.755829906102</v>
      </c>
    </row>
    <row r="54" spans="1:22" x14ac:dyDescent="0.25">
      <c r="A54" s="2">
        <v>43036.166666666664</v>
      </c>
      <c r="B54" s="1">
        <v>24873.2142452111</v>
      </c>
      <c r="C54" s="1">
        <v>25821.7069962243</v>
      </c>
      <c r="D54">
        <f t="shared" si="0"/>
        <v>24791.903911718673</v>
      </c>
      <c r="E54">
        <f t="shared" si="1"/>
        <v>25011.90525189443</v>
      </c>
      <c r="F54">
        <f t="shared" si="2"/>
        <v>25258.904669255629</v>
      </c>
      <c r="S54">
        <f t="shared" si="4"/>
        <v>25517.586876851965</v>
      </c>
      <c r="T54">
        <f t="shared" si="5"/>
        <v>25585.070585928672</v>
      </c>
      <c r="U54" s="11">
        <f t="shared" si="6"/>
        <v>23925.006323700814</v>
      </c>
      <c r="V54" s="11">
        <f t="shared" si="7"/>
        <v>23856.994744550491</v>
      </c>
    </row>
    <row r="55" spans="1:22" x14ac:dyDescent="0.25">
      <c r="A55" s="2">
        <v>43036.208333333336</v>
      </c>
      <c r="B55" s="1">
        <v>24727.476964633599</v>
      </c>
      <c r="C55" s="1">
        <v>25676.253956737</v>
      </c>
      <c r="D55">
        <f t="shared" si="0"/>
        <v>24646.142264336246</v>
      </c>
      <c r="E55">
        <f t="shared" si="1"/>
        <v>24866.209533767349</v>
      </c>
      <c r="F55">
        <f t="shared" si="2"/>
        <v>25113.282971076089</v>
      </c>
      <c r="S55">
        <f t="shared" si="4"/>
        <v>25372.04269967891</v>
      </c>
      <c r="T55">
        <f t="shared" si="5"/>
        <v>25439.546632044639</v>
      </c>
      <c r="U55" s="11">
        <f t="shared" si="6"/>
        <v>23778.984887389852</v>
      </c>
      <c r="V55" s="11">
        <f t="shared" si="7"/>
        <v>23710.952926760194</v>
      </c>
    </row>
    <row r="56" spans="1:22" x14ac:dyDescent="0.25">
      <c r="A56" s="2">
        <v>43036.25</v>
      </c>
      <c r="B56" s="1">
        <v>24577.788704175899</v>
      </c>
      <c r="C56" s="1">
        <v>25526.785342539901</v>
      </c>
      <c r="D56">
        <f t="shared" si="0"/>
        <v>24496.435174519356</v>
      </c>
      <c r="E56">
        <f t="shared" si="1"/>
        <v>24716.553390540874</v>
      </c>
      <c r="F56">
        <f t="shared" si="2"/>
        <v>24963.68402649276</v>
      </c>
      <c r="S56">
        <f t="shared" si="4"/>
        <v>25222.503659169197</v>
      </c>
      <c r="T56">
        <f t="shared" si="5"/>
        <v>25290.023219007391</v>
      </c>
      <c r="U56" s="11">
        <f t="shared" si="6"/>
        <v>23629.07704663066</v>
      </c>
      <c r="V56" s="11">
        <f t="shared" si="7"/>
        <v>23561.029336287549</v>
      </c>
    </row>
    <row r="57" spans="1:22" x14ac:dyDescent="0.25">
      <c r="A57" s="2">
        <v>43036.291666666664</v>
      </c>
      <c r="B57" s="1">
        <v>24424.418848829999</v>
      </c>
      <c r="C57" s="1">
        <v>25373.301153633001</v>
      </c>
      <c r="D57">
        <f t="shared" si="0"/>
        <v>24343.075120513491</v>
      </c>
      <c r="E57">
        <f t="shared" si="1"/>
        <v>24563.166817052788</v>
      </c>
      <c r="F57">
        <f t="shared" si="2"/>
        <v>24810.267679110333</v>
      </c>
      <c r="S57">
        <f t="shared" si="4"/>
        <v>25069.056129621247</v>
      </c>
      <c r="T57">
        <f t="shared" si="5"/>
        <v>25136.567554813435</v>
      </c>
      <c r="U57" s="11">
        <f t="shared" si="6"/>
        <v>23475.821490511735</v>
      </c>
      <c r="V57" s="11">
        <f t="shared" si="7"/>
        <v>23407.781978445342</v>
      </c>
    </row>
    <row r="58" spans="1:22" x14ac:dyDescent="0.25">
      <c r="A58" s="2">
        <v>43036.333333333336</v>
      </c>
      <c r="B58" s="1">
        <v>24267.636783587601</v>
      </c>
      <c r="C58" s="1">
        <v>25216.693739951901</v>
      </c>
      <c r="D58">
        <f t="shared" si="0"/>
        <v>24186.278083120087</v>
      </c>
      <c r="E58">
        <f t="shared" si="1"/>
        <v>24406.410289802989</v>
      </c>
      <c r="F58">
        <f t="shared" si="2"/>
        <v>24653.556633319233</v>
      </c>
      <c r="S58">
        <f t="shared" si="4"/>
        <v>24912.392716509879</v>
      </c>
      <c r="T58">
        <f t="shared" si="5"/>
        <v>24979.916567875214</v>
      </c>
      <c r="U58" s="11">
        <f t="shared" si="6"/>
        <v>23318.864826155375</v>
      </c>
      <c r="V58" s="11">
        <f t="shared" si="7"/>
        <v>23250.812790716005</v>
      </c>
    </row>
    <row r="59" spans="1:22" x14ac:dyDescent="0.25">
      <c r="A59" s="2">
        <v>43036.375</v>
      </c>
      <c r="B59" s="1">
        <v>24107.8914834352</v>
      </c>
      <c r="C59" s="1">
        <v>25056.963101496502</v>
      </c>
      <c r="D59">
        <f t="shared" si="0"/>
        <v>24026.531526081464</v>
      </c>
      <c r="E59">
        <f t="shared" si="1"/>
        <v>24246.667133520968</v>
      </c>
      <c r="F59">
        <f t="shared" si="2"/>
        <v>24493.817295127141</v>
      </c>
      <c r="S59">
        <f t="shared" si="4"/>
        <v>24752.657376999003</v>
      </c>
      <c r="T59">
        <f t="shared" si="5"/>
        <v>24820.182271520116</v>
      </c>
      <c r="U59" s="11">
        <f t="shared" si="6"/>
        <v>23159.104868708837</v>
      </c>
      <c r="V59" s="11">
        <f t="shared" si="7"/>
        <v>23091.051781953931</v>
      </c>
    </row>
    <row r="60" spans="1:22" x14ac:dyDescent="0.25">
      <c r="A60" s="2">
        <v>43036.416666666664</v>
      </c>
      <c r="B60" s="1">
        <v>23945.452333364501</v>
      </c>
      <c r="C60" s="1">
        <v>24894.3323257507</v>
      </c>
      <c r="D60">
        <f t="shared" si="0"/>
        <v>23864.108803281855</v>
      </c>
      <c r="E60">
        <f t="shared" si="1"/>
        <v>24084.199963459861</v>
      </c>
      <c r="F60">
        <f t="shared" si="2"/>
        <v>24331.300223335049</v>
      </c>
      <c r="S60">
        <f t="shared" si="4"/>
        <v>24590.088043181066</v>
      </c>
      <c r="T60">
        <f t="shared" si="5"/>
        <v>24657.599303848576</v>
      </c>
      <c r="U60" s="11">
        <f t="shared" si="6"/>
        <v>22996.857286768631</v>
      </c>
      <c r="V60" s="11">
        <f t="shared" si="7"/>
        <v>22928.817940513854</v>
      </c>
    </row>
    <row r="61" spans="1:22" x14ac:dyDescent="0.25">
      <c r="A61" s="2">
        <v>43036.458333333336</v>
      </c>
      <c r="B61" s="1">
        <v>23780.5887183673</v>
      </c>
      <c r="C61" s="1">
        <v>24729.247587682301</v>
      </c>
      <c r="D61">
        <f t="shared" si="0"/>
        <v>23699.264144244669</v>
      </c>
      <c r="E61">
        <f t="shared" si="1"/>
        <v>23919.304015288461</v>
      </c>
      <c r="F61">
        <f t="shared" si="2"/>
        <v>24166.346691940482</v>
      </c>
      <c r="S61">
        <f t="shared" si="4"/>
        <v>24425.07420494267</v>
      </c>
      <c r="T61">
        <f t="shared" si="5"/>
        <v>24492.569733065058</v>
      </c>
      <c r="U61" s="11">
        <f t="shared" si="6"/>
        <v>22832.214728440038</v>
      </c>
      <c r="V61" s="11">
        <f t="shared" si="7"/>
        <v>22764.191237793271</v>
      </c>
    </row>
    <row r="62" spans="1:22" x14ac:dyDescent="0.25">
      <c r="A62" s="2">
        <v>43036.5</v>
      </c>
      <c r="B62" s="1">
        <v>23613.659818432901</v>
      </c>
      <c r="C62" s="1">
        <v>24561.9319747751</v>
      </c>
      <c r="D62">
        <f t="shared" si="0"/>
        <v>23532.368395602942</v>
      </c>
      <c r="E62">
        <f t="shared" si="1"/>
        <v>23752.318569206043</v>
      </c>
      <c r="F62">
        <f t="shared" si="2"/>
        <v>23999.260540946121</v>
      </c>
      <c r="S62">
        <f t="shared" si="4"/>
        <v>24257.882585809093</v>
      </c>
      <c r="T62">
        <f t="shared" si="5"/>
        <v>24325.350599935482</v>
      </c>
      <c r="U62" s="11">
        <f t="shared" si="6"/>
        <v>22665.672425349705</v>
      </c>
      <c r="V62" s="11">
        <f t="shared" si="7"/>
        <v>22597.676663918508</v>
      </c>
    </row>
    <row r="63" spans="1:22" x14ac:dyDescent="0.25">
      <c r="A63" s="2">
        <v>43036.541666666664</v>
      </c>
      <c r="B63" s="1">
        <v>23444.8452235556</v>
      </c>
      <c r="C63" s="1">
        <v>24392.608574513</v>
      </c>
      <c r="D63">
        <f t="shared" si="0"/>
        <v>23363.597418492329</v>
      </c>
      <c r="E63">
        <f t="shared" si="1"/>
        <v>23583.429575519738</v>
      </c>
      <c r="F63">
        <f t="shared" si="2"/>
        <v>23830.239047951349</v>
      </c>
      <c r="S63">
        <f t="shared" si="4"/>
        <v>24088.722326439947</v>
      </c>
      <c r="T63">
        <f t="shared" si="5"/>
        <v>24156.15413989477</v>
      </c>
      <c r="U63" s="11">
        <f t="shared" si="6"/>
        <v>22497.366483064485</v>
      </c>
      <c r="V63" s="11">
        <f t="shared" si="7"/>
        <v>22429.407205473213</v>
      </c>
    </row>
    <row r="64" spans="1:22" x14ac:dyDescent="0.25">
      <c r="A64" s="2">
        <v>43036.583333333336</v>
      </c>
      <c r="B64" s="1">
        <v>23274.3245237302</v>
      </c>
      <c r="C64" s="1">
        <v>24221.5004743799</v>
      </c>
      <c r="D64">
        <f t="shared" si="0"/>
        <v>23193.127074049047</v>
      </c>
      <c r="E64">
        <f t="shared" si="1"/>
        <v>23412.822984537117</v>
      </c>
      <c r="F64">
        <f t="shared" si="2"/>
        <v>23659.479490555852</v>
      </c>
      <c r="S64">
        <f t="shared" si="4"/>
        <v>23917.802567495019</v>
      </c>
      <c r="T64">
        <f t="shared" si="5"/>
        <v>23985.192588377959</v>
      </c>
      <c r="U64" s="11">
        <f t="shared" si="6"/>
        <v>22327.433007152249</v>
      </c>
      <c r="V64" s="11">
        <f t="shared" si="7"/>
        <v>22259.515849042102</v>
      </c>
    </row>
    <row r="65" spans="1:22" x14ac:dyDescent="0.25">
      <c r="A65" s="2">
        <v>43036.625</v>
      </c>
      <c r="B65" s="1">
        <v>23102.546693942801</v>
      </c>
      <c r="C65" s="1">
        <v>24049.0538493436</v>
      </c>
      <c r="D65">
        <f t="shared" si="0"/>
        <v>23021.406577293099</v>
      </c>
      <c r="E65">
        <f t="shared" si="1"/>
        <v>23240.947361818526</v>
      </c>
      <c r="F65">
        <f t="shared" si="2"/>
        <v>23487.429705160073</v>
      </c>
      <c r="S65">
        <f t="shared" si="4"/>
        <v>23745.570381726404</v>
      </c>
      <c r="T65">
        <f t="shared" si="5"/>
        <v>23812.91281892042</v>
      </c>
      <c r="U65" s="11">
        <f t="shared" si="6"/>
        <v>22156.323771776562</v>
      </c>
      <c r="V65" s="11">
        <f t="shared" si="7"/>
        <v>22088.454569563764</v>
      </c>
    </row>
    <row r="66" spans="1:22" x14ac:dyDescent="0.25">
      <c r="A66" s="2">
        <v>43036.666666666664</v>
      </c>
      <c r="B66" s="1">
        <v>22929.5117341937</v>
      </c>
      <c r="C66" s="1">
        <v>23875.268699404001</v>
      </c>
      <c r="D66">
        <f t="shared" si="0"/>
        <v>22848.435928224819</v>
      </c>
      <c r="E66">
        <f t="shared" si="1"/>
        <v>23067.802707364208</v>
      </c>
      <c r="F66">
        <f t="shared" si="2"/>
        <v>23314.089691764144</v>
      </c>
      <c r="S66">
        <f t="shared" si="4"/>
        <v>23572.025769134128</v>
      </c>
      <c r="T66">
        <f t="shared" si="5"/>
        <v>23639.314831522159</v>
      </c>
      <c r="U66" s="11">
        <f t="shared" si="6"/>
        <v>21984.038776938116</v>
      </c>
      <c r="V66" s="11">
        <f t="shared" si="7"/>
        <v>21916.223367038925</v>
      </c>
    </row>
    <row r="67" spans="1:22" x14ac:dyDescent="0.25">
      <c r="A67" s="2">
        <v>43036.708333333336</v>
      </c>
      <c r="B67" s="1">
        <v>22755.5788244717</v>
      </c>
      <c r="C67" s="1">
        <v>23700.368112044998</v>
      </c>
      <c r="D67">
        <f t="shared" ref="D67:D130" si="8">$C67+($B67-$C67)*$K$2/$O$10</f>
        <v>22674.585973476693</v>
      </c>
      <c r="E67">
        <f t="shared" ref="E67:E130" si="9">$C67+($B67-$C67)*$K$3/$O$10</f>
        <v>22893.728301373019</v>
      </c>
      <c r="F67">
        <f t="shared" ref="F67:F130" si="10">$C67+($B67-$C67)*$K$4/$O$10</f>
        <v>23139.763290370483</v>
      </c>
      <c r="S67">
        <f t="shared" ref="S67:S130" si="11">$C67+($B67-$C67)*$K$5/$O$10</f>
        <v>23397.435453243375</v>
      </c>
      <c r="T67">
        <f t="shared" ref="T67:T130" si="12">$C67+($B67-$C67)*$K$6/$O$10</f>
        <v>23464.655666949046</v>
      </c>
      <c r="U67" s="11">
        <f t="shared" ref="U67:U122" si="13">$C67+($B67-$C67)*$K$7/$O$10</f>
        <v>21811.073254262454</v>
      </c>
      <c r="V67" s="11">
        <f t="shared" ref="V67:V122" si="14">$C67+($B67-$C67)*$K$8/$O$10</f>
        <v>21743.327231592772</v>
      </c>
    </row>
    <row r="68" spans="1:22" x14ac:dyDescent="0.25">
      <c r="A68" s="2">
        <v>43036.75</v>
      </c>
      <c r="B68" s="1">
        <v>22580.837759774298</v>
      </c>
      <c r="C68" s="1">
        <v>23524.575174750498</v>
      </c>
      <c r="D68">
        <f t="shared" si="8"/>
        <v>22499.935081436455</v>
      </c>
      <c r="E68">
        <f t="shared" si="9"/>
        <v>22718.833429206621</v>
      </c>
      <c r="F68">
        <f t="shared" si="10"/>
        <v>22964.594497377231</v>
      </c>
      <c r="S68">
        <f t="shared" si="11"/>
        <v>23221.979783281127</v>
      </c>
      <c r="T68">
        <f t="shared" si="12"/>
        <v>23289.125157970626</v>
      </c>
      <c r="U68" s="11">
        <f t="shared" si="13"/>
        <v>21637.383746287993</v>
      </c>
      <c r="V68" s="11">
        <f t="shared" si="14"/>
        <v>21569.713148039125</v>
      </c>
    </row>
    <row r="69" spans="1:22" x14ac:dyDescent="0.25">
      <c r="A69" s="2">
        <v>43036.791666666664</v>
      </c>
      <c r="B69" s="1">
        <v>22405.647720090499</v>
      </c>
      <c r="C69" s="1">
        <v>23348.336062488299</v>
      </c>
      <c r="D69">
        <f t="shared" si="8"/>
        <v>22324.834974375881</v>
      </c>
      <c r="E69">
        <f t="shared" si="9"/>
        <v>22543.489991479633</v>
      </c>
      <c r="F69">
        <f t="shared" si="10"/>
        <v>22788.977867983405</v>
      </c>
      <c r="S69">
        <f t="shared" si="11"/>
        <v>23046.07704056675</v>
      </c>
      <c r="T69">
        <f t="shared" si="12"/>
        <v>23113.14777545684</v>
      </c>
      <c r="U69" s="11">
        <f t="shared" si="13"/>
        <v>21463.242464149273</v>
      </c>
      <c r="V69" s="11">
        <f t="shared" si="14"/>
        <v>21395.647089546157</v>
      </c>
    </row>
    <row r="70" spans="1:22" x14ac:dyDescent="0.25">
      <c r="A70" s="2">
        <v>43036.833333333336</v>
      </c>
      <c r="B70" s="1">
        <v>22230.008705420401</v>
      </c>
      <c r="C70" s="1">
        <v>23171.650775258298</v>
      </c>
      <c r="D70">
        <f t="shared" si="8"/>
        <v>22149.285652295082</v>
      </c>
      <c r="E70">
        <f t="shared" si="9"/>
        <v>22367.697988192129</v>
      </c>
      <c r="F70">
        <f t="shared" si="10"/>
        <v>22612.913402189024</v>
      </c>
      <c r="S70">
        <f t="shared" si="11"/>
        <v>22869.727225100214</v>
      </c>
      <c r="T70">
        <f t="shared" si="12"/>
        <v>22936.723519407627</v>
      </c>
      <c r="U70" s="11">
        <f t="shared" si="13"/>
        <v>21288.649407846595</v>
      </c>
      <c r="V70" s="11">
        <f t="shared" si="14"/>
        <v>21221.12905611418</v>
      </c>
    </row>
    <row r="71" spans="1:22" x14ac:dyDescent="0.25">
      <c r="A71" s="2">
        <v>43036.875</v>
      </c>
      <c r="B71" s="1">
        <v>22054.190100755699</v>
      </c>
      <c r="C71" s="1">
        <v>22994.519313060599</v>
      </c>
      <c r="D71">
        <f t="shared" si="8"/>
        <v>21973.579593439215</v>
      </c>
      <c r="E71">
        <f t="shared" si="9"/>
        <v>22191.687414181652</v>
      </c>
      <c r="F71">
        <f t="shared" si="10"/>
        <v>22436.560943598637</v>
      </c>
      <c r="S71">
        <f t="shared" si="11"/>
        <v>22693.016711179902</v>
      </c>
      <c r="T71">
        <f t="shared" si="12"/>
        <v>22759.919597819495</v>
      </c>
      <c r="U71" s="11">
        <f t="shared" si="13"/>
        <v>21114.143266467745</v>
      </c>
      <c r="V71" s="11">
        <f t="shared" si="14"/>
        <v>21046.717053055232</v>
      </c>
    </row>
    <row r="72" spans="1:22" x14ac:dyDescent="0.25">
      <c r="A72" s="2">
        <v>43036.916666666664</v>
      </c>
      <c r="B72" s="1">
        <v>21878.2817010937</v>
      </c>
      <c r="C72" s="1">
        <v>22817.610938346701</v>
      </c>
      <c r="D72">
        <f t="shared" si="8"/>
        <v>21797.756917473962</v>
      </c>
      <c r="E72">
        <f t="shared" si="9"/>
        <v>22015.63279564085</v>
      </c>
      <c r="F72">
        <f t="shared" si="10"/>
        <v>22260.245919003144</v>
      </c>
      <c r="S72">
        <f t="shared" si="11"/>
        <v>22516.428963620852</v>
      </c>
      <c r="T72">
        <f t="shared" si="12"/>
        <v>22583.260703669803</v>
      </c>
      <c r="U72" s="11">
        <f t="shared" si="13"/>
        <v>20939.234541568163</v>
      </c>
      <c r="V72" s="11">
        <f t="shared" si="14"/>
        <v>20871.880031268105</v>
      </c>
    </row>
    <row r="73" spans="1:22" x14ac:dyDescent="0.25">
      <c r="A73" s="2">
        <v>43036.958333333336</v>
      </c>
      <c r="B73" s="1">
        <v>21702.463096429001</v>
      </c>
      <c r="C73" s="1">
        <v>24011.575152052399</v>
      </c>
      <c r="D73">
        <f t="shared" si="8"/>
        <v>21504.512536328715</v>
      </c>
      <c r="E73">
        <f t="shared" si="9"/>
        <v>22040.107295814731</v>
      </c>
      <c r="F73">
        <f t="shared" si="10"/>
        <v>22641.429057896141</v>
      </c>
      <c r="S73">
        <f t="shared" si="11"/>
        <v>23271.192652291458</v>
      </c>
      <c r="T73">
        <f t="shared" si="12"/>
        <v>23435.482201179148</v>
      </c>
      <c r="U73" s="11">
        <f t="shared" si="13"/>
        <v>19394.044460168352</v>
      </c>
      <c r="V73" s="11">
        <f t="shared" si="14"/>
        <v>19228.469807994956</v>
      </c>
    </row>
    <row r="74" spans="1:22" x14ac:dyDescent="0.25">
      <c r="A74" s="2">
        <v>43037</v>
      </c>
      <c r="B74" s="1">
        <v>21526.913876756102</v>
      </c>
      <c r="C74" s="1">
        <v>23835.112952306299</v>
      </c>
      <c r="D74">
        <f t="shared" si="8"/>
        <v>21329.041582635335</v>
      </c>
      <c r="E74">
        <f t="shared" si="9"/>
        <v>21864.424577888629</v>
      </c>
      <c r="F74">
        <f t="shared" si="10"/>
        <v>22465.508588499717</v>
      </c>
      <c r="S74">
        <f t="shared" si="11"/>
        <v>23095.023186051807</v>
      </c>
      <c r="T74">
        <f t="shared" si="12"/>
        <v>23259.247777899411</v>
      </c>
      <c r="U74" s="11">
        <f t="shared" si="13"/>
        <v>19219.407946403502</v>
      </c>
      <c r="V74" s="11">
        <f t="shared" si="14"/>
        <v>19053.898759376196</v>
      </c>
    </row>
    <row r="75" spans="1:22" x14ac:dyDescent="0.25">
      <c r="A75" s="2">
        <v>43037.041666666664</v>
      </c>
      <c r="B75" s="1">
        <v>21351.723837072299</v>
      </c>
      <c r="C75" s="1">
        <v>23694.121662496502</v>
      </c>
      <c r="D75">
        <f t="shared" si="8"/>
        <v>21150.91982654747</v>
      </c>
      <c r="E75">
        <f t="shared" si="9"/>
        <v>21694.235165824037</v>
      </c>
      <c r="F75">
        <f t="shared" si="10"/>
        <v>22304.224960147585</v>
      </c>
      <c r="S75">
        <f t="shared" si="11"/>
        <v>22943.066574806544</v>
      </c>
      <c r="T75">
        <f t="shared" si="12"/>
        <v>23109.724351815363</v>
      </c>
      <c r="U75" s="11">
        <f t="shared" si="13"/>
        <v>19010.029426626792</v>
      </c>
      <c r="V75" s="11">
        <f t="shared" si="14"/>
        <v>18842.068021613199</v>
      </c>
    </row>
    <row r="76" spans="1:22" x14ac:dyDescent="0.25">
      <c r="A76" s="2">
        <v>43037.083333333336</v>
      </c>
      <c r="B76" s="1">
        <v>21176.9827723749</v>
      </c>
      <c r="C76" s="1">
        <v>22518.896797436399</v>
      </c>
      <c r="D76">
        <f t="shared" si="8"/>
        <v>21061.946071483555</v>
      </c>
      <c r="E76">
        <f t="shared" si="9"/>
        <v>21373.20083183761</v>
      </c>
      <c r="F76">
        <f t="shared" si="10"/>
        <v>21722.652086984206</v>
      </c>
      <c r="S76">
        <f t="shared" si="11"/>
        <v>22088.631987238146</v>
      </c>
      <c r="T76">
        <f t="shared" si="12"/>
        <v>22184.106976979994</v>
      </c>
      <c r="U76" s="11">
        <f t="shared" si="13"/>
        <v>19835.471720034391</v>
      </c>
      <c r="V76" s="11">
        <f t="shared" si="14"/>
        <v>19739.249907236233</v>
      </c>
    </row>
    <row r="77" spans="1:22" x14ac:dyDescent="0.25">
      <c r="A77" s="2">
        <v>43037.125</v>
      </c>
      <c r="B77" s="1">
        <v>21002.870272658402</v>
      </c>
      <c r="C77" s="1">
        <v>22442.600877950699</v>
      </c>
      <c r="D77">
        <f t="shared" si="8"/>
        <v>20879.448163706573</v>
      </c>
      <c r="E77">
        <f t="shared" si="9"/>
        <v>21213.391319643197</v>
      </c>
      <c r="F77">
        <f t="shared" si="10"/>
        <v>21588.315240025731</v>
      </c>
      <c r="S77">
        <f t="shared" si="11"/>
        <v>21980.972633477795</v>
      </c>
      <c r="T77">
        <f t="shared" si="12"/>
        <v>22083.407113037698</v>
      </c>
      <c r="U77" s="11">
        <f t="shared" si="13"/>
        <v>19563.572014110134</v>
      </c>
      <c r="V77" s="11">
        <f t="shared" si="14"/>
        <v>19460.33627307534</v>
      </c>
    </row>
    <row r="78" spans="1:22" x14ac:dyDescent="0.25">
      <c r="A78" s="2">
        <v>43037.166666666664</v>
      </c>
      <c r="B78" s="1">
        <v>20829.476132920201</v>
      </c>
      <c r="C78" s="1">
        <v>22377.905507626601</v>
      </c>
      <c r="D78">
        <f t="shared" si="8"/>
        <v>20696.735731148699</v>
      </c>
      <c r="E78">
        <f t="shared" si="9"/>
        <v>21055.891388626333</v>
      </c>
      <c r="F78">
        <f t="shared" si="10"/>
        <v>21459.121832895828</v>
      </c>
      <c r="S78">
        <f t="shared" si="11"/>
        <v>21881.424616473447</v>
      </c>
      <c r="T78">
        <f t="shared" si="12"/>
        <v>21991.592835826617</v>
      </c>
      <c r="U78" s="11">
        <f t="shared" si="13"/>
        <v>19281.511746869357</v>
      </c>
      <c r="V78" s="11">
        <f t="shared" si="14"/>
        <v>19170.48177129597</v>
      </c>
    </row>
    <row r="79" spans="1:22" x14ac:dyDescent="0.25">
      <c r="A79" s="2">
        <v>43037.208333333336</v>
      </c>
      <c r="B79" s="1">
        <v>20656.9799431547</v>
      </c>
      <c r="C79" s="1">
        <v>22859.551385315401</v>
      </c>
      <c r="D79">
        <f t="shared" si="8"/>
        <v>20468.162666152137</v>
      </c>
      <c r="E79">
        <f t="shared" si="9"/>
        <v>20979.045504835485</v>
      </c>
      <c r="F79">
        <f t="shared" si="10"/>
        <v>21552.622753927753</v>
      </c>
      <c r="S79">
        <f t="shared" si="11"/>
        <v>22153.329551568684</v>
      </c>
      <c r="T79">
        <f t="shared" si="12"/>
        <v>22310.038909931896</v>
      </c>
      <c r="U79" s="11">
        <f t="shared" si="13"/>
        <v>18455.069926532924</v>
      </c>
      <c r="V79" s="11">
        <f t="shared" si="14"/>
        <v>18297.134758538508</v>
      </c>
    </row>
    <row r="80" spans="1:22" x14ac:dyDescent="0.25">
      <c r="A80" s="2">
        <v>43037.25</v>
      </c>
      <c r="B80" s="1">
        <v>20485.291908364601</v>
      </c>
      <c r="C80" s="1">
        <v>22815.380063507899</v>
      </c>
      <c r="D80">
        <f t="shared" si="8"/>
        <v>20285.543154608633</v>
      </c>
      <c r="E80">
        <f t="shared" si="9"/>
        <v>20826.003286024064</v>
      </c>
      <c r="F80">
        <f t="shared" si="10"/>
        <v>21432.787487701764</v>
      </c>
      <c r="S80">
        <f t="shared" si="11"/>
        <v>22068.271888845233</v>
      </c>
      <c r="T80">
        <f t="shared" si="12"/>
        <v>22234.053852931724</v>
      </c>
      <c r="U80" s="11">
        <f t="shared" si="13"/>
        <v>18155.903471643265</v>
      </c>
      <c r="V80" s="11">
        <f t="shared" si="14"/>
        <v>17988.824730322915</v>
      </c>
    </row>
    <row r="81" spans="1:22" x14ac:dyDescent="0.25">
      <c r="A81" s="2">
        <v>43037.291666666664</v>
      </c>
      <c r="B81" s="1">
        <v>20314.5916185446</v>
      </c>
      <c r="C81" s="1">
        <v>22791.732790217098</v>
      </c>
      <c r="D81">
        <f t="shared" si="8"/>
        <v>20102.236622092223</v>
      </c>
      <c r="E81">
        <f t="shared" si="9"/>
        <v>20676.805459851224</v>
      </c>
      <c r="F81">
        <f t="shared" si="10"/>
        <v>21321.884112767606</v>
      </c>
      <c r="S81">
        <f t="shared" si="11"/>
        <v>21997.474248940507</v>
      </c>
      <c r="T81">
        <f t="shared" si="12"/>
        <v>22173.718794818698</v>
      </c>
      <c r="U81" s="11">
        <f t="shared" si="13"/>
        <v>17838.194324869932</v>
      </c>
      <c r="V81" s="11">
        <f t="shared" si="14"/>
        <v>17660.571161504937</v>
      </c>
    </row>
    <row r="82" spans="1:22" x14ac:dyDescent="0.25">
      <c r="A82" s="2">
        <v>43037.333333333336</v>
      </c>
      <c r="B82" s="1">
        <v>20145.058663689098</v>
      </c>
      <c r="C82" s="1">
        <v>22313.4332247864</v>
      </c>
      <c r="D82">
        <f t="shared" si="8"/>
        <v>19959.172942885245</v>
      </c>
      <c r="E82">
        <f t="shared" si="9"/>
        <v>20462.123871012882</v>
      </c>
      <c r="F82">
        <f t="shared" si="10"/>
        <v>21026.795823054428</v>
      </c>
      <c r="S82">
        <f t="shared" si="11"/>
        <v>21618.176113268772</v>
      </c>
      <c r="T82">
        <f t="shared" si="12"/>
        <v>21772.45241943359</v>
      </c>
      <c r="U82" s="11">
        <f t="shared" si="13"/>
        <v>17977.335258910822</v>
      </c>
      <c r="V82" s="11">
        <f t="shared" si="14"/>
        <v>17821.852174899814</v>
      </c>
    </row>
    <row r="83" spans="1:22" x14ac:dyDescent="0.25">
      <c r="A83" s="2">
        <v>43037.375</v>
      </c>
      <c r="B83" s="1">
        <v>19976.603248800999</v>
      </c>
      <c r="C83" s="1">
        <v>22327.041561302802</v>
      </c>
      <c r="D83">
        <f t="shared" si="8"/>
        <v>19775.109960804071</v>
      </c>
      <c r="E83">
        <f t="shared" si="9"/>
        <v>20320.290277889744</v>
      </c>
      <c r="F83">
        <f t="shared" si="10"/>
        <v>20932.373915968394</v>
      </c>
      <c r="S83">
        <f t="shared" si="11"/>
        <v>21573.408410799777</v>
      </c>
      <c r="T83">
        <f t="shared" si="12"/>
        <v>21740.638255323291</v>
      </c>
      <c r="U83" s="11">
        <f t="shared" si="13"/>
        <v>17626.870765811829</v>
      </c>
      <c r="V83" s="11">
        <f t="shared" si="14"/>
        <v>17458.332818465467</v>
      </c>
    </row>
    <row r="84" spans="1:22" x14ac:dyDescent="0.25">
      <c r="A84" s="2">
        <v>43037.416666666664</v>
      </c>
      <c r="B84" s="1">
        <v>19809.404963874698</v>
      </c>
      <c r="C84" s="1">
        <v>22348.011784787199</v>
      </c>
      <c r="D84">
        <f t="shared" si="8"/>
        <v>19591.780773290164</v>
      </c>
      <c r="E84">
        <f t="shared" si="9"/>
        <v>20180.606467723217</v>
      </c>
      <c r="F84">
        <f t="shared" si="10"/>
        <v>20841.69154718718</v>
      </c>
      <c r="S84">
        <f t="shared" si="11"/>
        <v>21534.045195595427</v>
      </c>
      <c r="T84">
        <f t="shared" si="12"/>
        <v>21714.66292196139</v>
      </c>
      <c r="U84" s="11">
        <f t="shared" si="13"/>
        <v>17271.560478908494</v>
      </c>
      <c r="V84" s="11">
        <f t="shared" si="14"/>
        <v>17089.529927227832</v>
      </c>
    </row>
    <row r="85" spans="1:22" x14ac:dyDescent="0.25">
      <c r="A85" s="2">
        <v>43037.458333333336</v>
      </c>
      <c r="B85" s="1">
        <v>19643.463808910201</v>
      </c>
      <c r="C85" s="1">
        <v>22024.713403153699</v>
      </c>
      <c r="D85">
        <f t="shared" si="8"/>
        <v>19439.329198044892</v>
      </c>
      <c r="E85">
        <f t="shared" si="9"/>
        <v>19991.656141468473</v>
      </c>
      <c r="F85">
        <f t="shared" si="10"/>
        <v>20611.763424040157</v>
      </c>
      <c r="S85">
        <f t="shared" si="11"/>
        <v>21261.201072581782</v>
      </c>
      <c r="T85">
        <f t="shared" si="12"/>
        <v>21430.623089445162</v>
      </c>
      <c r="U85" s="11">
        <f t="shared" si="13"/>
        <v>17262.929296714006</v>
      </c>
      <c r="V85" s="11">
        <f t="shared" si="14"/>
        <v>17092.182029449636</v>
      </c>
    </row>
    <row r="86" spans="1:22" x14ac:dyDescent="0.25">
      <c r="A86" s="2">
        <v>43037.5</v>
      </c>
      <c r="B86" s="1">
        <v>19478.959373902198</v>
      </c>
      <c r="C86" s="1">
        <v>22059.738138122299</v>
      </c>
      <c r="D86">
        <f t="shared" si="8"/>
        <v>19257.719958245358</v>
      </c>
      <c r="E86">
        <f t="shared" si="9"/>
        <v>19856.327365860274</v>
      </c>
      <c r="F86">
        <f t="shared" si="10"/>
        <v>20528.394548682263</v>
      </c>
      <c r="S86">
        <f t="shared" si="11"/>
        <v>21232.249741389911</v>
      </c>
      <c r="T86">
        <f t="shared" si="12"/>
        <v>21415.867932598994</v>
      </c>
      <c r="U86" s="11">
        <f t="shared" si="13"/>
        <v>16898.955609735356</v>
      </c>
      <c r="V86" s="11">
        <f t="shared" si="14"/>
        <v>16713.901123019739</v>
      </c>
    </row>
    <row r="87" spans="1:22" x14ac:dyDescent="0.25">
      <c r="A87" s="2">
        <v>43037.541666666664</v>
      </c>
      <c r="B87" s="1">
        <v>19315.801863853299</v>
      </c>
      <c r="C87" s="1">
        <v>22086.285548703599</v>
      </c>
      <c r="D87">
        <f t="shared" si="8"/>
        <v>19078.299835387748</v>
      </c>
      <c r="E87">
        <f t="shared" si="9"/>
        <v>19720.908988648054</v>
      </c>
      <c r="F87">
        <f t="shared" si="10"/>
        <v>20442.377713881582</v>
      </c>
      <c r="S87">
        <f t="shared" si="11"/>
        <v>21197.971085513724</v>
      </c>
      <c r="T87">
        <f t="shared" si="12"/>
        <v>21395.086471783656</v>
      </c>
      <c r="U87" s="11">
        <f t="shared" si="13"/>
        <v>16546.150146869859</v>
      </c>
      <c r="V87" s="11">
        <f t="shared" si="14"/>
        <v>16347.492887533299</v>
      </c>
    </row>
    <row r="88" spans="1:22" x14ac:dyDescent="0.25">
      <c r="A88" s="2">
        <v>43037.583333333336</v>
      </c>
      <c r="B88" s="1">
        <v>19154.081073760801</v>
      </c>
      <c r="C88" s="1">
        <v>22119.5255838011</v>
      </c>
      <c r="D88">
        <f t="shared" si="8"/>
        <v>18899.86586567714</v>
      </c>
      <c r="E88">
        <f t="shared" si="9"/>
        <v>19587.695863037472</v>
      </c>
      <c r="F88">
        <f t="shared" si="10"/>
        <v>20359.934834199339</v>
      </c>
      <c r="S88">
        <f t="shared" si="11"/>
        <v>21168.699826385331</v>
      </c>
      <c r="T88">
        <f t="shared" si="12"/>
        <v>21379.686356735619</v>
      </c>
      <c r="U88" s="11">
        <f t="shared" si="13"/>
        <v>16189.527077733199</v>
      </c>
      <c r="V88" s="11">
        <f t="shared" si="14"/>
        <v>15976.890171657686</v>
      </c>
    </row>
    <row r="89" spans="1:22" x14ac:dyDescent="0.25">
      <c r="A89" s="2">
        <v>43037.625</v>
      </c>
      <c r="B89" s="1">
        <v>18993.886798621999</v>
      </c>
      <c r="C89" s="1">
        <v>22130.523796756199</v>
      </c>
      <c r="D89">
        <f t="shared" si="8"/>
        <v>18724.995971474887</v>
      </c>
      <c r="E89">
        <f t="shared" si="9"/>
        <v>19452.533786073094</v>
      </c>
      <c r="F89">
        <f t="shared" si="10"/>
        <v>20269.35342985543</v>
      </c>
      <c r="S89">
        <f t="shared" si="11"/>
        <v>21124.807709541758</v>
      </c>
      <c r="T89">
        <f t="shared" si="12"/>
        <v>21347.974305633517</v>
      </c>
      <c r="U89" s="11">
        <f t="shared" si="13"/>
        <v>15858.191723086629</v>
      </c>
      <c r="V89" s="11">
        <f t="shared" si="14"/>
        <v>15633.279476539086</v>
      </c>
    </row>
    <row r="90" spans="1:22" x14ac:dyDescent="0.25">
      <c r="A90" s="2">
        <v>43037.666666666664</v>
      </c>
      <c r="B90" s="1">
        <v>18835.308833434101</v>
      </c>
      <c r="C90" s="1">
        <v>22135.944822614401</v>
      </c>
      <c r="D90">
        <f t="shared" si="8"/>
        <v>18552.35905576772</v>
      </c>
      <c r="E90">
        <f t="shared" si="9"/>
        <v>19317.936167744923</v>
      </c>
      <c r="F90">
        <f t="shared" si="10"/>
        <v>20177.463207227374</v>
      </c>
      <c r="S90">
        <f t="shared" si="11"/>
        <v>21077.644893635639</v>
      </c>
      <c r="T90">
        <f t="shared" si="12"/>
        <v>21312.479749910523</v>
      </c>
      <c r="U90" s="11">
        <f t="shared" si="13"/>
        <v>15535.664015253369</v>
      </c>
      <c r="V90" s="11">
        <f t="shared" si="14"/>
        <v>15298.992237230028</v>
      </c>
    </row>
    <row r="91" spans="1:22" x14ac:dyDescent="0.25">
      <c r="A91" s="2">
        <v>43037.708333333336</v>
      </c>
      <c r="B91" s="1">
        <v>18678.2573831999</v>
      </c>
      <c r="C91" s="1">
        <v>22112.721415542899</v>
      </c>
      <c r="D91">
        <f t="shared" si="8"/>
        <v>18383.835084727667</v>
      </c>
      <c r="E91">
        <f t="shared" si="9"/>
        <v>19180.453392135663</v>
      </c>
      <c r="F91">
        <f t="shared" si="10"/>
        <v>20074.830933799039</v>
      </c>
      <c r="S91">
        <f t="shared" si="11"/>
        <v>21011.511511323391</v>
      </c>
      <c r="T91">
        <f t="shared" si="12"/>
        <v>21255.868014149022</v>
      </c>
      <c r="U91" s="11">
        <f t="shared" si="13"/>
        <v>15244.824710012856</v>
      </c>
      <c r="V91" s="11">
        <f t="shared" si="14"/>
        <v>14998.55680535558</v>
      </c>
    </row>
    <row r="92" spans="1:22" x14ac:dyDescent="0.25">
      <c r="A92" s="2">
        <v>43037.75</v>
      </c>
      <c r="B92" s="1">
        <v>18522.822242916602</v>
      </c>
      <c r="C92" s="1">
        <v>22107.9250346396</v>
      </c>
      <c r="D92">
        <f t="shared" si="8"/>
        <v>18215.486310946391</v>
      </c>
      <c r="E92">
        <f t="shared" si="9"/>
        <v>19047.045031879545</v>
      </c>
      <c r="F92">
        <f t="shared" si="10"/>
        <v>19980.650797226364</v>
      </c>
      <c r="S92">
        <f t="shared" si="11"/>
        <v>20958.415048594681</v>
      </c>
      <c r="T92">
        <f t="shared" si="12"/>
        <v>21213.489252955529</v>
      </c>
      <c r="U92" s="11">
        <f t="shared" si="13"/>
        <v>14938.796046713156</v>
      </c>
      <c r="V92" s="11">
        <f t="shared" si="14"/>
        <v>14681.726604673822</v>
      </c>
    </row>
    <row r="93" spans="1:22" x14ac:dyDescent="0.25">
      <c r="A93" s="2">
        <v>43037.791666666664</v>
      </c>
      <c r="B93" s="1">
        <v>18369.093207581602</v>
      </c>
      <c r="C93" s="1">
        <v>22095.454444290899</v>
      </c>
      <c r="D93">
        <f t="shared" si="8"/>
        <v>18049.647777401537</v>
      </c>
      <c r="E93">
        <f t="shared" si="9"/>
        <v>18913.971163299106</v>
      </c>
      <c r="F93">
        <f t="shared" si="10"/>
        <v>19884.362400724334</v>
      </c>
      <c r="S93">
        <f t="shared" si="11"/>
        <v>20900.652034971587</v>
      </c>
      <c r="T93">
        <f t="shared" si="12"/>
        <v>21165.776546829144</v>
      </c>
      <c r="U93" s="11">
        <f t="shared" si="13"/>
        <v>14643.850985875426</v>
      </c>
      <c r="V93" s="11">
        <f t="shared" si="14"/>
        <v>14376.652620972345</v>
      </c>
    </row>
    <row r="94" spans="1:22" x14ac:dyDescent="0.25">
      <c r="A94" s="2">
        <v>43037.833333333336</v>
      </c>
      <c r="B94" s="1">
        <v>18216.980482197501</v>
      </c>
      <c r="C94" s="1">
        <v>22071.1379085484</v>
      </c>
      <c r="D94">
        <f t="shared" si="8"/>
        <v>17886.579616893949</v>
      </c>
      <c r="E94">
        <f t="shared" si="9"/>
        <v>18780.545119676943</v>
      </c>
      <c r="F94">
        <f t="shared" si="10"/>
        <v>19784.216088917448</v>
      </c>
      <c r="S94">
        <f t="shared" si="11"/>
        <v>20835.35954827151</v>
      </c>
      <c r="T94">
        <f t="shared" si="12"/>
        <v>21109.57655015988</v>
      </c>
      <c r="U94" s="11">
        <f t="shared" si="13"/>
        <v>14363.980447658752</v>
      </c>
      <c r="V94" s="11">
        <f t="shared" si="14"/>
        <v>14087.618469583471</v>
      </c>
    </row>
    <row r="95" spans="1:22" x14ac:dyDescent="0.25">
      <c r="A95" s="2">
        <v>43037.875</v>
      </c>
      <c r="B95" s="1">
        <v>18066.663656758999</v>
      </c>
      <c r="C95" s="1">
        <v>22044.635115463901</v>
      </c>
      <c r="D95">
        <f t="shared" si="8"/>
        <v>17725.648730092311</v>
      </c>
      <c r="E95">
        <f t="shared" si="9"/>
        <v>18648.33269489976</v>
      </c>
      <c r="F95">
        <f t="shared" si="10"/>
        <v>19684.246392215849</v>
      </c>
      <c r="S95">
        <f t="shared" si="11"/>
        <v>20769.157623844949</v>
      </c>
      <c r="T95">
        <f t="shared" si="12"/>
        <v>21052.18379178131</v>
      </c>
      <c r="U95" s="11">
        <f t="shared" si="13"/>
        <v>14089.886770845493</v>
      </c>
      <c r="V95" s="11">
        <f t="shared" si="14"/>
        <v>13804.646719793513</v>
      </c>
    </row>
    <row r="96" spans="1:22" x14ac:dyDescent="0.25">
      <c r="A96" s="2">
        <v>43037.916666666664</v>
      </c>
      <c r="B96" s="1">
        <v>17917.963141271299</v>
      </c>
      <c r="C96" s="1">
        <v>22010.056555463099</v>
      </c>
      <c r="D96">
        <f t="shared" si="8"/>
        <v>17567.165014628081</v>
      </c>
      <c r="E96">
        <f t="shared" si="9"/>
        <v>18516.319380104145</v>
      </c>
      <c r="F96">
        <f t="shared" si="10"/>
        <v>19581.951867029617</v>
      </c>
      <c r="S96">
        <f t="shared" si="11"/>
        <v>20697.987553061797</v>
      </c>
      <c r="T96">
        <f t="shared" si="12"/>
        <v>20989.133311617185</v>
      </c>
      <c r="U96" s="11">
        <f t="shared" si="13"/>
        <v>13827.098570348784</v>
      </c>
      <c r="V96" s="11">
        <f t="shared" si="14"/>
        <v>13533.675415735817</v>
      </c>
    </row>
    <row r="97" spans="1:22" x14ac:dyDescent="0.25">
      <c r="A97" s="2">
        <v>43037.958333333336</v>
      </c>
      <c r="B97" s="1">
        <v>17771.148320726501</v>
      </c>
      <c r="C97" s="1">
        <v>21967.7368597717</v>
      </c>
      <c r="D97">
        <f t="shared" si="8"/>
        <v>17411.392262205485</v>
      </c>
      <c r="E97">
        <f t="shared" si="9"/>
        <v>18384.784100751345</v>
      </c>
      <c r="F97">
        <f t="shared" si="10"/>
        <v>19477.628429758166</v>
      </c>
      <c r="S97">
        <f t="shared" si="11"/>
        <v>20622.163046911595</v>
      </c>
      <c r="T97">
        <f t="shared" si="12"/>
        <v>20920.743462819937</v>
      </c>
      <c r="U97" s="11">
        <f t="shared" si="13"/>
        <v>13575.820004520372</v>
      </c>
      <c r="V97" s="11">
        <f t="shared" si="14"/>
        <v>13274.904037287384</v>
      </c>
    </row>
    <row r="98" spans="1:22" x14ac:dyDescent="0.25">
      <c r="A98" s="2">
        <v>43038</v>
      </c>
      <c r="B98" s="1">
        <v>17626.039605129899</v>
      </c>
      <c r="C98" s="1">
        <v>21918.3899083383</v>
      </c>
      <c r="D98">
        <f t="shared" si="8"/>
        <v>17258.074289372478</v>
      </c>
      <c r="E98">
        <f t="shared" si="9"/>
        <v>18253.677912279363</v>
      </c>
      <c r="F98">
        <f t="shared" si="10"/>
        <v>19371.459806627114</v>
      </c>
      <c r="S98">
        <f t="shared" si="11"/>
        <v>20542.111507470003</v>
      </c>
      <c r="T98">
        <f t="shared" si="12"/>
        <v>20847.505216391452</v>
      </c>
      <c r="U98" s="11">
        <f t="shared" si="13"/>
        <v>13334.978281728563</v>
      </c>
      <c r="V98" s="11">
        <f t="shared" si="14"/>
        <v>13027.195726642371</v>
      </c>
    </row>
    <row r="99" spans="1:22" x14ac:dyDescent="0.25">
      <c r="A99" s="2">
        <v>43038.041666666664</v>
      </c>
      <c r="B99" s="1">
        <v>17482.636994481501</v>
      </c>
      <c r="C99" s="1">
        <v>21862.194171149898</v>
      </c>
      <c r="D99">
        <f t="shared" si="8"/>
        <v>17107.195796640335</v>
      </c>
      <c r="E99">
        <f t="shared" si="9"/>
        <v>18123.026911020654</v>
      </c>
      <c r="F99">
        <f t="shared" si="10"/>
        <v>19263.518569793596</v>
      </c>
      <c r="S99">
        <f t="shared" si="11"/>
        <v>20457.954180972236</v>
      </c>
      <c r="T99">
        <f t="shared" si="12"/>
        <v>20769.552516414842</v>
      </c>
      <c r="U99" s="11">
        <f t="shared" si="13"/>
        <v>13104.394985580375</v>
      </c>
      <c r="V99" s="11">
        <f t="shared" si="14"/>
        <v>12790.35927023498</v>
      </c>
    </row>
    <row r="100" spans="1:22" x14ac:dyDescent="0.25">
      <c r="A100" s="2">
        <v>43038.083333333336</v>
      </c>
      <c r="B100" s="1">
        <v>17341.120078775901</v>
      </c>
      <c r="C100" s="1">
        <v>21799.5735144258</v>
      </c>
      <c r="D100">
        <f t="shared" si="8"/>
        <v>16958.915433220202</v>
      </c>
      <c r="E100">
        <f t="shared" si="9"/>
        <v>17993.046405656623</v>
      </c>
      <c r="F100">
        <f t="shared" si="10"/>
        <v>19154.083640533961</v>
      </c>
      <c r="S100">
        <f t="shared" si="11"/>
        <v>20370.036610092648</v>
      </c>
      <c r="T100">
        <f t="shared" si="12"/>
        <v>20687.248285418624</v>
      </c>
      <c r="U100" s="11">
        <f t="shared" si="13"/>
        <v>12884.005503201099</v>
      </c>
      <c r="V100" s="11">
        <f t="shared" si="14"/>
        <v>12564.312539387907</v>
      </c>
    </row>
    <row r="101" spans="1:22" x14ac:dyDescent="0.25">
      <c r="A101" s="2">
        <v>43038.125</v>
      </c>
      <c r="B101" s="1">
        <v>17201.3990630158</v>
      </c>
      <c r="C101" s="1">
        <v>21730.9741131339</v>
      </c>
      <c r="D101">
        <f t="shared" si="8"/>
        <v>16813.097457641743</v>
      </c>
      <c r="E101">
        <f t="shared" si="9"/>
        <v>17863.724972072563</v>
      </c>
      <c r="F101">
        <f t="shared" si="10"/>
        <v>19043.283168039659</v>
      </c>
      <c r="S101">
        <f t="shared" si="11"/>
        <v>20278.63311898676</v>
      </c>
      <c r="T101">
        <f t="shared" si="12"/>
        <v>20600.904980945379</v>
      </c>
      <c r="U101" s="11">
        <f t="shared" si="13"/>
        <v>12673.184230578403</v>
      </c>
      <c r="V101" s="11">
        <f t="shared" si="14"/>
        <v>12348.391498415336</v>
      </c>
    </row>
    <row r="102" spans="1:22" x14ac:dyDescent="0.25">
      <c r="A102" s="2">
        <v>43038.166666666664</v>
      </c>
      <c r="B102" s="1">
        <v>17063.473947201201</v>
      </c>
      <c r="C102" s="1">
        <v>21656.7752159966</v>
      </c>
      <c r="D102">
        <f t="shared" si="8"/>
        <v>16669.709358491396</v>
      </c>
      <c r="E102">
        <f t="shared" si="9"/>
        <v>17735.118064974937</v>
      </c>
      <c r="F102">
        <f t="shared" si="10"/>
        <v>18931.271368144604</v>
      </c>
      <c r="S102">
        <f t="shared" si="11"/>
        <v>20184.001355904427</v>
      </c>
      <c r="T102">
        <f t="shared" si="12"/>
        <v>20510.807234171745</v>
      </c>
      <c r="U102" s="11">
        <f t="shared" si="13"/>
        <v>12471.552032877131</v>
      </c>
      <c r="V102" s="11">
        <f t="shared" si="14"/>
        <v>12142.189818489882</v>
      </c>
    </row>
    <row r="103" spans="1:22" x14ac:dyDescent="0.25">
      <c r="A103" s="2">
        <v>43038.208333333336</v>
      </c>
      <c r="B103" s="1">
        <v>16927.344731332101</v>
      </c>
      <c r="C103" s="1">
        <v>21577.311454239902</v>
      </c>
      <c r="D103">
        <f t="shared" si="8"/>
        <v>16528.722449227742</v>
      </c>
      <c r="E103">
        <f t="shared" si="9"/>
        <v>17607.274614987145</v>
      </c>
      <c r="F103">
        <f t="shared" si="10"/>
        <v>18818.184313643571</v>
      </c>
      <c r="S103">
        <f t="shared" si="11"/>
        <v>20086.368657536939</v>
      </c>
      <c r="T103">
        <f t="shared" si="12"/>
        <v>20417.206190253844</v>
      </c>
      <c r="U103" s="11">
        <f t="shared" si="13"/>
        <v>12278.774379360026</v>
      </c>
      <c r="V103" s="11">
        <f t="shared" si="14"/>
        <v>11945.348974175231</v>
      </c>
    </row>
    <row r="104" spans="1:22" x14ac:dyDescent="0.25">
      <c r="A104" s="2">
        <v>43038.25</v>
      </c>
      <c r="B104" s="1">
        <v>16793.011415408499</v>
      </c>
      <c r="C104" s="1">
        <v>21493.0513115799</v>
      </c>
      <c r="D104">
        <f t="shared" si="8"/>
        <v>16390.096568692825</v>
      </c>
      <c r="E104">
        <f t="shared" si="9"/>
        <v>17480.263124981917</v>
      </c>
      <c r="F104">
        <f t="shared" si="10"/>
        <v>18704.212506449119</v>
      </c>
      <c r="S104">
        <f t="shared" si="11"/>
        <v>19986.053295251895</v>
      </c>
      <c r="T104">
        <f t="shared" si="12"/>
        <v>20320.453452410009</v>
      </c>
      <c r="U104" s="11">
        <f t="shared" si="13"/>
        <v>12094.382926995228</v>
      </c>
      <c r="V104" s="11">
        <f t="shared" si="14"/>
        <v>11757.367029860878</v>
      </c>
    </row>
    <row r="105" spans="1:22" x14ac:dyDescent="0.25">
      <c r="A105" s="2">
        <v>43038.291666666664</v>
      </c>
      <c r="B105" s="1">
        <v>16660.5637944277</v>
      </c>
      <c r="C105" s="1">
        <v>21404.08402301</v>
      </c>
      <c r="D105">
        <f t="shared" si="8"/>
        <v>16253.921559890756</v>
      </c>
      <c r="E105">
        <f t="shared" si="9"/>
        <v>17354.173308071368</v>
      </c>
      <c r="F105">
        <f t="shared" si="10"/>
        <v>18589.445513841329</v>
      </c>
      <c r="S105">
        <f t="shared" si="11"/>
        <v>19883.144683599636</v>
      </c>
      <c r="T105">
        <f t="shared" si="12"/>
        <v>20220.638395347218</v>
      </c>
      <c r="U105" s="11">
        <f t="shared" si="13"/>
        <v>11918.468030615781</v>
      </c>
      <c r="V105" s="11">
        <f t="shared" si="14"/>
        <v>11578.334380534887</v>
      </c>
    </row>
    <row r="106" spans="1:22" x14ac:dyDescent="0.25">
      <c r="A106" s="2">
        <v>43038.333333333336</v>
      </c>
      <c r="B106" s="1">
        <v>16529.822278395099</v>
      </c>
      <c r="C106" s="1">
        <v>21310.766528504599</v>
      </c>
      <c r="D106">
        <f t="shared" si="8"/>
        <v>16119.97183834709</v>
      </c>
      <c r="E106">
        <f t="shared" si="9"/>
        <v>17228.90402702865</v>
      </c>
      <c r="F106">
        <f t="shared" si="10"/>
        <v>18473.921917731532</v>
      </c>
      <c r="S106">
        <f t="shared" si="11"/>
        <v>19777.827732185273</v>
      </c>
      <c r="T106">
        <f t="shared" si="12"/>
        <v>20117.984101901009</v>
      </c>
      <c r="U106" s="11">
        <f t="shared" si="13"/>
        <v>11750.313731376395</v>
      </c>
      <c r="V106" s="11">
        <f t="shared" si="14"/>
        <v>11407.496595523467</v>
      </c>
    </row>
    <row r="107" spans="1:22" x14ac:dyDescent="0.25">
      <c r="A107" s="2">
        <v>43038.375</v>
      </c>
      <c r="B107" s="1">
        <v>16400.966457305301</v>
      </c>
      <c r="C107" s="1">
        <v>21213.433459289401</v>
      </c>
      <c r="D107">
        <f t="shared" si="8"/>
        <v>15988.413703017373</v>
      </c>
      <c r="E107">
        <f t="shared" si="9"/>
        <v>17104.657542368939</v>
      </c>
      <c r="F107">
        <f t="shared" si="10"/>
        <v>18357.884353317473</v>
      </c>
      <c r="S107">
        <f t="shared" si="11"/>
        <v>19670.387360565488</v>
      </c>
      <c r="T107">
        <f t="shared" si="12"/>
        <v>20012.786522558268</v>
      </c>
      <c r="U107" s="11">
        <f t="shared" si="13"/>
        <v>11589.944624598995</v>
      </c>
      <c r="V107" s="11">
        <f t="shared" si="14"/>
        <v>11244.867152932362</v>
      </c>
    </row>
    <row r="108" spans="1:22" x14ac:dyDescent="0.25">
      <c r="A108" s="2">
        <v>43038.416666666664</v>
      </c>
      <c r="B108" s="1">
        <v>16273.9963311582</v>
      </c>
      <c r="C108" s="1">
        <v>21112.4194465902</v>
      </c>
      <c r="D108">
        <f t="shared" si="8"/>
        <v>15859.218467360093</v>
      </c>
      <c r="E108">
        <f t="shared" si="9"/>
        <v>16981.482784715514</v>
      </c>
      <c r="F108">
        <f t="shared" si="10"/>
        <v>18241.46889339378</v>
      </c>
      <c r="S108">
        <f t="shared" si="11"/>
        <v>19561.050905431399</v>
      </c>
      <c r="T108">
        <f t="shared" si="12"/>
        <v>19905.296802474928</v>
      </c>
      <c r="U108" s="11">
        <f t="shared" si="13"/>
        <v>11437.026179546316</v>
      </c>
      <c r="V108" s="11">
        <f t="shared" si="14"/>
        <v>11090.08752732526</v>
      </c>
    </row>
    <row r="109" spans="1:22" x14ac:dyDescent="0.25">
      <c r="A109" s="2">
        <v>43038.458333333336</v>
      </c>
      <c r="B109" s="1">
        <v>16148.7323099594</v>
      </c>
      <c r="C109" s="1">
        <v>21007.992195387698</v>
      </c>
      <c r="D109">
        <f t="shared" si="8"/>
        <v>15732.168196645423</v>
      </c>
      <c r="E109">
        <f t="shared" si="9"/>
        <v>16859.265568675455</v>
      </c>
      <c r="F109">
        <f t="shared" si="10"/>
        <v>18124.67783379327</v>
      </c>
      <c r="S109">
        <f t="shared" si="11"/>
        <v>19449.942653270442</v>
      </c>
      <c r="T109">
        <f t="shared" si="12"/>
        <v>19795.671052444879</v>
      </c>
      <c r="U109" s="11">
        <f t="shared" si="13"/>
        <v>11290.931645570194</v>
      </c>
      <c r="V109" s="11">
        <f t="shared" si="14"/>
        <v>10942.49889481193</v>
      </c>
    </row>
    <row r="110" spans="1:22" x14ac:dyDescent="0.25">
      <c r="A110" s="2">
        <v>43038.5</v>
      </c>
      <c r="B110" s="1">
        <v>16025.3539837034</v>
      </c>
      <c r="C110" s="1">
        <v>20900.419410662598</v>
      </c>
      <c r="D110">
        <f t="shared" si="8"/>
        <v>15607.434927137054</v>
      </c>
      <c r="E110">
        <f t="shared" si="9"/>
        <v>16738.19836863919</v>
      </c>
      <c r="F110">
        <f t="shared" si="10"/>
        <v>18007.726595154749</v>
      </c>
      <c r="S110">
        <f t="shared" si="11"/>
        <v>19337.302056301138</v>
      </c>
      <c r="T110">
        <f t="shared" si="12"/>
        <v>19684.154993923901</v>
      </c>
      <c r="U110" s="11">
        <f t="shared" si="13"/>
        <v>11151.752524139589</v>
      </c>
      <c r="V110" s="11">
        <f t="shared" si="14"/>
        <v>10802.18643858494</v>
      </c>
    </row>
    <row r="111" spans="1:22" x14ac:dyDescent="0.25">
      <c r="A111" s="2">
        <v>43038.541666666664</v>
      </c>
      <c r="B111" s="1">
        <v>15903.681762395599</v>
      </c>
      <c r="C111" s="1">
        <v>20790.102649885801</v>
      </c>
      <c r="D111">
        <f t="shared" si="8"/>
        <v>15484.789249488391</v>
      </c>
      <c r="E111">
        <f t="shared" si="9"/>
        <v>16618.186571462957</v>
      </c>
      <c r="F111">
        <f t="shared" si="10"/>
        <v>17890.671902428738</v>
      </c>
      <c r="S111">
        <f t="shared" si="11"/>
        <v>19223.344335687245</v>
      </c>
      <c r="T111">
        <f t="shared" si="12"/>
        <v>19571.005195768128</v>
      </c>
      <c r="U111" s="11">
        <f t="shared" si="13"/>
        <v>11018.728252311219</v>
      </c>
      <c r="V111" s="11">
        <f t="shared" si="14"/>
        <v>10668.347924579319</v>
      </c>
    </row>
    <row r="112" spans="1:22" x14ac:dyDescent="0.25">
      <c r="A112" s="2">
        <v>43038.583333333336</v>
      </c>
      <c r="B112" s="1">
        <v>15783.805441033301</v>
      </c>
      <c r="C112" s="1">
        <v>20677.309618038002</v>
      </c>
      <c r="D112">
        <f t="shared" si="8"/>
        <v>15364.305707214775</v>
      </c>
      <c r="E112">
        <f t="shared" si="9"/>
        <v>16499.345986591365</v>
      </c>
      <c r="F112">
        <f t="shared" si="10"/>
        <v>17773.675895052562</v>
      </c>
      <c r="S112">
        <f t="shared" si="11"/>
        <v>19108.280152214516</v>
      </c>
      <c r="T112">
        <f t="shared" si="12"/>
        <v>19456.444976767863</v>
      </c>
      <c r="U112" s="11">
        <f t="shared" si="13"/>
        <v>10891.770768524826</v>
      </c>
      <c r="V112" s="11">
        <f t="shared" si="14"/>
        <v>10540.882534216998</v>
      </c>
    </row>
    <row r="113" spans="1:22" x14ac:dyDescent="0.25">
      <c r="A113" s="2">
        <v>43038.625</v>
      </c>
      <c r="B113" s="1">
        <v>15665.814814613799</v>
      </c>
      <c r="C113" s="1">
        <v>20562.2857113514</v>
      </c>
      <c r="D113">
        <f t="shared" si="8"/>
        <v>15246.060756267645</v>
      </c>
      <c r="E113">
        <f t="shared" si="9"/>
        <v>16381.789161427449</v>
      </c>
      <c r="F113">
        <f t="shared" si="10"/>
        <v>17656.891640943846</v>
      </c>
      <c r="S113">
        <f t="shared" si="11"/>
        <v>18992.30501088922</v>
      </c>
      <c r="T113">
        <f t="shared" si="12"/>
        <v>19340.680912702941</v>
      </c>
      <c r="U113" s="11">
        <f t="shared" si="13"/>
        <v>10770.814313269384</v>
      </c>
      <c r="V113" s="11">
        <f t="shared" si="14"/>
        <v>10419.713350615752</v>
      </c>
    </row>
    <row r="114" spans="1:22" x14ac:dyDescent="0.25">
      <c r="A114" s="2">
        <v>43038.666666666664</v>
      </c>
      <c r="B114" s="1">
        <v>15549.440498145201</v>
      </c>
      <c r="C114" s="1">
        <v>20445.097856071199</v>
      </c>
      <c r="D114">
        <f t="shared" si="8"/>
        <v>15129.756181093337</v>
      </c>
      <c r="E114">
        <f t="shared" si="9"/>
        <v>16265.295887258186</v>
      </c>
      <c r="F114">
        <f t="shared" si="10"/>
        <v>17540.186511056916</v>
      </c>
      <c r="S114">
        <f t="shared" si="11"/>
        <v>18875.378004751234</v>
      </c>
      <c r="T114">
        <f t="shared" si="12"/>
        <v>19223.696024608107</v>
      </c>
      <c r="U114" s="11">
        <f t="shared" si="13"/>
        <v>10655.253291309144</v>
      </c>
      <c r="V114" s="11">
        <f t="shared" si="14"/>
        <v>10304.210663375748</v>
      </c>
    </row>
    <row r="115" spans="1:22" x14ac:dyDescent="0.25">
      <c r="A115" s="2">
        <v>43038.708333333336</v>
      </c>
      <c r="B115" s="1">
        <v>15434.9518766194</v>
      </c>
      <c r="C115" s="1">
        <v>20325.991448429599</v>
      </c>
      <c r="D115">
        <f t="shared" si="8"/>
        <v>15015.663423140209</v>
      </c>
      <c r="E115">
        <f t="shared" si="9"/>
        <v>16150.132041378414</v>
      </c>
      <c r="F115">
        <f t="shared" si="10"/>
        <v>17423.820135712493</v>
      </c>
      <c r="S115">
        <f t="shared" si="11"/>
        <v>18757.752221672417</v>
      </c>
      <c r="T115">
        <f t="shared" si="12"/>
        <v>19105.741693594173</v>
      </c>
      <c r="U115" s="11">
        <f t="shared" si="13"/>
        <v>10545.381069191944</v>
      </c>
      <c r="V115" s="11">
        <f t="shared" si="14"/>
        <v>10194.669559156477</v>
      </c>
    </row>
    <row r="116" spans="1:22" x14ac:dyDescent="0.25">
      <c r="A116" s="2">
        <v>43038.75</v>
      </c>
      <c r="B116" s="1">
        <v>15322.1693600419</v>
      </c>
      <c r="C116" s="1">
        <v>20205.144958413901</v>
      </c>
      <c r="D116">
        <f t="shared" si="8"/>
        <v>14903.572197422693</v>
      </c>
      <c r="E116">
        <f t="shared" si="9"/>
        <v>16036.170390228915</v>
      </c>
      <c r="F116">
        <f t="shared" si="10"/>
        <v>17307.758524664805</v>
      </c>
      <c r="S116">
        <f t="shared" si="11"/>
        <v>18639.491325022635</v>
      </c>
      <c r="T116">
        <f t="shared" si="12"/>
        <v>18986.907058413526</v>
      </c>
      <c r="U116" s="11">
        <f t="shared" si="13"/>
        <v>10440.660104465824</v>
      </c>
      <c r="V116" s="11">
        <f t="shared" si="14"/>
        <v>10090.526820850295</v>
      </c>
    </row>
    <row r="117" spans="1:22" x14ac:dyDescent="0.25">
      <c r="A117" s="2">
        <v>43038.791666666664</v>
      </c>
      <c r="B117" s="1">
        <v>15211.092948412501</v>
      </c>
      <c r="C117" s="1">
        <v>20082.8483997529</v>
      </c>
      <c r="D117">
        <f t="shared" si="8"/>
        <v>14793.457642271373</v>
      </c>
      <c r="E117">
        <f t="shared" si="9"/>
        <v>15923.453340349739</v>
      </c>
      <c r="F117">
        <f t="shared" si="10"/>
        <v>17192.119607669036</v>
      </c>
      <c r="S117">
        <f t="shared" si="11"/>
        <v>18520.792339934</v>
      </c>
      <c r="T117">
        <f t="shared" si="12"/>
        <v>18867.409778201105</v>
      </c>
      <c r="U117" s="11">
        <f t="shared" si="13"/>
        <v>10340.800470491824</v>
      </c>
      <c r="V117" s="11">
        <f t="shared" si="14"/>
        <v>9991.471726412421</v>
      </c>
    </row>
    <row r="118" spans="1:22" x14ac:dyDescent="0.25">
      <c r="A118" s="2">
        <v>43038.833333333336</v>
      </c>
      <c r="B118" s="1">
        <v>15101.7226417314</v>
      </c>
      <c r="C118" s="1">
        <v>19959.280242433899</v>
      </c>
      <c r="D118">
        <f t="shared" si="8"/>
        <v>14685.304458197705</v>
      </c>
      <c r="E118">
        <f t="shared" si="9"/>
        <v>15812.006988073554</v>
      </c>
      <c r="F118">
        <f t="shared" si="10"/>
        <v>17076.975956882561</v>
      </c>
      <c r="S118">
        <f t="shared" si="11"/>
        <v>18401.776512641998</v>
      </c>
      <c r="T118">
        <f t="shared" si="12"/>
        <v>18747.383797040307</v>
      </c>
      <c r="U118" s="11">
        <f t="shared" si="13"/>
        <v>10245.623750877041</v>
      </c>
      <c r="V118" s="11">
        <f t="shared" si="14"/>
        <v>9897.3130622771259</v>
      </c>
    </row>
    <row r="119" spans="1:22" x14ac:dyDescent="0.25">
      <c r="A119" s="2">
        <v>43038.875</v>
      </c>
      <c r="B119" s="1">
        <v>14994.0584399985</v>
      </c>
      <c r="C119" s="1">
        <v>19834.596647695402</v>
      </c>
      <c r="D119">
        <f t="shared" si="8"/>
        <v>14579.099258148945</v>
      </c>
      <c r="E119">
        <f t="shared" si="9"/>
        <v>15701.854167691155</v>
      </c>
      <c r="F119">
        <f t="shared" si="10"/>
        <v>16962.391072942763</v>
      </c>
      <c r="S119">
        <f t="shared" si="11"/>
        <v>18282.549933602335</v>
      </c>
      <c r="T119">
        <f t="shared" si="12"/>
        <v>18626.946316003738</v>
      </c>
      <c r="U119" s="11">
        <f t="shared" si="13"/>
        <v>10154.973831277521</v>
      </c>
      <c r="V119" s="11">
        <f t="shared" si="14"/>
        <v>9807.8835165742476</v>
      </c>
    </row>
    <row r="120" spans="1:22" x14ac:dyDescent="0.25">
      <c r="A120" s="2">
        <v>43038.916666666664</v>
      </c>
      <c r="B120" s="1">
        <v>14888.1003432139</v>
      </c>
      <c r="C120" s="1">
        <v>19708.909159279501</v>
      </c>
      <c r="D120">
        <f t="shared" si="8"/>
        <v>14474.832479944725</v>
      </c>
      <c r="E120">
        <f t="shared" si="9"/>
        <v>15593.011189410445</v>
      </c>
      <c r="F120">
        <f t="shared" si="10"/>
        <v>16848.410313447996</v>
      </c>
      <c r="S120">
        <f t="shared" si="11"/>
        <v>18163.188381712196</v>
      </c>
      <c r="T120">
        <f t="shared" si="12"/>
        <v>18506.181050143528</v>
      </c>
      <c r="U120" s="11">
        <f t="shared" si="13"/>
        <v>10068.739201447619</v>
      </c>
      <c r="V120" s="11">
        <f t="shared" si="14"/>
        <v>9723.0635808251245</v>
      </c>
    </row>
    <row r="121" spans="1:22" x14ac:dyDescent="0.25">
      <c r="A121" s="2">
        <v>43038.958333333336</v>
      </c>
      <c r="B121" s="1">
        <v>14783.7585563802</v>
      </c>
      <c r="C121" s="1">
        <v>19582.396247173299</v>
      </c>
      <c r="D121">
        <f t="shared" si="8"/>
        <v>14372.391331347726</v>
      </c>
      <c r="E121">
        <f t="shared" si="9"/>
        <v>15485.427484617896</v>
      </c>
      <c r="F121">
        <f t="shared" si="10"/>
        <v>16735.05296935383</v>
      </c>
      <c r="S121">
        <f t="shared" si="11"/>
        <v>18043.784311774045</v>
      </c>
      <c r="T121">
        <f t="shared" si="12"/>
        <v>18385.199540877355</v>
      </c>
      <c r="U121" s="11">
        <f t="shared" si="13"/>
        <v>9986.5618819645915</v>
      </c>
      <c r="V121" s="11">
        <f t="shared" si="14"/>
        <v>9642.4760396927632</v>
      </c>
    </row>
    <row r="122" spans="1:22" x14ac:dyDescent="0.25">
      <c r="A122" s="2">
        <v>43039</v>
      </c>
      <c r="B122" s="1">
        <v>14681.1228744947</v>
      </c>
      <c r="C122" s="1">
        <v>19455.169455118699</v>
      </c>
      <c r="D122">
        <f t="shared" si="8"/>
        <v>14271.863742925947</v>
      </c>
      <c r="E122">
        <f t="shared" si="9"/>
        <v>15379.196028467206</v>
      </c>
      <c r="F122">
        <f t="shared" si="10"/>
        <v>16622.417679460032</v>
      </c>
      <c r="S122">
        <f t="shared" si="11"/>
        <v>17924.442294117704</v>
      </c>
      <c r="T122">
        <f t="shared" si="12"/>
        <v>18264.107905922672</v>
      </c>
      <c r="U122" s="11">
        <f t="shared" si="13"/>
        <v>9908.509925612223</v>
      </c>
      <c r="V122" s="11">
        <f t="shared" si="14"/>
        <v>9566.1873864693553</v>
      </c>
    </row>
    <row r="123" spans="1:22" x14ac:dyDescent="0.25">
      <c r="A123" s="2">
        <v>43039.041666666664</v>
      </c>
      <c r="B123" s="1">
        <v>14580.1035025602</v>
      </c>
      <c r="C123" s="1">
        <v>19327.4072531028</v>
      </c>
      <c r="D123">
        <f t="shared" si="8"/>
        <v>14173.136922442291</v>
      </c>
      <c r="E123">
        <f t="shared" si="9"/>
        <v>15274.266252345022</v>
      </c>
      <c r="F123">
        <f t="shared" si="10"/>
        <v>16510.523734722283</v>
      </c>
      <c r="S123">
        <f t="shared" si="11"/>
        <v>17805.254783545701</v>
      </c>
      <c r="T123">
        <f t="shared" si="12"/>
        <v>18143.017686697203</v>
      </c>
    </row>
    <row r="124" spans="1:22" x14ac:dyDescent="0.25">
      <c r="A124" s="2">
        <v>43039.083333333336</v>
      </c>
      <c r="B124" s="1">
        <v>14480.7004405766</v>
      </c>
      <c r="C124" s="1">
        <v>19199.332728609399</v>
      </c>
      <c r="D124">
        <f t="shared" si="8"/>
        <v>14076.191745535722</v>
      </c>
      <c r="E124">
        <f t="shared" si="9"/>
        <v>15170.670776666831</v>
      </c>
      <c r="F124">
        <f t="shared" si="10"/>
        <v>16399.461850336964</v>
      </c>
      <c r="S124">
        <f t="shared" si="11"/>
        <v>17686.373337852052</v>
      </c>
      <c r="T124">
        <f t="shared" si="12"/>
        <v>18022.09631330485</v>
      </c>
    </row>
    <row r="125" spans="1:22" x14ac:dyDescent="0.25">
      <c r="A125" s="2">
        <v>43039.125</v>
      </c>
      <c r="B125" s="1">
        <v>14382.913688544</v>
      </c>
      <c r="C125" s="1">
        <v>19070.878955393498</v>
      </c>
      <c r="D125">
        <f t="shared" si="8"/>
        <v>13981.033949514615</v>
      </c>
      <c r="E125">
        <f t="shared" si="9"/>
        <v>15068.399815308068</v>
      </c>
      <c r="F125">
        <f t="shared" si="10"/>
        <v>16289.204811745256</v>
      </c>
      <c r="S125">
        <f t="shared" si="11"/>
        <v>17567.752489698676</v>
      </c>
      <c r="T125">
        <f t="shared" si="12"/>
        <v>17901.293556714561</v>
      </c>
    </row>
    <row r="126" spans="1:22" x14ac:dyDescent="0.25">
      <c r="A126" s="2">
        <v>43039.166666666664</v>
      </c>
      <c r="B126" s="1">
        <v>14286.7432464623</v>
      </c>
      <c r="C126" s="1">
        <v>18942.559034667898</v>
      </c>
      <c r="D126">
        <f t="shared" si="8"/>
        <v>13887.619548348726</v>
      </c>
      <c r="E126">
        <f t="shared" si="9"/>
        <v>14967.528395224477</v>
      </c>
      <c r="F126">
        <f t="shared" si="10"/>
        <v>16179.961263898931</v>
      </c>
      <c r="S126">
        <f t="shared" si="11"/>
        <v>17449.740822011907</v>
      </c>
      <c r="T126">
        <f t="shared" si="12"/>
        <v>17780.9945061654</v>
      </c>
    </row>
    <row r="127" spans="1:22" x14ac:dyDescent="0.25">
      <c r="A127" s="2">
        <v>43039.208333333336</v>
      </c>
      <c r="B127" s="1">
        <v>14192.0095243371</v>
      </c>
      <c r="C127" s="1">
        <v>18814.372966432598</v>
      </c>
      <c r="D127">
        <f t="shared" si="8"/>
        <v>13795.753556541349</v>
      </c>
      <c r="E127">
        <f t="shared" si="9"/>
        <v>14867.903186524421</v>
      </c>
      <c r="F127">
        <f t="shared" si="10"/>
        <v>16071.624644395015</v>
      </c>
      <c r="S127">
        <f t="shared" si="11"/>
        <v>17332.280751926221</v>
      </c>
      <c r="T127">
        <f t="shared" si="12"/>
        <v>17661.154356326424</v>
      </c>
    </row>
    <row r="128" spans="1:22" x14ac:dyDescent="0.25">
      <c r="A128" s="2">
        <v>43039.25</v>
      </c>
      <c r="B128" s="1">
        <v>14098.98190716</v>
      </c>
      <c r="C128" s="1">
        <v>18686.6107644166</v>
      </c>
      <c r="D128">
        <f t="shared" si="8"/>
        <v>13705.703590668338</v>
      </c>
      <c r="E128">
        <f t="shared" si="9"/>
        <v>14769.796590585609</v>
      </c>
      <c r="F128">
        <f t="shared" si="10"/>
        <v>15964.472726593356</v>
      </c>
      <c r="S128">
        <f t="shared" si="11"/>
        <v>17215.655678872219</v>
      </c>
      <c r="T128">
        <f t="shared" si="12"/>
        <v>17542.057974329193</v>
      </c>
    </row>
    <row r="129" spans="1:20" x14ac:dyDescent="0.25">
      <c r="A129" s="2">
        <v>43039.291666666664</v>
      </c>
      <c r="B129" s="1">
        <v>14007.3910099394</v>
      </c>
      <c r="C129" s="1">
        <v>18558.9601061426</v>
      </c>
      <c r="D129">
        <f t="shared" si="8"/>
        <v>13617.203946589922</v>
      </c>
      <c r="E129">
        <f t="shared" si="9"/>
        <v>14672.932943988786</v>
      </c>
      <c r="F129">
        <f t="shared" si="10"/>
        <v>15858.218665614495</v>
      </c>
      <c r="S129">
        <f t="shared" si="11"/>
        <v>17099.567047639946</v>
      </c>
      <c r="T129">
        <f t="shared" si="12"/>
        <v>17423.403750031815</v>
      </c>
    </row>
    <row r="130" spans="1:20" x14ac:dyDescent="0.25">
      <c r="A130" s="2">
        <v>43039.333333333336</v>
      </c>
      <c r="B130" s="1">
        <v>13917.326627672401</v>
      </c>
      <c r="C130" s="1">
        <v>18431.510226604099</v>
      </c>
      <c r="D130">
        <f t="shared" si="8"/>
        <v>13530.344467309982</v>
      </c>
      <c r="E130">
        <f t="shared" si="9"/>
        <v>14577.401959845914</v>
      </c>
      <c r="F130">
        <f t="shared" si="10"/>
        <v>15752.952028738424</v>
      </c>
      <c r="S130">
        <f t="shared" si="11"/>
        <v>16984.104272779747</v>
      </c>
      <c r="T130">
        <f t="shared" si="12"/>
        <v>17305.281058141289</v>
      </c>
    </row>
    <row r="131" spans="1:20" x14ac:dyDescent="0.25">
      <c r="A131" s="2">
        <v>43039.375</v>
      </c>
      <c r="B131" s="1">
        <v>13828.6989653619</v>
      </c>
      <c r="C131" s="1">
        <v>18304.350360794699</v>
      </c>
      <c r="D131">
        <f t="shared" ref="D131:D170" si="15">$C131+($B131-$C131)*$K$2/$O$10</f>
        <v>13445.020010335891</v>
      </c>
      <c r="E131">
        <f t="shared" ref="E131:E170" si="16">$C131+($B131-$C131)*$K$3/$O$10</f>
        <v>14483.140021377498</v>
      </c>
      <c r="F131">
        <f t="shared" ref="F131:F170" si="17">$C131+($B131-$C131)*$K$4/$O$10</f>
        <v>15648.655820842323</v>
      </c>
      <c r="S131">
        <f t="shared" ref="S131:S170" si="18">$C131+($B131-$C131)*$K$5/$O$10</f>
        <v>16869.299185976561</v>
      </c>
      <c r="T131">
        <f t="shared" ref="T131:T170" si="19">$C131+($B131-$C131)*$K$6/$O$10</f>
        <v>17187.734468033806</v>
      </c>
    </row>
    <row r="132" spans="1:20" x14ac:dyDescent="0.25">
      <c r="A132" s="2">
        <v>43039.416666666664</v>
      </c>
      <c r="B132" s="1">
        <v>13741.597818005001</v>
      </c>
      <c r="C132" s="1">
        <v>18177.547434959401</v>
      </c>
      <c r="D132">
        <f t="shared" si="15"/>
        <v>13361.322331107634</v>
      </c>
      <c r="E132">
        <f t="shared" si="16"/>
        <v>14390.233579653925</v>
      </c>
      <c r="F132">
        <f t="shared" si="17"/>
        <v>15545.410537686497</v>
      </c>
      <c r="S132">
        <f t="shared" si="18"/>
        <v>16755.226046001244</v>
      </c>
      <c r="T132">
        <f t="shared" si="19"/>
        <v>17070.836611405884</v>
      </c>
    </row>
    <row r="133" spans="1:20" x14ac:dyDescent="0.25">
      <c r="A133" s="2">
        <v>43039.458333333336</v>
      </c>
      <c r="B133" s="1">
        <v>13655.933390604499</v>
      </c>
      <c r="C133" s="1">
        <v>18051.257610337099</v>
      </c>
      <c r="D133">
        <f t="shared" si="15"/>
        <v>13279.140549824184</v>
      </c>
      <c r="E133">
        <f t="shared" si="16"/>
        <v>14298.628804020311</v>
      </c>
      <c r="F133">
        <f t="shared" si="17"/>
        <v>15443.226398707056</v>
      </c>
      <c r="S133">
        <f t="shared" si="18"/>
        <v>16641.962151877036</v>
      </c>
      <c r="T133">
        <f t="shared" si="19"/>
        <v>16954.682286664982</v>
      </c>
    </row>
    <row r="134" spans="1:20" x14ac:dyDescent="0.25">
      <c r="A134" s="2">
        <v>43039.5</v>
      </c>
      <c r="B134" s="1">
        <v>13571.7056831605</v>
      </c>
      <c r="C134" s="1">
        <v>17925.436269430898</v>
      </c>
      <c r="D134">
        <f t="shared" si="15"/>
        <v>13198.478491357851</v>
      </c>
      <c r="E134">
        <f t="shared" si="16"/>
        <v>14208.31917039361</v>
      </c>
      <c r="F134">
        <f t="shared" si="17"/>
        <v>15342.085260864718</v>
      </c>
      <c r="S134">
        <f t="shared" si="18"/>
        <v>16529.477192045062</v>
      </c>
      <c r="T134">
        <f t="shared" si="19"/>
        <v>16839.238007790234</v>
      </c>
    </row>
    <row r="135" spans="1:20" x14ac:dyDescent="0.25">
      <c r="A135" s="2">
        <v>43039.541666666664</v>
      </c>
      <c r="B135" s="1">
        <v>13488.8249006755</v>
      </c>
      <c r="C135" s="1">
        <v>17800.4626609634</v>
      </c>
      <c r="D135">
        <f t="shared" si="15"/>
        <v>13119.206151546365</v>
      </c>
      <c r="E135">
        <f t="shared" si="16"/>
        <v>14119.28346853424</v>
      </c>
      <c r="F135">
        <f t="shared" si="17"/>
        <v>15242.08805879182</v>
      </c>
      <c r="S135">
        <f t="shared" si="18"/>
        <v>16418.000023322456</v>
      </c>
      <c r="T135">
        <f t="shared" si="19"/>
        <v>16724.766003292883</v>
      </c>
    </row>
    <row r="136" spans="1:20" x14ac:dyDescent="0.25">
      <c r="A136" s="2">
        <v>43039.583333333336</v>
      </c>
      <c r="B136" s="1">
        <v>13407.380838147001</v>
      </c>
      <c r="C136" s="1">
        <v>17676.492946173399</v>
      </c>
      <c r="D136">
        <f t="shared" si="15"/>
        <v>13041.407636085751</v>
      </c>
      <c r="E136">
        <f t="shared" si="16"/>
        <v>14031.621197679202</v>
      </c>
      <c r="F136">
        <f t="shared" si="17"/>
        <v>15143.351574327584</v>
      </c>
      <c r="S136">
        <f t="shared" si="18"/>
        <v>16307.665527598008</v>
      </c>
      <c r="T136">
        <f t="shared" si="19"/>
        <v>16611.405876911325</v>
      </c>
    </row>
    <row r="137" spans="1:20" x14ac:dyDescent="0.25">
      <c r="A137" s="2">
        <v>43039.625</v>
      </c>
      <c r="B137" s="1">
        <v>13327.2837005776</v>
      </c>
      <c r="C137" s="1">
        <v>17553.326346325299</v>
      </c>
      <c r="D137">
        <f t="shared" si="15"/>
        <v>12965.00266415228</v>
      </c>
      <c r="E137">
        <f t="shared" si="16"/>
        <v>13945.226334508461</v>
      </c>
      <c r="F137">
        <f t="shared" si="17"/>
        <v>15045.74088259354</v>
      </c>
      <c r="S137">
        <f t="shared" si="18"/>
        <v>16198.30851142412</v>
      </c>
      <c r="T137">
        <f t="shared" si="19"/>
        <v>16498.984538886372</v>
      </c>
    </row>
    <row r="138" spans="1:20" x14ac:dyDescent="0.25">
      <c r="A138" s="2">
        <v>43039.666666666664</v>
      </c>
      <c r="B138" s="1">
        <v>13248.533487967299</v>
      </c>
      <c r="C138" s="1">
        <v>17431.319801393402</v>
      </c>
      <c r="D138">
        <f t="shared" si="15"/>
        <v>12889.960636768457</v>
      </c>
      <c r="E138">
        <f t="shared" si="16"/>
        <v>13860.151071686967</v>
      </c>
      <c r="F138">
        <f t="shared" si="17"/>
        <v>14949.401127904075</v>
      </c>
      <c r="S138">
        <f t="shared" si="18"/>
        <v>16090.171467271433</v>
      </c>
      <c r="T138">
        <f t="shared" si="19"/>
        <v>16387.769877384479</v>
      </c>
    </row>
    <row r="139" spans="1:20" x14ac:dyDescent="0.25">
      <c r="A139" s="2">
        <v>43039.708333333336</v>
      </c>
      <c r="B139" s="1">
        <v>13171.1302003161</v>
      </c>
      <c r="C139" s="1">
        <v>17310.317150138901</v>
      </c>
      <c r="D139">
        <f t="shared" si="15"/>
        <v>12816.294940986943</v>
      </c>
      <c r="E139">
        <f t="shared" si="16"/>
        <v>13776.3725749238</v>
      </c>
      <c r="F139">
        <f t="shared" si="17"/>
        <v>14854.26880962163</v>
      </c>
      <c r="S139">
        <f t="shared" si="18"/>
        <v>15983.148304684009</v>
      </c>
      <c r="T139">
        <f t="shared" si="19"/>
        <v>16277.644691332782</v>
      </c>
    </row>
    <row r="140" spans="1:20" x14ac:dyDescent="0.25">
      <c r="A140" s="2">
        <v>43039.75</v>
      </c>
      <c r="B140" s="1">
        <v>13095.073837624101</v>
      </c>
      <c r="C140" s="1">
        <v>17190.697641284401</v>
      </c>
      <c r="D140">
        <f t="shared" si="15"/>
        <v>12743.973065394257</v>
      </c>
      <c r="E140">
        <f t="shared" si="16"/>
        <v>13693.946298925541</v>
      </c>
      <c r="F140">
        <f t="shared" si="17"/>
        <v>14760.498143580258</v>
      </c>
      <c r="S140">
        <f t="shared" si="18"/>
        <v>15877.496671911875</v>
      </c>
      <c r="T140">
        <f t="shared" si="19"/>
        <v>16168.893611908099</v>
      </c>
    </row>
    <row r="141" spans="1:20" x14ac:dyDescent="0.25">
      <c r="A141" s="2">
        <v>43039.791666666664</v>
      </c>
      <c r="B141" s="1">
        <v>13020.274604893901</v>
      </c>
      <c r="C141" s="1">
        <v>17072.015099862299</v>
      </c>
      <c r="D141">
        <f t="shared" si="15"/>
        <v>12672.935765963684</v>
      </c>
      <c r="E141">
        <f t="shared" si="16"/>
        <v>13612.730337915053</v>
      </c>
      <c r="F141">
        <f t="shared" si="17"/>
        <v>14667.854418185483</v>
      </c>
      <c r="S141">
        <f t="shared" si="18"/>
        <v>15772.884661934087</v>
      </c>
      <c r="T141">
        <f t="shared" si="19"/>
        <v>16061.159376237047</v>
      </c>
    </row>
    <row r="142" spans="1:20" x14ac:dyDescent="0.25">
      <c r="A142" s="2">
        <v>43039.833333333336</v>
      </c>
      <c r="B142" s="1">
        <v>12946.7325021256</v>
      </c>
      <c r="C142" s="1">
        <v>16954.291834620799</v>
      </c>
      <c r="D142">
        <f t="shared" si="15"/>
        <v>12603.18113025925</v>
      </c>
      <c r="E142">
        <f t="shared" si="16"/>
        <v>13532.727953933951</v>
      </c>
      <c r="F142">
        <f t="shared" si="17"/>
        <v>14576.346704956939</v>
      </c>
      <c r="S142">
        <f t="shared" si="18"/>
        <v>15669.327430529962</v>
      </c>
      <c r="T142">
        <f t="shared" si="19"/>
        <v>15954.458727329911</v>
      </c>
    </row>
    <row r="143" spans="1:20" x14ac:dyDescent="0.25">
      <c r="A143" s="2">
        <v>43039.875</v>
      </c>
      <c r="B143" s="1">
        <v>12874.447529319101</v>
      </c>
      <c r="C143" s="1">
        <v>16837.572463056698</v>
      </c>
      <c r="D143">
        <f t="shared" si="15"/>
        <v>12534.705333408663</v>
      </c>
      <c r="E143">
        <f t="shared" si="16"/>
        <v>13453.945671065276</v>
      </c>
      <c r="F143">
        <f t="shared" si="17"/>
        <v>14485.993146933866</v>
      </c>
      <c r="S143">
        <f t="shared" si="18"/>
        <v>15566.855289258307</v>
      </c>
      <c r="T143">
        <f t="shared" si="19"/>
        <v>15848.825151207486</v>
      </c>
    </row>
    <row r="144" spans="1:20" x14ac:dyDescent="0.25">
      <c r="A144" s="2">
        <v>43039.916666666664</v>
      </c>
      <c r="B144" s="1">
        <v>12803.3298914772</v>
      </c>
      <c r="C144" s="1">
        <v>16721.7900589249</v>
      </c>
      <c r="D144">
        <f t="shared" si="15"/>
        <v>12467.416619971838</v>
      </c>
      <c r="E144">
        <f t="shared" si="16"/>
        <v>13376.297038238537</v>
      </c>
      <c r="F144">
        <f t="shared" si="17"/>
        <v>14396.713248355869</v>
      </c>
      <c r="S144">
        <f t="shared" si="18"/>
        <v>15465.393979348168</v>
      </c>
      <c r="T144">
        <f t="shared" si="19"/>
        <v>15744.186016173151</v>
      </c>
    </row>
    <row r="145" spans="1:20" x14ac:dyDescent="0.25">
      <c r="A145" s="2">
        <v>43039.958333333336</v>
      </c>
      <c r="B145" s="1">
        <v>12733.469383597099</v>
      </c>
      <c r="C145" s="1">
        <v>16606.966930973798</v>
      </c>
      <c r="D145">
        <f t="shared" si="15"/>
        <v>12401.41057026104</v>
      </c>
      <c r="E145">
        <f t="shared" si="16"/>
        <v>13299.861982441116</v>
      </c>
      <c r="F145">
        <f t="shared" si="17"/>
        <v>14308.569361944079</v>
      </c>
      <c r="S145">
        <f t="shared" si="18"/>
        <v>15364.987448011725</v>
      </c>
      <c r="T145">
        <f t="shared" si="19"/>
        <v>15640.580467902782</v>
      </c>
    </row>
    <row r="146" spans="1:20" x14ac:dyDescent="0.25">
      <c r="A146" s="2">
        <v>43040</v>
      </c>
      <c r="B146" s="1">
        <v>12664.776210681601</v>
      </c>
      <c r="C146" s="1">
        <v>16493.125387951801</v>
      </c>
      <c r="D146">
        <f t="shared" si="15"/>
        <v>12336.58777909182</v>
      </c>
      <c r="E146">
        <f t="shared" si="16"/>
        <v>13224.567100768758</v>
      </c>
      <c r="F146">
        <f t="shared" si="17"/>
        <v>14221.517278016669</v>
      </c>
      <c r="S146">
        <f t="shared" si="18"/>
        <v>15265.62205959564</v>
      </c>
      <c r="T146">
        <f t="shared" si="19"/>
        <v>15538.002846741325</v>
      </c>
    </row>
    <row r="147" spans="1:20" x14ac:dyDescent="0.25">
      <c r="A147" s="2">
        <v>43040.041666666664</v>
      </c>
      <c r="B147" s="1">
        <v>12597.250372730699</v>
      </c>
      <c r="C147" s="1">
        <v>16380.399282349101</v>
      </c>
      <c r="D147">
        <f t="shared" si="15"/>
        <v>12272.936771847624</v>
      </c>
      <c r="E147">
        <f t="shared" si="16"/>
        <v>13150.431965470791</v>
      </c>
      <c r="F147">
        <f t="shared" si="17"/>
        <v>14135.611425691461</v>
      </c>
      <c r="S147">
        <f t="shared" si="18"/>
        <v>15167.388748776288</v>
      </c>
      <c r="T147">
        <f t="shared" si="19"/>
        <v>15436.553610751067</v>
      </c>
    </row>
    <row r="148" spans="1:20" x14ac:dyDescent="0.25">
      <c r="A148" s="2">
        <v>43040.083333333336</v>
      </c>
      <c r="B148" s="1">
        <v>12530.891869744401</v>
      </c>
      <c r="C148" s="1">
        <v>16268.7886141658</v>
      </c>
      <c r="D148">
        <f t="shared" si="15"/>
        <v>12210.457548528451</v>
      </c>
      <c r="E148">
        <f t="shared" si="16"/>
        <v>13077.456576547231</v>
      </c>
      <c r="F148">
        <f t="shared" si="17"/>
        <v>14050.851804968499</v>
      </c>
      <c r="S148">
        <f t="shared" si="18"/>
        <v>15070.287515553737</v>
      </c>
      <c r="T148">
        <f t="shared" si="19"/>
        <v>15336.232759932089</v>
      </c>
    </row>
    <row r="149" spans="1:20" x14ac:dyDescent="0.25">
      <c r="A149" s="2">
        <v>43040.125</v>
      </c>
      <c r="B149" s="1">
        <v>12465.700701722701</v>
      </c>
      <c r="C149" s="1">
        <v>16158.2933834019</v>
      </c>
      <c r="D149">
        <f t="shared" si="15"/>
        <v>12149.150109134298</v>
      </c>
      <c r="E149">
        <f t="shared" si="16"/>
        <v>13005.640933998078</v>
      </c>
      <c r="F149">
        <f t="shared" si="17"/>
        <v>13967.238415847783</v>
      </c>
      <c r="S149">
        <f t="shared" si="18"/>
        <v>14974.318359927987</v>
      </c>
      <c r="T149">
        <f t="shared" si="19"/>
        <v>15237.040294284392</v>
      </c>
    </row>
    <row r="150" spans="1:20" x14ac:dyDescent="0.25">
      <c r="A150" s="2">
        <v>43040.166666666664</v>
      </c>
      <c r="B150" s="1">
        <v>12401.587073668201</v>
      </c>
      <c r="C150" s="1">
        <v>16049.0474425477</v>
      </c>
      <c r="D150">
        <f t="shared" si="15"/>
        <v>12088.905486300037</v>
      </c>
      <c r="E150">
        <f t="shared" si="16"/>
        <v>12934.927945126692</v>
      </c>
      <c r="F150">
        <f t="shared" si="17"/>
        <v>13884.772406245578</v>
      </c>
      <c r="S150">
        <f t="shared" si="18"/>
        <v>14879.543425142661</v>
      </c>
      <c r="T150">
        <f t="shared" si="19"/>
        <v>15139.054269204826</v>
      </c>
    </row>
    <row r="151" spans="1:20" x14ac:dyDescent="0.25">
      <c r="A151" s="2">
        <v>43040.208333333336</v>
      </c>
      <c r="B151" s="1">
        <v>12338.5509855811</v>
      </c>
      <c r="C151" s="1">
        <v>15941.0954091</v>
      </c>
      <c r="D151">
        <f t="shared" si="15"/>
        <v>12029.719855153695</v>
      </c>
      <c r="E151">
        <f t="shared" si="16"/>
        <v>12865.324134016362</v>
      </c>
      <c r="F151">
        <f t="shared" si="17"/>
        <v>13803.471919201305</v>
      </c>
      <c r="S151">
        <f t="shared" si="18"/>
        <v>14785.993022756658</v>
      </c>
      <c r="T151">
        <f t="shared" si="19"/>
        <v>15042.308170714259</v>
      </c>
    </row>
    <row r="152" spans="1:20" x14ac:dyDescent="0.25">
      <c r="A152" s="2">
        <v>43040.25</v>
      </c>
      <c r="B152" s="1">
        <v>12276.592437461301</v>
      </c>
      <c r="C152" s="1">
        <v>15834.392665562</v>
      </c>
      <c r="D152">
        <f t="shared" si="15"/>
        <v>11971.597040567354</v>
      </c>
      <c r="E152">
        <f t="shared" si="16"/>
        <v>12796.822976583886</v>
      </c>
      <c r="F152">
        <f t="shared" si="17"/>
        <v>13723.318811675605</v>
      </c>
      <c r="S152">
        <f t="shared" si="18"/>
        <v>14693.63684121111</v>
      </c>
      <c r="T152">
        <f t="shared" si="19"/>
        <v>14946.768512791852</v>
      </c>
    </row>
    <row r="153" spans="1:20" x14ac:dyDescent="0.25">
      <c r="A153" s="2">
        <v>43040.291666666664</v>
      </c>
      <c r="B153" s="1">
        <v>12215.7114293087</v>
      </c>
      <c r="C153" s="1">
        <v>15729.028446927199</v>
      </c>
      <c r="D153">
        <f t="shared" si="15"/>
        <v>11914.529392796536</v>
      </c>
      <c r="E153">
        <f t="shared" si="16"/>
        <v>12729.437520995401</v>
      </c>
      <c r="F153">
        <f t="shared" si="17"/>
        <v>13644.349369746978</v>
      </c>
      <c r="S153">
        <f t="shared" si="18"/>
        <v>14602.535503623592</v>
      </c>
      <c r="T153">
        <f t="shared" si="19"/>
        <v>14852.502267479133</v>
      </c>
    </row>
    <row r="154" spans="1:20" x14ac:dyDescent="0.25">
      <c r="A154" s="2">
        <v>43040.333333333336</v>
      </c>
      <c r="B154" s="1">
        <v>12155.818166126201</v>
      </c>
      <c r="C154" s="1">
        <v>15625.091988189301</v>
      </c>
      <c r="D154">
        <f t="shared" si="15"/>
        <v>11858.411769348611</v>
      </c>
      <c r="E154">
        <f t="shared" si="16"/>
        <v>12663.104150471434</v>
      </c>
      <c r="F154">
        <f t="shared" si="17"/>
        <v>13566.546598292654</v>
      </c>
      <c r="S154">
        <f t="shared" si="18"/>
        <v>14512.720841679122</v>
      </c>
      <c r="T154">
        <f t="shared" si="19"/>
        <v>14759.554004152369</v>
      </c>
    </row>
    <row r="155" spans="1:20" x14ac:dyDescent="0.25">
      <c r="A155" s="2">
        <v>43040.375</v>
      </c>
      <c r="B155" s="1">
        <v>12096.912647913699</v>
      </c>
      <c r="C155" s="1">
        <v>15522.4048193611</v>
      </c>
      <c r="D155">
        <f t="shared" si="15"/>
        <v>11803.259469712224</v>
      </c>
      <c r="E155">
        <f t="shared" si="16"/>
        <v>12597.796768679415</v>
      </c>
      <c r="F155">
        <f t="shared" si="17"/>
        <v>13489.837925155352</v>
      </c>
      <c r="S155">
        <f t="shared" si="18"/>
        <v>14424.071609142306</v>
      </c>
      <c r="T155">
        <f t="shared" si="19"/>
        <v>14667.789778728269</v>
      </c>
    </row>
    <row r="156" spans="1:20" x14ac:dyDescent="0.25">
      <c r="A156" s="2">
        <v>43040.416666666664</v>
      </c>
      <c r="B156" s="1">
        <v>12039.0846696685</v>
      </c>
      <c r="C156" s="1">
        <v>15421.2123366748</v>
      </c>
      <c r="D156">
        <f t="shared" si="15"/>
        <v>11749.148949838818</v>
      </c>
      <c r="E156">
        <f t="shared" si="16"/>
        <v>12533.627923022381</v>
      </c>
      <c r="F156">
        <f t="shared" si="17"/>
        <v>13414.376418252708</v>
      </c>
      <c r="S156">
        <f t="shared" si="18"/>
        <v>14336.783311019422</v>
      </c>
      <c r="T156">
        <f t="shared" si="19"/>
        <v>14577.416166986664</v>
      </c>
    </row>
    <row r="157" spans="1:20" x14ac:dyDescent="0.25">
      <c r="A157" s="2">
        <v>43040.458333333336</v>
      </c>
      <c r="B157" s="1">
        <v>11982.244436393399</v>
      </c>
      <c r="C157" s="1">
        <v>15321.3583788918</v>
      </c>
      <c r="D157">
        <f t="shared" si="15"/>
        <v>11695.996104032682</v>
      </c>
      <c r="E157">
        <f t="shared" si="16"/>
        <v>12470.498114263622</v>
      </c>
      <c r="F157">
        <f t="shared" si="17"/>
        <v>13340.045295745756</v>
      </c>
      <c r="S157">
        <f t="shared" si="18"/>
        <v>14250.721065421905</v>
      </c>
      <c r="T157">
        <f t="shared" si="19"/>
        <v>14488.293565189382</v>
      </c>
    </row>
    <row r="158" spans="1:20" x14ac:dyDescent="0.25">
      <c r="A158" s="2">
        <v>43040.5</v>
      </c>
      <c r="B158" s="1">
        <v>11926.302153090999</v>
      </c>
      <c r="C158" s="1">
        <v>15223.110650992699</v>
      </c>
      <c r="D158">
        <f t="shared" si="15"/>
        <v>11643.68049031213</v>
      </c>
      <c r="E158">
        <f t="shared" si="16"/>
        <v>12408.369821955845</v>
      </c>
      <c r="F158">
        <f t="shared" si="17"/>
        <v>13266.900134668631</v>
      </c>
      <c r="S158">
        <f t="shared" si="18"/>
        <v>14166.037950269823</v>
      </c>
      <c r="T158">
        <f t="shared" si="19"/>
        <v>14400.600486795645</v>
      </c>
    </row>
    <row r="159" spans="1:20" x14ac:dyDescent="0.25">
      <c r="A159" s="2">
        <v>43040.541666666664</v>
      </c>
      <c r="B159" s="1">
        <v>11871.347614758601</v>
      </c>
      <c r="C159" s="1">
        <v>15125.9560517646</v>
      </c>
      <c r="D159">
        <f t="shared" si="15"/>
        <v>11592.343587455769</v>
      </c>
      <c r="E159">
        <f t="shared" si="16"/>
        <v>12347.244684089112</v>
      </c>
      <c r="F159">
        <f t="shared" si="17"/>
        <v>13194.78557127101</v>
      </c>
      <c r="S159">
        <f t="shared" si="18"/>
        <v>14082.414174069534</v>
      </c>
      <c r="T159">
        <f t="shared" si="19"/>
        <v>14313.974245231797</v>
      </c>
    </row>
    <row r="160" spans="1:20" x14ac:dyDescent="0.25">
      <c r="A160" s="2">
        <v>43040.583333333336</v>
      </c>
      <c r="B160" s="1">
        <v>11817.291026399</v>
      </c>
      <c r="C160" s="1">
        <v>15029.916889955801</v>
      </c>
      <c r="D160">
        <f t="shared" si="15"/>
        <v>11541.885990279156</v>
      </c>
      <c r="E160">
        <f t="shared" si="16"/>
        <v>12287.049297759146</v>
      </c>
      <c r="F160">
        <f t="shared" si="17"/>
        <v>13123.657395871018</v>
      </c>
      <c r="S160">
        <f t="shared" si="18"/>
        <v>13999.836101167622</v>
      </c>
      <c r="T160">
        <f t="shared" si="19"/>
        <v>14228.409180842697</v>
      </c>
    </row>
    <row r="161" spans="1:20" x14ac:dyDescent="0.25">
      <c r="A161" s="2">
        <v>43040.625</v>
      </c>
      <c r="B161" s="1">
        <v>11764.1323880121</v>
      </c>
      <c r="C161" s="1">
        <v>14935.037783063301</v>
      </c>
      <c r="D161">
        <f t="shared" si="15"/>
        <v>11492.303873909979</v>
      </c>
      <c r="E161">
        <f t="shared" si="16"/>
        <v>12227.790187049013</v>
      </c>
      <c r="F161">
        <f t="shared" si="17"/>
        <v>13053.533751507981</v>
      </c>
      <c r="S161">
        <f t="shared" si="18"/>
        <v>13918.334043123034</v>
      </c>
      <c r="T161">
        <f t="shared" si="19"/>
        <v>14143.938779649287</v>
      </c>
    </row>
    <row r="162" spans="1:20" x14ac:dyDescent="0.25">
      <c r="A162" s="2">
        <v>43040.666666666664</v>
      </c>
      <c r="B162" s="1">
        <v>11711.871699597999</v>
      </c>
      <c r="C162" s="1">
        <v>14841.2741135901</v>
      </c>
      <c r="D162">
        <f t="shared" si="15"/>
        <v>11443.601063220554</v>
      </c>
      <c r="E162">
        <f t="shared" si="16"/>
        <v>12169.460827875651</v>
      </c>
      <c r="F162">
        <f t="shared" si="17"/>
        <v>12984.396495142573</v>
      </c>
      <c r="S162">
        <f t="shared" si="18"/>
        <v>13837.877688376822</v>
      </c>
      <c r="T162">
        <f t="shared" si="19"/>
        <v>14060.529555630626</v>
      </c>
    </row>
    <row r="163" spans="1:20" x14ac:dyDescent="0.25">
      <c r="A163" s="2">
        <v>43040.708333333336</v>
      </c>
      <c r="B163" s="1">
        <v>11660.5089611566</v>
      </c>
      <c r="C163" s="1">
        <v>14748.648190284701</v>
      </c>
      <c r="D163">
        <f t="shared" si="15"/>
        <v>11395.775645774669</v>
      </c>
      <c r="E163">
        <f t="shared" si="16"/>
        <v>12112.06448228055</v>
      </c>
      <c r="F163">
        <f t="shared" si="17"/>
        <v>12916.25469829443</v>
      </c>
      <c r="S163">
        <f t="shared" si="18"/>
        <v>13758.482192708449</v>
      </c>
      <c r="T163">
        <f t="shared" si="19"/>
        <v>13978.198251797176</v>
      </c>
    </row>
    <row r="164" spans="1:20" x14ac:dyDescent="0.25">
      <c r="A164" s="2">
        <v>43040.75</v>
      </c>
      <c r="B164" s="1">
        <v>11610.044172688</v>
      </c>
      <c r="C164" s="1">
        <v>14657.1823218954</v>
      </c>
      <c r="D164">
        <f t="shared" si="15"/>
        <v>11348.825709136345</v>
      </c>
      <c r="E164">
        <f t="shared" si="16"/>
        <v>12055.604412305336</v>
      </c>
      <c r="F164">
        <f t="shared" si="17"/>
        <v>12849.117432483219</v>
      </c>
      <c r="S164">
        <f t="shared" si="18"/>
        <v>13680.16271189729</v>
      </c>
      <c r="T164">
        <f t="shared" si="19"/>
        <v>13896.961611159288</v>
      </c>
    </row>
    <row r="165" spans="1:20" x14ac:dyDescent="0.25">
      <c r="A165" s="2">
        <v>43040.791666666664</v>
      </c>
      <c r="B165" s="1">
        <v>11560.3875391948</v>
      </c>
      <c r="C165" s="1">
        <v>14566.9211259191</v>
      </c>
      <c r="D165">
        <f t="shared" si="15"/>
        <v>11302.649935684814</v>
      </c>
      <c r="E165">
        <f t="shared" si="16"/>
        <v>12000.010477087162</v>
      </c>
      <c r="F165">
        <f t="shared" si="17"/>
        <v>12782.949559546681</v>
      </c>
      <c r="S165">
        <f t="shared" si="18"/>
        <v>13602.920766069428</v>
      </c>
      <c r="T165">
        <f t="shared" si="19"/>
        <v>13816.83071707234</v>
      </c>
    </row>
    <row r="166" spans="1:20" x14ac:dyDescent="0.25">
      <c r="A166" s="2">
        <v>43040.833333333336</v>
      </c>
      <c r="B166" s="1">
        <v>11511.5390606771</v>
      </c>
      <c r="C166" s="1">
        <v>14477.9092198525</v>
      </c>
      <c r="D166">
        <f t="shared" si="15"/>
        <v>11257.244500548006</v>
      </c>
      <c r="E166">
        <f t="shared" si="16"/>
        <v>11945.289200709214</v>
      </c>
      <c r="F166">
        <f t="shared" si="17"/>
        <v>12717.769222524137</v>
      </c>
      <c r="S166">
        <f t="shared" si="18"/>
        <v>13526.786666783666</v>
      </c>
      <c r="T166">
        <f t="shared" si="19"/>
        <v>13737.839055557095</v>
      </c>
    </row>
    <row r="167" spans="1:20" x14ac:dyDescent="0.25">
      <c r="A167" s="2">
        <v>43040.875</v>
      </c>
      <c r="B167" s="1">
        <v>11463.4987371349</v>
      </c>
      <c r="C167" s="1">
        <v>14390.1242949471</v>
      </c>
      <c r="D167">
        <f t="shared" si="15"/>
        <v>11212.611316162023</v>
      </c>
      <c r="E167">
        <f t="shared" si="16"/>
        <v>11891.437321129921</v>
      </c>
      <c r="F167">
        <f t="shared" si="17"/>
        <v>12653.567349895897</v>
      </c>
      <c r="S167">
        <f t="shared" si="18"/>
        <v>13451.745258260516</v>
      </c>
      <c r="T167">
        <f t="shared" si="19"/>
        <v>13659.969883603071</v>
      </c>
    </row>
    <row r="168" spans="1:20" x14ac:dyDescent="0.25">
      <c r="A168" s="2">
        <v>43040.916666666664</v>
      </c>
      <c r="B168" s="1">
        <v>11416.2665685682</v>
      </c>
      <c r="C168" s="1">
        <v>14303.4771162096</v>
      </c>
      <c r="D168">
        <f t="shared" si="15"/>
        <v>11168.758032271218</v>
      </c>
      <c r="E168">
        <f t="shared" si="16"/>
        <v>11838.441790183086</v>
      </c>
      <c r="F168">
        <f t="shared" si="17"/>
        <v>12590.307655583476</v>
      </c>
      <c r="S168">
        <f t="shared" si="18"/>
        <v>13377.735917382506</v>
      </c>
      <c r="T168">
        <f t="shared" si="19"/>
        <v>13583.156229168864</v>
      </c>
    </row>
    <row r="169" spans="1:20" x14ac:dyDescent="0.25">
      <c r="A169" s="2">
        <v>43040.958333333336</v>
      </c>
      <c r="B169" s="1">
        <v>11369.842554977</v>
      </c>
      <c r="C169" s="1">
        <v>14218.012301136599</v>
      </c>
      <c r="D169">
        <f t="shared" si="15"/>
        <v>11125.680824003417</v>
      </c>
      <c r="E169">
        <f t="shared" si="16"/>
        <v>11786.309131951795</v>
      </c>
      <c r="F169">
        <f t="shared" si="17"/>
        <v>12528.008282626091</v>
      </c>
      <c r="S169">
        <f t="shared" si="18"/>
        <v>13304.788955708336</v>
      </c>
      <c r="T169">
        <f t="shared" si="19"/>
        <v>13507.431578275135</v>
      </c>
    </row>
    <row r="170" spans="1:20" x14ac:dyDescent="0.25">
      <c r="A170" s="2">
        <v>43041</v>
      </c>
      <c r="B170" s="1">
        <v>11324.1369013639</v>
      </c>
      <c r="C170" s="1">
        <v>14133.6183059862</v>
      </c>
      <c r="D170">
        <f t="shared" si="15"/>
        <v>11083.291760790513</v>
      </c>
      <c r="E170">
        <f t="shared" si="16"/>
        <v>11734.94637128228</v>
      </c>
      <c r="F170">
        <f t="shared" si="17"/>
        <v>12466.570592223927</v>
      </c>
      <c r="S170">
        <f t="shared" si="18"/>
        <v>13232.799802908152</v>
      </c>
      <c r="T170">
        <f t="shared" si="19"/>
        <v>13432.689813204404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Arthur_Cat22_Gage10_31</vt:lpstr>
      <vt:lpstr>Arthur_Cat23_Gage_8_9_30</vt:lpstr>
      <vt:lpstr>Arthur_Cat56_Gage20_21_22</vt:lpstr>
      <vt:lpstr>Arthur_Cat55_Gage23</vt:lpstr>
      <vt:lpstr>Arthur_Cat24_Gage11</vt:lpstr>
      <vt:lpstr>Arthur_Cat53_Gage29</vt:lpstr>
      <vt:lpstr>Arthur_Cat25_Gage12_..._19</vt:lpstr>
      <vt:lpstr>Arthur_Cat54_Gage24_..._28</vt:lpstr>
    </vt:vector>
  </TitlesOfParts>
  <Company>The 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Farnaz Yarveysi</dc:creator>
  <cp:lastModifiedBy>Farnaz Yarveysi</cp:lastModifiedBy>
  <dcterms:created xsi:type="dcterms:W3CDTF">2023-07-21T00:37:10Z</dcterms:created>
  <dcterms:modified xsi:type="dcterms:W3CDTF">2023-07-21T19:20:07Z</dcterms:modified>
</cp:coreProperties>
</file>