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<sst xmlns="http://schemas.openxmlformats.org/spreadsheetml/2006/main" count="40" uniqueCount="30">
  <si>
    <t>Item</t>
  </si>
  <si>
    <t>Cost</t>
  </si>
  <si>
    <t>Link</t>
  </si>
  <si>
    <t>Person who purchased</t>
  </si>
  <si>
    <t>Microcontroller - possibly from ECE supply store</t>
  </si>
  <si>
    <t>Total</t>
  </si>
  <si>
    <t>Javi</t>
  </si>
  <si>
    <t>Sheet Music Book</t>
  </si>
  <si>
    <t>music book</t>
  </si>
  <si>
    <t>AC Wall Adapter</t>
  </si>
  <si>
    <t>Alyssa</t>
  </si>
  <si>
    <t>Sticky Tack</t>
  </si>
  <si>
    <t>AC-DC Converter</t>
  </si>
  <si>
    <t>Adia</t>
  </si>
  <si>
    <t>Voltage Regulator stuff</t>
  </si>
  <si>
    <t>total</t>
  </si>
  <si>
    <t>2 medium/large motors</t>
  </si>
  <si>
    <t>On/Off switch</t>
  </si>
  <si>
    <t>Split 3 ways</t>
  </si>
  <si>
    <t>Headers for ISP and 3 pin on pcb</t>
  </si>
  <si>
    <t>two way pedal</t>
  </si>
  <si>
    <t>pedal</t>
  </si>
  <si>
    <t>3 motors (Hitec HS-311 Servo Standard Universal)</t>
  </si>
  <si>
    <t>55 Wires Supply Center</t>
  </si>
  <si>
    <t xml:space="preserve">2 microcontrollers </t>
  </si>
  <si>
    <t>microcontroller</t>
  </si>
  <si>
    <t>isp programmer</t>
  </si>
  <si>
    <t>pcb order</t>
  </si>
  <si>
    <t>3 microncontroller</t>
  </si>
  <si>
    <t>Microntrollers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</si>
</sst>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2.0"/>
      <color rgb="FF000000"/>
      <name val="&quot;IBM Plex Sans&quot;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 shrinkToFit="0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Intermediate-Romantic-Era-Favorites-Collection/dp/1540089037/ref=sr_1_6?crid=198QDPGH2AFZS&amp;keywords=piano+sheet+music+books+spiral+bound&amp;qid=1675207386&amp;s=books&amp;sprefix=piano+sheet+music+books+spiral+bound%2Cstripbooks%2C113&amp;sr=1-6" TargetMode="External"/><Relationship Id="rId2" Type="http://schemas.openxmlformats.org/officeDocument/2006/relationships/hyperlink" Target="https://www.amazon.com/Amscan-34660-Sticky-Party-Favor/dp/B000HAZCS8/ref=asc_df_B000HAZCS8/?tag=hyprod-20&amp;linkCode=df0&amp;hvadid=309821945929&amp;hvpos=&amp;hvnetw=g&amp;hvrand=14435661377172980220&amp;hvpone=&amp;hvptwo=&amp;hvqmt=&amp;hvdev=c&amp;hvdvcmdl=&amp;hvlocint=&amp;hvlocphy=9022196&amp;hvtargid=pla-585000595563&amp;psc=1&amp;region_id=674469" TargetMode="External"/><Relationship Id="rId3" Type="http://schemas.openxmlformats.org/officeDocument/2006/relationships/hyperlink" Target="https://www.amazon.com/dp/B07KN6GLYD?psc=1&amp;smid=A2ISRIWV0VLTC5&amp;ref_=chk_typ_imgToDp" TargetMode="External"/><Relationship Id="rId4" Type="http://schemas.openxmlformats.org/officeDocument/2006/relationships/hyperlink" Target="https://www.ebay.com/itm/255941311837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6.13"/>
    <col customWidth="1" min="3" max="3" width="21.0"/>
    <col customWidth="1" min="4" max="4" width="21.5"/>
    <col customWidth="1" min="5" max="5" width="36.5"/>
    <col customWidth="1" min="6" max="6" width="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>
        <f>SUM(B2:B20)</f>
        <v>165.44</v>
      </c>
      <c r="J1" s="3" t="s">
        <v>6</v>
      </c>
      <c r="K1" s="3">
        <v>88.8</v>
      </c>
      <c r="L1" s="3">
        <v>40.0</v>
      </c>
    </row>
    <row r="2">
      <c r="A2" s="6" t="s">
        <v>7</v>
      </c>
      <c r="B2" s="7">
        <v>14.17</v>
      </c>
      <c r="C2" s="8" t="s">
        <v>8</v>
      </c>
      <c r="D2" s="9" t="s">
        <v>6</v>
      </c>
      <c r="E2" s="3" t="s">
        <v>9</v>
      </c>
      <c r="J2" s="3" t="s">
        <v>10</v>
      </c>
      <c r="K2" s="3">
        <v>65.0</v>
      </c>
    </row>
    <row r="3">
      <c r="A3" s="6" t="s">
        <v>11</v>
      </c>
      <c r="B3" s="7">
        <v>5.86</v>
      </c>
      <c r="C3" s="8" t="s">
        <v>11</v>
      </c>
      <c r="D3" s="9" t="s">
        <v>6</v>
      </c>
      <c r="E3" s="3" t="s">
        <v>12</v>
      </c>
      <c r="J3" s="3" t="s">
        <v>13</v>
      </c>
      <c r="K3" s="3">
        <v>59.7</v>
      </c>
      <c r="L3" s="3">
        <v>50.0</v>
      </c>
    </row>
    <row r="4">
      <c r="A4" s="6"/>
      <c r="B4" s="7"/>
      <c r="C4" s="10"/>
      <c r="D4" s="9"/>
      <c r="E4" s="3" t="s">
        <v>14</v>
      </c>
      <c r="J4" s="3" t="s">
        <v>15</v>
      </c>
      <c r="K4" s="11">
        <f>K1+K2+K3</f>
        <v>213.5</v>
      </c>
    </row>
    <row r="5">
      <c r="A5" s="6" t="s">
        <v>16</v>
      </c>
      <c r="B5" s="12"/>
      <c r="C5" s="13"/>
      <c r="D5" s="13"/>
      <c r="E5" s="3" t="s">
        <v>17</v>
      </c>
      <c r="J5" s="3" t="s">
        <v>18</v>
      </c>
      <c r="K5" s="11">
        <f>K4/3</f>
        <v>71.16666667</v>
      </c>
    </row>
    <row r="6">
      <c r="A6" s="6"/>
      <c r="B6" s="12"/>
      <c r="C6" s="10"/>
      <c r="D6" s="13"/>
      <c r="E6" s="3" t="s">
        <v>19</v>
      </c>
    </row>
    <row r="7">
      <c r="A7" s="6" t="s">
        <v>20</v>
      </c>
      <c r="B7" s="7">
        <v>20.86</v>
      </c>
      <c r="C7" s="8" t="s">
        <v>21</v>
      </c>
      <c r="D7" s="9" t="s">
        <v>13</v>
      </c>
      <c r="F7" s="3"/>
    </row>
    <row r="8">
      <c r="B8" s="14"/>
      <c r="C8" s="15"/>
      <c r="D8" s="9"/>
    </row>
    <row r="9">
      <c r="B9" s="5"/>
      <c r="D9" s="13"/>
    </row>
    <row r="10">
      <c r="A10" s="3" t="s">
        <v>22</v>
      </c>
      <c r="B10" s="14">
        <v>44.0</v>
      </c>
      <c r="D10" s="9" t="s">
        <v>10</v>
      </c>
    </row>
    <row r="11">
      <c r="A11" s="3" t="s">
        <v>23</v>
      </c>
      <c r="B11" s="14">
        <v>21.0</v>
      </c>
      <c r="D11" s="9" t="s">
        <v>10</v>
      </c>
    </row>
    <row r="12">
      <c r="A12" s="3" t="s">
        <v>24</v>
      </c>
      <c r="B12" s="14">
        <v>15.0</v>
      </c>
      <c r="C12" s="16" t="s">
        <v>25</v>
      </c>
      <c r="D12" s="9" t="s">
        <v>6</v>
      </c>
    </row>
    <row r="13">
      <c r="B13" s="5"/>
      <c r="D13" s="13"/>
    </row>
    <row r="14">
      <c r="B14" s="14"/>
      <c r="C14" s="15"/>
    </row>
    <row r="15">
      <c r="B15" s="5"/>
      <c r="C15" s="15"/>
    </row>
    <row r="16">
      <c r="A16" s="3"/>
      <c r="B16" s="5"/>
      <c r="C16" s="15"/>
    </row>
    <row r="17">
      <c r="B17" s="5"/>
      <c r="C17" s="15"/>
    </row>
    <row r="18">
      <c r="A18" s="3" t="s">
        <v>26</v>
      </c>
      <c r="B18" s="14">
        <v>14.32</v>
      </c>
      <c r="C18" s="15"/>
    </row>
    <row r="19">
      <c r="B19" s="5"/>
    </row>
    <row r="20">
      <c r="A20" s="3" t="s">
        <v>27</v>
      </c>
      <c r="B20" s="14">
        <v>30.23</v>
      </c>
      <c r="D20" s="3" t="s">
        <v>6</v>
      </c>
    </row>
    <row r="21">
      <c r="A21" s="3" t="s">
        <v>28</v>
      </c>
      <c r="B21" s="14">
        <v>23.54</v>
      </c>
      <c r="D21" s="3" t="s">
        <v>6</v>
      </c>
    </row>
    <row r="22">
      <c r="A22" s="3" t="s">
        <v>29</v>
      </c>
      <c r="B22" s="14">
        <v>24.52</v>
      </c>
      <c r="D22" s="3" t="s">
        <v>13</v>
      </c>
    </row>
    <row r="23">
      <c r="B23" s="5"/>
    </row>
    <row r="24">
      <c r="B24" s="5"/>
    </row>
    <row r="25">
      <c r="A25" s="17">
        <v>5.89</v>
      </c>
      <c r="B25" s="5"/>
    </row>
    <row r="26">
      <c r="A26" s="17">
        <v>20.86</v>
      </c>
      <c r="B26" s="5"/>
    </row>
    <row r="27">
      <c r="A27" s="17">
        <v>44.28</v>
      </c>
      <c r="B27" s="5"/>
      <c r="C27" s="18">
        <f>SUM(A25, A41)</f>
        <v>8.89</v>
      </c>
    </row>
    <row r="28">
      <c r="A28" s="17">
        <v>5.86</v>
      </c>
      <c r="B28" s="5"/>
      <c r="C28" s="18">
        <f>sum(A25:A41)</f>
        <v>129.57</v>
      </c>
    </row>
    <row r="29">
      <c r="A29" s="17">
        <v>30.0</v>
      </c>
      <c r="B29" s="5"/>
    </row>
    <row r="30">
      <c r="A30" s="17">
        <v>0.6</v>
      </c>
      <c r="B30" s="5"/>
    </row>
    <row r="31">
      <c r="A31" s="17">
        <v>1.65</v>
      </c>
      <c r="B31" s="5"/>
    </row>
    <row r="32">
      <c r="A32" s="17">
        <v>0.82</v>
      </c>
      <c r="B32" s="5"/>
    </row>
    <row r="33">
      <c r="A33" s="17">
        <v>1.44</v>
      </c>
      <c r="B33" s="5"/>
    </row>
    <row r="34">
      <c r="A34" s="17">
        <v>1.69</v>
      </c>
      <c r="B34" s="5"/>
    </row>
    <row r="35">
      <c r="A35" s="17">
        <v>2.8</v>
      </c>
      <c r="B35" s="5"/>
    </row>
    <row r="36">
      <c r="A36" s="17">
        <v>0.81</v>
      </c>
      <c r="B36" s="5"/>
    </row>
    <row r="37">
      <c r="A37" s="17">
        <v>6.27</v>
      </c>
      <c r="B37" s="5"/>
    </row>
    <row r="38">
      <c r="A38" s="17">
        <v>0.45</v>
      </c>
      <c r="B38" s="5"/>
    </row>
    <row r="39">
      <c r="A39" s="17">
        <v>2.46</v>
      </c>
      <c r="B39" s="5"/>
    </row>
    <row r="40">
      <c r="A40" s="17">
        <v>0.69</v>
      </c>
      <c r="B40" s="5"/>
    </row>
    <row r="41">
      <c r="A41" s="17">
        <v>3.0</v>
      </c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hyperlinks>
    <hyperlink r:id="rId1" ref="C2"/>
    <hyperlink r:id="rId2" ref="C3"/>
    <hyperlink r:id="rId3" ref="C7"/>
    <hyperlink r:id="rId4" ref="C12"/>
  </hyperlinks>
  <drawing r:id="rId5"/>
</worksheet>
</file>