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esktop\Mobilitat elèctrica\"/>
    </mc:Choice>
  </mc:AlternateContent>
  <xr:revisionPtr revIDLastSave="0" documentId="13_ncr:1_{570DA212-3CA3-43A4-8295-4D7786FDD242}" xr6:coauthVersionLast="47" xr6:coauthVersionMax="47" xr10:uidLastSave="{00000000-0000-0000-0000-000000000000}"/>
  <bookViews>
    <workbookView xWindow="-108" yWindow="-108" windowWidth="23256" windowHeight="12456" activeTab="6" xr2:uid="{DC9600CC-9EBE-45A6-8613-1D163CE02D58}"/>
  </bookViews>
  <sheets>
    <sheet name="profile editor" sheetId="1" r:id="rId1"/>
    <sheet name="item n" sheetId="2" r:id="rId2"/>
    <sheet name="item n-1" sheetId="6" r:id="rId3"/>
    <sheet name="motor" sheetId="4" r:id="rId4"/>
    <sheet name="200s" sheetId="7" r:id="rId5"/>
    <sheet name="results" sheetId="5" r:id="rId6"/>
    <sheet name="Full1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E84" i="4"/>
  <c r="E74" i="4"/>
  <c r="E84" i="6"/>
  <c r="E74" i="6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E5" i="1" l="1"/>
  <c r="E6" i="1" s="1"/>
  <c r="E4" i="1"/>
  <c r="B4" i="1"/>
  <c r="G6" i="5"/>
  <c r="H6" i="5"/>
  <c r="I6" i="5"/>
  <c r="F6" i="5"/>
  <c r="F5" i="5"/>
  <c r="G5" i="5"/>
  <c r="H5" i="5"/>
  <c r="I5" i="5"/>
  <c r="F4" i="5"/>
  <c r="G4" i="5"/>
  <c r="H4" i="5"/>
  <c r="I4" i="5"/>
  <c r="E5" i="7"/>
  <c r="E6" i="7" s="1"/>
  <c r="E7" i="7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557" i="7" s="1"/>
  <c r="E558" i="7" s="1"/>
  <c r="E559" i="7" s="1"/>
  <c r="E560" i="7" s="1"/>
  <c r="E561" i="7" s="1"/>
  <c r="E562" i="7" s="1"/>
  <c r="E563" i="7" s="1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577" i="7" s="1"/>
  <c r="E578" i="7" s="1"/>
  <c r="E579" i="7" s="1"/>
  <c r="E580" i="7" s="1"/>
  <c r="E581" i="7" s="1"/>
  <c r="E582" i="7" s="1"/>
  <c r="E583" i="7" s="1"/>
  <c r="E584" i="7" s="1"/>
  <c r="E585" i="7" s="1"/>
  <c r="E586" i="7" s="1"/>
  <c r="E587" i="7" s="1"/>
  <c r="E588" i="7" s="1"/>
  <c r="E589" i="7" s="1"/>
  <c r="E590" i="7" s="1"/>
  <c r="E591" i="7" s="1"/>
  <c r="E592" i="7" s="1"/>
  <c r="E593" i="7" s="1"/>
  <c r="E594" i="7" s="1"/>
  <c r="E595" i="7" s="1"/>
  <c r="E596" i="7" s="1"/>
  <c r="E597" i="7" s="1"/>
  <c r="E598" i="7" s="1"/>
  <c r="E599" i="7" s="1"/>
  <c r="E600" i="7" s="1"/>
  <c r="E601" i="7" s="1"/>
  <c r="E602" i="7" s="1"/>
  <c r="E603" i="7" s="1"/>
  <c r="E604" i="7" s="1"/>
  <c r="E605" i="7" s="1"/>
  <c r="E606" i="7" s="1"/>
  <c r="E607" i="7" s="1"/>
  <c r="E608" i="7" s="1"/>
  <c r="E609" i="7" s="1"/>
  <c r="E610" i="7" s="1"/>
  <c r="E611" i="7" s="1"/>
  <c r="E612" i="7" s="1"/>
  <c r="E613" i="7" s="1"/>
  <c r="E614" i="7" s="1"/>
  <c r="E615" i="7" s="1"/>
  <c r="E616" i="7" s="1"/>
  <c r="E617" i="7" s="1"/>
  <c r="E618" i="7" s="1"/>
  <c r="E619" i="7" s="1"/>
  <c r="E620" i="7" s="1"/>
  <c r="E621" i="7" s="1"/>
  <c r="E622" i="7" s="1"/>
  <c r="E623" i="7" s="1"/>
  <c r="E624" i="7" s="1"/>
  <c r="E625" i="7" s="1"/>
  <c r="E626" i="7" s="1"/>
  <c r="E627" i="7" s="1"/>
  <c r="E628" i="7" s="1"/>
  <c r="E629" i="7" s="1"/>
  <c r="E630" i="7" s="1"/>
  <c r="E631" i="7" s="1"/>
  <c r="E632" i="7" s="1"/>
  <c r="E633" i="7" s="1"/>
  <c r="E634" i="7" s="1"/>
  <c r="E635" i="7" s="1"/>
  <c r="E636" i="7" s="1"/>
  <c r="E637" i="7" s="1"/>
  <c r="E638" i="7" s="1"/>
  <c r="E639" i="7" s="1"/>
  <c r="E640" i="7" s="1"/>
  <c r="E641" i="7" s="1"/>
  <c r="E642" i="7" s="1"/>
  <c r="E643" i="7" s="1"/>
  <c r="E644" i="7" s="1"/>
  <c r="E645" i="7" s="1"/>
  <c r="E646" i="7" s="1"/>
  <c r="E647" i="7" s="1"/>
  <c r="E648" i="7" s="1"/>
  <c r="E649" i="7" s="1"/>
  <c r="E650" i="7" s="1"/>
  <c r="E651" i="7" s="1"/>
  <c r="E652" i="7" s="1"/>
  <c r="E653" i="7" s="1"/>
  <c r="E654" i="7" s="1"/>
  <c r="E655" i="7" s="1"/>
  <c r="E656" i="7" s="1"/>
  <c r="E657" i="7" s="1"/>
  <c r="E658" i="7" s="1"/>
  <c r="E659" i="7" s="1"/>
  <c r="E660" i="7" s="1"/>
  <c r="E661" i="7" s="1"/>
  <c r="E662" i="7" s="1"/>
  <c r="E663" i="7" s="1"/>
  <c r="E664" i="7" s="1"/>
  <c r="E665" i="7" s="1"/>
  <c r="E666" i="7" s="1"/>
  <c r="E667" i="7" s="1"/>
  <c r="E668" i="7" s="1"/>
  <c r="E669" i="7" s="1"/>
  <c r="E670" i="7" s="1"/>
  <c r="E671" i="7" s="1"/>
  <c r="E672" i="7" s="1"/>
  <c r="E673" i="7" s="1"/>
  <c r="E674" i="7" s="1"/>
  <c r="E675" i="7" s="1"/>
  <c r="E676" i="7" s="1"/>
  <c r="E677" i="7" s="1"/>
  <c r="E678" i="7" s="1"/>
  <c r="E679" i="7" s="1"/>
  <c r="E680" i="7" s="1"/>
  <c r="E681" i="7" s="1"/>
  <c r="E682" i="7" s="1"/>
  <c r="E683" i="7" s="1"/>
  <c r="E684" i="7" s="1"/>
  <c r="E685" i="7" s="1"/>
  <c r="E686" i="7" s="1"/>
  <c r="E687" i="7" s="1"/>
  <c r="E688" i="7" s="1"/>
  <c r="E689" i="7" s="1"/>
  <c r="E690" i="7" s="1"/>
  <c r="E691" i="7" s="1"/>
  <c r="E692" i="7" s="1"/>
  <c r="E693" i="7" s="1"/>
  <c r="E694" i="7" s="1"/>
  <c r="E695" i="7" s="1"/>
  <c r="E696" i="7" s="1"/>
  <c r="E697" i="7" s="1"/>
  <c r="E698" i="7" s="1"/>
  <c r="E699" i="7" s="1"/>
  <c r="E700" i="7" s="1"/>
  <c r="E701" i="7" s="1"/>
  <c r="E702" i="7" s="1"/>
  <c r="E703" i="7" s="1"/>
  <c r="E704" i="7" s="1"/>
  <c r="E705" i="7" s="1"/>
  <c r="E706" i="7" s="1"/>
  <c r="E707" i="7" s="1"/>
  <c r="E708" i="7" s="1"/>
  <c r="E709" i="7" s="1"/>
  <c r="E710" i="7" s="1"/>
  <c r="E711" i="7" s="1"/>
  <c r="E712" i="7" s="1"/>
  <c r="E713" i="7" s="1"/>
  <c r="E714" i="7" s="1"/>
  <c r="E715" i="7" s="1"/>
  <c r="E716" i="7" s="1"/>
  <c r="E717" i="7" s="1"/>
  <c r="E718" i="7" s="1"/>
  <c r="E719" i="7" s="1"/>
  <c r="E720" i="7" s="1"/>
  <c r="E721" i="7" s="1"/>
  <c r="E722" i="7" s="1"/>
  <c r="E723" i="7" s="1"/>
  <c r="E724" i="7" s="1"/>
  <c r="E725" i="7" s="1"/>
  <c r="E726" i="7" s="1"/>
  <c r="E727" i="7" s="1"/>
  <c r="E728" i="7" s="1"/>
  <c r="E729" i="7" s="1"/>
  <c r="E730" i="7" s="1"/>
  <c r="E731" i="7" s="1"/>
  <c r="E732" i="7" s="1"/>
  <c r="E733" i="7" s="1"/>
  <c r="E734" i="7" s="1"/>
  <c r="E735" i="7" s="1"/>
  <c r="E736" i="7" s="1"/>
  <c r="E737" i="7" s="1"/>
  <c r="E738" i="7" s="1"/>
  <c r="E739" i="7" s="1"/>
  <c r="E740" i="7" s="1"/>
  <c r="E741" i="7" s="1"/>
  <c r="E742" i="7" s="1"/>
  <c r="E743" i="7" s="1"/>
  <c r="E744" i="7" s="1"/>
  <c r="E745" i="7" s="1"/>
  <c r="E746" i="7" s="1"/>
  <c r="E747" i="7" s="1"/>
  <c r="E748" i="7" s="1"/>
  <c r="E749" i="7" s="1"/>
  <c r="E750" i="7" s="1"/>
  <c r="E751" i="7" s="1"/>
  <c r="E752" i="7" s="1"/>
  <c r="E753" i="7" s="1"/>
  <c r="E754" i="7" s="1"/>
  <c r="E755" i="7" s="1"/>
  <c r="E756" i="7" s="1"/>
  <c r="E757" i="7" s="1"/>
  <c r="E758" i="7" s="1"/>
  <c r="E759" i="7" s="1"/>
  <c r="E760" i="7" s="1"/>
  <c r="E761" i="7" s="1"/>
  <c r="E762" i="7" s="1"/>
  <c r="E763" i="7" s="1"/>
  <c r="E764" i="7" s="1"/>
  <c r="E765" i="7" s="1"/>
  <c r="E766" i="7" s="1"/>
  <c r="E767" i="7" s="1"/>
  <c r="E768" i="7" s="1"/>
  <c r="E769" i="7" s="1"/>
  <c r="E770" i="7" s="1"/>
  <c r="E771" i="7" s="1"/>
  <c r="E772" i="7" s="1"/>
  <c r="E773" i="7" s="1"/>
  <c r="E774" i="7" s="1"/>
  <c r="E775" i="7" s="1"/>
  <c r="E776" i="7" s="1"/>
  <c r="E777" i="7" s="1"/>
  <c r="E778" i="7" s="1"/>
  <c r="E779" i="7" s="1"/>
  <c r="E780" i="7" s="1"/>
  <c r="E781" i="7" s="1"/>
  <c r="E782" i="7" s="1"/>
  <c r="E783" i="7" s="1"/>
  <c r="E784" i="7" s="1"/>
  <c r="E785" i="7" s="1"/>
  <c r="E786" i="7" s="1"/>
  <c r="E787" i="7" s="1"/>
  <c r="E788" i="7" s="1"/>
  <c r="E789" i="7" s="1"/>
  <c r="E790" i="7" s="1"/>
  <c r="E791" i="7" s="1"/>
  <c r="E792" i="7" s="1"/>
  <c r="E793" i="7" s="1"/>
  <c r="E794" i="7" s="1"/>
  <c r="E795" i="7" s="1"/>
  <c r="E796" i="7" s="1"/>
  <c r="E797" i="7" s="1"/>
  <c r="E798" i="7" s="1"/>
  <c r="E799" i="7" s="1"/>
  <c r="E800" i="7" s="1"/>
  <c r="E801" i="7" s="1"/>
  <c r="E802" i="7" s="1"/>
  <c r="E803" i="7" s="1"/>
  <c r="E804" i="7" s="1"/>
  <c r="E805" i="7" s="1"/>
  <c r="E806" i="7" s="1"/>
  <c r="E807" i="7" s="1"/>
  <c r="E808" i="7" s="1"/>
  <c r="E809" i="7" s="1"/>
  <c r="E810" i="7" s="1"/>
  <c r="E811" i="7" s="1"/>
  <c r="E812" i="7" s="1"/>
  <c r="E813" i="7" s="1"/>
  <c r="E814" i="7" s="1"/>
  <c r="E815" i="7" s="1"/>
  <c r="E816" i="7" s="1"/>
  <c r="E817" i="7" s="1"/>
  <c r="E818" i="7" s="1"/>
  <c r="E819" i="7" s="1"/>
  <c r="E820" i="7" s="1"/>
  <c r="E821" i="7" s="1"/>
  <c r="E822" i="7" s="1"/>
  <c r="E823" i="7" s="1"/>
  <c r="E824" i="7" s="1"/>
  <c r="E825" i="7" s="1"/>
  <c r="E826" i="7" s="1"/>
  <c r="E827" i="7" s="1"/>
  <c r="E828" i="7" s="1"/>
  <c r="E829" i="7" s="1"/>
  <c r="E830" i="7" s="1"/>
  <c r="E831" i="7" s="1"/>
  <c r="E832" i="7" s="1"/>
  <c r="E833" i="7" s="1"/>
  <c r="E834" i="7" s="1"/>
  <c r="E835" i="7" s="1"/>
  <c r="E836" i="7" s="1"/>
  <c r="E837" i="7" s="1"/>
  <c r="E838" i="7" s="1"/>
  <c r="E839" i="7" s="1"/>
  <c r="E840" i="7" s="1"/>
  <c r="E841" i="7" s="1"/>
  <c r="E842" i="7" s="1"/>
  <c r="E843" i="7" s="1"/>
  <c r="E844" i="7" s="1"/>
  <c r="E845" i="7" s="1"/>
  <c r="E846" i="7" s="1"/>
  <c r="E847" i="7" s="1"/>
  <c r="E848" i="7" s="1"/>
  <c r="E849" i="7" s="1"/>
  <c r="E850" i="7" s="1"/>
  <c r="E851" i="7" s="1"/>
  <c r="E852" i="7" s="1"/>
  <c r="E853" i="7" s="1"/>
  <c r="E854" i="7" s="1"/>
  <c r="E855" i="7" s="1"/>
  <c r="E856" i="7" s="1"/>
  <c r="E857" i="7" s="1"/>
  <c r="E858" i="7" s="1"/>
  <c r="E859" i="7" s="1"/>
  <c r="E860" i="7" s="1"/>
  <c r="E861" i="7" s="1"/>
  <c r="E862" i="7" s="1"/>
  <c r="E863" i="7" s="1"/>
  <c r="E864" i="7" s="1"/>
  <c r="E865" i="7" s="1"/>
  <c r="E866" i="7" s="1"/>
  <c r="E867" i="7" s="1"/>
  <c r="E868" i="7" s="1"/>
  <c r="E869" i="7" s="1"/>
  <c r="E870" i="7" s="1"/>
  <c r="E871" i="7" s="1"/>
  <c r="E872" i="7" s="1"/>
  <c r="E873" i="7" s="1"/>
  <c r="E874" i="7" s="1"/>
  <c r="E875" i="7" s="1"/>
  <c r="E876" i="7" s="1"/>
  <c r="E877" i="7" s="1"/>
  <c r="E878" i="7" s="1"/>
  <c r="E879" i="7" s="1"/>
  <c r="E880" i="7" s="1"/>
  <c r="E881" i="7" s="1"/>
  <c r="E882" i="7" s="1"/>
  <c r="E883" i="7" s="1"/>
  <c r="E884" i="7" s="1"/>
  <c r="E885" i="7" s="1"/>
  <c r="E886" i="7" s="1"/>
  <c r="E887" i="7" s="1"/>
  <c r="E888" i="7" s="1"/>
  <c r="E889" i="7" s="1"/>
  <c r="E890" i="7" s="1"/>
  <c r="E891" i="7" s="1"/>
  <c r="E892" i="7" s="1"/>
  <c r="E893" i="7" s="1"/>
  <c r="E894" i="7" s="1"/>
  <c r="E895" i="7" s="1"/>
  <c r="E896" i="7" s="1"/>
  <c r="E897" i="7" s="1"/>
  <c r="E898" i="7" s="1"/>
  <c r="E899" i="7" s="1"/>
  <c r="E900" i="7" s="1"/>
  <c r="E901" i="7" s="1"/>
  <c r="E902" i="7" s="1"/>
  <c r="E903" i="7" s="1"/>
  <c r="E904" i="7" s="1"/>
  <c r="E905" i="7" s="1"/>
  <c r="E906" i="7" s="1"/>
  <c r="E907" i="7" s="1"/>
  <c r="E908" i="7" s="1"/>
  <c r="E909" i="7" s="1"/>
  <c r="E910" i="7" s="1"/>
  <c r="E911" i="7" s="1"/>
  <c r="E912" i="7" s="1"/>
  <c r="E913" i="7" s="1"/>
  <c r="E914" i="7" s="1"/>
  <c r="E915" i="7" s="1"/>
  <c r="E916" i="7" s="1"/>
  <c r="E917" i="7" s="1"/>
  <c r="E918" i="7" s="1"/>
  <c r="E919" i="7" s="1"/>
  <c r="E920" i="7" s="1"/>
  <c r="E921" i="7" s="1"/>
  <c r="E922" i="7" s="1"/>
  <c r="E923" i="7" s="1"/>
  <c r="E924" i="7" s="1"/>
  <c r="E925" i="7" s="1"/>
  <c r="E926" i="7" s="1"/>
  <c r="E927" i="7" s="1"/>
  <c r="E928" i="7" s="1"/>
  <c r="E929" i="7" s="1"/>
  <c r="E930" i="7" s="1"/>
  <c r="E931" i="7" s="1"/>
  <c r="E932" i="7" s="1"/>
  <c r="E933" i="7" s="1"/>
  <c r="E934" i="7" s="1"/>
  <c r="E935" i="7" s="1"/>
  <c r="E936" i="7" s="1"/>
  <c r="E937" i="7" s="1"/>
  <c r="E938" i="7" s="1"/>
  <c r="E939" i="7" s="1"/>
  <c r="E940" i="7" s="1"/>
  <c r="E941" i="7" s="1"/>
  <c r="E942" i="7" s="1"/>
  <c r="E943" i="7" s="1"/>
  <c r="E944" i="7" s="1"/>
  <c r="E945" i="7" s="1"/>
  <c r="E946" i="7" s="1"/>
  <c r="E947" i="7" s="1"/>
  <c r="E948" i="7" s="1"/>
  <c r="E949" i="7" s="1"/>
  <c r="E950" i="7" s="1"/>
  <c r="E951" i="7" s="1"/>
  <c r="E952" i="7" s="1"/>
  <c r="E953" i="7" s="1"/>
  <c r="E954" i="7" s="1"/>
  <c r="E955" i="7" s="1"/>
  <c r="E956" i="7" s="1"/>
  <c r="E957" i="7" s="1"/>
  <c r="E958" i="7" s="1"/>
  <c r="E959" i="7" s="1"/>
  <c r="E960" i="7" s="1"/>
  <c r="E961" i="7" s="1"/>
  <c r="E962" i="7" s="1"/>
  <c r="E963" i="7" s="1"/>
  <c r="E964" i="7" s="1"/>
  <c r="E965" i="7" s="1"/>
  <c r="E966" i="7" s="1"/>
  <c r="E967" i="7" s="1"/>
  <c r="E968" i="7" s="1"/>
  <c r="E969" i="7" s="1"/>
  <c r="E970" i="7" s="1"/>
  <c r="E971" i="7" s="1"/>
  <c r="E972" i="7" s="1"/>
  <c r="E973" i="7" s="1"/>
  <c r="E974" i="7" s="1"/>
  <c r="E975" i="7" s="1"/>
  <c r="E976" i="7" s="1"/>
  <c r="E977" i="7" s="1"/>
  <c r="E978" i="7" s="1"/>
  <c r="E979" i="7" s="1"/>
  <c r="E980" i="7" s="1"/>
  <c r="E981" i="7" s="1"/>
  <c r="E982" i="7" s="1"/>
  <c r="E983" i="7" s="1"/>
  <c r="E984" i="7" s="1"/>
  <c r="E985" i="7" s="1"/>
  <c r="E986" i="7" s="1"/>
  <c r="E987" i="7" s="1"/>
  <c r="E988" i="7" s="1"/>
  <c r="E989" i="7" s="1"/>
  <c r="E990" i="7" s="1"/>
  <c r="E991" i="7" s="1"/>
  <c r="E992" i="7" s="1"/>
  <c r="E993" i="7" s="1"/>
  <c r="E994" i="7" s="1"/>
  <c r="E995" i="7" s="1"/>
  <c r="E996" i="7" s="1"/>
  <c r="E997" i="7" s="1"/>
  <c r="E998" i="7" s="1"/>
  <c r="E999" i="7" s="1"/>
  <c r="E1000" i="7" s="1"/>
  <c r="E1001" i="7" s="1"/>
  <c r="E1002" i="7" s="1"/>
  <c r="E1003" i="7" s="1"/>
  <c r="E1004" i="7" s="1"/>
  <c r="E1005" i="7" s="1"/>
  <c r="E1006" i="7" s="1"/>
  <c r="E1007" i="7" s="1"/>
  <c r="E1008" i="7" s="1"/>
  <c r="E1009" i="7" s="1"/>
  <c r="E1010" i="7" s="1"/>
  <c r="E1011" i="7" s="1"/>
  <c r="E1012" i="7" s="1"/>
  <c r="E1013" i="7" s="1"/>
  <c r="E1014" i="7" s="1"/>
  <c r="E1015" i="7" s="1"/>
  <c r="E1016" i="7" s="1"/>
  <c r="E1017" i="7" s="1"/>
  <c r="E1018" i="7" s="1"/>
  <c r="E1019" i="7" s="1"/>
  <c r="E1020" i="7" s="1"/>
  <c r="E1021" i="7" s="1"/>
  <c r="E1022" i="7" s="1"/>
  <c r="E1023" i="7" s="1"/>
  <c r="E1024" i="7" s="1"/>
  <c r="E1025" i="7" s="1"/>
  <c r="E1026" i="7" s="1"/>
  <c r="E1027" i="7" s="1"/>
  <c r="E1028" i="7" s="1"/>
  <c r="E1029" i="7" s="1"/>
  <c r="E1030" i="7" s="1"/>
  <c r="E1031" i="7" s="1"/>
  <c r="E1032" i="7" s="1"/>
  <c r="E1033" i="7" s="1"/>
  <c r="E1034" i="7" s="1"/>
  <c r="E1035" i="7" s="1"/>
  <c r="E1036" i="7" s="1"/>
  <c r="E1037" i="7" s="1"/>
  <c r="E1038" i="7" s="1"/>
  <c r="E1039" i="7" s="1"/>
  <c r="E1040" i="7" s="1"/>
  <c r="E1041" i="7" s="1"/>
  <c r="E1042" i="7" s="1"/>
  <c r="E1043" i="7" s="1"/>
  <c r="E1044" i="7" s="1"/>
  <c r="E1045" i="7" s="1"/>
  <c r="E1046" i="7" s="1"/>
  <c r="E1047" i="7" s="1"/>
  <c r="E1048" i="7" s="1"/>
  <c r="E1049" i="7" s="1"/>
  <c r="E1050" i="7" s="1"/>
  <c r="E1051" i="7" s="1"/>
  <c r="E1052" i="7" s="1"/>
  <c r="E1053" i="7" s="1"/>
  <c r="E1054" i="7" s="1"/>
  <c r="E1055" i="7" s="1"/>
  <c r="E1056" i="7" s="1"/>
  <c r="E1057" i="7" s="1"/>
  <c r="E1058" i="7" s="1"/>
  <c r="E1059" i="7" s="1"/>
  <c r="E1060" i="7" s="1"/>
  <c r="E1061" i="7" s="1"/>
  <c r="E1062" i="7" s="1"/>
  <c r="E1063" i="7" s="1"/>
  <c r="E1064" i="7" s="1"/>
  <c r="E1065" i="7" s="1"/>
  <c r="E1066" i="7" s="1"/>
  <c r="E1067" i="7" s="1"/>
  <c r="E1068" i="7" s="1"/>
  <c r="E1069" i="7" s="1"/>
  <c r="E1070" i="7" s="1"/>
  <c r="E1071" i="7" s="1"/>
  <c r="E1072" i="7" s="1"/>
  <c r="E1073" i="7" s="1"/>
  <c r="E1074" i="7" s="1"/>
  <c r="E1075" i="7" s="1"/>
  <c r="E1076" i="7" s="1"/>
  <c r="E1077" i="7" s="1"/>
  <c r="E1078" i="7" s="1"/>
  <c r="E1079" i="7" s="1"/>
  <c r="E1080" i="7" s="1"/>
  <c r="E1081" i="7" s="1"/>
  <c r="E1082" i="7" s="1"/>
  <c r="E1083" i="7" s="1"/>
  <c r="E1084" i="7" s="1"/>
  <c r="E1085" i="7" s="1"/>
  <c r="E1086" i="7" s="1"/>
  <c r="E1087" i="7" s="1"/>
  <c r="E1088" i="7" s="1"/>
  <c r="E1089" i="7" s="1"/>
  <c r="E1090" i="7" s="1"/>
  <c r="E1091" i="7" s="1"/>
  <c r="E1092" i="7" s="1"/>
  <c r="E1093" i="7" s="1"/>
  <c r="E1094" i="7" s="1"/>
  <c r="E1095" i="7" s="1"/>
  <c r="E1096" i="7" s="1"/>
  <c r="E1097" i="7" s="1"/>
  <c r="E1098" i="7" s="1"/>
  <c r="E1099" i="7" s="1"/>
  <c r="E1100" i="7" s="1"/>
  <c r="E1101" i="7" s="1"/>
  <c r="E1102" i="7" s="1"/>
  <c r="E1103" i="7" s="1"/>
  <c r="E1104" i="7" s="1"/>
  <c r="E1105" i="7" s="1"/>
  <c r="E1106" i="7" s="1"/>
  <c r="E1107" i="7" s="1"/>
  <c r="E1108" i="7" s="1"/>
  <c r="E1109" i="7" s="1"/>
  <c r="E1110" i="7" s="1"/>
  <c r="E1111" i="7" s="1"/>
  <c r="E1112" i="7" s="1"/>
  <c r="E1113" i="7" s="1"/>
  <c r="E1114" i="7" s="1"/>
  <c r="E1115" i="7" s="1"/>
  <c r="E1116" i="7" s="1"/>
  <c r="E1117" i="7" s="1"/>
  <c r="E1118" i="7" s="1"/>
  <c r="E1119" i="7" s="1"/>
  <c r="E1120" i="7" s="1"/>
  <c r="E1121" i="7" s="1"/>
  <c r="E1122" i="7" s="1"/>
  <c r="E1123" i="7" s="1"/>
  <c r="E1124" i="7" s="1"/>
  <c r="E1125" i="7" s="1"/>
  <c r="E1126" i="7" s="1"/>
  <c r="E1127" i="7" s="1"/>
  <c r="E1128" i="7" s="1"/>
  <c r="E1129" i="7" s="1"/>
  <c r="E1130" i="7" s="1"/>
  <c r="E1131" i="7" s="1"/>
  <c r="E1132" i="7" s="1"/>
  <c r="E1133" i="7" s="1"/>
  <c r="E1134" i="7" s="1"/>
  <c r="E1135" i="7" s="1"/>
  <c r="E1136" i="7" s="1"/>
  <c r="E1137" i="7" s="1"/>
  <c r="E1138" i="7" s="1"/>
  <c r="E1139" i="7" s="1"/>
  <c r="E1140" i="7" s="1"/>
  <c r="E1141" i="7" s="1"/>
  <c r="E1142" i="7" s="1"/>
  <c r="E1143" i="7" s="1"/>
  <c r="E1144" i="7" s="1"/>
  <c r="E1145" i="7" s="1"/>
  <c r="E1146" i="7" s="1"/>
  <c r="E1147" i="7" s="1"/>
  <c r="E1148" i="7" s="1"/>
  <c r="E1149" i="7" s="1"/>
  <c r="E1150" i="7" s="1"/>
  <c r="E1151" i="7" s="1"/>
  <c r="E1152" i="7" s="1"/>
  <c r="E1153" i="7" s="1"/>
  <c r="E1154" i="7" s="1"/>
  <c r="E1155" i="7" s="1"/>
  <c r="E1156" i="7" s="1"/>
  <c r="E1157" i="7" s="1"/>
  <c r="E1158" i="7" s="1"/>
  <c r="E1159" i="7" s="1"/>
  <c r="E1160" i="7" s="1"/>
  <c r="E1161" i="7" s="1"/>
  <c r="E1162" i="7" s="1"/>
  <c r="E1163" i="7" s="1"/>
  <c r="E1164" i="7" s="1"/>
  <c r="E1165" i="7" s="1"/>
  <c r="E1166" i="7" s="1"/>
  <c r="E1167" i="7" s="1"/>
  <c r="E1168" i="7" s="1"/>
  <c r="E1169" i="7" s="1"/>
  <c r="E1170" i="7" s="1"/>
  <c r="E1171" i="7" s="1"/>
  <c r="E1172" i="7" s="1"/>
  <c r="E1173" i="7" s="1"/>
  <c r="E1174" i="7" s="1"/>
  <c r="E1175" i="7" s="1"/>
  <c r="E1176" i="7" s="1"/>
  <c r="E1177" i="7" s="1"/>
  <c r="E1178" i="7" s="1"/>
  <c r="E1179" i="7" s="1"/>
  <c r="E1180" i="7" s="1"/>
  <c r="E1181" i="7" s="1"/>
  <c r="E1182" i="7" s="1"/>
  <c r="E1183" i="7" s="1"/>
  <c r="E1184" i="7" s="1"/>
  <c r="E1185" i="7" s="1"/>
  <c r="E1186" i="7" s="1"/>
  <c r="E1187" i="7" s="1"/>
  <c r="E1188" i="7" s="1"/>
  <c r="E1189" i="7" s="1"/>
  <c r="E1190" i="7" s="1"/>
  <c r="E1191" i="7" s="1"/>
  <c r="E1192" i="7" s="1"/>
  <c r="E1193" i="7" s="1"/>
  <c r="E1194" i="7" s="1"/>
  <c r="E1195" i="7" s="1"/>
  <c r="E1196" i="7" s="1"/>
  <c r="E1197" i="7" s="1"/>
  <c r="E1198" i="7" s="1"/>
  <c r="E1199" i="7" s="1"/>
  <c r="E1200" i="7" s="1"/>
  <c r="E1201" i="7" s="1"/>
  <c r="E1202" i="7" s="1"/>
  <c r="E1203" i="7" s="1"/>
  <c r="E1204" i="7" s="1"/>
  <c r="E1205" i="7" s="1"/>
  <c r="E1206" i="7" s="1"/>
  <c r="E1207" i="7" s="1"/>
  <c r="E1208" i="7" s="1"/>
  <c r="E1209" i="7" s="1"/>
  <c r="E1210" i="7" s="1"/>
  <c r="E1211" i="7" s="1"/>
  <c r="E1212" i="7" s="1"/>
  <c r="E1213" i="7" s="1"/>
  <c r="E1214" i="7" s="1"/>
  <c r="E1215" i="7" s="1"/>
  <c r="E1216" i="7" s="1"/>
  <c r="E1217" i="7" s="1"/>
  <c r="E1218" i="7" s="1"/>
  <c r="E1219" i="7" s="1"/>
  <c r="E1220" i="7" s="1"/>
  <c r="E1221" i="7" s="1"/>
  <c r="E1222" i="7" s="1"/>
  <c r="E1223" i="7" s="1"/>
  <c r="E1224" i="7" s="1"/>
  <c r="E1225" i="7" s="1"/>
  <c r="E1226" i="7" s="1"/>
  <c r="E1227" i="7" s="1"/>
  <c r="E1228" i="7" s="1"/>
  <c r="E1229" i="7" s="1"/>
  <c r="E1230" i="7" s="1"/>
  <c r="E1231" i="7" s="1"/>
  <c r="E1232" i="7" s="1"/>
  <c r="E1233" i="7" s="1"/>
  <c r="E1234" i="7" s="1"/>
  <c r="E1235" i="7" s="1"/>
  <c r="E1236" i="7" s="1"/>
  <c r="E1237" i="7" s="1"/>
  <c r="E1238" i="7" s="1"/>
  <c r="E1239" i="7" s="1"/>
  <c r="E1240" i="7" s="1"/>
  <c r="E1241" i="7" s="1"/>
  <c r="E1242" i="7" s="1"/>
  <c r="E1243" i="7" s="1"/>
  <c r="E1244" i="7" s="1"/>
  <c r="E1245" i="7" s="1"/>
  <c r="E1246" i="7" s="1"/>
  <c r="E1247" i="7" s="1"/>
  <c r="E1248" i="7" s="1"/>
  <c r="E1249" i="7" s="1"/>
  <c r="E1250" i="7" s="1"/>
  <c r="E1251" i="7" s="1"/>
  <c r="E1252" i="7" s="1"/>
  <c r="E1253" i="7" s="1"/>
  <c r="E1254" i="7" s="1"/>
  <c r="E1255" i="7" s="1"/>
  <c r="E1256" i="7" s="1"/>
  <c r="E1257" i="7" s="1"/>
  <c r="E1258" i="7" s="1"/>
  <c r="E1259" i="7" s="1"/>
  <c r="E1260" i="7" s="1"/>
  <c r="E1261" i="7" s="1"/>
  <c r="E1262" i="7" s="1"/>
  <c r="E1263" i="7" s="1"/>
  <c r="E1264" i="7" s="1"/>
  <c r="E1265" i="7" s="1"/>
  <c r="E1266" i="7" s="1"/>
  <c r="E1267" i="7" s="1"/>
  <c r="E1268" i="7" s="1"/>
  <c r="E1269" i="7" s="1"/>
  <c r="E1270" i="7" s="1"/>
  <c r="E1271" i="7" s="1"/>
  <c r="E1272" i="7" s="1"/>
  <c r="E1273" i="7" s="1"/>
  <c r="E1274" i="7" s="1"/>
  <c r="E1275" i="7" s="1"/>
  <c r="E1276" i="7" s="1"/>
  <c r="E1277" i="7" s="1"/>
  <c r="E1278" i="7" s="1"/>
  <c r="E1279" i="7" s="1"/>
  <c r="E1280" i="7" s="1"/>
  <c r="E1281" i="7" s="1"/>
  <c r="E1282" i="7" s="1"/>
  <c r="E1283" i="7" s="1"/>
  <c r="E1284" i="7" s="1"/>
  <c r="E1285" i="7" s="1"/>
  <c r="E1286" i="7" s="1"/>
  <c r="E1287" i="7" s="1"/>
  <c r="E1288" i="7" s="1"/>
  <c r="E1289" i="7" s="1"/>
  <c r="E1290" i="7" s="1"/>
  <c r="E1291" i="7" s="1"/>
  <c r="E1292" i="7" s="1"/>
  <c r="E1293" i="7" s="1"/>
  <c r="E1294" i="7" s="1"/>
  <c r="E1295" i="7" s="1"/>
  <c r="E1296" i="7" s="1"/>
  <c r="E1297" i="7" s="1"/>
  <c r="E1298" i="7" s="1"/>
  <c r="E1299" i="7" s="1"/>
  <c r="E1300" i="7" s="1"/>
  <c r="E1301" i="7" s="1"/>
  <c r="E1302" i="7" s="1"/>
  <c r="E1303" i="7" s="1"/>
  <c r="E1304" i="7" s="1"/>
  <c r="E1305" i="7" s="1"/>
  <c r="E1306" i="7" s="1"/>
  <c r="E1307" i="7" s="1"/>
  <c r="E1308" i="7" s="1"/>
  <c r="E1309" i="7" s="1"/>
  <c r="E1310" i="7" s="1"/>
  <c r="E1311" i="7" s="1"/>
  <c r="E1312" i="7" s="1"/>
  <c r="E1313" i="7" s="1"/>
  <c r="E1314" i="7" s="1"/>
  <c r="E1315" i="7" s="1"/>
  <c r="E1316" i="7" s="1"/>
  <c r="E1317" i="7" s="1"/>
  <c r="E1318" i="7" s="1"/>
  <c r="E1319" i="7" s="1"/>
  <c r="E1320" i="7" s="1"/>
  <c r="E1321" i="7" s="1"/>
  <c r="E1322" i="7" s="1"/>
  <c r="E1323" i="7" s="1"/>
  <c r="E1324" i="7" s="1"/>
  <c r="E1325" i="7" s="1"/>
  <c r="E1326" i="7" s="1"/>
  <c r="E1327" i="7" s="1"/>
  <c r="E1328" i="7" s="1"/>
  <c r="E1329" i="7" s="1"/>
  <c r="E1330" i="7" s="1"/>
  <c r="E1331" i="7" s="1"/>
  <c r="E1332" i="7" s="1"/>
  <c r="E1333" i="7" s="1"/>
  <c r="E1334" i="7" s="1"/>
  <c r="E1335" i="7" s="1"/>
  <c r="E1336" i="7" s="1"/>
  <c r="E1337" i="7" s="1"/>
  <c r="E1338" i="7" s="1"/>
  <c r="E1339" i="7" s="1"/>
  <c r="E1340" i="7" s="1"/>
  <c r="E1341" i="7" s="1"/>
  <c r="E1342" i="7" s="1"/>
  <c r="E1343" i="7" s="1"/>
  <c r="E1344" i="7" s="1"/>
  <c r="E1345" i="7" s="1"/>
  <c r="E1346" i="7" s="1"/>
  <c r="E1347" i="7" s="1"/>
  <c r="E1348" i="7" s="1"/>
  <c r="E1349" i="7" s="1"/>
  <c r="E1350" i="7" s="1"/>
  <c r="E1351" i="7" s="1"/>
  <c r="E1352" i="7" s="1"/>
  <c r="E1353" i="7" s="1"/>
  <c r="E1354" i="7" s="1"/>
  <c r="E1355" i="7" s="1"/>
  <c r="E1356" i="7" s="1"/>
  <c r="E1357" i="7" s="1"/>
  <c r="E1358" i="7" s="1"/>
  <c r="E1359" i="7" s="1"/>
  <c r="E1360" i="7" s="1"/>
  <c r="E1361" i="7" s="1"/>
  <c r="E1362" i="7" s="1"/>
  <c r="E1363" i="7" s="1"/>
  <c r="E1364" i="7" s="1"/>
  <c r="E1365" i="7" s="1"/>
  <c r="E1366" i="7" s="1"/>
  <c r="E1367" i="7" s="1"/>
  <c r="E1368" i="7" s="1"/>
  <c r="E1369" i="7" s="1"/>
  <c r="E1370" i="7" s="1"/>
  <c r="E1371" i="7" s="1"/>
  <c r="E1372" i="7" s="1"/>
  <c r="E1373" i="7" s="1"/>
  <c r="E1374" i="7" s="1"/>
  <c r="E1375" i="7" s="1"/>
  <c r="E1376" i="7" s="1"/>
  <c r="E1377" i="7" s="1"/>
  <c r="E1378" i="7" s="1"/>
  <c r="E1379" i="7" s="1"/>
  <c r="E1380" i="7" s="1"/>
  <c r="E1381" i="7" s="1"/>
  <c r="E1382" i="7" s="1"/>
  <c r="E1383" i="7" s="1"/>
  <c r="E1384" i="7" s="1"/>
  <c r="E1385" i="7" s="1"/>
  <c r="E1386" i="7" s="1"/>
  <c r="E1387" i="7" s="1"/>
  <c r="E1388" i="7" s="1"/>
  <c r="E1389" i="7" s="1"/>
  <c r="E1390" i="7" s="1"/>
  <c r="E1391" i="7" s="1"/>
  <c r="E1392" i="7" s="1"/>
  <c r="E1393" i="7" s="1"/>
  <c r="E1394" i="7" s="1"/>
  <c r="E1395" i="7" s="1"/>
  <c r="E1396" i="7" s="1"/>
  <c r="E1397" i="7" s="1"/>
  <c r="E1398" i="7" s="1"/>
  <c r="E1399" i="7" s="1"/>
  <c r="E1400" i="7" s="1"/>
  <c r="E1401" i="7" s="1"/>
  <c r="E1402" i="7" s="1"/>
  <c r="E1403" i="7" s="1"/>
  <c r="E1404" i="7" s="1"/>
  <c r="E1405" i="7" s="1"/>
  <c r="E1406" i="7" s="1"/>
  <c r="E1407" i="7" s="1"/>
  <c r="E1408" i="7" s="1"/>
  <c r="E1409" i="7" s="1"/>
  <c r="E1410" i="7" s="1"/>
  <c r="E1411" i="7" s="1"/>
  <c r="E1412" i="7" s="1"/>
  <c r="E1413" i="7" s="1"/>
  <c r="E1414" i="7" s="1"/>
  <c r="E1415" i="7" s="1"/>
  <c r="E1416" i="7" s="1"/>
  <c r="E1417" i="7" s="1"/>
  <c r="E1418" i="7" s="1"/>
  <c r="E1419" i="7" s="1"/>
  <c r="E1420" i="7" s="1"/>
  <c r="E1421" i="7" s="1"/>
  <c r="E1422" i="7" s="1"/>
  <c r="E1423" i="7" s="1"/>
  <c r="E1424" i="7" s="1"/>
  <c r="E1425" i="7" s="1"/>
  <c r="E1426" i="7" s="1"/>
  <c r="E1427" i="7" s="1"/>
  <c r="E1428" i="7" s="1"/>
  <c r="E1429" i="7" s="1"/>
  <c r="E1430" i="7" s="1"/>
  <c r="E1431" i="7" s="1"/>
  <c r="E1432" i="7" s="1"/>
  <c r="E1433" i="7" s="1"/>
  <c r="E1434" i="7" s="1"/>
  <c r="E1435" i="7" s="1"/>
  <c r="E1436" i="7" s="1"/>
  <c r="E1437" i="7" s="1"/>
  <c r="E1438" i="7" s="1"/>
  <c r="E1439" i="7" s="1"/>
  <c r="E1440" i="7" s="1"/>
  <c r="E1441" i="7" s="1"/>
  <c r="E1442" i="7" s="1"/>
  <c r="E1443" i="7" s="1"/>
  <c r="E1444" i="7" s="1"/>
  <c r="E1445" i="7" s="1"/>
  <c r="E1446" i="7" s="1"/>
  <c r="E1447" i="7" s="1"/>
  <c r="E1448" i="7" s="1"/>
  <c r="E1449" i="7" s="1"/>
  <c r="E1450" i="7" s="1"/>
  <c r="E1451" i="7" s="1"/>
  <c r="E1452" i="7" s="1"/>
  <c r="E1453" i="7" s="1"/>
  <c r="E1454" i="7" s="1"/>
  <c r="E1455" i="7" s="1"/>
  <c r="E1456" i="7" s="1"/>
  <c r="E1457" i="7" s="1"/>
  <c r="E1458" i="7" s="1"/>
  <c r="E1459" i="7" s="1"/>
  <c r="E1460" i="7" s="1"/>
  <c r="E1461" i="7" s="1"/>
  <c r="E1462" i="7" s="1"/>
  <c r="E1463" i="7" s="1"/>
  <c r="E1464" i="7" s="1"/>
  <c r="E1465" i="7" s="1"/>
  <c r="E1466" i="7" s="1"/>
  <c r="E1467" i="7" s="1"/>
  <c r="E1468" i="7" s="1"/>
  <c r="E1469" i="7" s="1"/>
  <c r="E1470" i="7" s="1"/>
  <c r="E1471" i="7" s="1"/>
  <c r="E1472" i="7" s="1"/>
  <c r="E1473" i="7" s="1"/>
  <c r="E1474" i="7" s="1"/>
  <c r="E1475" i="7" s="1"/>
  <c r="E1476" i="7" s="1"/>
  <c r="E1477" i="7" s="1"/>
  <c r="E1478" i="7" s="1"/>
  <c r="E1479" i="7" s="1"/>
  <c r="E1480" i="7" s="1"/>
  <c r="E1481" i="7" s="1"/>
  <c r="E1482" i="7" s="1"/>
  <c r="E1483" i="7" s="1"/>
  <c r="E1484" i="7" s="1"/>
  <c r="E1485" i="7" s="1"/>
  <c r="E1486" i="7" s="1"/>
  <c r="E1487" i="7" s="1"/>
  <c r="E1488" i="7" s="1"/>
  <c r="E1489" i="7" s="1"/>
  <c r="E1490" i="7" s="1"/>
  <c r="E1491" i="7" s="1"/>
  <c r="E1492" i="7" s="1"/>
  <c r="E1493" i="7" s="1"/>
  <c r="E1494" i="7" s="1"/>
  <c r="E1495" i="7" s="1"/>
  <c r="E1496" i="7" s="1"/>
  <c r="E1497" i="7" s="1"/>
  <c r="E1498" i="7" s="1"/>
  <c r="E1499" i="7" s="1"/>
  <c r="E1500" i="7" s="1"/>
  <c r="E1501" i="7" s="1"/>
  <c r="E1502" i="7" s="1"/>
  <c r="E1503" i="7" s="1"/>
  <c r="E1504" i="7" s="1"/>
  <c r="E1505" i="7" s="1"/>
  <c r="E1506" i="7" s="1"/>
  <c r="E1507" i="7" s="1"/>
  <c r="E1508" i="7" s="1"/>
  <c r="E1509" i="7" s="1"/>
  <c r="E1510" i="7" s="1"/>
  <c r="E1511" i="7" s="1"/>
  <c r="E1512" i="7" s="1"/>
  <c r="E1513" i="7" s="1"/>
  <c r="E1514" i="7" s="1"/>
  <c r="E1515" i="7" s="1"/>
  <c r="E1516" i="7" s="1"/>
  <c r="E1517" i="7" s="1"/>
  <c r="E1518" i="7" s="1"/>
  <c r="E1519" i="7" s="1"/>
  <c r="E1520" i="7" s="1"/>
  <c r="E1521" i="7" s="1"/>
  <c r="E1522" i="7" s="1"/>
  <c r="E1523" i="7" s="1"/>
  <c r="E1524" i="7" s="1"/>
  <c r="E1525" i="7" s="1"/>
  <c r="E1526" i="7" s="1"/>
  <c r="E1527" i="7" s="1"/>
  <c r="E1528" i="7" s="1"/>
  <c r="E1529" i="7" s="1"/>
  <c r="E1530" i="7" s="1"/>
  <c r="E1531" i="7" s="1"/>
  <c r="E1532" i="7" s="1"/>
  <c r="E1533" i="7" s="1"/>
  <c r="E1534" i="7" s="1"/>
  <c r="E1535" i="7" s="1"/>
  <c r="E1536" i="7" s="1"/>
  <c r="E1537" i="7" s="1"/>
  <c r="E1538" i="7" s="1"/>
  <c r="E1539" i="7" s="1"/>
  <c r="E1540" i="7" s="1"/>
  <c r="E1541" i="7" s="1"/>
  <c r="E1542" i="7" s="1"/>
  <c r="E1543" i="7" s="1"/>
  <c r="E1544" i="7" s="1"/>
  <c r="E1545" i="7" s="1"/>
  <c r="E1546" i="7" s="1"/>
  <c r="E1547" i="7" s="1"/>
  <c r="E1548" i="7" s="1"/>
  <c r="E1549" i="7" s="1"/>
  <c r="E1550" i="7" s="1"/>
  <c r="E1551" i="7" s="1"/>
  <c r="E1552" i="7" s="1"/>
  <c r="E1553" i="7" s="1"/>
  <c r="E1554" i="7" s="1"/>
  <c r="E1555" i="7" s="1"/>
  <c r="E1556" i="7" s="1"/>
  <c r="E1557" i="7" s="1"/>
  <c r="E1558" i="7" s="1"/>
  <c r="E1559" i="7" s="1"/>
  <c r="E1560" i="7" s="1"/>
  <c r="E1561" i="7" s="1"/>
  <c r="E1562" i="7" s="1"/>
  <c r="E1563" i="7" s="1"/>
  <c r="E1564" i="7" s="1"/>
  <c r="E1565" i="7" s="1"/>
  <c r="E1566" i="7" s="1"/>
  <c r="E1567" i="7" s="1"/>
  <c r="E1568" i="7" s="1"/>
  <c r="E1569" i="7" s="1"/>
  <c r="E1570" i="7" s="1"/>
  <c r="E1571" i="7" s="1"/>
  <c r="E1572" i="7" s="1"/>
  <c r="E1573" i="7" s="1"/>
  <c r="E1574" i="7" s="1"/>
  <c r="E1575" i="7" s="1"/>
  <c r="E1576" i="7" s="1"/>
  <c r="E1577" i="7" s="1"/>
  <c r="E1578" i="7" s="1"/>
  <c r="E1579" i="7" s="1"/>
  <c r="E1580" i="7" s="1"/>
  <c r="E1581" i="7" s="1"/>
  <c r="E1582" i="7" s="1"/>
  <c r="E1583" i="7" s="1"/>
  <c r="E1584" i="7" s="1"/>
  <c r="E1585" i="7" s="1"/>
  <c r="E1586" i="7" s="1"/>
  <c r="E1587" i="7" s="1"/>
  <c r="E1588" i="7" s="1"/>
  <c r="E1589" i="7" s="1"/>
  <c r="E1590" i="7" s="1"/>
  <c r="E1591" i="7" s="1"/>
  <c r="E1592" i="7" s="1"/>
  <c r="E1593" i="7" s="1"/>
  <c r="E1594" i="7" s="1"/>
  <c r="E1595" i="7" s="1"/>
  <c r="E1596" i="7" s="1"/>
  <c r="E1597" i="7" s="1"/>
  <c r="E1598" i="7" s="1"/>
  <c r="E1599" i="7" s="1"/>
  <c r="E1600" i="7" s="1"/>
  <c r="E1601" i="7" s="1"/>
  <c r="E1602" i="7" s="1"/>
  <c r="E1603" i="7" s="1"/>
  <c r="E1604" i="7" s="1"/>
  <c r="E1605" i="7" s="1"/>
  <c r="E1606" i="7" s="1"/>
  <c r="E1607" i="7" s="1"/>
  <c r="E1608" i="7" s="1"/>
  <c r="E1609" i="7" s="1"/>
  <c r="E1610" i="7" s="1"/>
  <c r="E1611" i="7" s="1"/>
  <c r="E1612" i="7" s="1"/>
  <c r="E1613" i="7" s="1"/>
  <c r="E1614" i="7" s="1"/>
  <c r="E1615" i="7" s="1"/>
  <c r="E1616" i="7" s="1"/>
  <c r="E1617" i="7" s="1"/>
  <c r="E1618" i="7" s="1"/>
  <c r="E1619" i="7" s="1"/>
  <c r="E1620" i="7" s="1"/>
  <c r="E1621" i="7" s="1"/>
  <c r="E1622" i="7" s="1"/>
  <c r="E1623" i="7" s="1"/>
  <c r="E1624" i="7" s="1"/>
  <c r="E1625" i="7" s="1"/>
  <c r="E1626" i="7" s="1"/>
  <c r="E1627" i="7" s="1"/>
  <c r="E1628" i="7" s="1"/>
  <c r="E1629" i="7" s="1"/>
  <c r="E1630" i="7" s="1"/>
  <c r="E1631" i="7" s="1"/>
  <c r="E1632" i="7" s="1"/>
  <c r="E1633" i="7" s="1"/>
  <c r="E1634" i="7" s="1"/>
  <c r="E1635" i="7" s="1"/>
  <c r="E1636" i="7" s="1"/>
  <c r="E1637" i="7" s="1"/>
  <c r="E1638" i="7" s="1"/>
  <c r="E1639" i="7" s="1"/>
  <c r="E1640" i="7" s="1"/>
  <c r="E1641" i="7" s="1"/>
  <c r="E1642" i="7" s="1"/>
  <c r="E1643" i="7" s="1"/>
  <c r="E1644" i="7" s="1"/>
  <c r="E1645" i="7" s="1"/>
  <c r="E1646" i="7" s="1"/>
  <c r="E1647" i="7" s="1"/>
  <c r="E1648" i="7" s="1"/>
  <c r="E1649" i="7" s="1"/>
  <c r="E1650" i="7" s="1"/>
  <c r="E1651" i="7" s="1"/>
  <c r="E1652" i="7" s="1"/>
  <c r="E1653" i="7" s="1"/>
  <c r="E1654" i="7" s="1"/>
  <c r="E1655" i="7" s="1"/>
  <c r="E1656" i="7" s="1"/>
  <c r="E1657" i="7" s="1"/>
  <c r="E1658" i="7" s="1"/>
  <c r="E1659" i="7" s="1"/>
  <c r="E1660" i="7" s="1"/>
  <c r="E1661" i="7" s="1"/>
  <c r="E1662" i="7" s="1"/>
  <c r="E1663" i="7" s="1"/>
  <c r="E1664" i="7" s="1"/>
  <c r="E1665" i="7" s="1"/>
  <c r="E1666" i="7" s="1"/>
  <c r="E1667" i="7" s="1"/>
  <c r="E1668" i="7" s="1"/>
  <c r="E1669" i="7" s="1"/>
  <c r="E1670" i="7" s="1"/>
  <c r="E1671" i="7" s="1"/>
  <c r="E1672" i="7" s="1"/>
  <c r="E1673" i="7" s="1"/>
  <c r="E1674" i="7" s="1"/>
  <c r="E1675" i="7" s="1"/>
  <c r="E1676" i="7" s="1"/>
  <c r="E1677" i="7" s="1"/>
  <c r="E1678" i="7" s="1"/>
  <c r="E1679" i="7" s="1"/>
  <c r="E1680" i="7" s="1"/>
  <c r="E1681" i="7" s="1"/>
  <c r="E1682" i="7" s="1"/>
  <c r="E1683" i="7" s="1"/>
  <c r="E1684" i="7" s="1"/>
  <c r="E1685" i="7" s="1"/>
  <c r="E1686" i="7" s="1"/>
  <c r="E1687" i="7" s="1"/>
  <c r="E1688" i="7" s="1"/>
  <c r="E1689" i="7" s="1"/>
  <c r="E1690" i="7" s="1"/>
  <c r="E1691" i="7" s="1"/>
  <c r="E1692" i="7" s="1"/>
  <c r="E1693" i="7" s="1"/>
  <c r="E1694" i="7" s="1"/>
  <c r="E1695" i="7" s="1"/>
  <c r="E1696" i="7" s="1"/>
  <c r="E1697" i="7" s="1"/>
  <c r="E1698" i="7" s="1"/>
  <c r="E1699" i="7" s="1"/>
  <c r="E1700" i="7" s="1"/>
  <c r="E1701" i="7" s="1"/>
  <c r="E1702" i="7" s="1"/>
  <c r="E1703" i="7" s="1"/>
  <c r="E1704" i="7" s="1"/>
  <c r="E1705" i="7" s="1"/>
  <c r="E1706" i="7" s="1"/>
  <c r="E1707" i="7" s="1"/>
  <c r="E1708" i="7" s="1"/>
  <c r="E1709" i="7" s="1"/>
  <c r="E1710" i="7" s="1"/>
  <c r="E1711" i="7" s="1"/>
  <c r="E1712" i="7" s="1"/>
  <c r="E1713" i="7" s="1"/>
  <c r="E1714" i="7" s="1"/>
  <c r="E1715" i="7" s="1"/>
  <c r="E1716" i="7" s="1"/>
  <c r="E1717" i="7" s="1"/>
  <c r="E1718" i="7" s="1"/>
  <c r="E1719" i="7" s="1"/>
  <c r="E1720" i="7" s="1"/>
  <c r="E1721" i="7" s="1"/>
  <c r="E1722" i="7" s="1"/>
  <c r="E1723" i="7" s="1"/>
  <c r="E1724" i="7" s="1"/>
  <c r="E1725" i="7" s="1"/>
  <c r="E1726" i="7" s="1"/>
  <c r="E1727" i="7" s="1"/>
  <c r="E1728" i="7" s="1"/>
  <c r="E1729" i="7" s="1"/>
  <c r="E1730" i="7" s="1"/>
  <c r="E1731" i="7" s="1"/>
  <c r="E1732" i="7" s="1"/>
  <c r="E1733" i="7" s="1"/>
  <c r="E1734" i="7" s="1"/>
  <c r="E1735" i="7" s="1"/>
  <c r="E1736" i="7" s="1"/>
  <c r="E1737" i="7" s="1"/>
  <c r="E1738" i="7" s="1"/>
  <c r="E1739" i="7" s="1"/>
  <c r="E1740" i="7" s="1"/>
  <c r="E1741" i="7" s="1"/>
  <c r="E1742" i="7" s="1"/>
  <c r="E1743" i="7" s="1"/>
  <c r="E1744" i="7" s="1"/>
  <c r="E1745" i="7" s="1"/>
  <c r="E1746" i="7" s="1"/>
  <c r="E1747" i="7" s="1"/>
  <c r="E1748" i="7" s="1"/>
  <c r="E1749" i="7" s="1"/>
  <c r="E1750" i="7" s="1"/>
  <c r="E1751" i="7" s="1"/>
  <c r="E1752" i="7" s="1"/>
  <c r="E1753" i="7" s="1"/>
  <c r="E1754" i="7" s="1"/>
  <c r="E1755" i="7" s="1"/>
  <c r="E1756" i="7" s="1"/>
  <c r="E1757" i="7" s="1"/>
  <c r="E1758" i="7" s="1"/>
  <c r="E1759" i="7" s="1"/>
  <c r="E1760" i="7" s="1"/>
  <c r="E1761" i="7" s="1"/>
  <c r="E1762" i="7" s="1"/>
  <c r="E1763" i="7" s="1"/>
  <c r="E1764" i="7" s="1"/>
  <c r="E1765" i="7" s="1"/>
  <c r="E1766" i="7" s="1"/>
  <c r="E1767" i="7" s="1"/>
  <c r="E1768" i="7" s="1"/>
  <c r="E1769" i="7" s="1"/>
  <c r="E1770" i="7" s="1"/>
  <c r="E1771" i="7" s="1"/>
  <c r="E1772" i="7" s="1"/>
  <c r="E1773" i="7" s="1"/>
  <c r="E1774" i="7" s="1"/>
  <c r="E1775" i="7" s="1"/>
  <c r="E1776" i="7" s="1"/>
  <c r="E1777" i="7" s="1"/>
  <c r="E1778" i="7" s="1"/>
  <c r="E1779" i="7" s="1"/>
  <c r="E1780" i="7" s="1"/>
  <c r="E1781" i="7" s="1"/>
  <c r="E1782" i="7" s="1"/>
  <c r="E1783" i="7" s="1"/>
  <c r="E1784" i="7" s="1"/>
  <c r="E1785" i="7" s="1"/>
  <c r="E1786" i="7" s="1"/>
  <c r="E1787" i="7" s="1"/>
  <c r="E1788" i="7" s="1"/>
  <c r="E1789" i="7" s="1"/>
  <c r="E1790" i="7" s="1"/>
  <c r="E1791" i="7" s="1"/>
  <c r="E1792" i="7" s="1"/>
  <c r="E1793" i="7" s="1"/>
  <c r="E1794" i="7" s="1"/>
  <c r="E1795" i="7" s="1"/>
  <c r="E1796" i="7" s="1"/>
  <c r="E1797" i="7" s="1"/>
  <c r="E1798" i="7" s="1"/>
  <c r="E1799" i="7" s="1"/>
  <c r="E1800" i="7" s="1"/>
  <c r="E1801" i="7" s="1"/>
  <c r="E1802" i="7" s="1"/>
  <c r="E1803" i="7" s="1"/>
  <c r="E1804" i="7" s="1"/>
  <c r="E1805" i="7" s="1"/>
  <c r="E1806" i="7" s="1"/>
  <c r="E1807" i="7" s="1"/>
  <c r="E1808" i="7" s="1"/>
  <c r="E1809" i="7" s="1"/>
  <c r="E1810" i="7" s="1"/>
  <c r="E1811" i="7" s="1"/>
  <c r="E1812" i="7" s="1"/>
  <c r="E1813" i="7" s="1"/>
  <c r="E1814" i="7" s="1"/>
  <c r="E1815" i="7" s="1"/>
  <c r="E1816" i="7" s="1"/>
  <c r="E1817" i="7" s="1"/>
  <c r="E1818" i="7" s="1"/>
  <c r="E1819" i="7" s="1"/>
  <c r="E1820" i="7" s="1"/>
  <c r="E1821" i="7" s="1"/>
  <c r="E1822" i="7" s="1"/>
  <c r="E1823" i="7" s="1"/>
  <c r="E1824" i="7" s="1"/>
  <c r="E1825" i="7" s="1"/>
  <c r="E1826" i="7" s="1"/>
  <c r="E1827" i="7" s="1"/>
  <c r="E1828" i="7" s="1"/>
  <c r="E1829" i="7" s="1"/>
  <c r="E1830" i="7" s="1"/>
  <c r="E1831" i="7" s="1"/>
  <c r="E1832" i="7" s="1"/>
  <c r="E1833" i="7" s="1"/>
  <c r="E1834" i="7" s="1"/>
  <c r="E1835" i="7" s="1"/>
  <c r="E1836" i="7" s="1"/>
  <c r="E1837" i="7" s="1"/>
  <c r="E1838" i="7" s="1"/>
  <c r="E1839" i="7" s="1"/>
  <c r="E1840" i="7" s="1"/>
  <c r="E1841" i="7" s="1"/>
  <c r="E1842" i="7" s="1"/>
  <c r="E1843" i="7" s="1"/>
  <c r="E1844" i="7" s="1"/>
  <c r="E1845" i="7" s="1"/>
  <c r="E1846" i="7" s="1"/>
  <c r="E1847" i="7" s="1"/>
  <c r="E1848" i="7" s="1"/>
  <c r="E1849" i="7" s="1"/>
  <c r="E1850" i="7" s="1"/>
  <c r="E1851" i="7" s="1"/>
  <c r="E1852" i="7" s="1"/>
  <c r="E1853" i="7" s="1"/>
  <c r="E1854" i="7" s="1"/>
  <c r="E1855" i="7" s="1"/>
  <c r="E1856" i="7" s="1"/>
  <c r="E1857" i="7" s="1"/>
  <c r="E1858" i="7" s="1"/>
  <c r="E1859" i="7" s="1"/>
  <c r="E1860" i="7" s="1"/>
  <c r="E1861" i="7" s="1"/>
  <c r="E1862" i="7" s="1"/>
  <c r="E1863" i="7" s="1"/>
  <c r="E1864" i="7" s="1"/>
  <c r="E1865" i="7" s="1"/>
  <c r="E1866" i="7" s="1"/>
  <c r="E1867" i="7" s="1"/>
  <c r="E1868" i="7" s="1"/>
  <c r="E1869" i="7" s="1"/>
  <c r="E1870" i="7" s="1"/>
  <c r="E1871" i="7" s="1"/>
  <c r="E1872" i="7" s="1"/>
  <c r="E1873" i="7" s="1"/>
  <c r="E1874" i="7" s="1"/>
  <c r="E1875" i="7" s="1"/>
  <c r="E1876" i="7" s="1"/>
  <c r="E1877" i="7" s="1"/>
  <c r="E1878" i="7" s="1"/>
  <c r="E1879" i="7" s="1"/>
  <c r="E1880" i="7" s="1"/>
  <c r="E1881" i="7" s="1"/>
  <c r="E1882" i="7" s="1"/>
  <c r="E1883" i="7" s="1"/>
  <c r="E1884" i="7" s="1"/>
  <c r="E1885" i="7" s="1"/>
  <c r="E1886" i="7" s="1"/>
  <c r="E1887" i="7" s="1"/>
  <c r="E1888" i="7" s="1"/>
  <c r="E1889" i="7" s="1"/>
  <c r="E1890" i="7" s="1"/>
  <c r="E1891" i="7" s="1"/>
  <c r="E1892" i="7" s="1"/>
  <c r="E1893" i="7" s="1"/>
  <c r="E1894" i="7" s="1"/>
  <c r="E1895" i="7" s="1"/>
  <c r="E1896" i="7" s="1"/>
  <c r="E1897" i="7" s="1"/>
  <c r="E1898" i="7" s="1"/>
  <c r="E1899" i="7" s="1"/>
  <c r="E1900" i="7" s="1"/>
  <c r="E1901" i="7" s="1"/>
  <c r="E1902" i="7" s="1"/>
  <c r="E1903" i="7" s="1"/>
  <c r="E1904" i="7" s="1"/>
  <c r="E1905" i="7" s="1"/>
  <c r="E1906" i="7" s="1"/>
  <c r="E1907" i="7" s="1"/>
  <c r="E1908" i="7" s="1"/>
  <c r="E1909" i="7" s="1"/>
  <c r="E1910" i="7" s="1"/>
  <c r="E1911" i="7" s="1"/>
  <c r="E1912" i="7" s="1"/>
  <c r="E1913" i="7" s="1"/>
  <c r="E1914" i="7" s="1"/>
  <c r="E1915" i="7" s="1"/>
  <c r="E1916" i="7" s="1"/>
  <c r="E1917" i="7" s="1"/>
  <c r="E1918" i="7" s="1"/>
  <c r="E1919" i="7" s="1"/>
  <c r="E1920" i="7" s="1"/>
  <c r="E1921" i="7" s="1"/>
  <c r="E1922" i="7" s="1"/>
  <c r="E1923" i="7" s="1"/>
  <c r="E1924" i="7" s="1"/>
  <c r="E1925" i="7" s="1"/>
  <c r="E1926" i="7" s="1"/>
  <c r="E1927" i="7" s="1"/>
  <c r="E1928" i="7" s="1"/>
  <c r="E1929" i="7" s="1"/>
  <c r="E1930" i="7" s="1"/>
  <c r="E1931" i="7" s="1"/>
  <c r="E1932" i="7" s="1"/>
  <c r="E1933" i="7" s="1"/>
  <c r="E1934" i="7" s="1"/>
  <c r="E1935" i="7" s="1"/>
  <c r="E1936" i="7" s="1"/>
  <c r="E1937" i="7" s="1"/>
  <c r="E1938" i="7" s="1"/>
  <c r="E1939" i="7" s="1"/>
  <c r="E1940" i="7" s="1"/>
  <c r="E1941" i="7" s="1"/>
  <c r="E1942" i="7" s="1"/>
  <c r="E1943" i="7" s="1"/>
  <c r="E1944" i="7" s="1"/>
  <c r="E1945" i="7" s="1"/>
  <c r="E1946" i="7" s="1"/>
  <c r="E1947" i="7" s="1"/>
  <c r="E1948" i="7" s="1"/>
  <c r="E1949" i="7" s="1"/>
  <c r="E1950" i="7" s="1"/>
  <c r="E1951" i="7" s="1"/>
  <c r="E1952" i="7" s="1"/>
  <c r="E1953" i="7" s="1"/>
  <c r="E1954" i="7" s="1"/>
  <c r="E1955" i="7" s="1"/>
  <c r="E1956" i="7" s="1"/>
  <c r="E1957" i="7" s="1"/>
  <c r="E1958" i="7" s="1"/>
  <c r="E1959" i="7" s="1"/>
  <c r="E1960" i="7" s="1"/>
  <c r="E1961" i="7" s="1"/>
  <c r="E1962" i="7" s="1"/>
  <c r="E1963" i="7" s="1"/>
  <c r="E1964" i="7" s="1"/>
  <c r="E1965" i="7" s="1"/>
  <c r="E1966" i="7" s="1"/>
  <c r="E1967" i="7" s="1"/>
  <c r="E1968" i="7" s="1"/>
  <c r="E1969" i="7" s="1"/>
  <c r="E1970" i="7" s="1"/>
  <c r="E1971" i="7" s="1"/>
  <c r="E1972" i="7" s="1"/>
  <c r="E1973" i="7" s="1"/>
  <c r="E1974" i="7" s="1"/>
  <c r="E1975" i="7" s="1"/>
  <c r="E1976" i="7" s="1"/>
  <c r="E1977" i="7" s="1"/>
  <c r="E1978" i="7" s="1"/>
  <c r="E1979" i="7" s="1"/>
  <c r="E1980" i="7" s="1"/>
  <c r="E1981" i="7" s="1"/>
  <c r="E1982" i="7" s="1"/>
  <c r="E1983" i="7" s="1"/>
  <c r="E1984" i="7" s="1"/>
  <c r="E1985" i="7" s="1"/>
  <c r="E1986" i="7" s="1"/>
  <c r="E1987" i="7" s="1"/>
  <c r="E1988" i="7" s="1"/>
  <c r="E1989" i="7" s="1"/>
  <c r="E1990" i="7" s="1"/>
  <c r="E1991" i="7" s="1"/>
  <c r="E1992" i="7" s="1"/>
  <c r="E1993" i="7" s="1"/>
  <c r="E1994" i="7" s="1"/>
  <c r="E1995" i="7" s="1"/>
  <c r="E1996" i="7" s="1"/>
  <c r="E1997" i="7" s="1"/>
  <c r="E1998" i="7" s="1"/>
  <c r="E1999" i="7" s="1"/>
  <c r="E2000" i="7" s="1"/>
  <c r="E2001" i="7" s="1"/>
  <c r="E2002" i="7" s="1"/>
  <c r="E2003" i="7" s="1"/>
  <c r="E2004" i="7" s="1"/>
  <c r="E2005" i="7" s="1"/>
  <c r="E2006" i="7" s="1"/>
  <c r="E2007" i="7" s="1"/>
  <c r="E2008" i="7" s="1"/>
  <c r="E2009" i="7" s="1"/>
  <c r="E2010" i="7" s="1"/>
  <c r="E2011" i="7" s="1"/>
  <c r="E2012" i="7" s="1"/>
  <c r="E2013" i="7" s="1"/>
  <c r="E2014" i="7" s="1"/>
  <c r="E2015" i="7" s="1"/>
  <c r="E2016" i="7" s="1"/>
  <c r="E2017" i="7" s="1"/>
  <c r="E2018" i="7" s="1"/>
  <c r="E2019" i="7" s="1"/>
  <c r="E2020" i="7" s="1"/>
  <c r="E2021" i="7" s="1"/>
  <c r="E2022" i="7" s="1"/>
  <c r="E2023" i="7" s="1"/>
  <c r="E2024" i="7" s="1"/>
  <c r="E2025" i="7" s="1"/>
  <c r="E2026" i="7" s="1"/>
  <c r="E2027" i="7" s="1"/>
  <c r="E2028" i="7" s="1"/>
  <c r="E2029" i="7" s="1"/>
  <c r="E2030" i="7" s="1"/>
  <c r="E2031" i="7" s="1"/>
  <c r="E2032" i="7" s="1"/>
  <c r="E2033" i="7" s="1"/>
  <c r="E2034" i="7" s="1"/>
  <c r="E2035" i="7" s="1"/>
  <c r="E2036" i="7" s="1"/>
  <c r="E2037" i="7" s="1"/>
  <c r="E2038" i="7" s="1"/>
  <c r="E2039" i="7" s="1"/>
  <c r="E2040" i="7" s="1"/>
  <c r="E2041" i="7" s="1"/>
  <c r="E2042" i="7" s="1"/>
  <c r="E2043" i="7" s="1"/>
  <c r="E2044" i="7" s="1"/>
  <c r="E2045" i="7" s="1"/>
  <c r="E2046" i="7" s="1"/>
  <c r="E2047" i="7" s="1"/>
  <c r="E2048" i="7" s="1"/>
  <c r="E2049" i="7" s="1"/>
  <c r="E2050" i="7" s="1"/>
  <c r="E2051" i="7" s="1"/>
  <c r="E2052" i="7" s="1"/>
  <c r="E2053" i="7" s="1"/>
  <c r="E2054" i="7" s="1"/>
  <c r="E2055" i="7" s="1"/>
  <c r="E2056" i="7" s="1"/>
  <c r="E2057" i="7" s="1"/>
  <c r="E2058" i="7" s="1"/>
  <c r="E2059" i="7" s="1"/>
  <c r="E2060" i="7" s="1"/>
  <c r="E2061" i="7" s="1"/>
  <c r="E2062" i="7" s="1"/>
  <c r="E2063" i="7" s="1"/>
  <c r="E2064" i="7" s="1"/>
  <c r="E2065" i="7" s="1"/>
  <c r="E2066" i="7" s="1"/>
  <c r="E2067" i="7" s="1"/>
  <c r="E2068" i="7" s="1"/>
  <c r="E2069" i="7" s="1"/>
  <c r="E2070" i="7" s="1"/>
  <c r="E2071" i="7" s="1"/>
  <c r="E2072" i="7" s="1"/>
  <c r="E2073" i="7" s="1"/>
  <c r="E2074" i="7" s="1"/>
  <c r="E2075" i="7" s="1"/>
  <c r="E2076" i="7" s="1"/>
  <c r="E2077" i="7" s="1"/>
  <c r="E2078" i="7" s="1"/>
  <c r="E2079" i="7" s="1"/>
  <c r="E2080" i="7" s="1"/>
  <c r="E2081" i="7" s="1"/>
  <c r="E2082" i="7" s="1"/>
  <c r="E2083" i="7" s="1"/>
  <c r="E2084" i="7" s="1"/>
  <c r="E2085" i="7" s="1"/>
  <c r="E2086" i="7" s="1"/>
  <c r="E2087" i="7" s="1"/>
  <c r="E2088" i="7" s="1"/>
  <c r="E2089" i="7" s="1"/>
  <c r="E2090" i="7" s="1"/>
  <c r="E2091" i="7" s="1"/>
  <c r="E2092" i="7" s="1"/>
  <c r="E2093" i="7" s="1"/>
  <c r="E2094" i="7" s="1"/>
  <c r="E2095" i="7" s="1"/>
  <c r="E2096" i="7" s="1"/>
  <c r="E2097" i="7" s="1"/>
  <c r="E2098" i="7" s="1"/>
  <c r="E2099" i="7" s="1"/>
  <c r="E2100" i="7" s="1"/>
  <c r="E2101" i="7" s="1"/>
  <c r="E2102" i="7" s="1"/>
  <c r="E2103" i="7" s="1"/>
  <c r="E2104" i="7" s="1"/>
  <c r="E2105" i="7" s="1"/>
  <c r="E2106" i="7" s="1"/>
  <c r="E2107" i="7" s="1"/>
  <c r="E2108" i="7" s="1"/>
  <c r="E2109" i="7" s="1"/>
  <c r="E2110" i="7" s="1"/>
  <c r="E2111" i="7" s="1"/>
  <c r="E2112" i="7" s="1"/>
  <c r="E2113" i="7" s="1"/>
  <c r="E2114" i="7" s="1"/>
  <c r="E2115" i="7" s="1"/>
  <c r="E2116" i="7" s="1"/>
  <c r="E2117" i="7" s="1"/>
  <c r="E2118" i="7" s="1"/>
  <c r="E2119" i="7" s="1"/>
  <c r="E2120" i="7" s="1"/>
  <c r="E2121" i="7" s="1"/>
  <c r="E2122" i="7" s="1"/>
  <c r="E2123" i="7" s="1"/>
  <c r="E2124" i="7" s="1"/>
  <c r="E2125" i="7" s="1"/>
  <c r="E2126" i="7" s="1"/>
  <c r="E2127" i="7" s="1"/>
  <c r="E2128" i="7" s="1"/>
  <c r="E2129" i="7" s="1"/>
  <c r="E2130" i="7" s="1"/>
  <c r="E2131" i="7" s="1"/>
  <c r="E2132" i="7" s="1"/>
  <c r="E2133" i="7" s="1"/>
  <c r="E2134" i="7" s="1"/>
  <c r="E2135" i="7" s="1"/>
  <c r="E2136" i="7" s="1"/>
  <c r="E2137" i="7" s="1"/>
  <c r="E2138" i="7" s="1"/>
  <c r="E2139" i="7" s="1"/>
  <c r="E2140" i="7" s="1"/>
  <c r="E2141" i="7" s="1"/>
  <c r="E2142" i="7" s="1"/>
  <c r="E2143" i="7" s="1"/>
  <c r="E2144" i="7" s="1"/>
  <c r="E2145" i="7" s="1"/>
  <c r="E2146" i="7" s="1"/>
  <c r="E2147" i="7" s="1"/>
  <c r="E2148" i="7" s="1"/>
  <c r="E2149" i="7" s="1"/>
  <c r="E2150" i="7" s="1"/>
  <c r="E2151" i="7" s="1"/>
  <c r="E2152" i="7" s="1"/>
  <c r="E2153" i="7" s="1"/>
  <c r="E2154" i="7" s="1"/>
  <c r="E2155" i="7" s="1"/>
  <c r="E2156" i="7" s="1"/>
  <c r="E2157" i="7" s="1"/>
  <c r="E2158" i="7" s="1"/>
  <c r="E2159" i="7" s="1"/>
  <c r="E2160" i="7" s="1"/>
  <c r="E2161" i="7" s="1"/>
  <c r="E2162" i="7" s="1"/>
  <c r="E2163" i="7" s="1"/>
  <c r="E2164" i="7" s="1"/>
  <c r="E2165" i="7" s="1"/>
  <c r="E2166" i="7" s="1"/>
  <c r="E2167" i="7" s="1"/>
  <c r="E2168" i="7" s="1"/>
  <c r="E2169" i="7" s="1"/>
  <c r="E2170" i="7" s="1"/>
  <c r="E2171" i="7" s="1"/>
  <c r="E2172" i="7" s="1"/>
  <c r="E2173" i="7" s="1"/>
  <c r="E2174" i="7" s="1"/>
  <c r="E2175" i="7" s="1"/>
  <c r="E2176" i="7" s="1"/>
  <c r="E2177" i="7" s="1"/>
  <c r="E2178" i="7" s="1"/>
  <c r="E2179" i="7" s="1"/>
  <c r="E2180" i="7" s="1"/>
  <c r="E2181" i="7" s="1"/>
  <c r="E2182" i="7" s="1"/>
  <c r="E2183" i="7" s="1"/>
  <c r="E2184" i="7" s="1"/>
  <c r="E2185" i="7" s="1"/>
  <c r="E2186" i="7" s="1"/>
  <c r="E2187" i="7" s="1"/>
  <c r="E2188" i="7" s="1"/>
  <c r="E2189" i="7" s="1"/>
  <c r="E2190" i="7" s="1"/>
  <c r="E2191" i="7" s="1"/>
  <c r="E2192" i="7" s="1"/>
  <c r="E2193" i="7" s="1"/>
  <c r="E2194" i="7" s="1"/>
  <c r="E2195" i="7" s="1"/>
  <c r="E2196" i="7" s="1"/>
  <c r="E2197" i="7" s="1"/>
  <c r="E2198" i="7" s="1"/>
  <c r="E2199" i="7" s="1"/>
  <c r="E2200" i="7" s="1"/>
  <c r="E2201" i="7" s="1"/>
  <c r="E2202" i="7" s="1"/>
  <c r="E2203" i="7" s="1"/>
  <c r="E2204" i="7" s="1"/>
  <c r="E2205" i="7" s="1"/>
  <c r="E2206" i="7" s="1"/>
  <c r="E2207" i="7" s="1"/>
  <c r="E2208" i="7" s="1"/>
  <c r="E2209" i="7" s="1"/>
  <c r="E2210" i="7" s="1"/>
  <c r="E2211" i="7" s="1"/>
  <c r="E2212" i="7" s="1"/>
  <c r="E2213" i="7" s="1"/>
  <c r="E2214" i="7" s="1"/>
  <c r="E2215" i="7" s="1"/>
  <c r="E2216" i="7" s="1"/>
  <c r="E2217" i="7" s="1"/>
  <c r="E2218" i="7" s="1"/>
  <c r="E2219" i="7" s="1"/>
  <c r="E2220" i="7" s="1"/>
  <c r="E2221" i="7" s="1"/>
  <c r="E2222" i="7" s="1"/>
  <c r="E2223" i="7" s="1"/>
  <c r="E2224" i="7" s="1"/>
  <c r="E2225" i="7" s="1"/>
  <c r="E2226" i="7" s="1"/>
  <c r="E2227" i="7" s="1"/>
  <c r="E2228" i="7" s="1"/>
  <c r="E2229" i="7" s="1"/>
  <c r="E2230" i="7" s="1"/>
  <c r="E2231" i="7" s="1"/>
  <c r="E2232" i="7" s="1"/>
  <c r="E2233" i="7" s="1"/>
  <c r="E2234" i="7" s="1"/>
  <c r="E2235" i="7" s="1"/>
  <c r="E2236" i="7" s="1"/>
  <c r="E2237" i="7" s="1"/>
  <c r="E2238" i="7" s="1"/>
  <c r="E2239" i="7" s="1"/>
  <c r="E2240" i="7" s="1"/>
  <c r="E2241" i="7" s="1"/>
  <c r="E2242" i="7" s="1"/>
  <c r="E2243" i="7" s="1"/>
  <c r="E2244" i="7" s="1"/>
  <c r="E2245" i="7" s="1"/>
  <c r="E2246" i="7" s="1"/>
  <c r="E2247" i="7" s="1"/>
  <c r="E2248" i="7" s="1"/>
  <c r="E2249" i="7" s="1"/>
  <c r="E2250" i="7" s="1"/>
  <c r="E2251" i="7" s="1"/>
  <c r="E2252" i="7" s="1"/>
  <c r="E2253" i="7" s="1"/>
  <c r="E2254" i="7" s="1"/>
  <c r="E2255" i="7" s="1"/>
  <c r="E2256" i="7" s="1"/>
  <c r="E2257" i="7" s="1"/>
  <c r="E2258" i="7" s="1"/>
  <c r="E2259" i="7" s="1"/>
  <c r="E2260" i="7" s="1"/>
  <c r="E2261" i="7" s="1"/>
  <c r="E2262" i="7" s="1"/>
  <c r="E2263" i="7" s="1"/>
  <c r="E2264" i="7" s="1"/>
  <c r="E2265" i="7" s="1"/>
  <c r="E2266" i="7" s="1"/>
  <c r="E2267" i="7" s="1"/>
  <c r="E2268" i="7" s="1"/>
  <c r="E2269" i="7" s="1"/>
  <c r="E2270" i="7" s="1"/>
  <c r="E2271" i="7" s="1"/>
  <c r="E2272" i="7" s="1"/>
  <c r="E2273" i="7" s="1"/>
  <c r="E2274" i="7" s="1"/>
  <c r="E2275" i="7" s="1"/>
  <c r="E2276" i="7" s="1"/>
  <c r="E2277" i="7" s="1"/>
  <c r="E2278" i="7" s="1"/>
  <c r="E2279" i="7" s="1"/>
  <c r="E2280" i="7" s="1"/>
  <c r="E2281" i="7" s="1"/>
  <c r="E2282" i="7" s="1"/>
  <c r="E2283" i="7" s="1"/>
  <c r="E2284" i="7" s="1"/>
  <c r="E2285" i="7" s="1"/>
  <c r="E2286" i="7" s="1"/>
  <c r="E2287" i="7" s="1"/>
  <c r="E2288" i="7" s="1"/>
  <c r="E2289" i="7" s="1"/>
  <c r="E2290" i="7" s="1"/>
  <c r="E2291" i="7" s="1"/>
  <c r="E2292" i="7" s="1"/>
  <c r="E2293" i="7" s="1"/>
  <c r="E2294" i="7" s="1"/>
  <c r="E2295" i="7" s="1"/>
  <c r="E2296" i="7" s="1"/>
  <c r="E2297" i="7" s="1"/>
  <c r="E2298" i="7" s="1"/>
  <c r="E2299" i="7" s="1"/>
  <c r="E2300" i="7" s="1"/>
  <c r="E2301" i="7" s="1"/>
  <c r="E2302" i="7" s="1"/>
  <c r="E2303" i="7" s="1"/>
  <c r="E2304" i="7" s="1"/>
  <c r="E2305" i="7" s="1"/>
  <c r="E2306" i="7" s="1"/>
  <c r="E2307" i="7" s="1"/>
  <c r="E2308" i="7" s="1"/>
  <c r="E2309" i="7" s="1"/>
  <c r="E2310" i="7" s="1"/>
  <c r="E2311" i="7" s="1"/>
  <c r="E2312" i="7" s="1"/>
  <c r="E2313" i="7" s="1"/>
  <c r="E2314" i="7" s="1"/>
  <c r="E2315" i="7" s="1"/>
  <c r="E2316" i="7" s="1"/>
  <c r="E2317" i="7" s="1"/>
  <c r="E2318" i="7" s="1"/>
  <c r="E2319" i="7" s="1"/>
  <c r="E2320" i="7" s="1"/>
  <c r="E2321" i="7" s="1"/>
  <c r="E2322" i="7" s="1"/>
  <c r="E2323" i="7" s="1"/>
  <c r="E2324" i="7" s="1"/>
  <c r="E2325" i="7" s="1"/>
  <c r="E2326" i="7" s="1"/>
  <c r="E2327" i="7" s="1"/>
  <c r="E2328" i="7" s="1"/>
  <c r="E2329" i="7" s="1"/>
  <c r="E2330" i="7" s="1"/>
  <c r="E2331" i="7" s="1"/>
  <c r="E2332" i="7" s="1"/>
  <c r="E2333" i="7" s="1"/>
  <c r="E2334" i="7" s="1"/>
  <c r="E2335" i="7" s="1"/>
  <c r="E2336" i="7" s="1"/>
  <c r="E2337" i="7" s="1"/>
  <c r="E2338" i="7" s="1"/>
  <c r="E2339" i="7" s="1"/>
  <c r="E2340" i="7" s="1"/>
  <c r="E2341" i="7" s="1"/>
  <c r="E2342" i="7" s="1"/>
  <c r="E2343" i="7" s="1"/>
  <c r="E2344" i="7" s="1"/>
  <c r="E2345" i="7" s="1"/>
  <c r="E2346" i="7" s="1"/>
  <c r="E2347" i="7" s="1"/>
  <c r="E2348" i="7" s="1"/>
  <c r="E2349" i="7" s="1"/>
  <c r="E2350" i="7" s="1"/>
  <c r="E2351" i="7" s="1"/>
  <c r="E2352" i="7" s="1"/>
  <c r="E2353" i="7" s="1"/>
  <c r="E2354" i="7" s="1"/>
  <c r="E2355" i="7" s="1"/>
  <c r="E2356" i="7" s="1"/>
  <c r="E2357" i="7" s="1"/>
  <c r="E2358" i="7" s="1"/>
  <c r="E2359" i="7" s="1"/>
  <c r="E2360" i="7" s="1"/>
  <c r="E2361" i="7" s="1"/>
  <c r="E2362" i="7" s="1"/>
  <c r="E2363" i="7" s="1"/>
  <c r="E2364" i="7" s="1"/>
  <c r="E2365" i="7" s="1"/>
  <c r="E2366" i="7" s="1"/>
  <c r="E2367" i="7" s="1"/>
  <c r="E2368" i="7" s="1"/>
  <c r="E2369" i="7" s="1"/>
  <c r="E2370" i="7" s="1"/>
  <c r="E2371" i="7" s="1"/>
  <c r="E2372" i="7" s="1"/>
  <c r="E2373" i="7" s="1"/>
  <c r="E2374" i="7" s="1"/>
  <c r="E2375" i="7" s="1"/>
  <c r="E2376" i="7" s="1"/>
  <c r="E2377" i="7" s="1"/>
  <c r="E2378" i="7" s="1"/>
  <c r="E2379" i="7" s="1"/>
  <c r="E2380" i="7" s="1"/>
  <c r="E2381" i="7" s="1"/>
  <c r="E2382" i="7" s="1"/>
  <c r="E2383" i="7" s="1"/>
  <c r="E2384" i="7" s="1"/>
  <c r="E2385" i="7" s="1"/>
  <c r="E2386" i="7" s="1"/>
  <c r="E2387" i="7" s="1"/>
  <c r="E2388" i="7" s="1"/>
  <c r="E2389" i="7" s="1"/>
  <c r="E2390" i="7" s="1"/>
  <c r="E2391" i="7" s="1"/>
  <c r="E2392" i="7" s="1"/>
  <c r="E2393" i="7" s="1"/>
  <c r="E2394" i="7" s="1"/>
  <c r="E2395" i="7" s="1"/>
  <c r="E4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3" i="7"/>
  <c r="R18" i="4"/>
  <c r="S18" i="4"/>
  <c r="T18" i="4"/>
  <c r="Q18" i="4"/>
  <c r="B4" i="7"/>
  <c r="C4" i="7" s="1"/>
  <c r="E159" i="4"/>
  <c r="E161" i="4" s="1"/>
  <c r="E160" i="4"/>
  <c r="E162" i="4" s="1"/>
  <c r="E163" i="4" s="1"/>
  <c r="S17" i="4"/>
  <c r="R17" i="4"/>
  <c r="T17" i="4" s="1"/>
  <c r="Q17" i="4"/>
  <c r="G4" i="4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4" i="2"/>
  <c r="P3" i="1"/>
  <c r="E6" i="4"/>
  <c r="E5" i="4"/>
  <c r="E4" i="4"/>
  <c r="G4" i="6"/>
  <c r="J4" i="6" s="1"/>
  <c r="F4" i="6"/>
  <c r="E6" i="6"/>
  <c r="I4" i="6"/>
  <c r="F4" i="4" s="1"/>
  <c r="E4" i="6"/>
  <c r="K7" i="2"/>
  <c r="H7" i="6" s="1"/>
  <c r="K7" i="6" s="1"/>
  <c r="H7" i="4" s="1"/>
  <c r="K19" i="2"/>
  <c r="H19" i="6" s="1"/>
  <c r="K19" i="6" s="1"/>
  <c r="H19" i="4" s="1"/>
  <c r="K31" i="2"/>
  <c r="H31" i="6" s="1"/>
  <c r="K31" i="6" s="1"/>
  <c r="H31" i="4" s="1"/>
  <c r="K43" i="2"/>
  <c r="H43" i="6" s="1"/>
  <c r="K43" i="6" s="1"/>
  <c r="H43" i="4" s="1"/>
  <c r="K55" i="2"/>
  <c r="H55" i="6" s="1"/>
  <c r="K55" i="6" s="1"/>
  <c r="H55" i="4" s="1"/>
  <c r="K67" i="2"/>
  <c r="H67" i="6" s="1"/>
  <c r="K67" i="6" s="1"/>
  <c r="H67" i="4" s="1"/>
  <c r="K79" i="2"/>
  <c r="H79" i="6" s="1"/>
  <c r="K79" i="6" s="1"/>
  <c r="H79" i="4" s="1"/>
  <c r="K91" i="2"/>
  <c r="H91" i="6" s="1"/>
  <c r="K91" i="6" s="1"/>
  <c r="H91" i="4" s="1"/>
  <c r="K103" i="2"/>
  <c r="H103" i="6" s="1"/>
  <c r="K103" i="6" s="1"/>
  <c r="H103" i="4" s="1"/>
  <c r="K115" i="2"/>
  <c r="H115" i="6" s="1"/>
  <c r="K115" i="6" s="1"/>
  <c r="H115" i="4" s="1"/>
  <c r="K127" i="2"/>
  <c r="H127" i="6" s="1"/>
  <c r="K127" i="6" s="1"/>
  <c r="H127" i="4" s="1"/>
  <c r="K139" i="2"/>
  <c r="H139" i="6" s="1"/>
  <c r="K139" i="6" s="1"/>
  <c r="H139" i="4" s="1"/>
  <c r="K151" i="2"/>
  <c r="H151" i="6" s="1"/>
  <c r="K151" i="6" s="1"/>
  <c r="H151" i="4" s="1"/>
  <c r="J4" i="2"/>
  <c r="I4" i="2"/>
  <c r="E5" i="2"/>
  <c r="H5" i="2"/>
  <c r="K5" i="2" s="1"/>
  <c r="H5" i="6" s="1"/>
  <c r="K5" i="6" s="1"/>
  <c r="H5" i="4" s="1"/>
  <c r="E6" i="2"/>
  <c r="H6" i="2"/>
  <c r="K6" i="2" s="1"/>
  <c r="H6" i="6" s="1"/>
  <c r="K6" i="6" s="1"/>
  <c r="H6" i="4" s="1"/>
  <c r="H7" i="2"/>
  <c r="H8" i="2"/>
  <c r="K8" i="2" s="1"/>
  <c r="H8" i="6" s="1"/>
  <c r="K8" i="6" s="1"/>
  <c r="H8" i="4" s="1"/>
  <c r="H9" i="2"/>
  <c r="K9" i="2" s="1"/>
  <c r="H9" i="6" s="1"/>
  <c r="K9" i="6" s="1"/>
  <c r="H9" i="4" s="1"/>
  <c r="H10" i="2"/>
  <c r="K10" i="2" s="1"/>
  <c r="H10" i="6" s="1"/>
  <c r="K10" i="6" s="1"/>
  <c r="H10" i="4" s="1"/>
  <c r="H11" i="2"/>
  <c r="K11" i="2" s="1"/>
  <c r="H11" i="6" s="1"/>
  <c r="K11" i="6" s="1"/>
  <c r="H11" i="4" s="1"/>
  <c r="H12" i="2"/>
  <c r="K12" i="2" s="1"/>
  <c r="H12" i="6" s="1"/>
  <c r="K12" i="6" s="1"/>
  <c r="H12" i="4" s="1"/>
  <c r="H13" i="2"/>
  <c r="K13" i="2" s="1"/>
  <c r="H13" i="6" s="1"/>
  <c r="K13" i="6" s="1"/>
  <c r="H13" i="4" s="1"/>
  <c r="H14" i="2"/>
  <c r="K14" i="2" s="1"/>
  <c r="H14" i="6" s="1"/>
  <c r="K14" i="6" s="1"/>
  <c r="H14" i="4" s="1"/>
  <c r="H15" i="2"/>
  <c r="K15" i="2" s="1"/>
  <c r="H15" i="6" s="1"/>
  <c r="K15" i="6" s="1"/>
  <c r="H15" i="4" s="1"/>
  <c r="H16" i="2"/>
  <c r="K16" i="2" s="1"/>
  <c r="H16" i="6" s="1"/>
  <c r="K16" i="6" s="1"/>
  <c r="H16" i="4" s="1"/>
  <c r="H17" i="2"/>
  <c r="K17" i="2" s="1"/>
  <c r="H17" i="6" s="1"/>
  <c r="K17" i="6" s="1"/>
  <c r="H17" i="4" s="1"/>
  <c r="H18" i="2"/>
  <c r="K18" i="2" s="1"/>
  <c r="H18" i="6" s="1"/>
  <c r="K18" i="6" s="1"/>
  <c r="H18" i="4" s="1"/>
  <c r="H19" i="2"/>
  <c r="H20" i="2"/>
  <c r="K20" i="2" s="1"/>
  <c r="H20" i="6" s="1"/>
  <c r="K20" i="6" s="1"/>
  <c r="H20" i="4" s="1"/>
  <c r="H21" i="2"/>
  <c r="K21" i="2" s="1"/>
  <c r="H21" i="6" s="1"/>
  <c r="K21" i="6" s="1"/>
  <c r="H21" i="4" s="1"/>
  <c r="H22" i="2"/>
  <c r="K22" i="2" s="1"/>
  <c r="H22" i="6" s="1"/>
  <c r="K22" i="6" s="1"/>
  <c r="H22" i="4" s="1"/>
  <c r="H23" i="2"/>
  <c r="K23" i="2" s="1"/>
  <c r="H23" i="6" s="1"/>
  <c r="K23" i="6" s="1"/>
  <c r="H23" i="4" s="1"/>
  <c r="H24" i="2"/>
  <c r="K24" i="2" s="1"/>
  <c r="H24" i="6" s="1"/>
  <c r="K24" i="6" s="1"/>
  <c r="H24" i="4" s="1"/>
  <c r="H25" i="2"/>
  <c r="K25" i="2" s="1"/>
  <c r="H25" i="6" s="1"/>
  <c r="K25" i="6" s="1"/>
  <c r="H25" i="4" s="1"/>
  <c r="H26" i="2"/>
  <c r="K26" i="2" s="1"/>
  <c r="H26" i="6" s="1"/>
  <c r="K26" i="6" s="1"/>
  <c r="H26" i="4" s="1"/>
  <c r="H27" i="2"/>
  <c r="K27" i="2" s="1"/>
  <c r="H27" i="6" s="1"/>
  <c r="K27" i="6" s="1"/>
  <c r="H27" i="4" s="1"/>
  <c r="H28" i="2"/>
  <c r="K28" i="2" s="1"/>
  <c r="H28" i="6" s="1"/>
  <c r="K28" i="6" s="1"/>
  <c r="H28" i="4" s="1"/>
  <c r="H29" i="2"/>
  <c r="K29" i="2" s="1"/>
  <c r="H29" i="6" s="1"/>
  <c r="K29" i="6" s="1"/>
  <c r="H29" i="4" s="1"/>
  <c r="H30" i="2"/>
  <c r="K30" i="2" s="1"/>
  <c r="H30" i="6" s="1"/>
  <c r="K30" i="6" s="1"/>
  <c r="H30" i="4" s="1"/>
  <c r="H31" i="2"/>
  <c r="H32" i="2"/>
  <c r="K32" i="2" s="1"/>
  <c r="H32" i="6" s="1"/>
  <c r="K32" i="6" s="1"/>
  <c r="H32" i="4" s="1"/>
  <c r="H33" i="2"/>
  <c r="K33" i="2" s="1"/>
  <c r="H33" i="6" s="1"/>
  <c r="K33" i="6" s="1"/>
  <c r="H33" i="4" s="1"/>
  <c r="H34" i="2"/>
  <c r="K34" i="2" s="1"/>
  <c r="H34" i="6" s="1"/>
  <c r="K34" i="6" s="1"/>
  <c r="H34" i="4" s="1"/>
  <c r="H35" i="2"/>
  <c r="K35" i="2" s="1"/>
  <c r="H35" i="6" s="1"/>
  <c r="K35" i="6" s="1"/>
  <c r="H35" i="4" s="1"/>
  <c r="H36" i="2"/>
  <c r="K36" i="2" s="1"/>
  <c r="H36" i="6" s="1"/>
  <c r="K36" i="6" s="1"/>
  <c r="H36" i="4" s="1"/>
  <c r="H37" i="2"/>
  <c r="K37" i="2" s="1"/>
  <c r="H37" i="6" s="1"/>
  <c r="K37" i="6" s="1"/>
  <c r="H37" i="4" s="1"/>
  <c r="H38" i="2"/>
  <c r="K38" i="2" s="1"/>
  <c r="H38" i="6" s="1"/>
  <c r="K38" i="6" s="1"/>
  <c r="H38" i="4" s="1"/>
  <c r="H39" i="2"/>
  <c r="K39" i="2" s="1"/>
  <c r="H39" i="6" s="1"/>
  <c r="K39" i="6" s="1"/>
  <c r="H39" i="4" s="1"/>
  <c r="H40" i="2"/>
  <c r="K40" i="2" s="1"/>
  <c r="H40" i="6" s="1"/>
  <c r="K40" i="6" s="1"/>
  <c r="H40" i="4" s="1"/>
  <c r="H41" i="2"/>
  <c r="K41" i="2" s="1"/>
  <c r="H41" i="6" s="1"/>
  <c r="K41" i="6" s="1"/>
  <c r="H41" i="4" s="1"/>
  <c r="H42" i="2"/>
  <c r="K42" i="2" s="1"/>
  <c r="H42" i="6" s="1"/>
  <c r="K42" i="6" s="1"/>
  <c r="H42" i="4" s="1"/>
  <c r="H43" i="2"/>
  <c r="H44" i="2"/>
  <c r="K44" i="2" s="1"/>
  <c r="H44" i="6" s="1"/>
  <c r="K44" i="6" s="1"/>
  <c r="H44" i="4" s="1"/>
  <c r="H45" i="2"/>
  <c r="K45" i="2" s="1"/>
  <c r="H45" i="6" s="1"/>
  <c r="K45" i="6" s="1"/>
  <c r="H45" i="4" s="1"/>
  <c r="H46" i="2"/>
  <c r="K46" i="2" s="1"/>
  <c r="H46" i="6" s="1"/>
  <c r="K46" i="6" s="1"/>
  <c r="H46" i="4" s="1"/>
  <c r="H47" i="2"/>
  <c r="K47" i="2" s="1"/>
  <c r="H47" i="6" s="1"/>
  <c r="K47" i="6" s="1"/>
  <c r="H47" i="4" s="1"/>
  <c r="H48" i="2"/>
  <c r="K48" i="2" s="1"/>
  <c r="H48" i="6" s="1"/>
  <c r="K48" i="6" s="1"/>
  <c r="H48" i="4" s="1"/>
  <c r="H49" i="2"/>
  <c r="K49" i="2" s="1"/>
  <c r="H49" i="6" s="1"/>
  <c r="K49" i="6" s="1"/>
  <c r="H49" i="4" s="1"/>
  <c r="H50" i="2"/>
  <c r="K50" i="2" s="1"/>
  <c r="H50" i="6" s="1"/>
  <c r="K50" i="6" s="1"/>
  <c r="H50" i="4" s="1"/>
  <c r="H51" i="2"/>
  <c r="K51" i="2" s="1"/>
  <c r="H51" i="6" s="1"/>
  <c r="K51" i="6" s="1"/>
  <c r="H51" i="4" s="1"/>
  <c r="H52" i="2"/>
  <c r="K52" i="2" s="1"/>
  <c r="H52" i="6" s="1"/>
  <c r="K52" i="6" s="1"/>
  <c r="H52" i="4" s="1"/>
  <c r="H53" i="2"/>
  <c r="K53" i="2" s="1"/>
  <c r="H53" i="6" s="1"/>
  <c r="K53" i="6" s="1"/>
  <c r="H53" i="4" s="1"/>
  <c r="H54" i="2"/>
  <c r="K54" i="2" s="1"/>
  <c r="H54" i="6" s="1"/>
  <c r="K54" i="6" s="1"/>
  <c r="H54" i="4" s="1"/>
  <c r="H55" i="2"/>
  <c r="H56" i="2"/>
  <c r="K56" i="2" s="1"/>
  <c r="H56" i="6" s="1"/>
  <c r="K56" i="6" s="1"/>
  <c r="H56" i="4" s="1"/>
  <c r="H57" i="2"/>
  <c r="K57" i="2" s="1"/>
  <c r="H57" i="6" s="1"/>
  <c r="K57" i="6" s="1"/>
  <c r="H57" i="4" s="1"/>
  <c r="H58" i="2"/>
  <c r="K58" i="2" s="1"/>
  <c r="H58" i="6" s="1"/>
  <c r="K58" i="6" s="1"/>
  <c r="H58" i="4" s="1"/>
  <c r="H59" i="2"/>
  <c r="K59" i="2" s="1"/>
  <c r="H59" i="6" s="1"/>
  <c r="K59" i="6" s="1"/>
  <c r="H59" i="4" s="1"/>
  <c r="H60" i="2"/>
  <c r="K60" i="2" s="1"/>
  <c r="H60" i="6" s="1"/>
  <c r="K60" i="6" s="1"/>
  <c r="H60" i="4" s="1"/>
  <c r="H61" i="2"/>
  <c r="K61" i="2" s="1"/>
  <c r="H61" i="6" s="1"/>
  <c r="K61" i="6" s="1"/>
  <c r="H61" i="4" s="1"/>
  <c r="H62" i="2"/>
  <c r="K62" i="2" s="1"/>
  <c r="H62" i="6" s="1"/>
  <c r="K62" i="6" s="1"/>
  <c r="H62" i="4" s="1"/>
  <c r="H63" i="2"/>
  <c r="K63" i="2" s="1"/>
  <c r="H63" i="6" s="1"/>
  <c r="K63" i="6" s="1"/>
  <c r="H63" i="4" s="1"/>
  <c r="H64" i="2"/>
  <c r="K64" i="2" s="1"/>
  <c r="H64" i="6" s="1"/>
  <c r="K64" i="6" s="1"/>
  <c r="H64" i="4" s="1"/>
  <c r="H65" i="2"/>
  <c r="K65" i="2" s="1"/>
  <c r="H65" i="6" s="1"/>
  <c r="K65" i="6" s="1"/>
  <c r="H65" i="4" s="1"/>
  <c r="H66" i="2"/>
  <c r="K66" i="2" s="1"/>
  <c r="H66" i="6" s="1"/>
  <c r="K66" i="6" s="1"/>
  <c r="H66" i="4" s="1"/>
  <c r="H67" i="2"/>
  <c r="H68" i="2"/>
  <c r="K68" i="2" s="1"/>
  <c r="H68" i="6" s="1"/>
  <c r="K68" i="6" s="1"/>
  <c r="H68" i="4" s="1"/>
  <c r="H69" i="2"/>
  <c r="K69" i="2" s="1"/>
  <c r="H69" i="6" s="1"/>
  <c r="K69" i="6" s="1"/>
  <c r="H69" i="4" s="1"/>
  <c r="H70" i="2"/>
  <c r="K70" i="2" s="1"/>
  <c r="H70" i="6" s="1"/>
  <c r="K70" i="6" s="1"/>
  <c r="H70" i="4" s="1"/>
  <c r="H71" i="2"/>
  <c r="K71" i="2" s="1"/>
  <c r="H71" i="6" s="1"/>
  <c r="K71" i="6" s="1"/>
  <c r="H71" i="4" s="1"/>
  <c r="H72" i="2"/>
  <c r="K72" i="2" s="1"/>
  <c r="H72" i="6" s="1"/>
  <c r="K72" i="6" s="1"/>
  <c r="H72" i="4" s="1"/>
  <c r="H73" i="2"/>
  <c r="K73" i="2" s="1"/>
  <c r="H73" i="6" s="1"/>
  <c r="K73" i="6" s="1"/>
  <c r="H73" i="4" s="1"/>
  <c r="H74" i="2"/>
  <c r="K74" i="2" s="1"/>
  <c r="H74" i="6" s="1"/>
  <c r="K74" i="6" s="1"/>
  <c r="H74" i="4" s="1"/>
  <c r="H75" i="2"/>
  <c r="K75" i="2" s="1"/>
  <c r="H75" i="6" s="1"/>
  <c r="K75" i="6" s="1"/>
  <c r="H75" i="4" s="1"/>
  <c r="H76" i="2"/>
  <c r="K76" i="2" s="1"/>
  <c r="H76" i="6" s="1"/>
  <c r="K76" i="6" s="1"/>
  <c r="H76" i="4" s="1"/>
  <c r="H77" i="2"/>
  <c r="K77" i="2" s="1"/>
  <c r="H77" i="6" s="1"/>
  <c r="K77" i="6" s="1"/>
  <c r="H77" i="4" s="1"/>
  <c r="H78" i="2"/>
  <c r="K78" i="2" s="1"/>
  <c r="H78" i="6" s="1"/>
  <c r="K78" i="6" s="1"/>
  <c r="H78" i="4" s="1"/>
  <c r="H79" i="2"/>
  <c r="H80" i="2"/>
  <c r="K80" i="2" s="1"/>
  <c r="H80" i="6" s="1"/>
  <c r="K80" i="6" s="1"/>
  <c r="H80" i="4" s="1"/>
  <c r="H81" i="2"/>
  <c r="K81" i="2" s="1"/>
  <c r="H81" i="6" s="1"/>
  <c r="K81" i="6" s="1"/>
  <c r="H81" i="4" s="1"/>
  <c r="H82" i="2"/>
  <c r="K82" i="2" s="1"/>
  <c r="H82" i="6" s="1"/>
  <c r="K82" i="6" s="1"/>
  <c r="H82" i="4" s="1"/>
  <c r="H83" i="2"/>
  <c r="K83" i="2" s="1"/>
  <c r="H83" i="6" s="1"/>
  <c r="K83" i="6" s="1"/>
  <c r="H83" i="4" s="1"/>
  <c r="H84" i="2"/>
  <c r="K84" i="2" s="1"/>
  <c r="H84" i="6" s="1"/>
  <c r="K84" i="6" s="1"/>
  <c r="H84" i="4" s="1"/>
  <c r="H85" i="2"/>
  <c r="K85" i="2" s="1"/>
  <c r="H85" i="6" s="1"/>
  <c r="K85" i="6" s="1"/>
  <c r="H85" i="4" s="1"/>
  <c r="H86" i="2"/>
  <c r="K86" i="2" s="1"/>
  <c r="H86" i="6" s="1"/>
  <c r="K86" i="6" s="1"/>
  <c r="H86" i="4" s="1"/>
  <c r="H87" i="2"/>
  <c r="K87" i="2" s="1"/>
  <c r="H87" i="6" s="1"/>
  <c r="K87" i="6" s="1"/>
  <c r="H87" i="4" s="1"/>
  <c r="H88" i="2"/>
  <c r="K88" i="2" s="1"/>
  <c r="H88" i="6" s="1"/>
  <c r="K88" i="6" s="1"/>
  <c r="H88" i="4" s="1"/>
  <c r="H89" i="2"/>
  <c r="K89" i="2" s="1"/>
  <c r="H89" i="6" s="1"/>
  <c r="K89" i="6" s="1"/>
  <c r="H89" i="4" s="1"/>
  <c r="H90" i="2"/>
  <c r="K90" i="2" s="1"/>
  <c r="H90" i="6" s="1"/>
  <c r="K90" i="6" s="1"/>
  <c r="H90" i="4" s="1"/>
  <c r="H91" i="2"/>
  <c r="H92" i="2"/>
  <c r="K92" i="2" s="1"/>
  <c r="H92" i="6" s="1"/>
  <c r="K92" i="6" s="1"/>
  <c r="H92" i="4" s="1"/>
  <c r="H93" i="2"/>
  <c r="K93" i="2" s="1"/>
  <c r="H93" i="6" s="1"/>
  <c r="K93" i="6" s="1"/>
  <c r="H93" i="4" s="1"/>
  <c r="H94" i="2"/>
  <c r="K94" i="2" s="1"/>
  <c r="H94" i="6" s="1"/>
  <c r="K94" i="6" s="1"/>
  <c r="H94" i="4" s="1"/>
  <c r="H95" i="2"/>
  <c r="K95" i="2" s="1"/>
  <c r="H95" i="6" s="1"/>
  <c r="K95" i="6" s="1"/>
  <c r="H95" i="4" s="1"/>
  <c r="H96" i="2"/>
  <c r="K96" i="2" s="1"/>
  <c r="H96" i="6" s="1"/>
  <c r="K96" i="6" s="1"/>
  <c r="H96" i="4" s="1"/>
  <c r="H97" i="2"/>
  <c r="K97" i="2" s="1"/>
  <c r="H97" i="6" s="1"/>
  <c r="K97" i="6" s="1"/>
  <c r="H97" i="4" s="1"/>
  <c r="H98" i="2"/>
  <c r="K98" i="2" s="1"/>
  <c r="H98" i="6" s="1"/>
  <c r="K98" i="6" s="1"/>
  <c r="H98" i="4" s="1"/>
  <c r="H99" i="2"/>
  <c r="K99" i="2" s="1"/>
  <c r="H99" i="6" s="1"/>
  <c r="K99" i="6" s="1"/>
  <c r="H99" i="4" s="1"/>
  <c r="H100" i="2"/>
  <c r="K100" i="2" s="1"/>
  <c r="H100" i="6" s="1"/>
  <c r="K100" i="6" s="1"/>
  <c r="H100" i="4" s="1"/>
  <c r="H101" i="2"/>
  <c r="K101" i="2" s="1"/>
  <c r="H101" i="6" s="1"/>
  <c r="K101" i="6" s="1"/>
  <c r="H101" i="4" s="1"/>
  <c r="H102" i="2"/>
  <c r="K102" i="2" s="1"/>
  <c r="H102" i="6" s="1"/>
  <c r="K102" i="6" s="1"/>
  <c r="H102" i="4" s="1"/>
  <c r="H103" i="2"/>
  <c r="H104" i="2"/>
  <c r="K104" i="2" s="1"/>
  <c r="H104" i="6" s="1"/>
  <c r="K104" i="6" s="1"/>
  <c r="H104" i="4" s="1"/>
  <c r="H105" i="2"/>
  <c r="K105" i="2" s="1"/>
  <c r="H105" i="6" s="1"/>
  <c r="K105" i="6" s="1"/>
  <c r="H105" i="4" s="1"/>
  <c r="H106" i="2"/>
  <c r="K106" i="2" s="1"/>
  <c r="H106" i="6" s="1"/>
  <c r="K106" i="6" s="1"/>
  <c r="H106" i="4" s="1"/>
  <c r="H107" i="2"/>
  <c r="K107" i="2" s="1"/>
  <c r="H107" i="6" s="1"/>
  <c r="K107" i="6" s="1"/>
  <c r="H107" i="4" s="1"/>
  <c r="H108" i="2"/>
  <c r="K108" i="2" s="1"/>
  <c r="H108" i="6" s="1"/>
  <c r="K108" i="6" s="1"/>
  <c r="H108" i="4" s="1"/>
  <c r="H109" i="2"/>
  <c r="K109" i="2" s="1"/>
  <c r="H109" i="6" s="1"/>
  <c r="K109" i="6" s="1"/>
  <c r="H109" i="4" s="1"/>
  <c r="H110" i="2"/>
  <c r="K110" i="2" s="1"/>
  <c r="H110" i="6" s="1"/>
  <c r="K110" i="6" s="1"/>
  <c r="H110" i="4" s="1"/>
  <c r="H111" i="2"/>
  <c r="K111" i="2" s="1"/>
  <c r="H111" i="6" s="1"/>
  <c r="K111" i="6" s="1"/>
  <c r="H111" i="4" s="1"/>
  <c r="H112" i="2"/>
  <c r="K112" i="2" s="1"/>
  <c r="H112" i="6" s="1"/>
  <c r="K112" i="6" s="1"/>
  <c r="H112" i="4" s="1"/>
  <c r="H113" i="2"/>
  <c r="K113" i="2" s="1"/>
  <c r="H113" i="6" s="1"/>
  <c r="K113" i="6" s="1"/>
  <c r="H113" i="4" s="1"/>
  <c r="H114" i="2"/>
  <c r="K114" i="2" s="1"/>
  <c r="H114" i="6" s="1"/>
  <c r="K114" i="6" s="1"/>
  <c r="H114" i="4" s="1"/>
  <c r="H115" i="2"/>
  <c r="H116" i="2"/>
  <c r="K116" i="2" s="1"/>
  <c r="H116" i="6" s="1"/>
  <c r="K116" i="6" s="1"/>
  <c r="H116" i="4" s="1"/>
  <c r="H117" i="2"/>
  <c r="K117" i="2" s="1"/>
  <c r="H117" i="6" s="1"/>
  <c r="K117" i="6" s="1"/>
  <c r="H117" i="4" s="1"/>
  <c r="H118" i="2"/>
  <c r="K118" i="2" s="1"/>
  <c r="H118" i="6" s="1"/>
  <c r="K118" i="6" s="1"/>
  <c r="H118" i="4" s="1"/>
  <c r="H119" i="2"/>
  <c r="K119" i="2" s="1"/>
  <c r="H119" i="6" s="1"/>
  <c r="K119" i="6" s="1"/>
  <c r="H119" i="4" s="1"/>
  <c r="H120" i="2"/>
  <c r="K120" i="2" s="1"/>
  <c r="H120" i="6" s="1"/>
  <c r="K120" i="6" s="1"/>
  <c r="H120" i="4" s="1"/>
  <c r="H121" i="2"/>
  <c r="K121" i="2" s="1"/>
  <c r="H121" i="6" s="1"/>
  <c r="K121" i="6" s="1"/>
  <c r="H121" i="4" s="1"/>
  <c r="H122" i="2"/>
  <c r="K122" i="2" s="1"/>
  <c r="H122" i="6" s="1"/>
  <c r="K122" i="6" s="1"/>
  <c r="H122" i="4" s="1"/>
  <c r="H123" i="2"/>
  <c r="K123" i="2" s="1"/>
  <c r="H123" i="6" s="1"/>
  <c r="K123" i="6" s="1"/>
  <c r="H123" i="4" s="1"/>
  <c r="H124" i="2"/>
  <c r="K124" i="2" s="1"/>
  <c r="H124" i="6" s="1"/>
  <c r="K124" i="6" s="1"/>
  <c r="H124" i="4" s="1"/>
  <c r="H125" i="2"/>
  <c r="K125" i="2" s="1"/>
  <c r="H125" i="6" s="1"/>
  <c r="K125" i="6" s="1"/>
  <c r="H125" i="4" s="1"/>
  <c r="H126" i="2"/>
  <c r="K126" i="2" s="1"/>
  <c r="H126" i="6" s="1"/>
  <c r="K126" i="6" s="1"/>
  <c r="H126" i="4" s="1"/>
  <c r="H127" i="2"/>
  <c r="H128" i="2"/>
  <c r="K128" i="2" s="1"/>
  <c r="H128" i="6" s="1"/>
  <c r="K128" i="6" s="1"/>
  <c r="H128" i="4" s="1"/>
  <c r="H129" i="2"/>
  <c r="K129" i="2" s="1"/>
  <c r="H129" i="6" s="1"/>
  <c r="K129" i="6" s="1"/>
  <c r="H129" i="4" s="1"/>
  <c r="H130" i="2"/>
  <c r="K130" i="2" s="1"/>
  <c r="H130" i="6" s="1"/>
  <c r="K130" i="6" s="1"/>
  <c r="H130" i="4" s="1"/>
  <c r="H131" i="2"/>
  <c r="K131" i="2" s="1"/>
  <c r="H131" i="6" s="1"/>
  <c r="K131" i="6" s="1"/>
  <c r="H131" i="4" s="1"/>
  <c r="H132" i="2"/>
  <c r="K132" i="2" s="1"/>
  <c r="H132" i="6" s="1"/>
  <c r="K132" i="6" s="1"/>
  <c r="H132" i="4" s="1"/>
  <c r="H133" i="2"/>
  <c r="K133" i="2" s="1"/>
  <c r="H133" i="6" s="1"/>
  <c r="K133" i="6" s="1"/>
  <c r="H133" i="4" s="1"/>
  <c r="H134" i="2"/>
  <c r="K134" i="2" s="1"/>
  <c r="H134" i="6" s="1"/>
  <c r="K134" i="6" s="1"/>
  <c r="H134" i="4" s="1"/>
  <c r="H135" i="2"/>
  <c r="K135" i="2" s="1"/>
  <c r="H135" i="6" s="1"/>
  <c r="K135" i="6" s="1"/>
  <c r="H135" i="4" s="1"/>
  <c r="H136" i="2"/>
  <c r="K136" i="2" s="1"/>
  <c r="H136" i="6" s="1"/>
  <c r="K136" i="6" s="1"/>
  <c r="H136" i="4" s="1"/>
  <c r="H137" i="2"/>
  <c r="K137" i="2" s="1"/>
  <c r="H137" i="6" s="1"/>
  <c r="K137" i="6" s="1"/>
  <c r="H137" i="4" s="1"/>
  <c r="H138" i="2"/>
  <c r="K138" i="2" s="1"/>
  <c r="H138" i="6" s="1"/>
  <c r="K138" i="6" s="1"/>
  <c r="H138" i="4" s="1"/>
  <c r="H139" i="2"/>
  <c r="H140" i="2"/>
  <c r="K140" i="2" s="1"/>
  <c r="H140" i="6" s="1"/>
  <c r="K140" i="6" s="1"/>
  <c r="H140" i="4" s="1"/>
  <c r="H141" i="2"/>
  <c r="K141" i="2" s="1"/>
  <c r="H141" i="6" s="1"/>
  <c r="K141" i="6" s="1"/>
  <c r="H141" i="4" s="1"/>
  <c r="H142" i="2"/>
  <c r="K142" i="2" s="1"/>
  <c r="H142" i="6" s="1"/>
  <c r="K142" i="6" s="1"/>
  <c r="H142" i="4" s="1"/>
  <c r="H143" i="2"/>
  <c r="K143" i="2" s="1"/>
  <c r="H143" i="6" s="1"/>
  <c r="K143" i="6" s="1"/>
  <c r="H143" i="4" s="1"/>
  <c r="H144" i="2"/>
  <c r="K144" i="2" s="1"/>
  <c r="H144" i="6" s="1"/>
  <c r="K144" i="6" s="1"/>
  <c r="H144" i="4" s="1"/>
  <c r="H145" i="2"/>
  <c r="K145" i="2" s="1"/>
  <c r="H145" i="6" s="1"/>
  <c r="K145" i="6" s="1"/>
  <c r="H145" i="4" s="1"/>
  <c r="H146" i="2"/>
  <c r="K146" i="2" s="1"/>
  <c r="H146" i="6" s="1"/>
  <c r="K146" i="6" s="1"/>
  <c r="H146" i="4" s="1"/>
  <c r="H147" i="2"/>
  <c r="K147" i="2" s="1"/>
  <c r="H147" i="6" s="1"/>
  <c r="K147" i="6" s="1"/>
  <c r="H147" i="4" s="1"/>
  <c r="H148" i="2"/>
  <c r="K148" i="2" s="1"/>
  <c r="H148" i="6" s="1"/>
  <c r="K148" i="6" s="1"/>
  <c r="H148" i="4" s="1"/>
  <c r="H149" i="2"/>
  <c r="K149" i="2" s="1"/>
  <c r="H149" i="6" s="1"/>
  <c r="K149" i="6" s="1"/>
  <c r="H149" i="4" s="1"/>
  <c r="H150" i="2"/>
  <c r="K150" i="2" s="1"/>
  <c r="H150" i="6" s="1"/>
  <c r="K150" i="6" s="1"/>
  <c r="H150" i="4" s="1"/>
  <c r="H151" i="2"/>
  <c r="H152" i="2"/>
  <c r="K152" i="2" s="1"/>
  <c r="H152" i="6" s="1"/>
  <c r="K152" i="6" s="1"/>
  <c r="H152" i="4" s="1"/>
  <c r="H153" i="2"/>
  <c r="K153" i="2" s="1"/>
  <c r="H153" i="6" s="1"/>
  <c r="K153" i="6" s="1"/>
  <c r="H153" i="4" s="1"/>
  <c r="H154" i="2"/>
  <c r="K154" i="2" s="1"/>
  <c r="H154" i="6" s="1"/>
  <c r="K154" i="6" s="1"/>
  <c r="H154" i="4" s="1"/>
  <c r="F4" i="2"/>
  <c r="G4" i="2"/>
  <c r="H4" i="2"/>
  <c r="K4" i="2" s="1"/>
  <c r="H4" i="6" s="1"/>
  <c r="K4" i="6" s="1"/>
  <c r="H4" i="4" s="1"/>
  <c r="E4" i="2"/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" i="2"/>
  <c r="E7" i="6"/>
  <c r="E5" i="6"/>
  <c r="E7" i="4"/>
  <c r="B5" i="7"/>
  <c r="G4" i="1"/>
  <c r="G5" i="1" s="1"/>
  <c r="F4" i="1" l="1"/>
  <c r="F5" i="2" s="1"/>
  <c r="I5" i="2" s="1"/>
  <c r="F5" i="6" s="1"/>
  <c r="I5" i="6" s="1"/>
  <c r="F5" i="4" s="1"/>
  <c r="E83" i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72" i="1"/>
  <c r="E8" i="4"/>
  <c r="E8" i="6"/>
  <c r="E8" i="2"/>
  <c r="P5" i="1"/>
  <c r="N6" i="2" s="1"/>
  <c r="G6" i="2"/>
  <c r="P4" i="1"/>
  <c r="N5" i="2" s="1"/>
  <c r="G5" i="2"/>
  <c r="B6" i="7"/>
  <c r="C5" i="7"/>
  <c r="G6" i="1"/>
  <c r="F5" i="1"/>
  <c r="F6" i="2" s="1"/>
  <c r="I6" i="2" s="1"/>
  <c r="F6" i="6" s="1"/>
  <c r="I6" i="6" s="1"/>
  <c r="F6" i="4" s="1"/>
  <c r="E74" i="1" l="1"/>
  <c r="E75" i="1" s="1"/>
  <c r="E76" i="1" s="1"/>
  <c r="E77" i="1" s="1"/>
  <c r="E78" i="1" s="1"/>
  <c r="E79" i="1" s="1"/>
  <c r="E80" i="1" s="1"/>
  <c r="E81" i="1" s="1"/>
  <c r="E82" i="1" s="1"/>
  <c r="E73" i="1"/>
  <c r="E9" i="4"/>
  <c r="E9" i="6"/>
  <c r="E9" i="2"/>
  <c r="P5" i="2"/>
  <c r="J6" i="2"/>
  <c r="G6" i="6" s="1"/>
  <c r="J6" i="6" s="1"/>
  <c r="P4" i="2"/>
  <c r="J5" i="2"/>
  <c r="G5" i="6" s="1"/>
  <c r="J5" i="6" s="1"/>
  <c r="P6" i="1"/>
  <c r="N7" i="2" s="1"/>
  <c r="G7" i="2"/>
  <c r="B7" i="7"/>
  <c r="B8" i="7" s="1"/>
  <c r="C6" i="7"/>
  <c r="G7" i="1"/>
  <c r="F6" i="1"/>
  <c r="F7" i="2" s="1"/>
  <c r="I7" i="2" s="1"/>
  <c r="F7" i="6" s="1"/>
  <c r="I7" i="6" s="1"/>
  <c r="F7" i="4" s="1"/>
  <c r="M5" i="6" l="1"/>
  <c r="P5" i="6" s="1"/>
  <c r="Q5" i="2"/>
  <c r="N5" i="6" s="1"/>
  <c r="E10" i="4"/>
  <c r="E10" i="6"/>
  <c r="E10" i="2"/>
  <c r="G6" i="4"/>
  <c r="P7" i="1"/>
  <c r="N8" i="2" s="1"/>
  <c r="G8" i="2"/>
  <c r="P6" i="2"/>
  <c r="J7" i="2"/>
  <c r="G7" i="6" s="1"/>
  <c r="J7" i="6" s="1"/>
  <c r="G5" i="4"/>
  <c r="Q4" i="2"/>
  <c r="N4" i="6" s="1"/>
  <c r="M4" i="6"/>
  <c r="P4" i="6" s="1"/>
  <c r="C7" i="7"/>
  <c r="B9" i="7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B399" i="7" s="1"/>
  <c r="B400" i="7" s="1"/>
  <c r="B401" i="7" s="1"/>
  <c r="B402" i="7" s="1"/>
  <c r="B403" i="7" s="1"/>
  <c r="B404" i="7" s="1"/>
  <c r="B405" i="7" s="1"/>
  <c r="B406" i="7" s="1"/>
  <c r="B407" i="7" s="1"/>
  <c r="B408" i="7" s="1"/>
  <c r="B409" i="7" s="1"/>
  <c r="B410" i="7" s="1"/>
  <c r="B411" i="7" s="1"/>
  <c r="B412" i="7" s="1"/>
  <c r="B413" i="7" s="1"/>
  <c r="B414" i="7" s="1"/>
  <c r="B415" i="7" s="1"/>
  <c r="B416" i="7" s="1"/>
  <c r="B417" i="7" s="1"/>
  <c r="B418" i="7" s="1"/>
  <c r="B419" i="7" s="1"/>
  <c r="B420" i="7" s="1"/>
  <c r="B421" i="7" s="1"/>
  <c r="B422" i="7" s="1"/>
  <c r="B423" i="7" s="1"/>
  <c r="B424" i="7" s="1"/>
  <c r="B425" i="7" s="1"/>
  <c r="B426" i="7" s="1"/>
  <c r="B427" i="7" s="1"/>
  <c r="B428" i="7" s="1"/>
  <c r="B429" i="7" s="1"/>
  <c r="B430" i="7" s="1"/>
  <c r="B431" i="7" s="1"/>
  <c r="B432" i="7" s="1"/>
  <c r="B433" i="7" s="1"/>
  <c r="B434" i="7" s="1"/>
  <c r="B435" i="7" s="1"/>
  <c r="B436" i="7" s="1"/>
  <c r="B437" i="7" s="1"/>
  <c r="B438" i="7" s="1"/>
  <c r="B439" i="7" s="1"/>
  <c r="B440" i="7" s="1"/>
  <c r="B441" i="7" s="1"/>
  <c r="B442" i="7" s="1"/>
  <c r="B443" i="7" s="1"/>
  <c r="B444" i="7" s="1"/>
  <c r="B445" i="7" s="1"/>
  <c r="B446" i="7" s="1"/>
  <c r="B447" i="7" s="1"/>
  <c r="B448" i="7" s="1"/>
  <c r="B449" i="7" s="1"/>
  <c r="B450" i="7" s="1"/>
  <c r="B451" i="7" s="1"/>
  <c r="B452" i="7" s="1"/>
  <c r="B453" i="7" s="1"/>
  <c r="B454" i="7" s="1"/>
  <c r="B455" i="7" s="1"/>
  <c r="B456" i="7" s="1"/>
  <c r="B457" i="7" s="1"/>
  <c r="B458" i="7" s="1"/>
  <c r="B459" i="7" s="1"/>
  <c r="B460" i="7" s="1"/>
  <c r="B461" i="7" s="1"/>
  <c r="B462" i="7" s="1"/>
  <c r="B463" i="7" s="1"/>
  <c r="B464" i="7" s="1"/>
  <c r="B465" i="7" s="1"/>
  <c r="B466" i="7" s="1"/>
  <c r="B467" i="7" s="1"/>
  <c r="B468" i="7" s="1"/>
  <c r="B469" i="7" s="1"/>
  <c r="B470" i="7" s="1"/>
  <c r="B471" i="7" s="1"/>
  <c r="B472" i="7" s="1"/>
  <c r="B473" i="7" s="1"/>
  <c r="B474" i="7" s="1"/>
  <c r="B475" i="7" s="1"/>
  <c r="B476" i="7" s="1"/>
  <c r="B477" i="7" s="1"/>
  <c r="B478" i="7" s="1"/>
  <c r="B479" i="7" s="1"/>
  <c r="B480" i="7" s="1"/>
  <c r="B481" i="7" s="1"/>
  <c r="B482" i="7" s="1"/>
  <c r="B483" i="7" s="1"/>
  <c r="B484" i="7" s="1"/>
  <c r="B485" i="7" s="1"/>
  <c r="B486" i="7" s="1"/>
  <c r="B487" i="7" s="1"/>
  <c r="B488" i="7" s="1"/>
  <c r="B489" i="7" s="1"/>
  <c r="B490" i="7" s="1"/>
  <c r="B491" i="7" s="1"/>
  <c r="B492" i="7" s="1"/>
  <c r="B493" i="7" s="1"/>
  <c r="B494" i="7" s="1"/>
  <c r="B495" i="7" s="1"/>
  <c r="B496" i="7" s="1"/>
  <c r="B497" i="7" s="1"/>
  <c r="B498" i="7" s="1"/>
  <c r="B499" i="7" s="1"/>
  <c r="B500" i="7" s="1"/>
  <c r="B501" i="7" s="1"/>
  <c r="B502" i="7" s="1"/>
  <c r="B503" i="7" s="1"/>
  <c r="B504" i="7" s="1"/>
  <c r="B505" i="7" s="1"/>
  <c r="B506" i="7" s="1"/>
  <c r="B507" i="7" s="1"/>
  <c r="B508" i="7" s="1"/>
  <c r="B509" i="7" s="1"/>
  <c r="B510" i="7" s="1"/>
  <c r="B511" i="7" s="1"/>
  <c r="B512" i="7" s="1"/>
  <c r="B513" i="7" s="1"/>
  <c r="B514" i="7" s="1"/>
  <c r="B515" i="7" s="1"/>
  <c r="B516" i="7" s="1"/>
  <c r="B517" i="7" s="1"/>
  <c r="B518" i="7" s="1"/>
  <c r="B519" i="7" s="1"/>
  <c r="B520" i="7" s="1"/>
  <c r="B521" i="7" s="1"/>
  <c r="B522" i="7" s="1"/>
  <c r="B523" i="7" s="1"/>
  <c r="B524" i="7" s="1"/>
  <c r="B525" i="7" s="1"/>
  <c r="B526" i="7" s="1"/>
  <c r="B527" i="7" s="1"/>
  <c r="B528" i="7" s="1"/>
  <c r="B529" i="7" s="1"/>
  <c r="B530" i="7" s="1"/>
  <c r="B531" i="7" s="1"/>
  <c r="B532" i="7" s="1"/>
  <c r="B533" i="7" s="1"/>
  <c r="B534" i="7" s="1"/>
  <c r="B535" i="7" s="1"/>
  <c r="B536" i="7" s="1"/>
  <c r="B537" i="7" s="1"/>
  <c r="B538" i="7" s="1"/>
  <c r="B539" i="7" s="1"/>
  <c r="B540" i="7" s="1"/>
  <c r="B541" i="7" s="1"/>
  <c r="B542" i="7" s="1"/>
  <c r="B543" i="7" s="1"/>
  <c r="B544" i="7" s="1"/>
  <c r="B545" i="7" s="1"/>
  <c r="B546" i="7" s="1"/>
  <c r="B547" i="7" s="1"/>
  <c r="B548" i="7" s="1"/>
  <c r="B549" i="7" s="1"/>
  <c r="B550" i="7" s="1"/>
  <c r="B551" i="7" s="1"/>
  <c r="B552" i="7" s="1"/>
  <c r="B553" i="7" s="1"/>
  <c r="B554" i="7" s="1"/>
  <c r="B555" i="7" s="1"/>
  <c r="B556" i="7" s="1"/>
  <c r="B557" i="7" s="1"/>
  <c r="B558" i="7" s="1"/>
  <c r="B559" i="7" s="1"/>
  <c r="B560" i="7" s="1"/>
  <c r="B561" i="7" s="1"/>
  <c r="B562" i="7" s="1"/>
  <c r="B563" i="7" s="1"/>
  <c r="B564" i="7" s="1"/>
  <c r="B565" i="7" s="1"/>
  <c r="B566" i="7" s="1"/>
  <c r="B567" i="7" s="1"/>
  <c r="B568" i="7" s="1"/>
  <c r="B569" i="7" s="1"/>
  <c r="B570" i="7" s="1"/>
  <c r="B571" i="7" s="1"/>
  <c r="B572" i="7" s="1"/>
  <c r="B573" i="7" s="1"/>
  <c r="B574" i="7" s="1"/>
  <c r="B575" i="7" s="1"/>
  <c r="B576" i="7" s="1"/>
  <c r="B577" i="7" s="1"/>
  <c r="B578" i="7" s="1"/>
  <c r="B579" i="7" s="1"/>
  <c r="B580" i="7" s="1"/>
  <c r="B581" i="7" s="1"/>
  <c r="B582" i="7" s="1"/>
  <c r="B583" i="7" s="1"/>
  <c r="B584" i="7" s="1"/>
  <c r="B585" i="7" s="1"/>
  <c r="B586" i="7" s="1"/>
  <c r="B587" i="7" s="1"/>
  <c r="B588" i="7" s="1"/>
  <c r="B589" i="7" s="1"/>
  <c r="B590" i="7" s="1"/>
  <c r="B591" i="7" s="1"/>
  <c r="B592" i="7" s="1"/>
  <c r="B593" i="7" s="1"/>
  <c r="B594" i="7" s="1"/>
  <c r="B595" i="7" s="1"/>
  <c r="B596" i="7" s="1"/>
  <c r="B597" i="7" s="1"/>
  <c r="B598" i="7" s="1"/>
  <c r="B599" i="7" s="1"/>
  <c r="B600" i="7" s="1"/>
  <c r="B601" i="7" s="1"/>
  <c r="B602" i="7" s="1"/>
  <c r="B603" i="7" s="1"/>
  <c r="B604" i="7" s="1"/>
  <c r="B605" i="7" s="1"/>
  <c r="B606" i="7" s="1"/>
  <c r="B607" i="7" s="1"/>
  <c r="B608" i="7" s="1"/>
  <c r="B609" i="7" s="1"/>
  <c r="B610" i="7" s="1"/>
  <c r="B611" i="7" s="1"/>
  <c r="B612" i="7" s="1"/>
  <c r="B613" i="7" s="1"/>
  <c r="B614" i="7" s="1"/>
  <c r="B615" i="7" s="1"/>
  <c r="B616" i="7" s="1"/>
  <c r="B617" i="7" s="1"/>
  <c r="B618" i="7" s="1"/>
  <c r="B619" i="7" s="1"/>
  <c r="B620" i="7" s="1"/>
  <c r="B621" i="7" s="1"/>
  <c r="B622" i="7" s="1"/>
  <c r="B623" i="7" s="1"/>
  <c r="B624" i="7" s="1"/>
  <c r="B625" i="7" s="1"/>
  <c r="B626" i="7" s="1"/>
  <c r="B627" i="7" s="1"/>
  <c r="B628" i="7" s="1"/>
  <c r="B629" i="7" s="1"/>
  <c r="B630" i="7" s="1"/>
  <c r="B631" i="7" s="1"/>
  <c r="B632" i="7" s="1"/>
  <c r="B633" i="7" s="1"/>
  <c r="B634" i="7" s="1"/>
  <c r="B635" i="7" s="1"/>
  <c r="B636" i="7" s="1"/>
  <c r="B637" i="7" s="1"/>
  <c r="B638" i="7" s="1"/>
  <c r="B639" i="7" s="1"/>
  <c r="B640" i="7" s="1"/>
  <c r="B641" i="7" s="1"/>
  <c r="B642" i="7" s="1"/>
  <c r="B643" i="7" s="1"/>
  <c r="B644" i="7" s="1"/>
  <c r="B645" i="7" s="1"/>
  <c r="B646" i="7" s="1"/>
  <c r="B647" i="7" s="1"/>
  <c r="B648" i="7" s="1"/>
  <c r="B649" i="7" s="1"/>
  <c r="B650" i="7" s="1"/>
  <c r="B651" i="7" s="1"/>
  <c r="B652" i="7" s="1"/>
  <c r="B653" i="7" s="1"/>
  <c r="B654" i="7" s="1"/>
  <c r="B655" i="7" s="1"/>
  <c r="B656" i="7" s="1"/>
  <c r="B657" i="7" s="1"/>
  <c r="B658" i="7" s="1"/>
  <c r="B659" i="7" s="1"/>
  <c r="B660" i="7" s="1"/>
  <c r="B661" i="7" s="1"/>
  <c r="B662" i="7" s="1"/>
  <c r="B663" i="7" s="1"/>
  <c r="B664" i="7" s="1"/>
  <c r="B665" i="7" s="1"/>
  <c r="B666" i="7" s="1"/>
  <c r="B667" i="7" s="1"/>
  <c r="B668" i="7" s="1"/>
  <c r="B669" i="7" s="1"/>
  <c r="B670" i="7" s="1"/>
  <c r="B671" i="7" s="1"/>
  <c r="B672" i="7" s="1"/>
  <c r="B673" i="7" s="1"/>
  <c r="B674" i="7" s="1"/>
  <c r="B675" i="7" s="1"/>
  <c r="B676" i="7" s="1"/>
  <c r="B677" i="7" s="1"/>
  <c r="B678" i="7" s="1"/>
  <c r="B679" i="7" s="1"/>
  <c r="B680" i="7" s="1"/>
  <c r="B681" i="7" s="1"/>
  <c r="B682" i="7" s="1"/>
  <c r="B683" i="7" s="1"/>
  <c r="B684" i="7" s="1"/>
  <c r="B685" i="7" s="1"/>
  <c r="B686" i="7" s="1"/>
  <c r="B687" i="7" s="1"/>
  <c r="B688" i="7" s="1"/>
  <c r="B689" i="7" s="1"/>
  <c r="B690" i="7" s="1"/>
  <c r="B691" i="7" s="1"/>
  <c r="B692" i="7" s="1"/>
  <c r="B693" i="7" s="1"/>
  <c r="B694" i="7" s="1"/>
  <c r="B695" i="7" s="1"/>
  <c r="B696" i="7" s="1"/>
  <c r="B697" i="7" s="1"/>
  <c r="B698" i="7" s="1"/>
  <c r="B699" i="7" s="1"/>
  <c r="B700" i="7" s="1"/>
  <c r="B701" i="7" s="1"/>
  <c r="B702" i="7" s="1"/>
  <c r="B703" i="7" s="1"/>
  <c r="B704" i="7" s="1"/>
  <c r="B705" i="7" s="1"/>
  <c r="B706" i="7" s="1"/>
  <c r="B707" i="7" s="1"/>
  <c r="B708" i="7" s="1"/>
  <c r="B709" i="7" s="1"/>
  <c r="B710" i="7" s="1"/>
  <c r="B711" i="7" s="1"/>
  <c r="B712" i="7" s="1"/>
  <c r="B713" i="7" s="1"/>
  <c r="B714" i="7" s="1"/>
  <c r="B715" i="7" s="1"/>
  <c r="B716" i="7" s="1"/>
  <c r="B717" i="7" s="1"/>
  <c r="B718" i="7" s="1"/>
  <c r="B719" i="7" s="1"/>
  <c r="B720" i="7" s="1"/>
  <c r="B721" i="7" s="1"/>
  <c r="B722" i="7" s="1"/>
  <c r="B723" i="7" s="1"/>
  <c r="B724" i="7" s="1"/>
  <c r="B725" i="7" s="1"/>
  <c r="B726" i="7" s="1"/>
  <c r="B727" i="7" s="1"/>
  <c r="B728" i="7" s="1"/>
  <c r="B729" i="7" s="1"/>
  <c r="B730" i="7" s="1"/>
  <c r="B731" i="7" s="1"/>
  <c r="B732" i="7" s="1"/>
  <c r="B733" i="7" s="1"/>
  <c r="B734" i="7" s="1"/>
  <c r="B735" i="7" s="1"/>
  <c r="B736" i="7" s="1"/>
  <c r="B737" i="7" s="1"/>
  <c r="B738" i="7" s="1"/>
  <c r="B739" i="7" s="1"/>
  <c r="B740" i="7" s="1"/>
  <c r="B741" i="7" s="1"/>
  <c r="B742" i="7" s="1"/>
  <c r="B743" i="7" s="1"/>
  <c r="B744" i="7" s="1"/>
  <c r="B745" i="7" s="1"/>
  <c r="B746" i="7" s="1"/>
  <c r="B747" i="7" s="1"/>
  <c r="B748" i="7" s="1"/>
  <c r="B749" i="7" s="1"/>
  <c r="B750" i="7" s="1"/>
  <c r="B751" i="7" s="1"/>
  <c r="B752" i="7" s="1"/>
  <c r="B753" i="7" s="1"/>
  <c r="B754" i="7" s="1"/>
  <c r="B755" i="7" s="1"/>
  <c r="B756" i="7" s="1"/>
  <c r="B757" i="7" s="1"/>
  <c r="B758" i="7" s="1"/>
  <c r="B759" i="7" s="1"/>
  <c r="B760" i="7" s="1"/>
  <c r="B761" i="7" s="1"/>
  <c r="B762" i="7" s="1"/>
  <c r="B763" i="7" s="1"/>
  <c r="B764" i="7" s="1"/>
  <c r="B765" i="7" s="1"/>
  <c r="B766" i="7" s="1"/>
  <c r="B767" i="7" s="1"/>
  <c r="B768" i="7" s="1"/>
  <c r="B769" i="7" s="1"/>
  <c r="B770" i="7" s="1"/>
  <c r="B771" i="7" s="1"/>
  <c r="B772" i="7" s="1"/>
  <c r="B773" i="7" s="1"/>
  <c r="B774" i="7" s="1"/>
  <c r="B775" i="7" s="1"/>
  <c r="B776" i="7" s="1"/>
  <c r="B777" i="7" s="1"/>
  <c r="B778" i="7" s="1"/>
  <c r="B779" i="7" s="1"/>
  <c r="B780" i="7" s="1"/>
  <c r="B781" i="7" s="1"/>
  <c r="B782" i="7" s="1"/>
  <c r="B783" i="7" s="1"/>
  <c r="B784" i="7" s="1"/>
  <c r="B785" i="7" s="1"/>
  <c r="B786" i="7" s="1"/>
  <c r="B787" i="7" s="1"/>
  <c r="B788" i="7" s="1"/>
  <c r="B789" i="7" s="1"/>
  <c r="B790" i="7" s="1"/>
  <c r="B791" i="7" s="1"/>
  <c r="B792" i="7" s="1"/>
  <c r="B793" i="7" s="1"/>
  <c r="B794" i="7" s="1"/>
  <c r="B795" i="7" s="1"/>
  <c r="B796" i="7" s="1"/>
  <c r="B797" i="7" s="1"/>
  <c r="B798" i="7" s="1"/>
  <c r="B799" i="7" s="1"/>
  <c r="B800" i="7" s="1"/>
  <c r="B801" i="7" s="1"/>
  <c r="B802" i="7" s="1"/>
  <c r="B803" i="7" s="1"/>
  <c r="B804" i="7" s="1"/>
  <c r="B805" i="7" s="1"/>
  <c r="B806" i="7" s="1"/>
  <c r="B807" i="7" s="1"/>
  <c r="B808" i="7" s="1"/>
  <c r="B809" i="7" s="1"/>
  <c r="B810" i="7" s="1"/>
  <c r="B811" i="7" s="1"/>
  <c r="B812" i="7" s="1"/>
  <c r="B813" i="7" s="1"/>
  <c r="B814" i="7" s="1"/>
  <c r="B815" i="7" s="1"/>
  <c r="B816" i="7" s="1"/>
  <c r="B817" i="7" s="1"/>
  <c r="B818" i="7" s="1"/>
  <c r="B819" i="7" s="1"/>
  <c r="B820" i="7" s="1"/>
  <c r="B821" i="7" s="1"/>
  <c r="B822" i="7" s="1"/>
  <c r="B823" i="7" s="1"/>
  <c r="B824" i="7" s="1"/>
  <c r="B825" i="7" s="1"/>
  <c r="B826" i="7" s="1"/>
  <c r="B827" i="7" s="1"/>
  <c r="B828" i="7" s="1"/>
  <c r="B829" i="7" s="1"/>
  <c r="B830" i="7" s="1"/>
  <c r="B831" i="7" s="1"/>
  <c r="B832" i="7" s="1"/>
  <c r="B833" i="7" s="1"/>
  <c r="B834" i="7" s="1"/>
  <c r="B835" i="7" s="1"/>
  <c r="B836" i="7" s="1"/>
  <c r="B837" i="7" s="1"/>
  <c r="B838" i="7" s="1"/>
  <c r="B839" i="7" s="1"/>
  <c r="B840" i="7" s="1"/>
  <c r="B841" i="7" s="1"/>
  <c r="B842" i="7" s="1"/>
  <c r="B843" i="7" s="1"/>
  <c r="B844" i="7" s="1"/>
  <c r="B845" i="7" s="1"/>
  <c r="B846" i="7" s="1"/>
  <c r="B847" i="7" s="1"/>
  <c r="B848" i="7" s="1"/>
  <c r="B849" i="7" s="1"/>
  <c r="B850" i="7" s="1"/>
  <c r="B851" i="7" s="1"/>
  <c r="B852" i="7" s="1"/>
  <c r="B853" i="7" s="1"/>
  <c r="B854" i="7" s="1"/>
  <c r="B855" i="7" s="1"/>
  <c r="B856" i="7" s="1"/>
  <c r="B857" i="7" s="1"/>
  <c r="B858" i="7" s="1"/>
  <c r="B859" i="7" s="1"/>
  <c r="B860" i="7" s="1"/>
  <c r="B861" i="7" s="1"/>
  <c r="B862" i="7" s="1"/>
  <c r="B863" i="7" s="1"/>
  <c r="B864" i="7" s="1"/>
  <c r="B865" i="7" s="1"/>
  <c r="B866" i="7" s="1"/>
  <c r="B867" i="7" s="1"/>
  <c r="B868" i="7" s="1"/>
  <c r="B869" i="7" s="1"/>
  <c r="B870" i="7" s="1"/>
  <c r="B871" i="7" s="1"/>
  <c r="B872" i="7" s="1"/>
  <c r="B873" i="7" s="1"/>
  <c r="B874" i="7" s="1"/>
  <c r="B875" i="7" s="1"/>
  <c r="B876" i="7" s="1"/>
  <c r="B877" i="7" s="1"/>
  <c r="B878" i="7" s="1"/>
  <c r="B879" i="7" s="1"/>
  <c r="B880" i="7" s="1"/>
  <c r="B881" i="7" s="1"/>
  <c r="B882" i="7" s="1"/>
  <c r="B883" i="7" s="1"/>
  <c r="B884" i="7" s="1"/>
  <c r="B885" i="7" s="1"/>
  <c r="B886" i="7" s="1"/>
  <c r="B887" i="7" s="1"/>
  <c r="B888" i="7" s="1"/>
  <c r="B889" i="7" s="1"/>
  <c r="B890" i="7" s="1"/>
  <c r="B891" i="7" s="1"/>
  <c r="B892" i="7" s="1"/>
  <c r="B893" i="7" s="1"/>
  <c r="B894" i="7" s="1"/>
  <c r="B895" i="7" s="1"/>
  <c r="B896" i="7" s="1"/>
  <c r="B897" i="7" s="1"/>
  <c r="B898" i="7" s="1"/>
  <c r="B899" i="7" s="1"/>
  <c r="B900" i="7" s="1"/>
  <c r="B901" i="7" s="1"/>
  <c r="B902" i="7" s="1"/>
  <c r="B903" i="7" s="1"/>
  <c r="B904" i="7" s="1"/>
  <c r="B905" i="7" s="1"/>
  <c r="B906" i="7" s="1"/>
  <c r="B907" i="7" s="1"/>
  <c r="B908" i="7" s="1"/>
  <c r="B909" i="7" s="1"/>
  <c r="B910" i="7" s="1"/>
  <c r="B911" i="7" s="1"/>
  <c r="B912" i="7" s="1"/>
  <c r="B913" i="7" s="1"/>
  <c r="B914" i="7" s="1"/>
  <c r="B915" i="7" s="1"/>
  <c r="B916" i="7" s="1"/>
  <c r="B917" i="7" s="1"/>
  <c r="B918" i="7" s="1"/>
  <c r="B919" i="7" s="1"/>
  <c r="B920" i="7" s="1"/>
  <c r="B921" i="7" s="1"/>
  <c r="B922" i="7" s="1"/>
  <c r="B923" i="7" s="1"/>
  <c r="B924" i="7" s="1"/>
  <c r="B925" i="7" s="1"/>
  <c r="B926" i="7" s="1"/>
  <c r="B927" i="7" s="1"/>
  <c r="B928" i="7" s="1"/>
  <c r="B929" i="7" s="1"/>
  <c r="B930" i="7" s="1"/>
  <c r="B931" i="7" s="1"/>
  <c r="B932" i="7" s="1"/>
  <c r="B933" i="7" s="1"/>
  <c r="B934" i="7" s="1"/>
  <c r="B935" i="7" s="1"/>
  <c r="B936" i="7" s="1"/>
  <c r="B937" i="7" s="1"/>
  <c r="B938" i="7" s="1"/>
  <c r="B939" i="7" s="1"/>
  <c r="B940" i="7" s="1"/>
  <c r="B941" i="7" s="1"/>
  <c r="B942" i="7" s="1"/>
  <c r="B943" i="7" s="1"/>
  <c r="B944" i="7" s="1"/>
  <c r="B945" i="7" s="1"/>
  <c r="B946" i="7" s="1"/>
  <c r="B947" i="7" s="1"/>
  <c r="B948" i="7" s="1"/>
  <c r="B949" i="7" s="1"/>
  <c r="B950" i="7" s="1"/>
  <c r="B951" i="7" s="1"/>
  <c r="B952" i="7" s="1"/>
  <c r="B953" i="7" s="1"/>
  <c r="B954" i="7" s="1"/>
  <c r="B955" i="7" s="1"/>
  <c r="B956" i="7" s="1"/>
  <c r="B957" i="7" s="1"/>
  <c r="B958" i="7" s="1"/>
  <c r="B959" i="7" s="1"/>
  <c r="B960" i="7" s="1"/>
  <c r="B961" i="7" s="1"/>
  <c r="B962" i="7" s="1"/>
  <c r="B963" i="7" s="1"/>
  <c r="B964" i="7" s="1"/>
  <c r="B965" i="7" s="1"/>
  <c r="B966" i="7" s="1"/>
  <c r="B967" i="7" s="1"/>
  <c r="B968" i="7" s="1"/>
  <c r="B969" i="7" s="1"/>
  <c r="B970" i="7" s="1"/>
  <c r="B971" i="7" s="1"/>
  <c r="B972" i="7" s="1"/>
  <c r="B973" i="7" s="1"/>
  <c r="B974" i="7" s="1"/>
  <c r="B975" i="7" s="1"/>
  <c r="B976" i="7" s="1"/>
  <c r="B977" i="7" s="1"/>
  <c r="B978" i="7" s="1"/>
  <c r="B979" i="7" s="1"/>
  <c r="B980" i="7" s="1"/>
  <c r="B981" i="7" s="1"/>
  <c r="B982" i="7" s="1"/>
  <c r="B983" i="7" s="1"/>
  <c r="B984" i="7" s="1"/>
  <c r="B985" i="7" s="1"/>
  <c r="B986" i="7" s="1"/>
  <c r="B987" i="7" s="1"/>
  <c r="B988" i="7" s="1"/>
  <c r="B989" i="7" s="1"/>
  <c r="B990" i="7" s="1"/>
  <c r="B991" i="7" s="1"/>
  <c r="B992" i="7" s="1"/>
  <c r="B993" i="7" s="1"/>
  <c r="B994" i="7" s="1"/>
  <c r="B995" i="7" s="1"/>
  <c r="B996" i="7" s="1"/>
  <c r="B997" i="7" s="1"/>
  <c r="B998" i="7" s="1"/>
  <c r="B999" i="7" s="1"/>
  <c r="B1000" i="7" s="1"/>
  <c r="B1001" i="7" s="1"/>
  <c r="B1002" i="7" s="1"/>
  <c r="B1003" i="7" s="1"/>
  <c r="B1004" i="7" s="1"/>
  <c r="B1005" i="7" s="1"/>
  <c r="B1006" i="7" s="1"/>
  <c r="B1007" i="7" s="1"/>
  <c r="B1008" i="7" s="1"/>
  <c r="B1009" i="7" s="1"/>
  <c r="B1010" i="7" s="1"/>
  <c r="B1011" i="7" s="1"/>
  <c r="B1012" i="7" s="1"/>
  <c r="B1013" i="7" s="1"/>
  <c r="B1014" i="7" s="1"/>
  <c r="B1015" i="7" s="1"/>
  <c r="B1016" i="7" s="1"/>
  <c r="B1017" i="7" s="1"/>
  <c r="B1018" i="7" s="1"/>
  <c r="B1019" i="7" s="1"/>
  <c r="B1020" i="7" s="1"/>
  <c r="B1021" i="7" s="1"/>
  <c r="B1022" i="7" s="1"/>
  <c r="B1023" i="7" s="1"/>
  <c r="B1024" i="7" s="1"/>
  <c r="B1025" i="7" s="1"/>
  <c r="B1026" i="7" s="1"/>
  <c r="B1027" i="7" s="1"/>
  <c r="B1028" i="7" s="1"/>
  <c r="B1029" i="7" s="1"/>
  <c r="B1030" i="7" s="1"/>
  <c r="B1031" i="7" s="1"/>
  <c r="B1032" i="7" s="1"/>
  <c r="B1033" i="7" s="1"/>
  <c r="B1034" i="7" s="1"/>
  <c r="B1035" i="7" s="1"/>
  <c r="B1036" i="7" s="1"/>
  <c r="B1037" i="7" s="1"/>
  <c r="B1038" i="7" s="1"/>
  <c r="B1039" i="7" s="1"/>
  <c r="B1040" i="7" s="1"/>
  <c r="B1041" i="7" s="1"/>
  <c r="B1042" i="7" s="1"/>
  <c r="B1043" i="7" s="1"/>
  <c r="B1044" i="7" s="1"/>
  <c r="B1045" i="7" s="1"/>
  <c r="B1046" i="7" s="1"/>
  <c r="B1047" i="7" s="1"/>
  <c r="B1048" i="7" s="1"/>
  <c r="B1049" i="7" s="1"/>
  <c r="B1050" i="7" s="1"/>
  <c r="B1051" i="7" s="1"/>
  <c r="B1052" i="7" s="1"/>
  <c r="B1053" i="7" s="1"/>
  <c r="B1054" i="7" s="1"/>
  <c r="B1055" i="7" s="1"/>
  <c r="B1056" i="7" s="1"/>
  <c r="B1057" i="7" s="1"/>
  <c r="B1058" i="7" s="1"/>
  <c r="B1059" i="7" s="1"/>
  <c r="B1060" i="7" s="1"/>
  <c r="B1061" i="7" s="1"/>
  <c r="B1062" i="7" s="1"/>
  <c r="B1063" i="7" s="1"/>
  <c r="B1064" i="7" s="1"/>
  <c r="B1065" i="7" s="1"/>
  <c r="B1066" i="7" s="1"/>
  <c r="B1067" i="7" s="1"/>
  <c r="B1068" i="7" s="1"/>
  <c r="B1069" i="7" s="1"/>
  <c r="B1070" i="7" s="1"/>
  <c r="B1071" i="7" s="1"/>
  <c r="B1072" i="7" s="1"/>
  <c r="B1073" i="7" s="1"/>
  <c r="B1074" i="7" s="1"/>
  <c r="B1075" i="7" s="1"/>
  <c r="B1076" i="7" s="1"/>
  <c r="B1077" i="7" s="1"/>
  <c r="B1078" i="7" s="1"/>
  <c r="B1079" i="7" s="1"/>
  <c r="B1080" i="7" s="1"/>
  <c r="B1081" i="7" s="1"/>
  <c r="B1082" i="7" s="1"/>
  <c r="B1083" i="7" s="1"/>
  <c r="B1084" i="7" s="1"/>
  <c r="B1085" i="7" s="1"/>
  <c r="B1086" i="7" s="1"/>
  <c r="B1087" i="7" s="1"/>
  <c r="B1088" i="7" s="1"/>
  <c r="B1089" i="7" s="1"/>
  <c r="B1090" i="7" s="1"/>
  <c r="B1091" i="7" s="1"/>
  <c r="B1092" i="7" s="1"/>
  <c r="B1093" i="7" s="1"/>
  <c r="B1094" i="7" s="1"/>
  <c r="B1095" i="7" s="1"/>
  <c r="B1096" i="7" s="1"/>
  <c r="B1097" i="7" s="1"/>
  <c r="B1098" i="7" s="1"/>
  <c r="B1099" i="7" s="1"/>
  <c r="B1100" i="7" s="1"/>
  <c r="B1101" i="7" s="1"/>
  <c r="B1102" i="7" s="1"/>
  <c r="B1103" i="7" s="1"/>
  <c r="B1104" i="7" s="1"/>
  <c r="B1105" i="7" s="1"/>
  <c r="B1106" i="7" s="1"/>
  <c r="B1107" i="7" s="1"/>
  <c r="B1108" i="7" s="1"/>
  <c r="B1109" i="7" s="1"/>
  <c r="B1110" i="7" s="1"/>
  <c r="B1111" i="7" s="1"/>
  <c r="B1112" i="7" s="1"/>
  <c r="B1113" i="7" s="1"/>
  <c r="B1114" i="7" s="1"/>
  <c r="B1115" i="7" s="1"/>
  <c r="B1116" i="7" s="1"/>
  <c r="B1117" i="7" s="1"/>
  <c r="B1118" i="7" s="1"/>
  <c r="B1119" i="7" s="1"/>
  <c r="B1120" i="7" s="1"/>
  <c r="B1121" i="7" s="1"/>
  <c r="B1122" i="7" s="1"/>
  <c r="B1123" i="7" s="1"/>
  <c r="B1124" i="7" s="1"/>
  <c r="B1125" i="7" s="1"/>
  <c r="B1126" i="7" s="1"/>
  <c r="B1127" i="7" s="1"/>
  <c r="B1128" i="7" s="1"/>
  <c r="B1129" i="7" s="1"/>
  <c r="B1130" i="7" s="1"/>
  <c r="B1131" i="7" s="1"/>
  <c r="B1132" i="7" s="1"/>
  <c r="B1133" i="7" s="1"/>
  <c r="B1134" i="7" s="1"/>
  <c r="B1135" i="7" s="1"/>
  <c r="B1136" i="7" s="1"/>
  <c r="B1137" i="7" s="1"/>
  <c r="B1138" i="7" s="1"/>
  <c r="B1139" i="7" s="1"/>
  <c r="B1140" i="7" s="1"/>
  <c r="B1141" i="7" s="1"/>
  <c r="B1142" i="7" s="1"/>
  <c r="B1143" i="7" s="1"/>
  <c r="B1144" i="7" s="1"/>
  <c r="B1145" i="7" s="1"/>
  <c r="B1146" i="7" s="1"/>
  <c r="B1147" i="7" s="1"/>
  <c r="B1148" i="7" s="1"/>
  <c r="B1149" i="7" s="1"/>
  <c r="B1150" i="7" s="1"/>
  <c r="B1151" i="7" s="1"/>
  <c r="B1152" i="7" s="1"/>
  <c r="B1153" i="7" s="1"/>
  <c r="B1154" i="7" s="1"/>
  <c r="B1155" i="7" s="1"/>
  <c r="B1156" i="7" s="1"/>
  <c r="B1157" i="7" s="1"/>
  <c r="B1158" i="7" s="1"/>
  <c r="B1159" i="7" s="1"/>
  <c r="B1160" i="7" s="1"/>
  <c r="B1161" i="7" s="1"/>
  <c r="B1162" i="7" s="1"/>
  <c r="B1163" i="7" s="1"/>
  <c r="B1164" i="7" s="1"/>
  <c r="B1165" i="7" s="1"/>
  <c r="B1166" i="7" s="1"/>
  <c r="B1167" i="7" s="1"/>
  <c r="B1168" i="7" s="1"/>
  <c r="B1169" i="7" s="1"/>
  <c r="B1170" i="7" s="1"/>
  <c r="B1171" i="7" s="1"/>
  <c r="B1172" i="7" s="1"/>
  <c r="B1173" i="7" s="1"/>
  <c r="B1174" i="7" s="1"/>
  <c r="B1175" i="7" s="1"/>
  <c r="B1176" i="7" s="1"/>
  <c r="B1177" i="7" s="1"/>
  <c r="B1178" i="7" s="1"/>
  <c r="B1179" i="7" s="1"/>
  <c r="B1180" i="7" s="1"/>
  <c r="B1181" i="7" s="1"/>
  <c r="B1182" i="7" s="1"/>
  <c r="B1183" i="7" s="1"/>
  <c r="B1184" i="7" s="1"/>
  <c r="B1185" i="7" s="1"/>
  <c r="B1186" i="7" s="1"/>
  <c r="B1187" i="7" s="1"/>
  <c r="B1188" i="7" s="1"/>
  <c r="B1189" i="7" s="1"/>
  <c r="B1190" i="7" s="1"/>
  <c r="B1191" i="7" s="1"/>
  <c r="B1192" i="7" s="1"/>
  <c r="B1193" i="7" s="1"/>
  <c r="B1194" i="7" s="1"/>
  <c r="B1195" i="7" s="1"/>
  <c r="B1196" i="7" s="1"/>
  <c r="B1197" i="7" s="1"/>
  <c r="B1198" i="7" s="1"/>
  <c r="B1199" i="7" s="1"/>
  <c r="B1200" i="7" s="1"/>
  <c r="B1201" i="7" s="1"/>
  <c r="B1202" i="7" s="1"/>
  <c r="B1203" i="7" s="1"/>
  <c r="B1204" i="7" s="1"/>
  <c r="B1205" i="7" s="1"/>
  <c r="B1206" i="7" s="1"/>
  <c r="B1207" i="7" s="1"/>
  <c r="B1208" i="7" s="1"/>
  <c r="B1209" i="7" s="1"/>
  <c r="B1210" i="7" s="1"/>
  <c r="B1211" i="7" s="1"/>
  <c r="B1212" i="7" s="1"/>
  <c r="B1213" i="7" s="1"/>
  <c r="B1214" i="7" s="1"/>
  <c r="B1215" i="7" s="1"/>
  <c r="B1216" i="7" s="1"/>
  <c r="B1217" i="7" s="1"/>
  <c r="B1218" i="7" s="1"/>
  <c r="B1219" i="7" s="1"/>
  <c r="B1220" i="7" s="1"/>
  <c r="B1221" i="7" s="1"/>
  <c r="B1222" i="7" s="1"/>
  <c r="B1223" i="7" s="1"/>
  <c r="B1224" i="7" s="1"/>
  <c r="B1225" i="7" s="1"/>
  <c r="B1226" i="7" s="1"/>
  <c r="B1227" i="7" s="1"/>
  <c r="B1228" i="7" s="1"/>
  <c r="B1229" i="7" s="1"/>
  <c r="B1230" i="7" s="1"/>
  <c r="B1231" i="7" s="1"/>
  <c r="B1232" i="7" s="1"/>
  <c r="B1233" i="7" s="1"/>
  <c r="B1234" i="7" s="1"/>
  <c r="B1235" i="7" s="1"/>
  <c r="B1236" i="7" s="1"/>
  <c r="B1237" i="7" s="1"/>
  <c r="B1238" i="7" s="1"/>
  <c r="B1239" i="7" s="1"/>
  <c r="B1240" i="7" s="1"/>
  <c r="B1241" i="7" s="1"/>
  <c r="B1242" i="7" s="1"/>
  <c r="B1243" i="7" s="1"/>
  <c r="B1244" i="7" s="1"/>
  <c r="B1245" i="7" s="1"/>
  <c r="B1246" i="7" s="1"/>
  <c r="B1247" i="7" s="1"/>
  <c r="B1248" i="7" s="1"/>
  <c r="B1249" i="7" s="1"/>
  <c r="B1250" i="7" s="1"/>
  <c r="B1251" i="7" s="1"/>
  <c r="B1252" i="7" s="1"/>
  <c r="B1253" i="7" s="1"/>
  <c r="B1254" i="7" s="1"/>
  <c r="B1255" i="7" s="1"/>
  <c r="B1256" i="7" s="1"/>
  <c r="B1257" i="7" s="1"/>
  <c r="B1258" i="7" s="1"/>
  <c r="B1259" i="7" s="1"/>
  <c r="B1260" i="7" s="1"/>
  <c r="B1261" i="7" s="1"/>
  <c r="B1262" i="7" s="1"/>
  <c r="B1263" i="7" s="1"/>
  <c r="B1264" i="7" s="1"/>
  <c r="B1265" i="7" s="1"/>
  <c r="B1266" i="7" s="1"/>
  <c r="B1267" i="7" s="1"/>
  <c r="B1268" i="7" s="1"/>
  <c r="B1269" i="7" s="1"/>
  <c r="B1270" i="7" s="1"/>
  <c r="B1271" i="7" s="1"/>
  <c r="B1272" i="7" s="1"/>
  <c r="B1273" i="7" s="1"/>
  <c r="B1274" i="7" s="1"/>
  <c r="B1275" i="7" s="1"/>
  <c r="B1276" i="7" s="1"/>
  <c r="B1277" i="7" s="1"/>
  <c r="B1278" i="7" s="1"/>
  <c r="B1279" i="7" s="1"/>
  <c r="B1280" i="7" s="1"/>
  <c r="B1281" i="7" s="1"/>
  <c r="B1282" i="7" s="1"/>
  <c r="B1283" i="7" s="1"/>
  <c r="B1284" i="7" s="1"/>
  <c r="B1285" i="7" s="1"/>
  <c r="B1286" i="7" s="1"/>
  <c r="B1287" i="7" s="1"/>
  <c r="B1288" i="7" s="1"/>
  <c r="B1289" i="7" s="1"/>
  <c r="B1290" i="7" s="1"/>
  <c r="B1291" i="7" s="1"/>
  <c r="B1292" i="7" s="1"/>
  <c r="B1293" i="7" s="1"/>
  <c r="B1294" i="7" s="1"/>
  <c r="B1295" i="7" s="1"/>
  <c r="B1296" i="7" s="1"/>
  <c r="B1297" i="7" s="1"/>
  <c r="B1298" i="7" s="1"/>
  <c r="B1299" i="7" s="1"/>
  <c r="B1300" i="7" s="1"/>
  <c r="B1301" i="7" s="1"/>
  <c r="B1302" i="7" s="1"/>
  <c r="B1303" i="7" s="1"/>
  <c r="B1304" i="7" s="1"/>
  <c r="B1305" i="7" s="1"/>
  <c r="B1306" i="7" s="1"/>
  <c r="B1307" i="7" s="1"/>
  <c r="B1308" i="7" s="1"/>
  <c r="B1309" i="7" s="1"/>
  <c r="B1310" i="7" s="1"/>
  <c r="B1311" i="7" s="1"/>
  <c r="B1312" i="7" s="1"/>
  <c r="B1313" i="7" s="1"/>
  <c r="B1314" i="7" s="1"/>
  <c r="B1315" i="7" s="1"/>
  <c r="B1316" i="7" s="1"/>
  <c r="B1317" i="7" s="1"/>
  <c r="B1318" i="7" s="1"/>
  <c r="B1319" i="7" s="1"/>
  <c r="B1320" i="7" s="1"/>
  <c r="B1321" i="7" s="1"/>
  <c r="B1322" i="7" s="1"/>
  <c r="B1323" i="7" s="1"/>
  <c r="B1324" i="7" s="1"/>
  <c r="B1325" i="7" s="1"/>
  <c r="B1326" i="7" s="1"/>
  <c r="B1327" i="7" s="1"/>
  <c r="B1328" i="7" s="1"/>
  <c r="B1329" i="7" s="1"/>
  <c r="B1330" i="7" s="1"/>
  <c r="B1331" i="7" s="1"/>
  <c r="B1332" i="7" s="1"/>
  <c r="B1333" i="7" s="1"/>
  <c r="B1334" i="7" s="1"/>
  <c r="B1335" i="7" s="1"/>
  <c r="B1336" i="7" s="1"/>
  <c r="B1337" i="7" s="1"/>
  <c r="B1338" i="7" s="1"/>
  <c r="B1339" i="7" s="1"/>
  <c r="B1340" i="7" s="1"/>
  <c r="B1341" i="7" s="1"/>
  <c r="B1342" i="7" s="1"/>
  <c r="B1343" i="7" s="1"/>
  <c r="B1344" i="7" s="1"/>
  <c r="B1345" i="7" s="1"/>
  <c r="B1346" i="7" s="1"/>
  <c r="B1347" i="7" s="1"/>
  <c r="B1348" i="7" s="1"/>
  <c r="B1349" i="7" s="1"/>
  <c r="B1350" i="7" s="1"/>
  <c r="B1351" i="7" s="1"/>
  <c r="B1352" i="7" s="1"/>
  <c r="B1353" i="7" s="1"/>
  <c r="B1354" i="7" s="1"/>
  <c r="B1355" i="7" s="1"/>
  <c r="B1356" i="7" s="1"/>
  <c r="B1357" i="7" s="1"/>
  <c r="B1358" i="7" s="1"/>
  <c r="B1359" i="7" s="1"/>
  <c r="B1360" i="7" s="1"/>
  <c r="B1361" i="7" s="1"/>
  <c r="B1362" i="7" s="1"/>
  <c r="B1363" i="7" s="1"/>
  <c r="B1364" i="7" s="1"/>
  <c r="B1365" i="7" s="1"/>
  <c r="B1366" i="7" s="1"/>
  <c r="B1367" i="7" s="1"/>
  <c r="B1368" i="7" s="1"/>
  <c r="B1369" i="7" s="1"/>
  <c r="B1370" i="7" s="1"/>
  <c r="B1371" i="7" s="1"/>
  <c r="B1372" i="7" s="1"/>
  <c r="B1373" i="7" s="1"/>
  <c r="B1374" i="7" s="1"/>
  <c r="B1375" i="7" s="1"/>
  <c r="B1376" i="7" s="1"/>
  <c r="B1377" i="7" s="1"/>
  <c r="B1378" i="7" s="1"/>
  <c r="B1379" i="7" s="1"/>
  <c r="B1380" i="7" s="1"/>
  <c r="B1381" i="7" s="1"/>
  <c r="B1382" i="7" s="1"/>
  <c r="B1383" i="7" s="1"/>
  <c r="B1384" i="7" s="1"/>
  <c r="B1385" i="7" s="1"/>
  <c r="B1386" i="7" s="1"/>
  <c r="B1387" i="7" s="1"/>
  <c r="B1388" i="7" s="1"/>
  <c r="B1389" i="7" s="1"/>
  <c r="B1390" i="7" s="1"/>
  <c r="B1391" i="7" s="1"/>
  <c r="B1392" i="7" s="1"/>
  <c r="B1393" i="7" s="1"/>
  <c r="B1394" i="7" s="1"/>
  <c r="B1395" i="7" s="1"/>
  <c r="B1396" i="7" s="1"/>
  <c r="B1397" i="7" s="1"/>
  <c r="B1398" i="7" s="1"/>
  <c r="B1399" i="7" s="1"/>
  <c r="B1400" i="7" s="1"/>
  <c r="B1401" i="7" s="1"/>
  <c r="B1402" i="7" s="1"/>
  <c r="B1403" i="7" s="1"/>
  <c r="B1404" i="7" s="1"/>
  <c r="B1405" i="7" s="1"/>
  <c r="B1406" i="7" s="1"/>
  <c r="B1407" i="7" s="1"/>
  <c r="B1408" i="7" s="1"/>
  <c r="B1409" i="7" s="1"/>
  <c r="B1410" i="7" s="1"/>
  <c r="B1411" i="7" s="1"/>
  <c r="B1412" i="7" s="1"/>
  <c r="B1413" i="7" s="1"/>
  <c r="B1414" i="7" s="1"/>
  <c r="B1415" i="7" s="1"/>
  <c r="B1416" i="7" s="1"/>
  <c r="B1417" i="7" s="1"/>
  <c r="B1418" i="7" s="1"/>
  <c r="B1419" i="7" s="1"/>
  <c r="B1420" i="7" s="1"/>
  <c r="B1421" i="7" s="1"/>
  <c r="B1422" i="7" s="1"/>
  <c r="B1423" i="7" s="1"/>
  <c r="B1424" i="7" s="1"/>
  <c r="B1425" i="7" s="1"/>
  <c r="B1426" i="7" s="1"/>
  <c r="B1427" i="7" s="1"/>
  <c r="B1428" i="7" s="1"/>
  <c r="B1429" i="7" s="1"/>
  <c r="B1430" i="7" s="1"/>
  <c r="B1431" i="7" s="1"/>
  <c r="B1432" i="7" s="1"/>
  <c r="B1433" i="7" s="1"/>
  <c r="B1434" i="7" s="1"/>
  <c r="B1435" i="7" s="1"/>
  <c r="B1436" i="7" s="1"/>
  <c r="B1437" i="7" s="1"/>
  <c r="B1438" i="7" s="1"/>
  <c r="B1439" i="7" s="1"/>
  <c r="B1440" i="7" s="1"/>
  <c r="B1441" i="7" s="1"/>
  <c r="B1442" i="7" s="1"/>
  <c r="B1443" i="7" s="1"/>
  <c r="B1444" i="7" s="1"/>
  <c r="B1445" i="7" s="1"/>
  <c r="B1446" i="7" s="1"/>
  <c r="B1447" i="7" s="1"/>
  <c r="B1448" i="7" s="1"/>
  <c r="B1449" i="7" s="1"/>
  <c r="B1450" i="7" s="1"/>
  <c r="B1451" i="7" s="1"/>
  <c r="B1452" i="7" s="1"/>
  <c r="B1453" i="7" s="1"/>
  <c r="B1454" i="7" s="1"/>
  <c r="B1455" i="7" s="1"/>
  <c r="B1456" i="7" s="1"/>
  <c r="B1457" i="7" s="1"/>
  <c r="B1458" i="7" s="1"/>
  <c r="B1459" i="7" s="1"/>
  <c r="B1460" i="7" s="1"/>
  <c r="B1461" i="7" s="1"/>
  <c r="B1462" i="7" s="1"/>
  <c r="B1463" i="7" s="1"/>
  <c r="B1464" i="7" s="1"/>
  <c r="B1465" i="7" s="1"/>
  <c r="B1466" i="7" s="1"/>
  <c r="B1467" i="7" s="1"/>
  <c r="B1468" i="7" s="1"/>
  <c r="B1469" i="7" s="1"/>
  <c r="B1470" i="7" s="1"/>
  <c r="B1471" i="7" s="1"/>
  <c r="B1472" i="7" s="1"/>
  <c r="B1473" i="7" s="1"/>
  <c r="B1474" i="7" s="1"/>
  <c r="B1475" i="7" s="1"/>
  <c r="B1476" i="7" s="1"/>
  <c r="B1477" i="7" s="1"/>
  <c r="B1478" i="7" s="1"/>
  <c r="B1479" i="7" s="1"/>
  <c r="B1480" i="7" s="1"/>
  <c r="B1481" i="7" s="1"/>
  <c r="B1482" i="7" s="1"/>
  <c r="B1483" i="7" s="1"/>
  <c r="B1484" i="7" s="1"/>
  <c r="B1485" i="7" s="1"/>
  <c r="B1486" i="7" s="1"/>
  <c r="B1487" i="7" s="1"/>
  <c r="B1488" i="7" s="1"/>
  <c r="B1489" i="7" s="1"/>
  <c r="B1490" i="7" s="1"/>
  <c r="B1491" i="7" s="1"/>
  <c r="B1492" i="7" s="1"/>
  <c r="B1493" i="7" s="1"/>
  <c r="B1494" i="7" s="1"/>
  <c r="B1495" i="7" s="1"/>
  <c r="B1496" i="7" s="1"/>
  <c r="B1497" i="7" s="1"/>
  <c r="B1498" i="7" s="1"/>
  <c r="B1499" i="7" s="1"/>
  <c r="B1500" i="7" s="1"/>
  <c r="B1501" i="7" s="1"/>
  <c r="B1502" i="7" s="1"/>
  <c r="B1503" i="7" s="1"/>
  <c r="B1504" i="7" s="1"/>
  <c r="B1505" i="7" s="1"/>
  <c r="B1506" i="7" s="1"/>
  <c r="B1507" i="7" s="1"/>
  <c r="B1508" i="7" s="1"/>
  <c r="B1509" i="7" s="1"/>
  <c r="B1510" i="7" s="1"/>
  <c r="B1511" i="7" s="1"/>
  <c r="B1512" i="7" s="1"/>
  <c r="B1513" i="7" s="1"/>
  <c r="B1514" i="7" s="1"/>
  <c r="B1515" i="7" s="1"/>
  <c r="B1516" i="7" s="1"/>
  <c r="B1517" i="7" s="1"/>
  <c r="B1518" i="7" s="1"/>
  <c r="B1519" i="7" s="1"/>
  <c r="B1520" i="7" s="1"/>
  <c r="B1521" i="7" s="1"/>
  <c r="B1522" i="7" s="1"/>
  <c r="B1523" i="7" s="1"/>
  <c r="B1524" i="7" s="1"/>
  <c r="B1525" i="7" s="1"/>
  <c r="B1526" i="7" s="1"/>
  <c r="B1527" i="7" s="1"/>
  <c r="B1528" i="7" s="1"/>
  <c r="B1529" i="7" s="1"/>
  <c r="B1530" i="7" s="1"/>
  <c r="B1531" i="7" s="1"/>
  <c r="B1532" i="7" s="1"/>
  <c r="B1533" i="7" s="1"/>
  <c r="B1534" i="7" s="1"/>
  <c r="B1535" i="7" s="1"/>
  <c r="B1536" i="7" s="1"/>
  <c r="B1537" i="7" s="1"/>
  <c r="B1538" i="7" s="1"/>
  <c r="B1539" i="7" s="1"/>
  <c r="B1540" i="7" s="1"/>
  <c r="B1541" i="7" s="1"/>
  <c r="B1542" i="7" s="1"/>
  <c r="B1543" i="7" s="1"/>
  <c r="B1544" i="7" s="1"/>
  <c r="B1545" i="7" s="1"/>
  <c r="B1546" i="7" s="1"/>
  <c r="B1547" i="7" s="1"/>
  <c r="B1548" i="7" s="1"/>
  <c r="B1549" i="7" s="1"/>
  <c r="B1550" i="7" s="1"/>
  <c r="B1551" i="7" s="1"/>
  <c r="B1552" i="7" s="1"/>
  <c r="B1553" i="7" s="1"/>
  <c r="B1554" i="7" s="1"/>
  <c r="B1555" i="7" s="1"/>
  <c r="B1556" i="7" s="1"/>
  <c r="B1557" i="7" s="1"/>
  <c r="B1558" i="7" s="1"/>
  <c r="B1559" i="7" s="1"/>
  <c r="B1560" i="7" s="1"/>
  <c r="B1561" i="7" s="1"/>
  <c r="B1562" i="7" s="1"/>
  <c r="B1563" i="7" s="1"/>
  <c r="B1564" i="7" s="1"/>
  <c r="B1565" i="7" s="1"/>
  <c r="B1566" i="7" s="1"/>
  <c r="B1567" i="7" s="1"/>
  <c r="B1568" i="7" s="1"/>
  <c r="B1569" i="7" s="1"/>
  <c r="B1570" i="7" s="1"/>
  <c r="B1571" i="7" s="1"/>
  <c r="B1572" i="7" s="1"/>
  <c r="B1573" i="7" s="1"/>
  <c r="B1574" i="7" s="1"/>
  <c r="B1575" i="7" s="1"/>
  <c r="B1576" i="7" s="1"/>
  <c r="B1577" i="7" s="1"/>
  <c r="B1578" i="7" s="1"/>
  <c r="B1579" i="7" s="1"/>
  <c r="B1580" i="7" s="1"/>
  <c r="B1581" i="7" s="1"/>
  <c r="B1582" i="7" s="1"/>
  <c r="B1583" i="7" s="1"/>
  <c r="B1584" i="7" s="1"/>
  <c r="B1585" i="7" s="1"/>
  <c r="B1586" i="7" s="1"/>
  <c r="B1587" i="7" s="1"/>
  <c r="B1588" i="7" s="1"/>
  <c r="B1589" i="7" s="1"/>
  <c r="B1590" i="7" s="1"/>
  <c r="B1591" i="7" s="1"/>
  <c r="B1592" i="7" s="1"/>
  <c r="B1593" i="7" s="1"/>
  <c r="B1594" i="7" s="1"/>
  <c r="B1595" i="7" s="1"/>
  <c r="B1596" i="7" s="1"/>
  <c r="B1597" i="7" s="1"/>
  <c r="B1598" i="7" s="1"/>
  <c r="B1599" i="7" s="1"/>
  <c r="B1600" i="7" s="1"/>
  <c r="B1601" i="7" s="1"/>
  <c r="B1602" i="7" s="1"/>
  <c r="B1603" i="7" s="1"/>
  <c r="B1604" i="7" s="1"/>
  <c r="B1605" i="7" s="1"/>
  <c r="B1606" i="7" s="1"/>
  <c r="B1607" i="7" s="1"/>
  <c r="B1608" i="7" s="1"/>
  <c r="B1609" i="7" s="1"/>
  <c r="B1610" i="7" s="1"/>
  <c r="B1611" i="7" s="1"/>
  <c r="B1612" i="7" s="1"/>
  <c r="B1613" i="7" s="1"/>
  <c r="B1614" i="7" s="1"/>
  <c r="B1615" i="7" s="1"/>
  <c r="B1616" i="7" s="1"/>
  <c r="B1617" i="7" s="1"/>
  <c r="B1618" i="7" s="1"/>
  <c r="B1619" i="7" s="1"/>
  <c r="B1620" i="7" s="1"/>
  <c r="B1621" i="7" s="1"/>
  <c r="B1622" i="7" s="1"/>
  <c r="B1623" i="7" s="1"/>
  <c r="B1624" i="7" s="1"/>
  <c r="B1625" i="7" s="1"/>
  <c r="B1626" i="7" s="1"/>
  <c r="B1627" i="7" s="1"/>
  <c r="B1628" i="7" s="1"/>
  <c r="B1629" i="7" s="1"/>
  <c r="B1630" i="7" s="1"/>
  <c r="B1631" i="7" s="1"/>
  <c r="B1632" i="7" s="1"/>
  <c r="B1633" i="7" s="1"/>
  <c r="B1634" i="7" s="1"/>
  <c r="B1635" i="7" s="1"/>
  <c r="B1636" i="7" s="1"/>
  <c r="B1637" i="7" s="1"/>
  <c r="B1638" i="7" s="1"/>
  <c r="B1639" i="7" s="1"/>
  <c r="B1640" i="7" s="1"/>
  <c r="B1641" i="7" s="1"/>
  <c r="B1642" i="7" s="1"/>
  <c r="B1643" i="7" s="1"/>
  <c r="B1644" i="7" s="1"/>
  <c r="B1645" i="7" s="1"/>
  <c r="B1646" i="7" s="1"/>
  <c r="B1647" i="7" s="1"/>
  <c r="B1648" i="7" s="1"/>
  <c r="B1649" i="7" s="1"/>
  <c r="B1650" i="7" s="1"/>
  <c r="B1651" i="7" s="1"/>
  <c r="B1652" i="7" s="1"/>
  <c r="B1653" i="7" s="1"/>
  <c r="B1654" i="7" s="1"/>
  <c r="B1655" i="7" s="1"/>
  <c r="B1656" i="7" s="1"/>
  <c r="B1657" i="7" s="1"/>
  <c r="B1658" i="7" s="1"/>
  <c r="B1659" i="7" s="1"/>
  <c r="B1660" i="7" s="1"/>
  <c r="B1661" i="7" s="1"/>
  <c r="B1662" i="7" s="1"/>
  <c r="B1663" i="7" s="1"/>
  <c r="B1664" i="7" s="1"/>
  <c r="B1665" i="7" s="1"/>
  <c r="B1666" i="7" s="1"/>
  <c r="B1667" i="7" s="1"/>
  <c r="B1668" i="7" s="1"/>
  <c r="B1669" i="7" s="1"/>
  <c r="B1670" i="7" s="1"/>
  <c r="B1671" i="7" s="1"/>
  <c r="B1672" i="7" s="1"/>
  <c r="B1673" i="7" s="1"/>
  <c r="B1674" i="7" s="1"/>
  <c r="B1675" i="7" s="1"/>
  <c r="B1676" i="7" s="1"/>
  <c r="B1677" i="7" s="1"/>
  <c r="B1678" i="7" s="1"/>
  <c r="B1679" i="7" s="1"/>
  <c r="B1680" i="7" s="1"/>
  <c r="B1681" i="7" s="1"/>
  <c r="B1682" i="7" s="1"/>
  <c r="B1683" i="7" s="1"/>
  <c r="B1684" i="7" s="1"/>
  <c r="B1685" i="7" s="1"/>
  <c r="B1686" i="7" s="1"/>
  <c r="B1687" i="7" s="1"/>
  <c r="B1688" i="7" s="1"/>
  <c r="B1689" i="7" s="1"/>
  <c r="B1690" i="7" s="1"/>
  <c r="B1691" i="7" s="1"/>
  <c r="B1692" i="7" s="1"/>
  <c r="B1693" i="7" s="1"/>
  <c r="B1694" i="7" s="1"/>
  <c r="B1695" i="7" s="1"/>
  <c r="B1696" i="7" s="1"/>
  <c r="B1697" i="7" s="1"/>
  <c r="B1698" i="7" s="1"/>
  <c r="B1699" i="7" s="1"/>
  <c r="B1700" i="7" s="1"/>
  <c r="B1701" i="7" s="1"/>
  <c r="B1702" i="7" s="1"/>
  <c r="B1703" i="7" s="1"/>
  <c r="B1704" i="7" s="1"/>
  <c r="B1705" i="7" s="1"/>
  <c r="B1706" i="7" s="1"/>
  <c r="B1707" i="7" s="1"/>
  <c r="B1708" i="7" s="1"/>
  <c r="B1709" i="7" s="1"/>
  <c r="B1710" i="7" s="1"/>
  <c r="B1711" i="7" s="1"/>
  <c r="B1712" i="7" s="1"/>
  <c r="B1713" i="7" s="1"/>
  <c r="B1714" i="7" s="1"/>
  <c r="B1715" i="7" s="1"/>
  <c r="B1716" i="7" s="1"/>
  <c r="B1717" i="7" s="1"/>
  <c r="B1718" i="7" s="1"/>
  <c r="B1719" i="7" s="1"/>
  <c r="B1720" i="7" s="1"/>
  <c r="B1721" i="7" s="1"/>
  <c r="B1722" i="7" s="1"/>
  <c r="B1723" i="7" s="1"/>
  <c r="B1724" i="7" s="1"/>
  <c r="B1725" i="7" s="1"/>
  <c r="B1726" i="7" s="1"/>
  <c r="B1727" i="7" s="1"/>
  <c r="B1728" i="7" s="1"/>
  <c r="B1729" i="7" s="1"/>
  <c r="B1730" i="7" s="1"/>
  <c r="B1731" i="7" s="1"/>
  <c r="B1732" i="7" s="1"/>
  <c r="B1733" i="7" s="1"/>
  <c r="B1734" i="7" s="1"/>
  <c r="B1735" i="7" s="1"/>
  <c r="B1736" i="7" s="1"/>
  <c r="B1737" i="7" s="1"/>
  <c r="B1738" i="7" s="1"/>
  <c r="B1739" i="7" s="1"/>
  <c r="B1740" i="7" s="1"/>
  <c r="B1741" i="7" s="1"/>
  <c r="B1742" i="7" s="1"/>
  <c r="B1743" i="7" s="1"/>
  <c r="B1744" i="7" s="1"/>
  <c r="B1745" i="7" s="1"/>
  <c r="B1746" i="7" s="1"/>
  <c r="B1747" i="7" s="1"/>
  <c r="B1748" i="7" s="1"/>
  <c r="B1749" i="7" s="1"/>
  <c r="B1750" i="7" s="1"/>
  <c r="B1751" i="7" s="1"/>
  <c r="B1752" i="7" s="1"/>
  <c r="B1753" i="7" s="1"/>
  <c r="B1754" i="7" s="1"/>
  <c r="B1755" i="7" s="1"/>
  <c r="B1756" i="7" s="1"/>
  <c r="B1757" i="7" s="1"/>
  <c r="B1758" i="7" s="1"/>
  <c r="B1759" i="7" s="1"/>
  <c r="B1760" i="7" s="1"/>
  <c r="B1761" i="7" s="1"/>
  <c r="B1762" i="7" s="1"/>
  <c r="B1763" i="7" s="1"/>
  <c r="B1764" i="7" s="1"/>
  <c r="B1765" i="7" s="1"/>
  <c r="B1766" i="7" s="1"/>
  <c r="B1767" i="7" s="1"/>
  <c r="B1768" i="7" s="1"/>
  <c r="B1769" i="7" s="1"/>
  <c r="B1770" i="7" s="1"/>
  <c r="B1771" i="7" s="1"/>
  <c r="B1772" i="7" s="1"/>
  <c r="B1773" i="7" s="1"/>
  <c r="B1774" i="7" s="1"/>
  <c r="B1775" i="7" s="1"/>
  <c r="B1776" i="7" s="1"/>
  <c r="B1777" i="7" s="1"/>
  <c r="B1778" i="7" s="1"/>
  <c r="B1779" i="7" s="1"/>
  <c r="B1780" i="7" s="1"/>
  <c r="B1781" i="7" s="1"/>
  <c r="B1782" i="7" s="1"/>
  <c r="B1783" i="7" s="1"/>
  <c r="B1784" i="7" s="1"/>
  <c r="B1785" i="7" s="1"/>
  <c r="B1786" i="7" s="1"/>
  <c r="B1787" i="7" s="1"/>
  <c r="B1788" i="7" s="1"/>
  <c r="B1789" i="7" s="1"/>
  <c r="B1790" i="7" s="1"/>
  <c r="B1791" i="7" s="1"/>
  <c r="B1792" i="7" s="1"/>
  <c r="B1793" i="7" s="1"/>
  <c r="B1794" i="7" s="1"/>
  <c r="B1795" i="7" s="1"/>
  <c r="B1796" i="7" s="1"/>
  <c r="B1797" i="7" s="1"/>
  <c r="B1798" i="7" s="1"/>
  <c r="B1799" i="7" s="1"/>
  <c r="B1800" i="7" s="1"/>
  <c r="B1801" i="7" s="1"/>
  <c r="B1802" i="7" s="1"/>
  <c r="B1803" i="7" s="1"/>
  <c r="B1804" i="7" s="1"/>
  <c r="B1805" i="7" s="1"/>
  <c r="B1806" i="7" s="1"/>
  <c r="B1807" i="7" s="1"/>
  <c r="B1808" i="7" s="1"/>
  <c r="B1809" i="7" s="1"/>
  <c r="B1810" i="7" s="1"/>
  <c r="B1811" i="7" s="1"/>
  <c r="B1812" i="7" s="1"/>
  <c r="B1813" i="7" s="1"/>
  <c r="B1814" i="7" s="1"/>
  <c r="B1815" i="7" s="1"/>
  <c r="B1816" i="7" s="1"/>
  <c r="B1817" i="7" s="1"/>
  <c r="B1818" i="7" s="1"/>
  <c r="B1819" i="7" s="1"/>
  <c r="B1820" i="7" s="1"/>
  <c r="B1821" i="7" s="1"/>
  <c r="B1822" i="7" s="1"/>
  <c r="B1823" i="7" s="1"/>
  <c r="B1824" i="7" s="1"/>
  <c r="B1825" i="7" s="1"/>
  <c r="B1826" i="7" s="1"/>
  <c r="B1827" i="7" s="1"/>
  <c r="B1828" i="7" s="1"/>
  <c r="B1829" i="7" s="1"/>
  <c r="B1830" i="7" s="1"/>
  <c r="B1831" i="7" s="1"/>
  <c r="B1832" i="7" s="1"/>
  <c r="B1833" i="7" s="1"/>
  <c r="B1834" i="7" s="1"/>
  <c r="B1835" i="7" s="1"/>
  <c r="B1836" i="7" s="1"/>
  <c r="B1837" i="7" s="1"/>
  <c r="B1838" i="7" s="1"/>
  <c r="B1839" i="7" s="1"/>
  <c r="B1840" i="7" s="1"/>
  <c r="B1841" i="7" s="1"/>
  <c r="B1842" i="7" s="1"/>
  <c r="B1843" i="7" s="1"/>
  <c r="B1844" i="7" s="1"/>
  <c r="B1845" i="7" s="1"/>
  <c r="B1846" i="7" s="1"/>
  <c r="B1847" i="7" s="1"/>
  <c r="B1848" i="7" s="1"/>
  <c r="B1849" i="7" s="1"/>
  <c r="B1850" i="7" s="1"/>
  <c r="B1851" i="7" s="1"/>
  <c r="B1852" i="7" s="1"/>
  <c r="B1853" i="7" s="1"/>
  <c r="B1854" i="7" s="1"/>
  <c r="B1855" i="7" s="1"/>
  <c r="B1856" i="7" s="1"/>
  <c r="B1857" i="7" s="1"/>
  <c r="B1858" i="7" s="1"/>
  <c r="B1859" i="7" s="1"/>
  <c r="B1860" i="7" s="1"/>
  <c r="B1861" i="7" s="1"/>
  <c r="B1862" i="7" s="1"/>
  <c r="B1863" i="7" s="1"/>
  <c r="B1864" i="7" s="1"/>
  <c r="B1865" i="7" s="1"/>
  <c r="B1866" i="7" s="1"/>
  <c r="B1867" i="7" s="1"/>
  <c r="B1868" i="7" s="1"/>
  <c r="B1869" i="7" s="1"/>
  <c r="B1870" i="7" s="1"/>
  <c r="B1871" i="7" s="1"/>
  <c r="B1872" i="7" s="1"/>
  <c r="B1873" i="7" s="1"/>
  <c r="B1874" i="7" s="1"/>
  <c r="B1875" i="7" s="1"/>
  <c r="B1876" i="7" s="1"/>
  <c r="B1877" i="7" s="1"/>
  <c r="B1878" i="7" s="1"/>
  <c r="B1879" i="7" s="1"/>
  <c r="B1880" i="7" s="1"/>
  <c r="B1881" i="7" s="1"/>
  <c r="B1882" i="7" s="1"/>
  <c r="B1883" i="7" s="1"/>
  <c r="B1884" i="7" s="1"/>
  <c r="B1885" i="7" s="1"/>
  <c r="B1886" i="7" s="1"/>
  <c r="B1887" i="7" s="1"/>
  <c r="B1888" i="7" s="1"/>
  <c r="B1889" i="7" s="1"/>
  <c r="B1890" i="7" s="1"/>
  <c r="B1891" i="7" s="1"/>
  <c r="B1892" i="7" s="1"/>
  <c r="B1893" i="7" s="1"/>
  <c r="B1894" i="7" s="1"/>
  <c r="B1895" i="7" s="1"/>
  <c r="B1896" i="7" s="1"/>
  <c r="B1897" i="7" s="1"/>
  <c r="B1898" i="7" s="1"/>
  <c r="B1899" i="7" s="1"/>
  <c r="B1900" i="7" s="1"/>
  <c r="B1901" i="7" s="1"/>
  <c r="B1902" i="7" s="1"/>
  <c r="B1903" i="7" s="1"/>
  <c r="B1904" i="7" s="1"/>
  <c r="B1905" i="7" s="1"/>
  <c r="B1906" i="7" s="1"/>
  <c r="B1907" i="7" s="1"/>
  <c r="B1908" i="7" s="1"/>
  <c r="B1909" i="7" s="1"/>
  <c r="B1910" i="7" s="1"/>
  <c r="B1911" i="7" s="1"/>
  <c r="B1912" i="7" s="1"/>
  <c r="B1913" i="7" s="1"/>
  <c r="B1914" i="7" s="1"/>
  <c r="B1915" i="7" s="1"/>
  <c r="B1916" i="7" s="1"/>
  <c r="B1917" i="7" s="1"/>
  <c r="B1918" i="7" s="1"/>
  <c r="B1919" i="7" s="1"/>
  <c r="B1920" i="7" s="1"/>
  <c r="B1921" i="7" s="1"/>
  <c r="B1922" i="7" s="1"/>
  <c r="B1923" i="7" s="1"/>
  <c r="B1924" i="7" s="1"/>
  <c r="B1925" i="7" s="1"/>
  <c r="B1926" i="7" s="1"/>
  <c r="B1927" i="7" s="1"/>
  <c r="B1928" i="7" s="1"/>
  <c r="B1929" i="7" s="1"/>
  <c r="B1930" i="7" s="1"/>
  <c r="B1931" i="7" s="1"/>
  <c r="B1932" i="7" s="1"/>
  <c r="B1933" i="7" s="1"/>
  <c r="B1934" i="7" s="1"/>
  <c r="B1935" i="7" s="1"/>
  <c r="B1936" i="7" s="1"/>
  <c r="B1937" i="7" s="1"/>
  <c r="B1938" i="7" s="1"/>
  <c r="B1939" i="7" s="1"/>
  <c r="B1940" i="7" s="1"/>
  <c r="B1941" i="7" s="1"/>
  <c r="B1942" i="7" s="1"/>
  <c r="B1943" i="7" s="1"/>
  <c r="B1944" i="7" s="1"/>
  <c r="B1945" i="7" s="1"/>
  <c r="B1946" i="7" s="1"/>
  <c r="B1947" i="7" s="1"/>
  <c r="B1948" i="7" s="1"/>
  <c r="B1949" i="7" s="1"/>
  <c r="B1950" i="7" s="1"/>
  <c r="B1951" i="7" s="1"/>
  <c r="B1952" i="7" s="1"/>
  <c r="B1953" i="7" s="1"/>
  <c r="B1954" i="7" s="1"/>
  <c r="B1955" i="7" s="1"/>
  <c r="B1956" i="7" s="1"/>
  <c r="B1957" i="7" s="1"/>
  <c r="B1958" i="7" s="1"/>
  <c r="B1959" i="7" s="1"/>
  <c r="B1960" i="7" s="1"/>
  <c r="B1961" i="7" s="1"/>
  <c r="B1962" i="7" s="1"/>
  <c r="B1963" i="7" s="1"/>
  <c r="B1964" i="7" s="1"/>
  <c r="B1965" i="7" s="1"/>
  <c r="B1966" i="7" s="1"/>
  <c r="B1967" i="7" s="1"/>
  <c r="B1968" i="7" s="1"/>
  <c r="B1969" i="7" s="1"/>
  <c r="B1970" i="7" s="1"/>
  <c r="B1971" i="7" s="1"/>
  <c r="B1972" i="7" s="1"/>
  <c r="B1973" i="7" s="1"/>
  <c r="B1974" i="7" s="1"/>
  <c r="B1975" i="7" s="1"/>
  <c r="B1976" i="7" s="1"/>
  <c r="B1977" i="7" s="1"/>
  <c r="B1978" i="7" s="1"/>
  <c r="B1979" i="7" s="1"/>
  <c r="B1980" i="7" s="1"/>
  <c r="B1981" i="7" s="1"/>
  <c r="B1982" i="7" s="1"/>
  <c r="B1983" i="7" s="1"/>
  <c r="B1984" i="7" s="1"/>
  <c r="B1985" i="7" s="1"/>
  <c r="B1986" i="7" s="1"/>
  <c r="B1987" i="7" s="1"/>
  <c r="B1988" i="7" s="1"/>
  <c r="B1989" i="7" s="1"/>
  <c r="B1990" i="7" s="1"/>
  <c r="B1991" i="7" s="1"/>
  <c r="B1992" i="7" s="1"/>
  <c r="B1993" i="7" s="1"/>
  <c r="B1994" i="7" s="1"/>
  <c r="B1995" i="7" s="1"/>
  <c r="B1996" i="7" s="1"/>
  <c r="B1997" i="7" s="1"/>
  <c r="B1998" i="7" s="1"/>
  <c r="B1999" i="7" s="1"/>
  <c r="B2000" i="7" s="1"/>
  <c r="B2001" i="7" s="1"/>
  <c r="B2002" i="7" s="1"/>
  <c r="B2003" i="7" s="1"/>
  <c r="B2004" i="7" s="1"/>
  <c r="B2005" i="7" s="1"/>
  <c r="B2006" i="7" s="1"/>
  <c r="B2007" i="7" s="1"/>
  <c r="B2008" i="7" s="1"/>
  <c r="B2009" i="7" s="1"/>
  <c r="B2010" i="7" s="1"/>
  <c r="B2011" i="7" s="1"/>
  <c r="B2012" i="7" s="1"/>
  <c r="B2013" i="7" s="1"/>
  <c r="B2014" i="7" s="1"/>
  <c r="B2015" i="7" s="1"/>
  <c r="B2016" i="7" s="1"/>
  <c r="B2017" i="7" s="1"/>
  <c r="B2018" i="7" s="1"/>
  <c r="B2019" i="7" s="1"/>
  <c r="B2020" i="7" s="1"/>
  <c r="B2021" i="7" s="1"/>
  <c r="B2022" i="7" s="1"/>
  <c r="B2023" i="7" s="1"/>
  <c r="B2024" i="7" s="1"/>
  <c r="B2025" i="7" s="1"/>
  <c r="B2026" i="7" s="1"/>
  <c r="B2027" i="7" s="1"/>
  <c r="B2028" i="7" s="1"/>
  <c r="B2029" i="7" s="1"/>
  <c r="B2030" i="7" s="1"/>
  <c r="B2031" i="7" s="1"/>
  <c r="B2032" i="7" s="1"/>
  <c r="B2033" i="7" s="1"/>
  <c r="B2034" i="7" s="1"/>
  <c r="B2035" i="7" s="1"/>
  <c r="B2036" i="7" s="1"/>
  <c r="B2037" i="7" s="1"/>
  <c r="B2038" i="7" s="1"/>
  <c r="B2039" i="7" s="1"/>
  <c r="B2040" i="7" s="1"/>
  <c r="B2041" i="7" s="1"/>
  <c r="B2042" i="7" s="1"/>
  <c r="B2043" i="7" s="1"/>
  <c r="B2044" i="7" s="1"/>
  <c r="B2045" i="7" s="1"/>
  <c r="B2046" i="7" s="1"/>
  <c r="B2047" i="7" s="1"/>
  <c r="B2048" i="7" s="1"/>
  <c r="B2049" i="7" s="1"/>
  <c r="B2050" i="7" s="1"/>
  <c r="B2051" i="7" s="1"/>
  <c r="B2052" i="7" s="1"/>
  <c r="B2053" i="7" s="1"/>
  <c r="B2054" i="7" s="1"/>
  <c r="B2055" i="7" s="1"/>
  <c r="B2056" i="7" s="1"/>
  <c r="B2057" i="7" s="1"/>
  <c r="B2058" i="7" s="1"/>
  <c r="B2059" i="7" s="1"/>
  <c r="B2060" i="7" s="1"/>
  <c r="B2061" i="7" s="1"/>
  <c r="B2062" i="7" s="1"/>
  <c r="B2063" i="7" s="1"/>
  <c r="B2064" i="7" s="1"/>
  <c r="B2065" i="7" s="1"/>
  <c r="B2066" i="7" s="1"/>
  <c r="B2067" i="7" s="1"/>
  <c r="B2068" i="7" s="1"/>
  <c r="B2069" i="7" s="1"/>
  <c r="B2070" i="7" s="1"/>
  <c r="B2071" i="7" s="1"/>
  <c r="B2072" i="7" s="1"/>
  <c r="B2073" i="7" s="1"/>
  <c r="B2074" i="7" s="1"/>
  <c r="B2075" i="7" s="1"/>
  <c r="B2076" i="7" s="1"/>
  <c r="B2077" i="7" s="1"/>
  <c r="B2078" i="7" s="1"/>
  <c r="B2079" i="7" s="1"/>
  <c r="B2080" i="7" s="1"/>
  <c r="B2081" i="7" s="1"/>
  <c r="B2082" i="7" s="1"/>
  <c r="B2083" i="7" s="1"/>
  <c r="B2084" i="7" s="1"/>
  <c r="B2085" i="7" s="1"/>
  <c r="B2086" i="7" s="1"/>
  <c r="B2087" i="7" s="1"/>
  <c r="B2088" i="7" s="1"/>
  <c r="B2089" i="7" s="1"/>
  <c r="B2090" i="7" s="1"/>
  <c r="B2091" i="7" s="1"/>
  <c r="B2092" i="7" s="1"/>
  <c r="B2093" i="7" s="1"/>
  <c r="B2094" i="7" s="1"/>
  <c r="B2095" i="7" s="1"/>
  <c r="B2096" i="7" s="1"/>
  <c r="B2097" i="7" s="1"/>
  <c r="B2098" i="7" s="1"/>
  <c r="B2099" i="7" s="1"/>
  <c r="B2100" i="7" s="1"/>
  <c r="B2101" i="7" s="1"/>
  <c r="B2102" i="7" s="1"/>
  <c r="B2103" i="7" s="1"/>
  <c r="B2104" i="7" s="1"/>
  <c r="B2105" i="7" s="1"/>
  <c r="B2106" i="7" s="1"/>
  <c r="B2107" i="7" s="1"/>
  <c r="B2108" i="7" s="1"/>
  <c r="B2109" i="7" s="1"/>
  <c r="B2110" i="7" s="1"/>
  <c r="B2111" i="7" s="1"/>
  <c r="B2112" i="7" s="1"/>
  <c r="B2113" i="7" s="1"/>
  <c r="B2114" i="7" s="1"/>
  <c r="B2115" i="7" s="1"/>
  <c r="B2116" i="7" s="1"/>
  <c r="B2117" i="7" s="1"/>
  <c r="B2118" i="7" s="1"/>
  <c r="B2119" i="7" s="1"/>
  <c r="B2120" i="7" s="1"/>
  <c r="B2121" i="7" s="1"/>
  <c r="B2122" i="7" s="1"/>
  <c r="B2123" i="7" s="1"/>
  <c r="B2124" i="7" s="1"/>
  <c r="B2125" i="7" s="1"/>
  <c r="B2126" i="7" s="1"/>
  <c r="B2127" i="7" s="1"/>
  <c r="B2128" i="7" s="1"/>
  <c r="B2129" i="7" s="1"/>
  <c r="B2130" i="7" s="1"/>
  <c r="B2131" i="7" s="1"/>
  <c r="B2132" i="7" s="1"/>
  <c r="B2133" i="7" s="1"/>
  <c r="B2134" i="7" s="1"/>
  <c r="B2135" i="7" s="1"/>
  <c r="B2136" i="7" s="1"/>
  <c r="B2137" i="7" s="1"/>
  <c r="B2138" i="7" s="1"/>
  <c r="B2139" i="7" s="1"/>
  <c r="B2140" i="7" s="1"/>
  <c r="B2141" i="7" s="1"/>
  <c r="B2142" i="7" s="1"/>
  <c r="B2143" i="7" s="1"/>
  <c r="B2144" i="7" s="1"/>
  <c r="B2145" i="7" s="1"/>
  <c r="B2146" i="7" s="1"/>
  <c r="B2147" i="7" s="1"/>
  <c r="B2148" i="7" s="1"/>
  <c r="B2149" i="7" s="1"/>
  <c r="B2150" i="7" s="1"/>
  <c r="B2151" i="7" s="1"/>
  <c r="B2152" i="7" s="1"/>
  <c r="B2153" i="7" s="1"/>
  <c r="B2154" i="7" s="1"/>
  <c r="B2155" i="7" s="1"/>
  <c r="B2156" i="7" s="1"/>
  <c r="B2157" i="7" s="1"/>
  <c r="B2158" i="7" s="1"/>
  <c r="B2159" i="7" s="1"/>
  <c r="B2160" i="7" s="1"/>
  <c r="B2161" i="7" s="1"/>
  <c r="B2162" i="7" s="1"/>
  <c r="B2163" i="7" s="1"/>
  <c r="B2164" i="7" s="1"/>
  <c r="B2165" i="7" s="1"/>
  <c r="B2166" i="7" s="1"/>
  <c r="B2167" i="7" s="1"/>
  <c r="B2168" i="7" s="1"/>
  <c r="B2169" i="7" s="1"/>
  <c r="B2170" i="7" s="1"/>
  <c r="B2171" i="7" s="1"/>
  <c r="B2172" i="7" s="1"/>
  <c r="B2173" i="7" s="1"/>
  <c r="B2174" i="7" s="1"/>
  <c r="B2175" i="7" s="1"/>
  <c r="B2176" i="7" s="1"/>
  <c r="B2177" i="7" s="1"/>
  <c r="B2178" i="7" s="1"/>
  <c r="B2179" i="7" s="1"/>
  <c r="B2180" i="7" s="1"/>
  <c r="B2181" i="7" s="1"/>
  <c r="B2182" i="7" s="1"/>
  <c r="B2183" i="7" s="1"/>
  <c r="B2184" i="7" s="1"/>
  <c r="B2185" i="7" s="1"/>
  <c r="B2186" i="7" s="1"/>
  <c r="B2187" i="7" s="1"/>
  <c r="B2188" i="7" s="1"/>
  <c r="B2189" i="7" s="1"/>
  <c r="B2190" i="7" s="1"/>
  <c r="B2191" i="7" s="1"/>
  <c r="B2192" i="7" s="1"/>
  <c r="B2193" i="7" s="1"/>
  <c r="B2194" i="7" s="1"/>
  <c r="B2195" i="7" s="1"/>
  <c r="B2196" i="7" s="1"/>
  <c r="B2197" i="7" s="1"/>
  <c r="B2198" i="7" s="1"/>
  <c r="B2199" i="7" s="1"/>
  <c r="B2200" i="7" s="1"/>
  <c r="B2201" i="7" s="1"/>
  <c r="B2202" i="7" s="1"/>
  <c r="B2203" i="7" s="1"/>
  <c r="B2204" i="7" s="1"/>
  <c r="B2205" i="7" s="1"/>
  <c r="B2206" i="7" s="1"/>
  <c r="B2207" i="7" s="1"/>
  <c r="B2208" i="7" s="1"/>
  <c r="B2209" i="7" s="1"/>
  <c r="B2210" i="7" s="1"/>
  <c r="B2211" i="7" s="1"/>
  <c r="B2212" i="7" s="1"/>
  <c r="B2213" i="7" s="1"/>
  <c r="B2214" i="7" s="1"/>
  <c r="B2215" i="7" s="1"/>
  <c r="B2216" i="7" s="1"/>
  <c r="B2217" i="7" s="1"/>
  <c r="B2218" i="7" s="1"/>
  <c r="B2219" i="7" s="1"/>
  <c r="B2220" i="7" s="1"/>
  <c r="B2221" i="7" s="1"/>
  <c r="B2222" i="7" s="1"/>
  <c r="B2223" i="7" s="1"/>
  <c r="B2224" i="7" s="1"/>
  <c r="B2225" i="7" s="1"/>
  <c r="B2226" i="7" s="1"/>
  <c r="B2227" i="7" s="1"/>
  <c r="B2228" i="7" s="1"/>
  <c r="B2229" i="7" s="1"/>
  <c r="B2230" i="7" s="1"/>
  <c r="B2231" i="7" s="1"/>
  <c r="B2232" i="7" s="1"/>
  <c r="B2233" i="7" s="1"/>
  <c r="B2234" i="7" s="1"/>
  <c r="B2235" i="7" s="1"/>
  <c r="B2236" i="7" s="1"/>
  <c r="B2237" i="7" s="1"/>
  <c r="B2238" i="7" s="1"/>
  <c r="B2239" i="7" s="1"/>
  <c r="B2240" i="7" s="1"/>
  <c r="B2241" i="7" s="1"/>
  <c r="B2242" i="7" s="1"/>
  <c r="B2243" i="7" s="1"/>
  <c r="B2244" i="7" s="1"/>
  <c r="B2245" i="7" s="1"/>
  <c r="B2246" i="7" s="1"/>
  <c r="B2247" i="7" s="1"/>
  <c r="B2248" i="7" s="1"/>
  <c r="B2249" i="7" s="1"/>
  <c r="B2250" i="7" s="1"/>
  <c r="B2251" i="7" s="1"/>
  <c r="B2252" i="7" s="1"/>
  <c r="B2253" i="7" s="1"/>
  <c r="B2254" i="7" s="1"/>
  <c r="B2255" i="7" s="1"/>
  <c r="B2256" i="7" s="1"/>
  <c r="B2257" i="7" s="1"/>
  <c r="B2258" i="7" s="1"/>
  <c r="B2259" i="7" s="1"/>
  <c r="B2260" i="7" s="1"/>
  <c r="B2261" i="7" s="1"/>
  <c r="B2262" i="7" s="1"/>
  <c r="B2263" i="7" s="1"/>
  <c r="B2264" i="7" s="1"/>
  <c r="B2265" i="7" s="1"/>
  <c r="B2266" i="7" s="1"/>
  <c r="B2267" i="7" s="1"/>
  <c r="B2268" i="7" s="1"/>
  <c r="B2269" i="7" s="1"/>
  <c r="B2270" i="7" s="1"/>
  <c r="B2271" i="7" s="1"/>
  <c r="B2272" i="7" s="1"/>
  <c r="B2273" i="7" s="1"/>
  <c r="B2274" i="7" s="1"/>
  <c r="B2275" i="7" s="1"/>
  <c r="B2276" i="7" s="1"/>
  <c r="B2277" i="7" s="1"/>
  <c r="B2278" i="7" s="1"/>
  <c r="B2279" i="7" s="1"/>
  <c r="B2280" i="7" s="1"/>
  <c r="B2281" i="7" s="1"/>
  <c r="B2282" i="7" s="1"/>
  <c r="B2283" i="7" s="1"/>
  <c r="B2284" i="7" s="1"/>
  <c r="B2285" i="7" s="1"/>
  <c r="B2286" i="7" s="1"/>
  <c r="B2287" i="7" s="1"/>
  <c r="B2288" i="7" s="1"/>
  <c r="B2289" i="7" s="1"/>
  <c r="B2290" i="7" s="1"/>
  <c r="B2291" i="7" s="1"/>
  <c r="B2292" i="7" s="1"/>
  <c r="B2293" i="7" s="1"/>
  <c r="B2294" i="7" s="1"/>
  <c r="B2295" i="7" s="1"/>
  <c r="B2296" i="7" s="1"/>
  <c r="B2297" i="7" s="1"/>
  <c r="B2298" i="7" s="1"/>
  <c r="B2299" i="7" s="1"/>
  <c r="B2300" i="7" s="1"/>
  <c r="B2301" i="7" s="1"/>
  <c r="B2302" i="7" s="1"/>
  <c r="B2303" i="7" s="1"/>
  <c r="B2304" i="7" s="1"/>
  <c r="B2305" i="7" s="1"/>
  <c r="B2306" i="7" s="1"/>
  <c r="B2307" i="7" s="1"/>
  <c r="B2308" i="7" s="1"/>
  <c r="B2309" i="7" s="1"/>
  <c r="B2310" i="7" s="1"/>
  <c r="B2311" i="7" s="1"/>
  <c r="B2312" i="7" s="1"/>
  <c r="B2313" i="7" s="1"/>
  <c r="B2314" i="7" s="1"/>
  <c r="B2315" i="7" s="1"/>
  <c r="B2316" i="7" s="1"/>
  <c r="B2317" i="7" s="1"/>
  <c r="B2318" i="7" s="1"/>
  <c r="B2319" i="7" s="1"/>
  <c r="B2320" i="7" s="1"/>
  <c r="B2321" i="7" s="1"/>
  <c r="B2322" i="7" s="1"/>
  <c r="B2323" i="7" s="1"/>
  <c r="B2324" i="7" s="1"/>
  <c r="B2325" i="7" s="1"/>
  <c r="B2326" i="7" s="1"/>
  <c r="B2327" i="7" s="1"/>
  <c r="B2328" i="7" s="1"/>
  <c r="B2329" i="7" s="1"/>
  <c r="B2330" i="7" s="1"/>
  <c r="B2331" i="7" s="1"/>
  <c r="B2332" i="7" s="1"/>
  <c r="B2333" i="7" s="1"/>
  <c r="B2334" i="7" s="1"/>
  <c r="B2335" i="7" s="1"/>
  <c r="B2336" i="7" s="1"/>
  <c r="B2337" i="7" s="1"/>
  <c r="B2338" i="7" s="1"/>
  <c r="B2339" i="7" s="1"/>
  <c r="B2340" i="7" s="1"/>
  <c r="B2341" i="7" s="1"/>
  <c r="B2342" i="7" s="1"/>
  <c r="B2343" i="7" s="1"/>
  <c r="B2344" i="7" s="1"/>
  <c r="B2345" i="7" s="1"/>
  <c r="B2346" i="7" s="1"/>
  <c r="B2347" i="7" s="1"/>
  <c r="B2348" i="7" s="1"/>
  <c r="B2349" i="7" s="1"/>
  <c r="B2350" i="7" s="1"/>
  <c r="B2351" i="7" s="1"/>
  <c r="B2352" i="7" s="1"/>
  <c r="B2353" i="7" s="1"/>
  <c r="B2354" i="7" s="1"/>
  <c r="B2355" i="7" s="1"/>
  <c r="B2356" i="7" s="1"/>
  <c r="B2357" i="7" s="1"/>
  <c r="B2358" i="7" s="1"/>
  <c r="B2359" i="7" s="1"/>
  <c r="B2360" i="7" s="1"/>
  <c r="B2361" i="7" s="1"/>
  <c r="B2362" i="7" s="1"/>
  <c r="B2363" i="7" s="1"/>
  <c r="B2364" i="7" s="1"/>
  <c r="B2365" i="7" s="1"/>
  <c r="B2366" i="7" s="1"/>
  <c r="B2367" i="7" s="1"/>
  <c r="B2368" i="7" s="1"/>
  <c r="B2369" i="7" s="1"/>
  <c r="B2370" i="7" s="1"/>
  <c r="B2371" i="7" s="1"/>
  <c r="B2372" i="7" s="1"/>
  <c r="B2373" i="7" s="1"/>
  <c r="B2374" i="7" s="1"/>
  <c r="B2375" i="7" s="1"/>
  <c r="B2376" i="7" s="1"/>
  <c r="B2377" i="7" s="1"/>
  <c r="B2378" i="7" s="1"/>
  <c r="B2379" i="7" s="1"/>
  <c r="B2380" i="7" s="1"/>
  <c r="B2381" i="7" s="1"/>
  <c r="B2382" i="7" s="1"/>
  <c r="B2383" i="7" s="1"/>
  <c r="B2384" i="7" s="1"/>
  <c r="B2385" i="7" s="1"/>
  <c r="B2386" i="7" s="1"/>
  <c r="B2387" i="7" s="1"/>
  <c r="B2388" i="7" s="1"/>
  <c r="B2389" i="7" s="1"/>
  <c r="B2390" i="7" s="1"/>
  <c r="B2391" i="7" s="1"/>
  <c r="B2392" i="7" s="1"/>
  <c r="B2393" i="7" s="1"/>
  <c r="B2394" i="7" s="1"/>
  <c r="C8" i="7"/>
  <c r="G8" i="1"/>
  <c r="F7" i="1"/>
  <c r="F8" i="2" s="1"/>
  <c r="I8" i="2" s="1"/>
  <c r="F8" i="6" s="1"/>
  <c r="I8" i="6" s="1"/>
  <c r="F8" i="4" s="1"/>
  <c r="J4" i="4" l="1"/>
  <c r="Q4" i="6"/>
  <c r="K4" i="4" s="1"/>
  <c r="J5" i="4"/>
  <c r="L5" i="4" s="1"/>
  <c r="M5" i="4" s="1"/>
  <c r="Q5" i="6"/>
  <c r="K5" i="4" s="1"/>
  <c r="E11" i="4"/>
  <c r="E11" i="6"/>
  <c r="E11" i="2"/>
  <c r="G7" i="4"/>
  <c r="M6" i="6"/>
  <c r="P6" i="6" s="1"/>
  <c r="Q6" i="2"/>
  <c r="N6" i="6" s="1"/>
  <c r="P7" i="2"/>
  <c r="J8" i="2"/>
  <c r="G8" i="6" s="1"/>
  <c r="J8" i="6" s="1"/>
  <c r="P8" i="1"/>
  <c r="N9" i="2" s="1"/>
  <c r="G9" i="2"/>
  <c r="C9" i="7"/>
  <c r="G9" i="1"/>
  <c r="F8" i="1"/>
  <c r="F9" i="2" s="1"/>
  <c r="I9" i="2" s="1"/>
  <c r="F9" i="6" s="1"/>
  <c r="I9" i="6" s="1"/>
  <c r="F9" i="4" s="1"/>
  <c r="J6" i="4" l="1"/>
  <c r="Q6" i="6"/>
  <c r="K6" i="4" s="1"/>
  <c r="G8" i="4"/>
  <c r="L6" i="4"/>
  <c r="M6" i="4" s="1"/>
  <c r="M7" i="6"/>
  <c r="P7" i="6" s="1"/>
  <c r="Q7" i="2"/>
  <c r="N7" i="6" s="1"/>
  <c r="E12" i="6"/>
  <c r="E12" i="4"/>
  <c r="E12" i="2"/>
  <c r="P9" i="1"/>
  <c r="N10" i="2" s="1"/>
  <c r="G10" i="2"/>
  <c r="L4" i="4"/>
  <c r="J9" i="2"/>
  <c r="G9" i="6" s="1"/>
  <c r="J9" i="6" s="1"/>
  <c r="P8" i="2"/>
  <c r="C10" i="7"/>
  <c r="G10" i="1"/>
  <c r="F9" i="1"/>
  <c r="F10" i="2" s="1"/>
  <c r="I10" i="2" s="1"/>
  <c r="F10" i="6" s="1"/>
  <c r="I10" i="6" s="1"/>
  <c r="F10" i="4" s="1"/>
  <c r="M4" i="4" l="1"/>
  <c r="J7" i="4"/>
  <c r="Q7" i="6"/>
  <c r="K7" i="4" s="1"/>
  <c r="P9" i="2"/>
  <c r="J10" i="2"/>
  <c r="G10" i="6" s="1"/>
  <c r="J10" i="6" s="1"/>
  <c r="G11" i="1"/>
  <c r="P10" i="1"/>
  <c r="N11" i="2" s="1"/>
  <c r="G11" i="2"/>
  <c r="M8" i="6"/>
  <c r="P8" i="6" s="1"/>
  <c r="Q8" i="2"/>
  <c r="N8" i="6" s="1"/>
  <c r="E13" i="6"/>
  <c r="E13" i="2"/>
  <c r="E13" i="4"/>
  <c r="G9" i="4"/>
  <c r="C11" i="7"/>
  <c r="F10" i="1"/>
  <c r="J8" i="4" l="1"/>
  <c r="L8" i="4" s="1"/>
  <c r="M8" i="4" s="1"/>
  <c r="Q8" i="6"/>
  <c r="K8" i="4" s="1"/>
  <c r="E14" i="6"/>
  <c r="E14" i="2"/>
  <c r="E14" i="4"/>
  <c r="L7" i="4"/>
  <c r="F11" i="1"/>
  <c r="F11" i="2"/>
  <c r="I11" i="2" s="1"/>
  <c r="F11" i="6" s="1"/>
  <c r="I11" i="6" s="1"/>
  <c r="F11" i="4" s="1"/>
  <c r="P10" i="2"/>
  <c r="J11" i="2"/>
  <c r="G11" i="6" s="1"/>
  <c r="J11" i="6" s="1"/>
  <c r="G12" i="1"/>
  <c r="P11" i="1"/>
  <c r="N12" i="2" s="1"/>
  <c r="G12" i="2"/>
  <c r="M9" i="6"/>
  <c r="P9" i="6" s="1"/>
  <c r="Q9" i="2"/>
  <c r="N9" i="6" s="1"/>
  <c r="G10" i="4"/>
  <c r="C12" i="7"/>
  <c r="J9" i="4" l="1"/>
  <c r="L9" i="4" s="1"/>
  <c r="M9" i="4" s="1"/>
  <c r="Q9" i="6"/>
  <c r="K9" i="4" s="1"/>
  <c r="M7" i="4"/>
  <c r="F12" i="1"/>
  <c r="F12" i="2"/>
  <c r="I12" i="2" s="1"/>
  <c r="F12" i="6" s="1"/>
  <c r="I12" i="6" s="1"/>
  <c r="F12" i="4" s="1"/>
  <c r="P11" i="2"/>
  <c r="J12" i="2"/>
  <c r="G12" i="6" s="1"/>
  <c r="J12" i="6" s="1"/>
  <c r="G13" i="1"/>
  <c r="P12" i="1"/>
  <c r="N13" i="2" s="1"/>
  <c r="G13" i="2"/>
  <c r="E15" i="6"/>
  <c r="E15" i="4"/>
  <c r="E15" i="2"/>
  <c r="G11" i="4"/>
  <c r="M10" i="6"/>
  <c r="P10" i="6" s="1"/>
  <c r="Q10" i="2"/>
  <c r="N10" i="6" s="1"/>
  <c r="C13" i="7"/>
  <c r="J10" i="4" l="1"/>
  <c r="L10" i="4" s="1"/>
  <c r="Q10" i="6"/>
  <c r="K10" i="4" s="1"/>
  <c r="F13" i="1"/>
  <c r="F13" i="2"/>
  <c r="I13" i="2" s="1"/>
  <c r="F13" i="6" s="1"/>
  <c r="I13" i="6" s="1"/>
  <c r="F13" i="4" s="1"/>
  <c r="P12" i="2"/>
  <c r="J13" i="2"/>
  <c r="G13" i="6" s="1"/>
  <c r="J13" i="6" s="1"/>
  <c r="E16" i="4"/>
  <c r="E16" i="2"/>
  <c r="E16" i="6"/>
  <c r="G14" i="1"/>
  <c r="P13" i="1"/>
  <c r="N14" i="2" s="1"/>
  <c r="G14" i="2"/>
  <c r="Q11" i="2"/>
  <c r="N11" i="6" s="1"/>
  <c r="M11" i="6"/>
  <c r="G12" i="4"/>
  <c r="P11" i="6"/>
  <c r="C14" i="7"/>
  <c r="M10" i="4" l="1"/>
  <c r="Q12" i="2"/>
  <c r="N12" i="6" s="1"/>
  <c r="M12" i="6"/>
  <c r="P12" i="6" s="1"/>
  <c r="F14" i="1"/>
  <c r="F14" i="2"/>
  <c r="I14" i="2" s="1"/>
  <c r="F14" i="6" s="1"/>
  <c r="I14" i="6" s="1"/>
  <c r="F14" i="4" s="1"/>
  <c r="P13" i="2"/>
  <c r="J14" i="2"/>
  <c r="G14" i="6" s="1"/>
  <c r="J14" i="6" s="1"/>
  <c r="G15" i="1"/>
  <c r="P14" i="1"/>
  <c r="N15" i="2" s="1"/>
  <c r="G15" i="2"/>
  <c r="J11" i="4"/>
  <c r="Q11" i="6"/>
  <c r="K11" i="4" s="1"/>
  <c r="L11" i="4"/>
  <c r="M11" i="4" s="1"/>
  <c r="E17" i="4"/>
  <c r="E17" i="2"/>
  <c r="E17" i="6"/>
  <c r="G13" i="4"/>
  <c r="C15" i="7"/>
  <c r="J12" i="4" l="1"/>
  <c r="L12" i="4" s="1"/>
  <c r="Q12" i="6"/>
  <c r="K12" i="4" s="1"/>
  <c r="P14" i="2"/>
  <c r="J15" i="2"/>
  <c r="G15" i="6" s="1"/>
  <c r="J15" i="6" s="1"/>
  <c r="F15" i="1"/>
  <c r="F15" i="2"/>
  <c r="I15" i="2" s="1"/>
  <c r="F15" i="6" s="1"/>
  <c r="I15" i="6" s="1"/>
  <c r="F15" i="4" s="1"/>
  <c r="E18" i="4"/>
  <c r="E18" i="6"/>
  <c r="E18" i="2"/>
  <c r="G16" i="1"/>
  <c r="P15" i="1"/>
  <c r="N16" i="2" s="1"/>
  <c r="G16" i="2"/>
  <c r="G14" i="4"/>
  <c r="Q13" i="2"/>
  <c r="N13" i="6" s="1"/>
  <c r="M13" i="6"/>
  <c r="P13" i="6" s="1"/>
  <c r="C16" i="7"/>
  <c r="M12" i="4" l="1"/>
  <c r="J13" i="4"/>
  <c r="L13" i="4" s="1"/>
  <c r="M13" i="4" s="1"/>
  <c r="Q13" i="6"/>
  <c r="K13" i="4" s="1"/>
  <c r="E19" i="4"/>
  <c r="E19" i="6"/>
  <c r="E19" i="2"/>
  <c r="M14" i="6"/>
  <c r="P14" i="6" s="1"/>
  <c r="Q14" i="2"/>
  <c r="N14" i="6" s="1"/>
  <c r="G17" i="1"/>
  <c r="P16" i="1"/>
  <c r="N17" i="2" s="1"/>
  <c r="G17" i="2"/>
  <c r="F16" i="1"/>
  <c r="F16" i="2"/>
  <c r="I16" i="2" s="1"/>
  <c r="F16" i="6" s="1"/>
  <c r="I16" i="6" s="1"/>
  <c r="F16" i="4" s="1"/>
  <c r="G15" i="4"/>
  <c r="P15" i="2"/>
  <c r="J16" i="2"/>
  <c r="G16" i="6" s="1"/>
  <c r="J16" i="6" s="1"/>
  <c r="C17" i="7"/>
  <c r="J14" i="4" l="1"/>
  <c r="L14" i="4" s="1"/>
  <c r="M14" i="4" s="1"/>
  <c r="Q14" i="6"/>
  <c r="K14" i="4" s="1"/>
  <c r="G16" i="4"/>
  <c r="E20" i="4"/>
  <c r="E20" i="6"/>
  <c r="E20" i="2"/>
  <c r="F17" i="1"/>
  <c r="F17" i="2"/>
  <c r="I17" i="2" s="1"/>
  <c r="F17" i="6" s="1"/>
  <c r="I17" i="6" s="1"/>
  <c r="F17" i="4" s="1"/>
  <c r="G18" i="1"/>
  <c r="P17" i="1"/>
  <c r="N18" i="2" s="1"/>
  <c r="G18" i="2"/>
  <c r="M15" i="6"/>
  <c r="P15" i="6" s="1"/>
  <c r="Q15" i="2"/>
  <c r="N15" i="6" s="1"/>
  <c r="P16" i="2"/>
  <c r="J17" i="2"/>
  <c r="G17" i="6" s="1"/>
  <c r="J17" i="6" s="1"/>
  <c r="C18" i="7"/>
  <c r="J15" i="4" l="1"/>
  <c r="Q15" i="6"/>
  <c r="K15" i="4" s="1"/>
  <c r="F18" i="1"/>
  <c r="F18" i="2"/>
  <c r="I18" i="2" s="1"/>
  <c r="F18" i="6" s="1"/>
  <c r="I18" i="6" s="1"/>
  <c r="F18" i="4" s="1"/>
  <c r="E21" i="4"/>
  <c r="E21" i="6"/>
  <c r="E21" i="2"/>
  <c r="P17" i="2"/>
  <c r="J18" i="2"/>
  <c r="G18" i="6" s="1"/>
  <c r="J18" i="6" s="1"/>
  <c r="G19" i="1"/>
  <c r="P18" i="1"/>
  <c r="N19" i="2" s="1"/>
  <c r="G19" i="2"/>
  <c r="G17" i="4"/>
  <c r="Q16" i="2"/>
  <c r="N16" i="6" s="1"/>
  <c r="M16" i="6"/>
  <c r="P16" i="6" s="1"/>
  <c r="L15" i="4"/>
  <c r="M15" i="4" s="1"/>
  <c r="C19" i="7"/>
  <c r="J16" i="4" l="1"/>
  <c r="L16" i="4" s="1"/>
  <c r="M16" i="4" s="1"/>
  <c r="Q16" i="6"/>
  <c r="K16" i="4" s="1"/>
  <c r="G20" i="1"/>
  <c r="P19" i="1"/>
  <c r="N20" i="2" s="1"/>
  <c r="G20" i="2"/>
  <c r="G18" i="4"/>
  <c r="P18" i="2"/>
  <c r="J19" i="2"/>
  <c r="G19" i="6" s="1"/>
  <c r="J19" i="6" s="1"/>
  <c r="Q17" i="2"/>
  <c r="N17" i="6" s="1"/>
  <c r="M17" i="6"/>
  <c r="P17" i="6" s="1"/>
  <c r="E22" i="6"/>
  <c r="E22" i="4"/>
  <c r="E22" i="2"/>
  <c r="F19" i="1"/>
  <c r="F19" i="2"/>
  <c r="I19" i="2" s="1"/>
  <c r="F19" i="6" s="1"/>
  <c r="I19" i="6" s="1"/>
  <c r="F19" i="4" s="1"/>
  <c r="C20" i="7"/>
  <c r="Q17" i="6" l="1"/>
  <c r="K17" i="4" s="1"/>
  <c r="J17" i="4"/>
  <c r="L17" i="4" s="1"/>
  <c r="M17" i="4" s="1"/>
  <c r="Q18" i="2"/>
  <c r="N18" i="6" s="1"/>
  <c r="M18" i="6"/>
  <c r="P18" i="6"/>
  <c r="G19" i="4"/>
  <c r="F20" i="1"/>
  <c r="F20" i="2"/>
  <c r="I20" i="2" s="1"/>
  <c r="F20" i="6" s="1"/>
  <c r="I20" i="6" s="1"/>
  <c r="F20" i="4" s="1"/>
  <c r="P19" i="2"/>
  <c r="J20" i="2"/>
  <c r="G20" i="6" s="1"/>
  <c r="J20" i="6" s="1"/>
  <c r="G21" i="1"/>
  <c r="G21" i="2"/>
  <c r="P20" i="1"/>
  <c r="N21" i="2" s="1"/>
  <c r="E23" i="4"/>
  <c r="E23" i="6"/>
  <c r="E23" i="2"/>
  <c r="C21" i="7"/>
  <c r="P20" i="2" l="1"/>
  <c r="J21" i="2"/>
  <c r="G21" i="6" s="1"/>
  <c r="J21" i="6" s="1"/>
  <c r="G22" i="1"/>
  <c r="P21" i="1"/>
  <c r="N22" i="2" s="1"/>
  <c r="G22" i="2"/>
  <c r="M19" i="6"/>
  <c r="P19" i="6" s="1"/>
  <c r="Q19" i="2"/>
  <c r="N19" i="6" s="1"/>
  <c r="F21" i="1"/>
  <c r="F21" i="2"/>
  <c r="I21" i="2" s="1"/>
  <c r="F21" i="6" s="1"/>
  <c r="I21" i="6" s="1"/>
  <c r="F21" i="4" s="1"/>
  <c r="G20" i="4"/>
  <c r="E24" i="6"/>
  <c r="E24" i="4"/>
  <c r="E24" i="2"/>
  <c r="Q18" i="6"/>
  <c r="K18" i="4" s="1"/>
  <c r="J18" i="4"/>
  <c r="L18" i="4" s="1"/>
  <c r="M18" i="4" s="1"/>
  <c r="C22" i="7"/>
  <c r="E25" i="6" l="1"/>
  <c r="E25" i="2"/>
  <c r="E25" i="4"/>
  <c r="M20" i="6"/>
  <c r="Q20" i="2"/>
  <c r="N20" i="6" s="1"/>
  <c r="J19" i="4"/>
  <c r="Q19" i="6"/>
  <c r="K19" i="4" s="1"/>
  <c r="L19" i="4"/>
  <c r="M19" i="4" s="1"/>
  <c r="F22" i="1"/>
  <c r="F22" i="2"/>
  <c r="I22" i="2" s="1"/>
  <c r="F22" i="6" s="1"/>
  <c r="I22" i="6" s="1"/>
  <c r="F22" i="4" s="1"/>
  <c r="P21" i="2"/>
  <c r="J22" i="2"/>
  <c r="G22" i="6" s="1"/>
  <c r="J22" i="6" s="1"/>
  <c r="G23" i="1"/>
  <c r="P22" i="1"/>
  <c r="N23" i="2" s="1"/>
  <c r="G23" i="2"/>
  <c r="G21" i="4"/>
  <c r="P20" i="6"/>
  <c r="C23" i="7"/>
  <c r="M21" i="6" l="1"/>
  <c r="Q21" i="2"/>
  <c r="N21" i="6" s="1"/>
  <c r="F23" i="1"/>
  <c r="F23" i="2"/>
  <c r="I23" i="2" s="1"/>
  <c r="F23" i="6" s="1"/>
  <c r="I23" i="6" s="1"/>
  <c r="F23" i="4" s="1"/>
  <c r="J20" i="4"/>
  <c r="Q20" i="6"/>
  <c r="K20" i="4" s="1"/>
  <c r="L20" i="4"/>
  <c r="M20" i="4" s="1"/>
  <c r="P22" i="2"/>
  <c r="J23" i="2"/>
  <c r="G23" i="6" s="1"/>
  <c r="J23" i="6" s="1"/>
  <c r="G24" i="1"/>
  <c r="P23" i="1"/>
  <c r="N24" i="2" s="1"/>
  <c r="G24" i="2"/>
  <c r="G22" i="4"/>
  <c r="P21" i="6"/>
  <c r="E26" i="4"/>
  <c r="E26" i="6"/>
  <c r="E26" i="2"/>
  <c r="C24" i="7"/>
  <c r="G23" i="4" l="1"/>
  <c r="G25" i="1"/>
  <c r="P24" i="1"/>
  <c r="N25" i="2" s="1"/>
  <c r="G25" i="2"/>
  <c r="M22" i="6"/>
  <c r="P22" i="6" s="1"/>
  <c r="Q22" i="2"/>
  <c r="N22" i="6" s="1"/>
  <c r="J21" i="4"/>
  <c r="L21" i="4" s="1"/>
  <c r="M21" i="4" s="1"/>
  <c r="Q21" i="6"/>
  <c r="K21" i="4" s="1"/>
  <c r="E27" i="4"/>
  <c r="E27" i="2"/>
  <c r="E27" i="6"/>
  <c r="F24" i="1"/>
  <c r="F24" i="2"/>
  <c r="I24" i="2" s="1"/>
  <c r="F24" i="6" s="1"/>
  <c r="I24" i="6" s="1"/>
  <c r="F24" i="4" s="1"/>
  <c r="P23" i="2"/>
  <c r="J24" i="2"/>
  <c r="G24" i="6" s="1"/>
  <c r="J24" i="6" s="1"/>
  <c r="C25" i="7"/>
  <c r="J22" i="4" l="1"/>
  <c r="Q22" i="6"/>
  <c r="K22" i="4" s="1"/>
  <c r="G24" i="4"/>
  <c r="P23" i="6"/>
  <c r="G26" i="1"/>
  <c r="P25" i="1"/>
  <c r="N26" i="2" s="1"/>
  <c r="G26" i="2"/>
  <c r="L22" i="4"/>
  <c r="M22" i="4" s="1"/>
  <c r="E28" i="4"/>
  <c r="E28" i="2"/>
  <c r="E28" i="6"/>
  <c r="Q23" i="2"/>
  <c r="N23" i="6" s="1"/>
  <c r="M23" i="6"/>
  <c r="P24" i="2"/>
  <c r="J25" i="2"/>
  <c r="G25" i="6" s="1"/>
  <c r="J25" i="6" s="1"/>
  <c r="F25" i="1"/>
  <c r="F25" i="2"/>
  <c r="I25" i="2" s="1"/>
  <c r="F25" i="6" s="1"/>
  <c r="I25" i="6" s="1"/>
  <c r="F25" i="4" s="1"/>
  <c r="C26" i="7"/>
  <c r="Q24" i="2" l="1"/>
  <c r="N24" i="6" s="1"/>
  <c r="M24" i="6"/>
  <c r="F26" i="1"/>
  <c r="F26" i="2"/>
  <c r="I26" i="2" s="1"/>
  <c r="F26" i="6" s="1"/>
  <c r="I26" i="6" s="1"/>
  <c r="F26" i="4" s="1"/>
  <c r="G25" i="4"/>
  <c r="P24" i="6"/>
  <c r="E29" i="4"/>
  <c r="E29" i="6"/>
  <c r="E29" i="2"/>
  <c r="P25" i="2"/>
  <c r="J26" i="2"/>
  <c r="G26" i="6" s="1"/>
  <c r="J26" i="6" s="1"/>
  <c r="G27" i="1"/>
  <c r="P26" i="1"/>
  <c r="N27" i="2" s="1"/>
  <c r="G27" i="2"/>
  <c r="J23" i="4"/>
  <c r="Q23" i="6"/>
  <c r="K23" i="4" s="1"/>
  <c r="L23" i="4"/>
  <c r="M23" i="4" s="1"/>
  <c r="C27" i="7"/>
  <c r="Q25" i="2" l="1"/>
  <c r="N25" i="6" s="1"/>
  <c r="M25" i="6"/>
  <c r="G26" i="4"/>
  <c r="P25" i="6"/>
  <c r="E30" i="6"/>
  <c r="E30" i="4"/>
  <c r="E30" i="2"/>
  <c r="J24" i="4"/>
  <c r="Q24" i="6"/>
  <c r="K24" i="4" s="1"/>
  <c r="L24" i="4"/>
  <c r="M24" i="4" s="1"/>
  <c r="P26" i="2"/>
  <c r="J27" i="2"/>
  <c r="G27" i="6" s="1"/>
  <c r="J27" i="6" s="1"/>
  <c r="F27" i="1"/>
  <c r="F27" i="2"/>
  <c r="I27" i="2" s="1"/>
  <c r="F27" i="6" s="1"/>
  <c r="I27" i="6" s="1"/>
  <c r="F27" i="4" s="1"/>
  <c r="G28" i="1"/>
  <c r="P27" i="1"/>
  <c r="N28" i="2" s="1"/>
  <c r="G28" i="2"/>
  <c r="C28" i="7"/>
  <c r="Q26" i="2" l="1"/>
  <c r="N26" i="6" s="1"/>
  <c r="M26" i="6"/>
  <c r="J25" i="4"/>
  <c r="L25" i="4" s="1"/>
  <c r="M25" i="4" s="1"/>
  <c r="Q25" i="6"/>
  <c r="K25" i="4" s="1"/>
  <c r="F28" i="1"/>
  <c r="F28" i="2"/>
  <c r="I28" i="2" s="1"/>
  <c r="F28" i="6" s="1"/>
  <c r="I28" i="6" s="1"/>
  <c r="F28" i="4" s="1"/>
  <c r="P27" i="2"/>
  <c r="J28" i="2"/>
  <c r="G28" i="6" s="1"/>
  <c r="J28" i="6" s="1"/>
  <c r="E31" i="4"/>
  <c r="E31" i="6"/>
  <c r="E31" i="2"/>
  <c r="G29" i="1"/>
  <c r="G29" i="2"/>
  <c r="P28" i="1"/>
  <c r="N29" i="2" s="1"/>
  <c r="P26" i="6"/>
  <c r="G27" i="4"/>
  <c r="C29" i="7"/>
  <c r="J26" i="4" l="1"/>
  <c r="L26" i="4" s="1"/>
  <c r="M26" i="4" s="1"/>
  <c r="Q26" i="6"/>
  <c r="K26" i="4" s="1"/>
  <c r="E32" i="4"/>
  <c r="E32" i="6"/>
  <c r="E32" i="2"/>
  <c r="M27" i="6"/>
  <c r="Q27" i="2"/>
  <c r="N27" i="6" s="1"/>
  <c r="G28" i="4"/>
  <c r="P27" i="6"/>
  <c r="F29" i="1"/>
  <c r="F29" i="2"/>
  <c r="I29" i="2" s="1"/>
  <c r="F29" i="6" s="1"/>
  <c r="I29" i="6" s="1"/>
  <c r="F29" i="4" s="1"/>
  <c r="P28" i="2"/>
  <c r="J29" i="2"/>
  <c r="G29" i="6" s="1"/>
  <c r="J29" i="6" s="1"/>
  <c r="G30" i="1"/>
  <c r="G30" i="2"/>
  <c r="P29" i="1"/>
  <c r="N30" i="2" s="1"/>
  <c r="C30" i="7"/>
  <c r="F30" i="1" l="1"/>
  <c r="F30" i="2"/>
  <c r="I30" i="2" s="1"/>
  <c r="F30" i="6" s="1"/>
  <c r="I30" i="6" s="1"/>
  <c r="F30" i="4" s="1"/>
  <c r="Q28" i="2"/>
  <c r="N28" i="6" s="1"/>
  <c r="M28" i="6"/>
  <c r="J27" i="4"/>
  <c r="L27" i="4" s="1"/>
  <c r="M27" i="4" s="1"/>
  <c r="Q27" i="6"/>
  <c r="K27" i="4" s="1"/>
  <c r="P29" i="2"/>
  <c r="J30" i="2"/>
  <c r="G30" i="6" s="1"/>
  <c r="J30" i="6" s="1"/>
  <c r="G31" i="1"/>
  <c r="P30" i="1"/>
  <c r="N31" i="2" s="1"/>
  <c r="G31" i="2"/>
  <c r="E33" i="4"/>
  <c r="E33" i="6"/>
  <c r="E33" i="2"/>
  <c r="G29" i="4"/>
  <c r="P28" i="6"/>
  <c r="C31" i="7"/>
  <c r="P30" i="2" l="1"/>
  <c r="J31" i="2"/>
  <c r="G31" i="6" s="1"/>
  <c r="J31" i="6" s="1"/>
  <c r="G30" i="4"/>
  <c r="M29" i="6"/>
  <c r="P29" i="6" s="1"/>
  <c r="Q29" i="2"/>
  <c r="N29" i="6" s="1"/>
  <c r="F31" i="1"/>
  <c r="F31" i="2"/>
  <c r="I31" i="2" s="1"/>
  <c r="F31" i="6" s="1"/>
  <c r="I31" i="6" s="1"/>
  <c r="F31" i="4" s="1"/>
  <c r="G32" i="1"/>
  <c r="P31" i="1"/>
  <c r="N32" i="2" s="1"/>
  <c r="G32" i="2"/>
  <c r="J28" i="4"/>
  <c r="L28" i="4" s="1"/>
  <c r="M28" i="4" s="1"/>
  <c r="Q28" i="6"/>
  <c r="K28" i="4" s="1"/>
  <c r="E34" i="6"/>
  <c r="E34" i="4"/>
  <c r="E34" i="2"/>
  <c r="C32" i="7"/>
  <c r="J29" i="4" l="1"/>
  <c r="Q29" i="6"/>
  <c r="K29" i="4" s="1"/>
  <c r="G33" i="1"/>
  <c r="P32" i="1"/>
  <c r="N33" i="2" s="1"/>
  <c r="G33" i="2"/>
  <c r="L29" i="4"/>
  <c r="M29" i="4" s="1"/>
  <c r="P31" i="2"/>
  <c r="J32" i="2"/>
  <c r="G32" i="6" s="1"/>
  <c r="J32" i="6" s="1"/>
  <c r="P30" i="6"/>
  <c r="G31" i="4"/>
  <c r="F32" i="1"/>
  <c r="F32" i="2"/>
  <c r="I32" i="2" s="1"/>
  <c r="F32" i="6" s="1"/>
  <c r="I32" i="6" s="1"/>
  <c r="F32" i="4" s="1"/>
  <c r="E35" i="4"/>
  <c r="E35" i="6"/>
  <c r="E35" i="2"/>
  <c r="Q30" i="2"/>
  <c r="N30" i="6" s="1"/>
  <c r="M30" i="6"/>
  <c r="C33" i="7"/>
  <c r="Q30" i="6" l="1"/>
  <c r="K30" i="4" s="1"/>
  <c r="J30" i="4"/>
  <c r="G32" i="4"/>
  <c r="F33" i="1"/>
  <c r="F33" i="2"/>
  <c r="I33" i="2" s="1"/>
  <c r="F33" i="6" s="1"/>
  <c r="I33" i="6" s="1"/>
  <c r="F33" i="4" s="1"/>
  <c r="Q31" i="2"/>
  <c r="N31" i="6" s="1"/>
  <c r="M31" i="6"/>
  <c r="P31" i="6" s="1"/>
  <c r="L30" i="4"/>
  <c r="M30" i="4" s="1"/>
  <c r="P32" i="2"/>
  <c r="J33" i="2"/>
  <c r="G33" i="6" s="1"/>
  <c r="J33" i="6" s="1"/>
  <c r="G34" i="1"/>
  <c r="P33" i="1"/>
  <c r="N34" i="2" s="1"/>
  <c r="G34" i="2"/>
  <c r="E36" i="6"/>
  <c r="E36" i="4"/>
  <c r="E36" i="2"/>
  <c r="C34" i="7"/>
  <c r="J31" i="4" l="1"/>
  <c r="L31" i="4" s="1"/>
  <c r="M31" i="4" s="1"/>
  <c r="Q31" i="6"/>
  <c r="K31" i="4" s="1"/>
  <c r="G35" i="1"/>
  <c r="P34" i="1"/>
  <c r="N35" i="2" s="1"/>
  <c r="G35" i="2"/>
  <c r="G33" i="4"/>
  <c r="E37" i="6"/>
  <c r="E37" i="4"/>
  <c r="E37" i="2"/>
  <c r="Q32" i="2"/>
  <c r="N32" i="6" s="1"/>
  <c r="M32" i="6"/>
  <c r="P32" i="6" s="1"/>
  <c r="F34" i="1"/>
  <c r="F34" i="2"/>
  <c r="I34" i="2" s="1"/>
  <c r="F34" i="6" s="1"/>
  <c r="I34" i="6" s="1"/>
  <c r="F34" i="4" s="1"/>
  <c r="P33" i="2"/>
  <c r="J34" i="2"/>
  <c r="G34" i="6" s="1"/>
  <c r="J34" i="6" s="1"/>
  <c r="C35" i="7"/>
  <c r="G34" i="4" l="1"/>
  <c r="E38" i="4"/>
  <c r="E38" i="6"/>
  <c r="E38" i="2"/>
  <c r="J32" i="4"/>
  <c r="L32" i="4" s="1"/>
  <c r="M32" i="4" s="1"/>
  <c r="Q32" i="6"/>
  <c r="K32" i="4" s="1"/>
  <c r="M33" i="6"/>
  <c r="P33" i="6" s="1"/>
  <c r="Q33" i="2"/>
  <c r="N33" i="6" s="1"/>
  <c r="P34" i="2"/>
  <c r="J35" i="2"/>
  <c r="G35" i="6" s="1"/>
  <c r="J35" i="6" s="1"/>
  <c r="G36" i="1"/>
  <c r="P35" i="1"/>
  <c r="N36" i="2" s="1"/>
  <c r="G36" i="2"/>
  <c r="F35" i="1"/>
  <c r="F35" i="2"/>
  <c r="I35" i="2" s="1"/>
  <c r="F35" i="6" s="1"/>
  <c r="I35" i="6" s="1"/>
  <c r="F35" i="4" s="1"/>
  <c r="C36" i="7"/>
  <c r="J33" i="4" l="1"/>
  <c r="L33" i="4" s="1"/>
  <c r="M33" i="4" s="1"/>
  <c r="Q33" i="6"/>
  <c r="K33" i="4" s="1"/>
  <c r="E39" i="4"/>
  <c r="E39" i="6"/>
  <c r="E39" i="2"/>
  <c r="Q34" i="2"/>
  <c r="N34" i="6" s="1"/>
  <c r="M34" i="6"/>
  <c r="P34" i="6" s="1"/>
  <c r="G37" i="1"/>
  <c r="P36" i="1"/>
  <c r="N37" i="2" s="1"/>
  <c r="G37" i="2"/>
  <c r="F36" i="1"/>
  <c r="F36" i="2"/>
  <c r="I36" i="2" s="1"/>
  <c r="F36" i="6" s="1"/>
  <c r="I36" i="6" s="1"/>
  <c r="F36" i="4" s="1"/>
  <c r="P35" i="2"/>
  <c r="J36" i="2"/>
  <c r="G36" i="6" s="1"/>
  <c r="J36" i="6" s="1"/>
  <c r="G35" i="4"/>
  <c r="C37" i="7"/>
  <c r="J34" i="4" l="1"/>
  <c r="L34" i="4" s="1"/>
  <c r="M34" i="4" s="1"/>
  <c r="Q34" i="6"/>
  <c r="K34" i="4" s="1"/>
  <c r="E40" i="4"/>
  <c r="E40" i="6"/>
  <c r="E40" i="2"/>
  <c r="F37" i="1"/>
  <c r="F37" i="2"/>
  <c r="I37" i="2" s="1"/>
  <c r="F37" i="6" s="1"/>
  <c r="I37" i="6" s="1"/>
  <c r="F37" i="4" s="1"/>
  <c r="G38" i="1"/>
  <c r="P37" i="1"/>
  <c r="N38" i="2" s="1"/>
  <c r="G38" i="2"/>
  <c r="P36" i="2"/>
  <c r="J37" i="2"/>
  <c r="G37" i="6" s="1"/>
  <c r="J37" i="6" s="1"/>
  <c r="G36" i="4"/>
  <c r="Q35" i="2"/>
  <c r="N35" i="6" s="1"/>
  <c r="M35" i="6"/>
  <c r="P35" i="6" s="1"/>
  <c r="C38" i="7"/>
  <c r="J35" i="4" l="1"/>
  <c r="Q35" i="6"/>
  <c r="K35" i="4" s="1"/>
  <c r="P37" i="2"/>
  <c r="J38" i="2"/>
  <c r="G38" i="6" s="1"/>
  <c r="J38" i="6" s="1"/>
  <c r="G39" i="1"/>
  <c r="P38" i="1"/>
  <c r="N39" i="2" s="1"/>
  <c r="G39" i="2"/>
  <c r="E41" i="6"/>
  <c r="E41" i="4"/>
  <c r="E41" i="2"/>
  <c r="L35" i="4"/>
  <c r="M35" i="4" s="1"/>
  <c r="F38" i="1"/>
  <c r="F38" i="2"/>
  <c r="I38" i="2" s="1"/>
  <c r="F38" i="6" s="1"/>
  <c r="I38" i="6" s="1"/>
  <c r="F38" i="4" s="1"/>
  <c r="G37" i="4"/>
  <c r="M36" i="6"/>
  <c r="P36" i="6" s="1"/>
  <c r="Q36" i="2"/>
  <c r="N36" i="6" s="1"/>
  <c r="C39" i="7"/>
  <c r="J36" i="4" l="1"/>
  <c r="Q36" i="6"/>
  <c r="K36" i="4" s="1"/>
  <c r="M37" i="6"/>
  <c r="P37" i="6" s="1"/>
  <c r="Q37" i="2"/>
  <c r="N37" i="6" s="1"/>
  <c r="E42" i="4"/>
  <c r="E42" i="2"/>
  <c r="E42" i="6"/>
  <c r="P38" i="2"/>
  <c r="J39" i="2"/>
  <c r="G39" i="6" s="1"/>
  <c r="J39" i="6" s="1"/>
  <c r="G40" i="1"/>
  <c r="P39" i="1"/>
  <c r="N40" i="2" s="1"/>
  <c r="G40" i="2"/>
  <c r="G38" i="4"/>
  <c r="L36" i="4"/>
  <c r="M36" i="4" s="1"/>
  <c r="F39" i="1"/>
  <c r="F39" i="2"/>
  <c r="I39" i="2" s="1"/>
  <c r="F39" i="6" s="1"/>
  <c r="I39" i="6" s="1"/>
  <c r="F39" i="4" s="1"/>
  <c r="C40" i="7"/>
  <c r="M38" i="6" l="1"/>
  <c r="P38" i="6" s="1"/>
  <c r="Q38" i="2"/>
  <c r="N38" i="6" s="1"/>
  <c r="G41" i="1"/>
  <c r="P40" i="1"/>
  <c r="N41" i="2" s="1"/>
  <c r="G41" i="2"/>
  <c r="F40" i="1"/>
  <c r="F40" i="2"/>
  <c r="I40" i="2" s="1"/>
  <c r="F40" i="6" s="1"/>
  <c r="I40" i="6" s="1"/>
  <c r="F40" i="4" s="1"/>
  <c r="G39" i="4"/>
  <c r="E43" i="4"/>
  <c r="E43" i="2"/>
  <c r="E43" i="6"/>
  <c r="J37" i="4"/>
  <c r="L37" i="4" s="1"/>
  <c r="M37" i="4" s="1"/>
  <c r="Q37" i="6"/>
  <c r="K37" i="4" s="1"/>
  <c r="P39" i="2"/>
  <c r="J40" i="2"/>
  <c r="G40" i="6" s="1"/>
  <c r="J40" i="6" s="1"/>
  <c r="C41" i="7"/>
  <c r="P40" i="2" l="1"/>
  <c r="J41" i="2"/>
  <c r="G41" i="6" s="1"/>
  <c r="J41" i="6" s="1"/>
  <c r="J38" i="4"/>
  <c r="L38" i="4" s="1"/>
  <c r="M38" i="4" s="1"/>
  <c r="Q38" i="6"/>
  <c r="K38" i="4" s="1"/>
  <c r="M39" i="6"/>
  <c r="P39" i="6" s="1"/>
  <c r="Q39" i="2"/>
  <c r="N39" i="6" s="1"/>
  <c r="E44" i="4"/>
  <c r="E44" i="6"/>
  <c r="E44" i="2"/>
  <c r="G40" i="4"/>
  <c r="F41" i="1"/>
  <c r="F41" i="2"/>
  <c r="I41" i="2" s="1"/>
  <c r="F41" i="6" s="1"/>
  <c r="I41" i="6" s="1"/>
  <c r="F41" i="4" s="1"/>
  <c r="G42" i="1"/>
  <c r="P41" i="1"/>
  <c r="N42" i="2" s="1"/>
  <c r="G42" i="2"/>
  <c r="C42" i="7"/>
  <c r="J39" i="4" l="1"/>
  <c r="Q39" i="6"/>
  <c r="K39" i="4" s="1"/>
  <c r="L39" i="4"/>
  <c r="M39" i="4" s="1"/>
  <c r="M40" i="6"/>
  <c r="Q40" i="2"/>
  <c r="N40" i="6" s="1"/>
  <c r="E45" i="4"/>
  <c r="E45" i="6"/>
  <c r="E45" i="2"/>
  <c r="P41" i="2"/>
  <c r="J42" i="2"/>
  <c r="G42" i="6" s="1"/>
  <c r="J42" i="6" s="1"/>
  <c r="G43" i="1"/>
  <c r="P42" i="1"/>
  <c r="N43" i="2" s="1"/>
  <c r="G43" i="2"/>
  <c r="G41" i="4"/>
  <c r="P40" i="6"/>
  <c r="F42" i="1"/>
  <c r="F42" i="2"/>
  <c r="I42" i="2" s="1"/>
  <c r="F42" i="6" s="1"/>
  <c r="I42" i="6" s="1"/>
  <c r="F42" i="4" s="1"/>
  <c r="C43" i="7"/>
  <c r="E46" i="6" l="1"/>
  <c r="E46" i="2"/>
  <c r="E46" i="4"/>
  <c r="G44" i="1"/>
  <c r="P43" i="1"/>
  <c r="N44" i="2" s="1"/>
  <c r="G44" i="2"/>
  <c r="G42" i="4"/>
  <c r="J40" i="4"/>
  <c r="L40" i="4" s="1"/>
  <c r="M40" i="4" s="1"/>
  <c r="Q40" i="6"/>
  <c r="K40" i="4" s="1"/>
  <c r="M41" i="6"/>
  <c r="P41" i="6" s="1"/>
  <c r="Q41" i="2"/>
  <c r="N41" i="6" s="1"/>
  <c r="F43" i="1"/>
  <c r="F43" i="2"/>
  <c r="I43" i="2" s="1"/>
  <c r="F43" i="6" s="1"/>
  <c r="I43" i="6" s="1"/>
  <c r="F43" i="4" s="1"/>
  <c r="P42" i="2"/>
  <c r="J43" i="2"/>
  <c r="G43" i="6" s="1"/>
  <c r="J43" i="6" s="1"/>
  <c r="C44" i="7"/>
  <c r="M42" i="6" l="1"/>
  <c r="Q42" i="2"/>
  <c r="N42" i="6" s="1"/>
  <c r="J41" i="4"/>
  <c r="L41" i="4" s="1"/>
  <c r="M41" i="4" s="1"/>
  <c r="Q41" i="6"/>
  <c r="K41" i="4" s="1"/>
  <c r="P42" i="6"/>
  <c r="G43" i="4"/>
  <c r="G45" i="1"/>
  <c r="P44" i="1"/>
  <c r="N45" i="2" s="1"/>
  <c r="G45" i="2"/>
  <c r="P43" i="2"/>
  <c r="J44" i="2"/>
  <c r="G44" i="6" s="1"/>
  <c r="J44" i="6" s="1"/>
  <c r="F44" i="1"/>
  <c r="F44" i="2"/>
  <c r="I44" i="2" s="1"/>
  <c r="F44" i="6" s="1"/>
  <c r="I44" i="6" s="1"/>
  <c r="F44" i="4" s="1"/>
  <c r="E47" i="4"/>
  <c r="E47" i="2"/>
  <c r="E47" i="6"/>
  <c r="C45" i="7"/>
  <c r="G46" i="1" l="1"/>
  <c r="P45" i="1"/>
  <c r="N46" i="2" s="1"/>
  <c r="G46" i="2"/>
  <c r="G44" i="4"/>
  <c r="P43" i="6"/>
  <c r="P44" i="2"/>
  <c r="J45" i="2"/>
  <c r="G45" i="6" s="1"/>
  <c r="J45" i="6" s="1"/>
  <c r="J42" i="4"/>
  <c r="L42" i="4" s="1"/>
  <c r="M42" i="4" s="1"/>
  <c r="Q42" i="6"/>
  <c r="K42" i="4" s="1"/>
  <c r="E48" i="4"/>
  <c r="E48" i="6"/>
  <c r="E48" i="2"/>
  <c r="M43" i="6"/>
  <c r="Q43" i="2"/>
  <c r="N43" i="6" s="1"/>
  <c r="F45" i="1"/>
  <c r="F45" i="2"/>
  <c r="I45" i="2" s="1"/>
  <c r="F45" i="6" s="1"/>
  <c r="I45" i="6" s="1"/>
  <c r="F45" i="4" s="1"/>
  <c r="C46" i="7"/>
  <c r="G45" i="4" l="1"/>
  <c r="E49" i="4"/>
  <c r="E49" i="6"/>
  <c r="E49" i="2"/>
  <c r="J43" i="4"/>
  <c r="L43" i="4" s="1"/>
  <c r="M43" i="4" s="1"/>
  <c r="Q43" i="6"/>
  <c r="K43" i="4" s="1"/>
  <c r="M44" i="6"/>
  <c r="P44" i="6" s="1"/>
  <c r="Q44" i="2"/>
  <c r="N44" i="6" s="1"/>
  <c r="F46" i="1"/>
  <c r="F46" i="2"/>
  <c r="I46" i="2" s="1"/>
  <c r="F46" i="6" s="1"/>
  <c r="I46" i="6" s="1"/>
  <c r="F46" i="4" s="1"/>
  <c r="P45" i="2"/>
  <c r="J46" i="2"/>
  <c r="G46" i="6" s="1"/>
  <c r="J46" i="6" s="1"/>
  <c r="G47" i="1"/>
  <c r="P46" i="1"/>
  <c r="N47" i="2" s="1"/>
  <c r="G47" i="2"/>
  <c r="C47" i="7"/>
  <c r="J44" i="4" l="1"/>
  <c r="Q44" i="6"/>
  <c r="K44" i="4" s="1"/>
  <c r="P46" i="2"/>
  <c r="J47" i="2"/>
  <c r="G47" i="6" s="1"/>
  <c r="J47" i="6" s="1"/>
  <c r="E50" i="4"/>
  <c r="E50" i="6"/>
  <c r="E50" i="2"/>
  <c r="M45" i="6"/>
  <c r="P45" i="6" s="1"/>
  <c r="Q45" i="2"/>
  <c r="N45" i="6" s="1"/>
  <c r="F47" i="1"/>
  <c r="F47" i="2"/>
  <c r="I47" i="2" s="1"/>
  <c r="F47" i="6" s="1"/>
  <c r="I47" i="6" s="1"/>
  <c r="F47" i="4" s="1"/>
  <c r="G48" i="1"/>
  <c r="P47" i="1"/>
  <c r="N48" i="2" s="1"/>
  <c r="G48" i="2"/>
  <c r="G46" i="4"/>
  <c r="L44" i="4"/>
  <c r="M44" i="4" s="1"/>
  <c r="C48" i="7"/>
  <c r="J45" i="4" l="1"/>
  <c r="Q45" i="6"/>
  <c r="K45" i="4" s="1"/>
  <c r="P47" i="2"/>
  <c r="J48" i="2"/>
  <c r="G48" i="6" s="1"/>
  <c r="J48" i="6" s="1"/>
  <c r="F48" i="1"/>
  <c r="F48" i="2"/>
  <c r="I48" i="2" s="1"/>
  <c r="F48" i="6" s="1"/>
  <c r="I48" i="6" s="1"/>
  <c r="F48" i="4" s="1"/>
  <c r="L45" i="4"/>
  <c r="M45" i="4" s="1"/>
  <c r="E51" i="6"/>
  <c r="E51" i="4"/>
  <c r="E51" i="2"/>
  <c r="P46" i="6"/>
  <c r="G47" i="4"/>
  <c r="M46" i="6"/>
  <c r="Q46" i="2"/>
  <c r="N46" i="6" s="1"/>
  <c r="G49" i="1"/>
  <c r="P48" i="1"/>
  <c r="N49" i="2" s="1"/>
  <c r="G49" i="2"/>
  <c r="C49" i="7"/>
  <c r="P48" i="2" l="1"/>
  <c r="J49" i="2"/>
  <c r="G49" i="6" s="1"/>
  <c r="J49" i="6" s="1"/>
  <c r="Q47" i="2"/>
  <c r="N47" i="6" s="1"/>
  <c r="M47" i="6"/>
  <c r="J46" i="4"/>
  <c r="L46" i="4" s="1"/>
  <c r="M46" i="4" s="1"/>
  <c r="Q46" i="6"/>
  <c r="K46" i="4" s="1"/>
  <c r="E52" i="4"/>
  <c r="E52" i="6"/>
  <c r="E52" i="2"/>
  <c r="F49" i="1"/>
  <c r="F49" i="2"/>
  <c r="I49" i="2" s="1"/>
  <c r="F49" i="6" s="1"/>
  <c r="I49" i="6" s="1"/>
  <c r="F49" i="4" s="1"/>
  <c r="G50" i="1"/>
  <c r="P49" i="1"/>
  <c r="N50" i="2" s="1"/>
  <c r="G50" i="2"/>
  <c r="G48" i="4"/>
  <c r="P47" i="6"/>
  <c r="C50" i="7"/>
  <c r="F50" i="1" l="1"/>
  <c r="F50" i="2"/>
  <c r="I50" i="2" s="1"/>
  <c r="F50" i="6" s="1"/>
  <c r="I50" i="6" s="1"/>
  <c r="F50" i="4" s="1"/>
  <c r="P49" i="2"/>
  <c r="J50" i="2"/>
  <c r="G50" i="6" s="1"/>
  <c r="J50" i="6" s="1"/>
  <c r="E53" i="6"/>
  <c r="E53" i="4"/>
  <c r="E53" i="2"/>
  <c r="Q47" i="6"/>
  <c r="K47" i="4" s="1"/>
  <c r="J47" i="4"/>
  <c r="L47" i="4" s="1"/>
  <c r="M47" i="4" s="1"/>
  <c r="G49" i="4"/>
  <c r="P48" i="6"/>
  <c r="G51" i="1"/>
  <c r="G51" i="2"/>
  <c r="P50" i="1"/>
  <c r="N51" i="2" s="1"/>
  <c r="Q48" i="2"/>
  <c r="N48" i="6" s="1"/>
  <c r="M48" i="6"/>
  <c r="C51" i="7"/>
  <c r="Q48" i="6" l="1"/>
  <c r="K48" i="4" s="1"/>
  <c r="J48" i="4"/>
  <c r="P50" i="2"/>
  <c r="J51" i="2"/>
  <c r="G51" i="6" s="1"/>
  <c r="J51" i="6" s="1"/>
  <c r="L48" i="4"/>
  <c r="M48" i="4" s="1"/>
  <c r="E54" i="4"/>
  <c r="E54" i="2"/>
  <c r="E54" i="6"/>
  <c r="G50" i="4"/>
  <c r="Q49" i="2"/>
  <c r="N49" i="6" s="1"/>
  <c r="M49" i="6"/>
  <c r="P49" i="6" s="1"/>
  <c r="G52" i="1"/>
  <c r="P51" i="1"/>
  <c r="N52" i="2" s="1"/>
  <c r="G52" i="2"/>
  <c r="F51" i="1"/>
  <c r="F51" i="2"/>
  <c r="I51" i="2" s="1"/>
  <c r="F51" i="6" s="1"/>
  <c r="I51" i="6" s="1"/>
  <c r="F51" i="4" s="1"/>
  <c r="C52" i="7"/>
  <c r="E55" i="4" l="1"/>
  <c r="E55" i="6"/>
  <c r="E55" i="2"/>
  <c r="P51" i="2"/>
  <c r="J52" i="2"/>
  <c r="G52" i="6" s="1"/>
  <c r="J52" i="6" s="1"/>
  <c r="J49" i="4"/>
  <c r="L49" i="4" s="1"/>
  <c r="M49" i="4" s="1"/>
  <c r="Q49" i="6"/>
  <c r="K49" i="4" s="1"/>
  <c r="F52" i="1"/>
  <c r="F52" i="2"/>
  <c r="I52" i="2" s="1"/>
  <c r="F52" i="6" s="1"/>
  <c r="I52" i="6" s="1"/>
  <c r="F52" i="4" s="1"/>
  <c r="M50" i="6"/>
  <c r="P50" i="6" s="1"/>
  <c r="Q50" i="2"/>
  <c r="N50" i="6" s="1"/>
  <c r="G51" i="4"/>
  <c r="G53" i="1"/>
  <c r="G53" i="2"/>
  <c r="P52" i="1"/>
  <c r="N53" i="2" s="1"/>
  <c r="C53" i="7"/>
  <c r="J50" i="4" l="1"/>
  <c r="Q50" i="6"/>
  <c r="K50" i="4" s="1"/>
  <c r="G52" i="4"/>
  <c r="P51" i="6"/>
  <c r="G54" i="2"/>
  <c r="P53" i="1"/>
  <c r="N54" i="2" s="1"/>
  <c r="F53" i="1"/>
  <c r="F54" i="2" s="1"/>
  <c r="I54" i="2" s="1"/>
  <c r="F54" i="6" s="1"/>
  <c r="I54" i="6" s="1"/>
  <c r="F54" i="4" s="1"/>
  <c r="F53" i="2"/>
  <c r="I53" i="2" s="1"/>
  <c r="F53" i="6" s="1"/>
  <c r="I53" i="6" s="1"/>
  <c r="F53" i="4" s="1"/>
  <c r="P52" i="2"/>
  <c r="J53" i="2"/>
  <c r="G53" i="6" s="1"/>
  <c r="J53" i="6" s="1"/>
  <c r="L50" i="4"/>
  <c r="M50" i="4" s="1"/>
  <c r="Q51" i="2"/>
  <c r="N51" i="6" s="1"/>
  <c r="M51" i="6"/>
  <c r="G54" i="1"/>
  <c r="E56" i="4"/>
  <c r="E56" i="6"/>
  <c r="E56" i="2"/>
  <c r="C54" i="7"/>
  <c r="Q52" i="2" l="1"/>
  <c r="N52" i="6" s="1"/>
  <c r="M52" i="6"/>
  <c r="G55" i="1"/>
  <c r="P54" i="1"/>
  <c r="N55" i="2" s="1"/>
  <c r="G55" i="2"/>
  <c r="F54" i="1"/>
  <c r="G53" i="4"/>
  <c r="P52" i="6"/>
  <c r="P53" i="2"/>
  <c r="J54" i="2"/>
  <c r="G54" i="6" s="1"/>
  <c r="J54" i="6" s="1"/>
  <c r="E57" i="4"/>
  <c r="E57" i="6"/>
  <c r="E57" i="2"/>
  <c r="J51" i="4"/>
  <c r="Q51" i="6"/>
  <c r="K51" i="4" s="1"/>
  <c r="L51" i="4"/>
  <c r="M51" i="4" s="1"/>
  <c r="C55" i="7"/>
  <c r="J52" i="4" l="1"/>
  <c r="Q52" i="6"/>
  <c r="K52" i="4" s="1"/>
  <c r="E58" i="4"/>
  <c r="E58" i="6"/>
  <c r="E58" i="2"/>
  <c r="F55" i="1"/>
  <c r="F55" i="2"/>
  <c r="I55" i="2" s="1"/>
  <c r="F55" i="6" s="1"/>
  <c r="I55" i="6" s="1"/>
  <c r="F55" i="4" s="1"/>
  <c r="G54" i="4"/>
  <c r="L52" i="4"/>
  <c r="M52" i="4" s="1"/>
  <c r="Q53" i="2"/>
  <c r="N53" i="6" s="1"/>
  <c r="M53" i="6"/>
  <c r="P53" i="6" s="1"/>
  <c r="P54" i="2"/>
  <c r="J55" i="2"/>
  <c r="G55" i="6" s="1"/>
  <c r="J55" i="6" s="1"/>
  <c r="G56" i="1"/>
  <c r="P55" i="1"/>
  <c r="N56" i="2" s="1"/>
  <c r="G56" i="2"/>
  <c r="C56" i="7"/>
  <c r="F56" i="1" l="1"/>
  <c r="F56" i="2"/>
  <c r="I56" i="2" s="1"/>
  <c r="F56" i="6" s="1"/>
  <c r="I56" i="6" s="1"/>
  <c r="F56" i="4" s="1"/>
  <c r="G55" i="4"/>
  <c r="J53" i="4"/>
  <c r="Q53" i="6"/>
  <c r="K53" i="4" s="1"/>
  <c r="P55" i="2"/>
  <c r="J56" i="2"/>
  <c r="G56" i="6" s="1"/>
  <c r="J56" i="6" s="1"/>
  <c r="L53" i="4"/>
  <c r="M53" i="4" s="1"/>
  <c r="G57" i="1"/>
  <c r="P56" i="1"/>
  <c r="N57" i="2" s="1"/>
  <c r="G57" i="2"/>
  <c r="E59" i="4"/>
  <c r="E59" i="6"/>
  <c r="E59" i="2"/>
  <c r="M54" i="6"/>
  <c r="P54" i="6" s="1"/>
  <c r="Q54" i="2"/>
  <c r="N54" i="6" s="1"/>
  <c r="C57" i="7"/>
  <c r="J54" i="4" l="1"/>
  <c r="L54" i="4" s="1"/>
  <c r="M54" i="4" s="1"/>
  <c r="Q54" i="6"/>
  <c r="K54" i="4" s="1"/>
  <c r="P56" i="2"/>
  <c r="J57" i="2"/>
  <c r="G57" i="6" s="1"/>
  <c r="J57" i="6" s="1"/>
  <c r="G56" i="4"/>
  <c r="G58" i="1"/>
  <c r="P57" i="1"/>
  <c r="N58" i="2" s="1"/>
  <c r="G58" i="2"/>
  <c r="M55" i="6"/>
  <c r="P55" i="6" s="1"/>
  <c r="Q55" i="2"/>
  <c r="N55" i="6" s="1"/>
  <c r="E60" i="4"/>
  <c r="E60" i="6"/>
  <c r="E60" i="2"/>
  <c r="F57" i="1"/>
  <c r="F57" i="2"/>
  <c r="I57" i="2" s="1"/>
  <c r="F57" i="6" s="1"/>
  <c r="I57" i="6" s="1"/>
  <c r="F57" i="4" s="1"/>
  <c r="C58" i="7"/>
  <c r="J55" i="4" l="1"/>
  <c r="L55" i="4" s="1"/>
  <c r="M55" i="4" s="1"/>
  <c r="Q55" i="6"/>
  <c r="K55" i="4" s="1"/>
  <c r="G59" i="1"/>
  <c r="P58" i="1"/>
  <c r="N59" i="2" s="1"/>
  <c r="G59" i="2"/>
  <c r="F58" i="1"/>
  <c r="F58" i="2"/>
  <c r="I58" i="2" s="1"/>
  <c r="F58" i="6" s="1"/>
  <c r="I58" i="6" s="1"/>
  <c r="F58" i="4" s="1"/>
  <c r="G57" i="4"/>
  <c r="P57" i="2"/>
  <c r="J58" i="2"/>
  <c r="G58" i="6" s="1"/>
  <c r="J58" i="6" s="1"/>
  <c r="M56" i="6"/>
  <c r="P56" i="6" s="1"/>
  <c r="Q56" i="2"/>
  <c r="N56" i="6" s="1"/>
  <c r="E61" i="4"/>
  <c r="E61" i="2"/>
  <c r="E61" i="6"/>
  <c r="C59" i="7"/>
  <c r="J56" i="4" l="1"/>
  <c r="Q56" i="6"/>
  <c r="K56" i="4" s="1"/>
  <c r="M57" i="6"/>
  <c r="Q57" i="2"/>
  <c r="N57" i="6" s="1"/>
  <c r="G58" i="4"/>
  <c r="P57" i="6"/>
  <c r="L56" i="4"/>
  <c r="M56" i="4" s="1"/>
  <c r="G60" i="1"/>
  <c r="P59" i="1"/>
  <c r="N60" i="2" s="1"/>
  <c r="G60" i="2"/>
  <c r="F59" i="1"/>
  <c r="F59" i="2"/>
  <c r="I59" i="2" s="1"/>
  <c r="F59" i="6" s="1"/>
  <c r="I59" i="6" s="1"/>
  <c r="F59" i="4" s="1"/>
  <c r="P58" i="2"/>
  <c r="J59" i="2"/>
  <c r="G59" i="6" s="1"/>
  <c r="J59" i="6" s="1"/>
  <c r="E62" i="6"/>
  <c r="E62" i="4"/>
  <c r="E62" i="2"/>
  <c r="C60" i="7"/>
  <c r="F60" i="1" l="1"/>
  <c r="F60" i="2"/>
  <c r="I60" i="2" s="1"/>
  <c r="F60" i="6" s="1"/>
  <c r="I60" i="6" s="1"/>
  <c r="F60" i="4" s="1"/>
  <c r="J57" i="4"/>
  <c r="Q57" i="6"/>
  <c r="K57" i="4" s="1"/>
  <c r="P59" i="2"/>
  <c r="J60" i="2"/>
  <c r="G60" i="6" s="1"/>
  <c r="J60" i="6" s="1"/>
  <c r="G61" i="1"/>
  <c r="P60" i="1"/>
  <c r="N61" i="2" s="1"/>
  <c r="G61" i="2"/>
  <c r="L57" i="4"/>
  <c r="M57" i="4" s="1"/>
  <c r="E63" i="6"/>
  <c r="E63" i="4"/>
  <c r="E63" i="2"/>
  <c r="G59" i="4"/>
  <c r="M58" i="6"/>
  <c r="P58" i="6" s="1"/>
  <c r="Q58" i="2"/>
  <c r="N58" i="6" s="1"/>
  <c r="C61" i="7"/>
  <c r="J58" i="4" l="1"/>
  <c r="L58" i="4" s="1"/>
  <c r="M58" i="4" s="1"/>
  <c r="Q58" i="6"/>
  <c r="K58" i="4" s="1"/>
  <c r="P60" i="2"/>
  <c r="J61" i="2"/>
  <c r="G61" i="6" s="1"/>
  <c r="J61" i="6" s="1"/>
  <c r="G62" i="1"/>
  <c r="P61" i="1"/>
  <c r="N62" i="2" s="1"/>
  <c r="G62" i="2"/>
  <c r="G60" i="4"/>
  <c r="E64" i="4"/>
  <c r="E64" i="6"/>
  <c r="E64" i="2"/>
  <c r="Q59" i="2"/>
  <c r="N59" i="6" s="1"/>
  <c r="M59" i="6"/>
  <c r="P59" i="6" s="1"/>
  <c r="F61" i="1"/>
  <c r="F61" i="2"/>
  <c r="I61" i="2" s="1"/>
  <c r="F61" i="6" s="1"/>
  <c r="I61" i="6" s="1"/>
  <c r="F61" i="4" s="1"/>
  <c r="C62" i="7"/>
  <c r="F62" i="1" l="1"/>
  <c r="F62" i="2"/>
  <c r="I62" i="2" s="1"/>
  <c r="F62" i="6" s="1"/>
  <c r="I62" i="6" s="1"/>
  <c r="F62" i="4" s="1"/>
  <c r="P61" i="2"/>
  <c r="J62" i="2"/>
  <c r="G62" i="6" s="1"/>
  <c r="J62" i="6" s="1"/>
  <c r="E65" i="4"/>
  <c r="E65" i="2"/>
  <c r="E65" i="6"/>
  <c r="G63" i="1"/>
  <c r="P62" i="1"/>
  <c r="N63" i="2" s="1"/>
  <c r="G63" i="2"/>
  <c r="G61" i="4"/>
  <c r="J59" i="4"/>
  <c r="L59" i="4" s="1"/>
  <c r="M59" i="4" s="1"/>
  <c r="Q59" i="6"/>
  <c r="K59" i="4" s="1"/>
  <c r="Q60" i="2"/>
  <c r="N60" i="6" s="1"/>
  <c r="M60" i="6"/>
  <c r="P60" i="6" s="1"/>
  <c r="C63" i="7"/>
  <c r="J60" i="4" l="1"/>
  <c r="Q60" i="6"/>
  <c r="K60" i="4" s="1"/>
  <c r="G62" i="4"/>
  <c r="P62" i="2"/>
  <c r="J63" i="2"/>
  <c r="G63" i="6" s="1"/>
  <c r="J63" i="6" s="1"/>
  <c r="G64" i="1"/>
  <c r="P63" i="1"/>
  <c r="N64" i="2" s="1"/>
  <c r="G64" i="2"/>
  <c r="E66" i="4"/>
  <c r="E66" i="2"/>
  <c r="E66" i="6"/>
  <c r="Q61" i="2"/>
  <c r="N61" i="6" s="1"/>
  <c r="M61" i="6"/>
  <c r="P61" i="6" s="1"/>
  <c r="L60" i="4"/>
  <c r="M60" i="4" s="1"/>
  <c r="F63" i="1"/>
  <c r="F63" i="2"/>
  <c r="I63" i="2" s="1"/>
  <c r="F63" i="6" s="1"/>
  <c r="I63" i="6" s="1"/>
  <c r="F63" i="4" s="1"/>
  <c r="C64" i="7"/>
  <c r="J61" i="4" l="1"/>
  <c r="Q61" i="6"/>
  <c r="K61" i="4" s="1"/>
  <c r="G63" i="4"/>
  <c r="E67" i="4"/>
  <c r="E67" i="6"/>
  <c r="E67" i="2"/>
  <c r="Q62" i="2"/>
  <c r="N62" i="6" s="1"/>
  <c r="M62" i="6"/>
  <c r="P62" i="6" s="1"/>
  <c r="P63" i="2"/>
  <c r="J64" i="2"/>
  <c r="G64" i="6" s="1"/>
  <c r="J64" i="6" s="1"/>
  <c r="G65" i="1"/>
  <c r="P64" i="1"/>
  <c r="N65" i="2" s="1"/>
  <c r="G65" i="2"/>
  <c r="F64" i="1"/>
  <c r="F64" i="2"/>
  <c r="I64" i="2" s="1"/>
  <c r="F64" i="6" s="1"/>
  <c r="I64" i="6" s="1"/>
  <c r="F64" i="4" s="1"/>
  <c r="L61" i="4"/>
  <c r="M61" i="4" s="1"/>
  <c r="C65" i="7"/>
  <c r="J62" i="4" l="1"/>
  <c r="Q62" i="6"/>
  <c r="K62" i="4" s="1"/>
  <c r="G64" i="4"/>
  <c r="P64" i="2"/>
  <c r="J65" i="2"/>
  <c r="G65" i="6" s="1"/>
  <c r="J65" i="6" s="1"/>
  <c r="Q63" i="2"/>
  <c r="N63" i="6" s="1"/>
  <c r="M63" i="6"/>
  <c r="P63" i="6" s="1"/>
  <c r="L62" i="4"/>
  <c r="M62" i="4" s="1"/>
  <c r="E68" i="6"/>
  <c r="E68" i="4"/>
  <c r="E68" i="2"/>
  <c r="F65" i="1"/>
  <c r="F65" i="2"/>
  <c r="I65" i="2" s="1"/>
  <c r="F65" i="6" s="1"/>
  <c r="I65" i="6" s="1"/>
  <c r="F65" i="4" s="1"/>
  <c r="G66" i="1"/>
  <c r="P65" i="1"/>
  <c r="N66" i="2" s="1"/>
  <c r="G66" i="2"/>
  <c r="C66" i="7"/>
  <c r="J63" i="4" l="1"/>
  <c r="Q63" i="6"/>
  <c r="K63" i="4" s="1"/>
  <c r="P65" i="2"/>
  <c r="J66" i="2"/>
  <c r="G66" i="6" s="1"/>
  <c r="J66" i="6" s="1"/>
  <c r="F66" i="1"/>
  <c r="F66" i="2"/>
  <c r="I66" i="2" s="1"/>
  <c r="F66" i="6" s="1"/>
  <c r="I66" i="6" s="1"/>
  <c r="F66" i="4" s="1"/>
  <c r="E69" i="4"/>
  <c r="E69" i="2"/>
  <c r="E69" i="6"/>
  <c r="G67" i="1"/>
  <c r="P66" i="1"/>
  <c r="N67" i="2" s="1"/>
  <c r="G67" i="2"/>
  <c r="G65" i="4"/>
  <c r="Q64" i="2"/>
  <c r="N64" i="6" s="1"/>
  <c r="M64" i="6"/>
  <c r="P64" i="6" s="1"/>
  <c r="L63" i="4"/>
  <c r="M63" i="4" s="1"/>
  <c r="C67" i="7"/>
  <c r="J64" i="4" l="1"/>
  <c r="Q64" i="6"/>
  <c r="K64" i="4" s="1"/>
  <c r="E70" i="4"/>
  <c r="E70" i="6"/>
  <c r="E70" i="2"/>
  <c r="M65" i="6"/>
  <c r="P65" i="6" s="1"/>
  <c r="Q65" i="2"/>
  <c r="N65" i="6" s="1"/>
  <c r="G68" i="1"/>
  <c r="P67" i="1"/>
  <c r="N68" i="2" s="1"/>
  <c r="G68" i="2"/>
  <c r="F67" i="1"/>
  <c r="F67" i="2"/>
  <c r="I67" i="2" s="1"/>
  <c r="F67" i="6" s="1"/>
  <c r="I67" i="6" s="1"/>
  <c r="F67" i="4" s="1"/>
  <c r="G66" i="4"/>
  <c r="L64" i="4"/>
  <c r="M64" i="4" s="1"/>
  <c r="P66" i="2"/>
  <c r="J67" i="2"/>
  <c r="G67" i="6" s="1"/>
  <c r="J67" i="6" s="1"/>
  <c r="C68" i="7"/>
  <c r="J65" i="4" l="1"/>
  <c r="Q65" i="6"/>
  <c r="K65" i="4" s="1"/>
  <c r="G69" i="1"/>
  <c r="P68" i="1"/>
  <c r="N69" i="2" s="1"/>
  <c r="G69" i="2"/>
  <c r="P67" i="2"/>
  <c r="J68" i="2"/>
  <c r="G68" i="6" s="1"/>
  <c r="J68" i="6" s="1"/>
  <c r="G67" i="4"/>
  <c r="F68" i="1"/>
  <c r="F68" i="2"/>
  <c r="I68" i="2" s="1"/>
  <c r="F68" i="6" s="1"/>
  <c r="I68" i="6" s="1"/>
  <c r="F68" i="4" s="1"/>
  <c r="M66" i="6"/>
  <c r="P66" i="6" s="1"/>
  <c r="Q66" i="2"/>
  <c r="N66" i="6" s="1"/>
  <c r="E71" i="4"/>
  <c r="E71" i="6"/>
  <c r="E71" i="2"/>
  <c r="L65" i="4"/>
  <c r="M65" i="4" s="1"/>
  <c r="C69" i="7"/>
  <c r="J66" i="4" l="1"/>
  <c r="Q66" i="6"/>
  <c r="K66" i="4" s="1"/>
  <c r="L66" i="4"/>
  <c r="M66" i="4" s="1"/>
  <c r="F69" i="1"/>
  <c r="F69" i="2"/>
  <c r="I69" i="2" s="1"/>
  <c r="F69" i="6" s="1"/>
  <c r="I69" i="6" s="1"/>
  <c r="F69" i="4" s="1"/>
  <c r="G68" i="4"/>
  <c r="Q67" i="2"/>
  <c r="N67" i="6" s="1"/>
  <c r="M67" i="6"/>
  <c r="P67" i="6" s="1"/>
  <c r="J69" i="2"/>
  <c r="G69" i="6" s="1"/>
  <c r="J69" i="6" s="1"/>
  <c r="P68" i="2"/>
  <c r="G70" i="1"/>
  <c r="P69" i="1"/>
  <c r="N70" i="2" s="1"/>
  <c r="G70" i="2"/>
  <c r="E72" i="4"/>
  <c r="E72" i="6"/>
  <c r="E72" i="2"/>
  <c r="C70" i="7"/>
  <c r="J67" i="4" l="1"/>
  <c r="Q67" i="6"/>
  <c r="K67" i="4" s="1"/>
  <c r="Q68" i="2"/>
  <c r="N68" i="6" s="1"/>
  <c r="M68" i="6"/>
  <c r="P68" i="6" s="1"/>
  <c r="G71" i="1"/>
  <c r="P70" i="1"/>
  <c r="N71" i="2" s="1"/>
  <c r="G71" i="2"/>
  <c r="L67" i="4"/>
  <c r="M67" i="4" s="1"/>
  <c r="F70" i="1"/>
  <c r="F70" i="2"/>
  <c r="I70" i="2" s="1"/>
  <c r="F70" i="6" s="1"/>
  <c r="I70" i="6" s="1"/>
  <c r="F70" i="4" s="1"/>
  <c r="E73" i="4"/>
  <c r="E73" i="2"/>
  <c r="E73" i="6"/>
  <c r="G69" i="4"/>
  <c r="P69" i="2"/>
  <c r="J70" i="2"/>
  <c r="G70" i="6" s="1"/>
  <c r="J70" i="6" s="1"/>
  <c r="C71" i="7"/>
  <c r="M69" i="6" l="1"/>
  <c r="Q69" i="2"/>
  <c r="N69" i="6" s="1"/>
  <c r="E74" i="2"/>
  <c r="F71" i="1"/>
  <c r="F71" i="2"/>
  <c r="I71" i="2" s="1"/>
  <c r="F71" i="6" s="1"/>
  <c r="I71" i="6" s="1"/>
  <c r="F71" i="4" s="1"/>
  <c r="G70" i="4"/>
  <c r="P69" i="6"/>
  <c r="J68" i="4"/>
  <c r="L68" i="4" s="1"/>
  <c r="M68" i="4" s="1"/>
  <c r="Q68" i="6"/>
  <c r="K68" i="4" s="1"/>
  <c r="P70" i="2"/>
  <c r="J71" i="2"/>
  <c r="G71" i="6" s="1"/>
  <c r="J71" i="6" s="1"/>
  <c r="G72" i="1"/>
  <c r="P71" i="1"/>
  <c r="N72" i="2" s="1"/>
  <c r="G72" i="2"/>
  <c r="C72" i="7"/>
  <c r="J69" i="4" l="1"/>
  <c r="Q69" i="6"/>
  <c r="K69" i="4" s="1"/>
  <c r="G73" i="1"/>
  <c r="P72" i="1"/>
  <c r="N73" i="2" s="1"/>
  <c r="G73" i="2"/>
  <c r="L69" i="4"/>
  <c r="M69" i="4" s="1"/>
  <c r="F72" i="1"/>
  <c r="F72" i="2"/>
  <c r="I72" i="2" s="1"/>
  <c r="F72" i="6" s="1"/>
  <c r="I72" i="6" s="1"/>
  <c r="F72" i="4" s="1"/>
  <c r="P71" i="2"/>
  <c r="J72" i="2"/>
  <c r="G72" i="6" s="1"/>
  <c r="J72" i="6" s="1"/>
  <c r="G71" i="4"/>
  <c r="Q70" i="2"/>
  <c r="N70" i="6" s="1"/>
  <c r="M70" i="6"/>
  <c r="P70" i="6" s="1"/>
  <c r="C73" i="7"/>
  <c r="J70" i="4" l="1"/>
  <c r="Q70" i="6"/>
  <c r="K70" i="4" s="1"/>
  <c r="Q71" i="2"/>
  <c r="N71" i="6" s="1"/>
  <c r="M71" i="6"/>
  <c r="P72" i="2"/>
  <c r="J73" i="2"/>
  <c r="G73" i="6" s="1"/>
  <c r="J73" i="6" s="1"/>
  <c r="G72" i="4"/>
  <c r="P71" i="6"/>
  <c r="F73" i="1"/>
  <c r="F73" i="2"/>
  <c r="I73" i="2" s="1"/>
  <c r="F73" i="6" s="1"/>
  <c r="I73" i="6" s="1"/>
  <c r="F73" i="4" s="1"/>
  <c r="L70" i="4"/>
  <c r="M70" i="4" s="1"/>
  <c r="G74" i="1"/>
  <c r="P73" i="1"/>
  <c r="N74" i="2" s="1"/>
  <c r="G74" i="2"/>
  <c r="C74" i="7"/>
  <c r="G75" i="1" l="1"/>
  <c r="G75" i="2"/>
  <c r="P74" i="1"/>
  <c r="N75" i="2" s="1"/>
  <c r="J71" i="4"/>
  <c r="L71" i="4" s="1"/>
  <c r="M71" i="4" s="1"/>
  <c r="Q71" i="6"/>
  <c r="K71" i="4" s="1"/>
  <c r="P73" i="2"/>
  <c r="J74" i="2"/>
  <c r="G74" i="6" s="1"/>
  <c r="J74" i="6" s="1"/>
  <c r="M72" i="6"/>
  <c r="P72" i="6" s="1"/>
  <c r="Q72" i="2"/>
  <c r="N72" i="6" s="1"/>
  <c r="G73" i="4"/>
  <c r="F74" i="1"/>
  <c r="F74" i="2"/>
  <c r="I74" i="2" s="1"/>
  <c r="F74" i="6" s="1"/>
  <c r="I74" i="6" s="1"/>
  <c r="F74" i="4" s="1"/>
  <c r="C75" i="7"/>
  <c r="J72" i="4" l="1"/>
  <c r="L72" i="4" s="1"/>
  <c r="M72" i="4" s="1"/>
  <c r="Q72" i="6"/>
  <c r="K72" i="4" s="1"/>
  <c r="M73" i="6"/>
  <c r="Q73" i="2"/>
  <c r="N73" i="6" s="1"/>
  <c r="G76" i="1"/>
  <c r="P75" i="1"/>
  <c r="N76" i="2" s="1"/>
  <c r="G76" i="2"/>
  <c r="G74" i="4"/>
  <c r="P73" i="6"/>
  <c r="P74" i="2"/>
  <c r="J75" i="2"/>
  <c r="G75" i="6" s="1"/>
  <c r="J75" i="6" s="1"/>
  <c r="F75" i="1"/>
  <c r="F75" i="2"/>
  <c r="I75" i="2" s="1"/>
  <c r="F75" i="6" s="1"/>
  <c r="I75" i="6" s="1"/>
  <c r="F75" i="4" s="1"/>
  <c r="C76" i="7"/>
  <c r="J73" i="4" l="1"/>
  <c r="L73" i="4" s="1"/>
  <c r="M73" i="4" s="1"/>
  <c r="Q73" i="6"/>
  <c r="K73" i="4" s="1"/>
  <c r="G75" i="4"/>
  <c r="M74" i="6"/>
  <c r="P74" i="6" s="1"/>
  <c r="Q74" i="2"/>
  <c r="N74" i="6" s="1"/>
  <c r="J76" i="2"/>
  <c r="G76" i="6" s="1"/>
  <c r="J76" i="6" s="1"/>
  <c r="G77" i="1"/>
  <c r="P76" i="1"/>
  <c r="N77" i="2" s="1"/>
  <c r="G77" i="2"/>
  <c r="F76" i="1"/>
  <c r="F76" i="2"/>
  <c r="I76" i="2" s="1"/>
  <c r="F76" i="6" s="1"/>
  <c r="I76" i="6" s="1"/>
  <c r="F76" i="4" s="1"/>
  <c r="C77" i="7"/>
  <c r="J74" i="4" l="1"/>
  <c r="L74" i="4" s="1"/>
  <c r="M74" i="4" s="1"/>
  <c r="Q74" i="6"/>
  <c r="K74" i="4" s="1"/>
  <c r="N75" i="6"/>
  <c r="M75" i="6"/>
  <c r="P75" i="6" s="1"/>
  <c r="F77" i="1"/>
  <c r="F77" i="2"/>
  <c r="I77" i="2" s="1"/>
  <c r="F77" i="6" s="1"/>
  <c r="I77" i="6" s="1"/>
  <c r="F77" i="4" s="1"/>
  <c r="J77" i="2"/>
  <c r="G77" i="6" s="1"/>
  <c r="J77" i="6" s="1"/>
  <c r="G78" i="1"/>
  <c r="G78" i="2"/>
  <c r="P77" i="1"/>
  <c r="N78" i="2" s="1"/>
  <c r="G76" i="4"/>
  <c r="C78" i="7"/>
  <c r="J78" i="2" l="1"/>
  <c r="G78" i="6" s="1"/>
  <c r="J78" i="6" s="1"/>
  <c r="F78" i="1"/>
  <c r="F78" i="2"/>
  <c r="I78" i="2" s="1"/>
  <c r="F78" i="6" s="1"/>
  <c r="I78" i="6" s="1"/>
  <c r="F78" i="4" s="1"/>
  <c r="J75" i="4"/>
  <c r="Q75" i="6"/>
  <c r="K75" i="4" s="1"/>
  <c r="L75" i="4"/>
  <c r="M75" i="4" s="1"/>
  <c r="G79" i="1"/>
  <c r="P78" i="1"/>
  <c r="N79" i="2" s="1"/>
  <c r="G79" i="2"/>
  <c r="G77" i="4"/>
  <c r="M76" i="6"/>
  <c r="P76" i="6" s="1"/>
  <c r="N76" i="6"/>
  <c r="C79" i="7"/>
  <c r="J76" i="4" l="1"/>
  <c r="L76" i="4" s="1"/>
  <c r="M76" i="4" s="1"/>
  <c r="Q76" i="6"/>
  <c r="K76" i="4" s="1"/>
  <c r="G78" i="4"/>
  <c r="G80" i="1"/>
  <c r="P79" i="1"/>
  <c r="N80" i="2" s="1"/>
  <c r="G80" i="2"/>
  <c r="F79" i="1"/>
  <c r="F79" i="2"/>
  <c r="I79" i="2" s="1"/>
  <c r="F79" i="6" s="1"/>
  <c r="I79" i="6" s="1"/>
  <c r="F79" i="4" s="1"/>
  <c r="J79" i="2"/>
  <c r="G79" i="6" s="1"/>
  <c r="J79" i="6" s="1"/>
  <c r="M77" i="6"/>
  <c r="P77" i="6" s="1"/>
  <c r="N77" i="6"/>
  <c r="C80" i="7"/>
  <c r="J77" i="4" l="1"/>
  <c r="L77" i="4" s="1"/>
  <c r="M77" i="4" s="1"/>
  <c r="Q77" i="6"/>
  <c r="K77" i="4" s="1"/>
  <c r="M78" i="6"/>
  <c r="P78" i="6" s="1"/>
  <c r="N78" i="6"/>
  <c r="J80" i="2"/>
  <c r="G80" i="6" s="1"/>
  <c r="J80" i="6" s="1"/>
  <c r="G81" i="1"/>
  <c r="P80" i="1"/>
  <c r="N81" i="2" s="1"/>
  <c r="G81" i="2"/>
  <c r="G79" i="4"/>
  <c r="F80" i="1"/>
  <c r="F80" i="2"/>
  <c r="I80" i="2" s="1"/>
  <c r="F80" i="6" s="1"/>
  <c r="I80" i="6" s="1"/>
  <c r="F80" i="4" s="1"/>
  <c r="C81" i="7"/>
  <c r="M79" i="6" l="1"/>
  <c r="N79" i="6"/>
  <c r="G82" i="1"/>
  <c r="P81" i="1"/>
  <c r="N82" i="2" s="1"/>
  <c r="G82" i="2"/>
  <c r="E84" i="2"/>
  <c r="F81" i="1"/>
  <c r="F81" i="2"/>
  <c r="I81" i="2" s="1"/>
  <c r="F81" i="6" s="1"/>
  <c r="I81" i="6" s="1"/>
  <c r="F81" i="4" s="1"/>
  <c r="Q78" i="6"/>
  <c r="K78" i="4" s="1"/>
  <c r="J78" i="4"/>
  <c r="L78" i="4" s="1"/>
  <c r="M78" i="4" s="1"/>
  <c r="G80" i="4"/>
  <c r="P79" i="6"/>
  <c r="J81" i="2"/>
  <c r="G81" i="6" s="1"/>
  <c r="J81" i="6" s="1"/>
  <c r="C82" i="7"/>
  <c r="M80" i="6" l="1"/>
  <c r="N80" i="6"/>
  <c r="F82" i="1"/>
  <c r="F82" i="2"/>
  <c r="I82" i="2" s="1"/>
  <c r="F82" i="6" s="1"/>
  <c r="I82" i="6" s="1"/>
  <c r="F82" i="4" s="1"/>
  <c r="E85" i="4"/>
  <c r="E85" i="6"/>
  <c r="E85" i="2"/>
  <c r="J82" i="2"/>
  <c r="G82" i="6" s="1"/>
  <c r="J82" i="6" s="1"/>
  <c r="G81" i="4"/>
  <c r="P80" i="6"/>
  <c r="J79" i="4"/>
  <c r="L79" i="4" s="1"/>
  <c r="M79" i="4" s="1"/>
  <c r="Q79" i="6"/>
  <c r="K79" i="4" s="1"/>
  <c r="G83" i="1"/>
  <c r="P82" i="1"/>
  <c r="N83" i="2" s="1"/>
  <c r="G83" i="2"/>
  <c r="C83" i="7"/>
  <c r="N81" i="6" l="1"/>
  <c r="M81" i="6"/>
  <c r="J80" i="4"/>
  <c r="L80" i="4" s="1"/>
  <c r="M80" i="4" s="1"/>
  <c r="Q80" i="6"/>
  <c r="K80" i="4" s="1"/>
  <c r="G82" i="4"/>
  <c r="P81" i="6"/>
  <c r="J83" i="2"/>
  <c r="G83" i="6" s="1"/>
  <c r="J83" i="6" s="1"/>
  <c r="E86" i="2"/>
  <c r="E86" i="6"/>
  <c r="E86" i="4"/>
  <c r="G84" i="1"/>
  <c r="P83" i="1"/>
  <c r="N84" i="2" s="1"/>
  <c r="G84" i="2"/>
  <c r="F83" i="1"/>
  <c r="F83" i="2"/>
  <c r="I83" i="2" s="1"/>
  <c r="F83" i="6" s="1"/>
  <c r="I83" i="6" s="1"/>
  <c r="F83" i="4" s="1"/>
  <c r="C84" i="7"/>
  <c r="M82" i="6" l="1"/>
  <c r="P82" i="6" s="1"/>
  <c r="N82" i="6"/>
  <c r="E87" i="4"/>
  <c r="E87" i="6"/>
  <c r="E87" i="2"/>
  <c r="G83" i="4"/>
  <c r="J81" i="4"/>
  <c r="L81" i="4" s="1"/>
  <c r="M81" i="4" s="1"/>
  <c r="Q81" i="6"/>
  <c r="K81" i="4" s="1"/>
  <c r="F84" i="1"/>
  <c r="F84" i="2"/>
  <c r="I84" i="2" s="1"/>
  <c r="F84" i="6" s="1"/>
  <c r="I84" i="6" s="1"/>
  <c r="F84" i="4" s="1"/>
  <c r="P83" i="2"/>
  <c r="J84" i="2"/>
  <c r="G84" i="6" s="1"/>
  <c r="J84" i="6" s="1"/>
  <c r="G85" i="1"/>
  <c r="P84" i="1"/>
  <c r="N85" i="2" s="1"/>
  <c r="G85" i="2"/>
  <c r="C85" i="7"/>
  <c r="F85" i="1" l="1"/>
  <c r="F85" i="2"/>
  <c r="I85" i="2" s="1"/>
  <c r="F85" i="6" s="1"/>
  <c r="I85" i="6" s="1"/>
  <c r="F85" i="4" s="1"/>
  <c r="P84" i="2"/>
  <c r="J85" i="2"/>
  <c r="G85" i="6" s="1"/>
  <c r="J85" i="6" s="1"/>
  <c r="E88" i="4"/>
  <c r="E88" i="6"/>
  <c r="E88" i="2"/>
  <c r="J82" i="4"/>
  <c r="L82" i="4" s="1"/>
  <c r="M82" i="4" s="1"/>
  <c r="Q82" i="6"/>
  <c r="K82" i="4" s="1"/>
  <c r="G86" i="1"/>
  <c r="P85" i="1"/>
  <c r="N86" i="2" s="1"/>
  <c r="G86" i="2"/>
  <c r="G84" i="4"/>
  <c r="Q83" i="2"/>
  <c r="N83" i="6" s="1"/>
  <c r="M83" i="6"/>
  <c r="P83" i="6" s="1"/>
  <c r="C86" i="7"/>
  <c r="Q83" i="6" l="1"/>
  <c r="K83" i="4" s="1"/>
  <c r="J83" i="4"/>
  <c r="G85" i="4"/>
  <c r="Q84" i="2"/>
  <c r="N84" i="6" s="1"/>
  <c r="M84" i="6"/>
  <c r="P84" i="6" s="1"/>
  <c r="G87" i="1"/>
  <c r="P86" i="1"/>
  <c r="N87" i="2" s="1"/>
  <c r="G87" i="2"/>
  <c r="E89" i="4"/>
  <c r="E89" i="2"/>
  <c r="E89" i="6"/>
  <c r="L83" i="4"/>
  <c r="M83" i="4" s="1"/>
  <c r="P85" i="2"/>
  <c r="J86" i="2"/>
  <c r="G86" i="6" s="1"/>
  <c r="J86" i="6" s="1"/>
  <c r="F86" i="1"/>
  <c r="F86" i="2"/>
  <c r="I86" i="2" s="1"/>
  <c r="F86" i="6" s="1"/>
  <c r="I86" i="6" s="1"/>
  <c r="F86" i="4" s="1"/>
  <c r="C87" i="7"/>
  <c r="Q84" i="6" l="1"/>
  <c r="K84" i="4" s="1"/>
  <c r="J84" i="4"/>
  <c r="L84" i="4" s="1"/>
  <c r="M84" i="4" s="1"/>
  <c r="E90" i="4"/>
  <c r="E90" i="6"/>
  <c r="E90" i="2"/>
  <c r="P86" i="2"/>
  <c r="J87" i="2"/>
  <c r="G87" i="6" s="1"/>
  <c r="J87" i="6" s="1"/>
  <c r="G88" i="1"/>
  <c r="P87" i="1"/>
  <c r="N88" i="2" s="1"/>
  <c r="G88" i="2"/>
  <c r="F87" i="1"/>
  <c r="F87" i="2"/>
  <c r="I87" i="2" s="1"/>
  <c r="F87" i="6" s="1"/>
  <c r="I87" i="6" s="1"/>
  <c r="F87" i="4" s="1"/>
  <c r="G86" i="4"/>
  <c r="Q85" i="2"/>
  <c r="N85" i="6" s="1"/>
  <c r="M85" i="6"/>
  <c r="P85" i="6" s="1"/>
  <c r="C88" i="7"/>
  <c r="J85" i="4" l="1"/>
  <c r="Q85" i="6"/>
  <c r="K85" i="4" s="1"/>
  <c r="P86" i="6"/>
  <c r="G87" i="4"/>
  <c r="E91" i="4"/>
  <c r="E91" i="6"/>
  <c r="E91" i="2"/>
  <c r="P87" i="2"/>
  <c r="J88" i="2"/>
  <c r="G88" i="6" s="1"/>
  <c r="J88" i="6" s="1"/>
  <c r="G89" i="1"/>
  <c r="G89" i="2"/>
  <c r="P88" i="1"/>
  <c r="N89" i="2" s="1"/>
  <c r="M86" i="6"/>
  <c r="Q86" i="2"/>
  <c r="N86" i="6" s="1"/>
  <c r="L85" i="4"/>
  <c r="M85" i="4" s="1"/>
  <c r="F88" i="1"/>
  <c r="F88" i="2"/>
  <c r="I88" i="2" s="1"/>
  <c r="F88" i="6" s="1"/>
  <c r="I88" i="6" s="1"/>
  <c r="F88" i="4" s="1"/>
  <c r="C89" i="7"/>
  <c r="G90" i="1" l="1"/>
  <c r="P89" i="1"/>
  <c r="N90" i="2" s="1"/>
  <c r="G90" i="2"/>
  <c r="G88" i="4"/>
  <c r="E92" i="4"/>
  <c r="E92" i="6"/>
  <c r="E92" i="2"/>
  <c r="P88" i="2"/>
  <c r="J89" i="2"/>
  <c r="G89" i="6" s="1"/>
  <c r="J89" i="6" s="1"/>
  <c r="M87" i="6"/>
  <c r="P87" i="6" s="1"/>
  <c r="Q87" i="2"/>
  <c r="N87" i="6" s="1"/>
  <c r="F89" i="1"/>
  <c r="F89" i="2"/>
  <c r="I89" i="2" s="1"/>
  <c r="F89" i="6" s="1"/>
  <c r="I89" i="6" s="1"/>
  <c r="F89" i="4" s="1"/>
  <c r="J86" i="4"/>
  <c r="L86" i="4" s="1"/>
  <c r="M86" i="4" s="1"/>
  <c r="Q86" i="6"/>
  <c r="K86" i="4" s="1"/>
  <c r="C90" i="7"/>
  <c r="J87" i="4" l="1"/>
  <c r="Q87" i="6"/>
  <c r="K87" i="4" s="1"/>
  <c r="L87" i="4"/>
  <c r="M87" i="4" s="1"/>
  <c r="G89" i="4"/>
  <c r="Q88" i="2"/>
  <c r="N88" i="6" s="1"/>
  <c r="M88" i="6"/>
  <c r="P88" i="6" s="1"/>
  <c r="E93" i="4"/>
  <c r="E93" i="6"/>
  <c r="E93" i="2"/>
  <c r="P89" i="2"/>
  <c r="J90" i="2"/>
  <c r="G90" i="6" s="1"/>
  <c r="J90" i="6" s="1"/>
  <c r="F90" i="1"/>
  <c r="F90" i="2"/>
  <c r="I90" i="2" s="1"/>
  <c r="F90" i="6" s="1"/>
  <c r="I90" i="6" s="1"/>
  <c r="F90" i="4" s="1"/>
  <c r="G91" i="1"/>
  <c r="P90" i="1"/>
  <c r="N91" i="2" s="1"/>
  <c r="G91" i="2"/>
  <c r="C91" i="7"/>
  <c r="J88" i="4" l="1"/>
  <c r="Q88" i="6"/>
  <c r="K88" i="4" s="1"/>
  <c r="Q89" i="2"/>
  <c r="N89" i="6" s="1"/>
  <c r="M89" i="6"/>
  <c r="P90" i="2"/>
  <c r="J91" i="2"/>
  <c r="G91" i="6" s="1"/>
  <c r="J91" i="6" s="1"/>
  <c r="L88" i="4"/>
  <c r="M88" i="4" s="1"/>
  <c r="E94" i="6"/>
  <c r="E94" i="4"/>
  <c r="E94" i="2"/>
  <c r="G92" i="1"/>
  <c r="P91" i="1"/>
  <c r="N92" i="2" s="1"/>
  <c r="G92" i="2"/>
  <c r="F91" i="1"/>
  <c r="F91" i="2"/>
  <c r="I91" i="2" s="1"/>
  <c r="F91" i="6" s="1"/>
  <c r="I91" i="6" s="1"/>
  <c r="F91" i="4" s="1"/>
  <c r="G90" i="4"/>
  <c r="P89" i="6"/>
  <c r="C92" i="7"/>
  <c r="E95" i="4" l="1"/>
  <c r="E95" i="6"/>
  <c r="E95" i="2"/>
  <c r="G91" i="4"/>
  <c r="J89" i="4"/>
  <c r="L89" i="4" s="1"/>
  <c r="M89" i="4" s="1"/>
  <c r="Q89" i="6"/>
  <c r="K89" i="4" s="1"/>
  <c r="M90" i="6"/>
  <c r="P90" i="6" s="1"/>
  <c r="Q90" i="2"/>
  <c r="N90" i="6" s="1"/>
  <c r="F92" i="1"/>
  <c r="F92" i="2"/>
  <c r="I92" i="2" s="1"/>
  <c r="F92" i="6" s="1"/>
  <c r="I92" i="6" s="1"/>
  <c r="F92" i="4" s="1"/>
  <c r="P91" i="2"/>
  <c r="J92" i="2"/>
  <c r="G92" i="6" s="1"/>
  <c r="J92" i="6" s="1"/>
  <c r="G93" i="1"/>
  <c r="P92" i="1"/>
  <c r="N93" i="2" s="1"/>
  <c r="G93" i="2"/>
  <c r="C93" i="7"/>
  <c r="J90" i="4" l="1"/>
  <c r="Q90" i="6"/>
  <c r="K90" i="4" s="1"/>
  <c r="F93" i="1"/>
  <c r="F93" i="2"/>
  <c r="I93" i="2" s="1"/>
  <c r="F93" i="6" s="1"/>
  <c r="I93" i="6" s="1"/>
  <c r="F93" i="4" s="1"/>
  <c r="J93" i="2"/>
  <c r="G93" i="6" s="1"/>
  <c r="J93" i="6" s="1"/>
  <c r="P92" i="2"/>
  <c r="M91" i="6"/>
  <c r="P91" i="6" s="1"/>
  <c r="Q91" i="2"/>
  <c r="N91" i="6" s="1"/>
  <c r="L90" i="4"/>
  <c r="M90" i="4" s="1"/>
  <c r="G94" i="1"/>
  <c r="P93" i="1"/>
  <c r="N94" i="2" s="1"/>
  <c r="G94" i="2"/>
  <c r="G92" i="4"/>
  <c r="E96" i="6"/>
  <c r="E96" i="2"/>
  <c r="E96" i="4"/>
  <c r="C94" i="7"/>
  <c r="J91" i="4" l="1"/>
  <c r="Q91" i="6"/>
  <c r="K91" i="4" s="1"/>
  <c r="P93" i="2"/>
  <c r="J94" i="2"/>
  <c r="G94" i="6" s="1"/>
  <c r="J94" i="6" s="1"/>
  <c r="G95" i="1"/>
  <c r="P94" i="1"/>
  <c r="N95" i="2" s="1"/>
  <c r="G95" i="2"/>
  <c r="E97" i="6"/>
  <c r="E97" i="2"/>
  <c r="E97" i="4"/>
  <c r="G93" i="4"/>
  <c r="M92" i="6"/>
  <c r="P92" i="6" s="1"/>
  <c r="Q92" i="2"/>
  <c r="N92" i="6" s="1"/>
  <c r="F94" i="1"/>
  <c r="F94" i="2"/>
  <c r="I94" i="2" s="1"/>
  <c r="F94" i="6" s="1"/>
  <c r="I94" i="6" s="1"/>
  <c r="F94" i="4" s="1"/>
  <c r="L91" i="4"/>
  <c r="M91" i="4" s="1"/>
  <c r="C95" i="7"/>
  <c r="J92" i="4" l="1"/>
  <c r="Q92" i="6"/>
  <c r="K92" i="4" s="1"/>
  <c r="E98" i="4"/>
  <c r="E98" i="2"/>
  <c r="E98" i="6"/>
  <c r="P94" i="2"/>
  <c r="J95" i="2"/>
  <c r="G95" i="6" s="1"/>
  <c r="J95" i="6" s="1"/>
  <c r="L92" i="4"/>
  <c r="M92" i="4" s="1"/>
  <c r="G96" i="1"/>
  <c r="P95" i="1"/>
  <c r="N96" i="2" s="1"/>
  <c r="G96" i="2"/>
  <c r="F95" i="1"/>
  <c r="F95" i="2"/>
  <c r="I95" i="2" s="1"/>
  <c r="F95" i="6" s="1"/>
  <c r="I95" i="6" s="1"/>
  <c r="F95" i="4" s="1"/>
  <c r="G94" i="4"/>
  <c r="M93" i="6"/>
  <c r="P93" i="6" s="1"/>
  <c r="Q93" i="2"/>
  <c r="N93" i="6" s="1"/>
  <c r="C96" i="7"/>
  <c r="J93" i="4" l="1"/>
  <c r="Q93" i="6"/>
  <c r="K93" i="4" s="1"/>
  <c r="P95" i="2"/>
  <c r="J96" i="2"/>
  <c r="G96" i="6" s="1"/>
  <c r="J96" i="6" s="1"/>
  <c r="M94" i="6"/>
  <c r="Q94" i="2"/>
  <c r="N94" i="6" s="1"/>
  <c r="G97" i="1"/>
  <c r="P96" i="1"/>
  <c r="N97" i="2" s="1"/>
  <c r="G97" i="2"/>
  <c r="P94" i="6"/>
  <c r="G95" i="4"/>
  <c r="L93" i="4"/>
  <c r="M93" i="4" s="1"/>
  <c r="E99" i="4"/>
  <c r="E99" i="2"/>
  <c r="E99" i="6"/>
  <c r="F96" i="1"/>
  <c r="F96" i="2"/>
  <c r="I96" i="2" s="1"/>
  <c r="F96" i="6" s="1"/>
  <c r="I96" i="6" s="1"/>
  <c r="F96" i="4" s="1"/>
  <c r="C97" i="7"/>
  <c r="G98" i="1" l="1"/>
  <c r="P97" i="1"/>
  <c r="N98" i="2" s="1"/>
  <c r="G98" i="2"/>
  <c r="J94" i="4"/>
  <c r="Q94" i="6"/>
  <c r="K94" i="4" s="1"/>
  <c r="P96" i="2"/>
  <c r="J97" i="2"/>
  <c r="G97" i="6" s="1"/>
  <c r="J97" i="6" s="1"/>
  <c r="G96" i="4"/>
  <c r="P95" i="6"/>
  <c r="L94" i="4"/>
  <c r="M94" i="4" s="1"/>
  <c r="F97" i="1"/>
  <c r="F97" i="2"/>
  <c r="I97" i="2" s="1"/>
  <c r="F97" i="6" s="1"/>
  <c r="I97" i="6" s="1"/>
  <c r="F97" i="4" s="1"/>
  <c r="Q95" i="2"/>
  <c r="N95" i="6" s="1"/>
  <c r="M95" i="6"/>
  <c r="E100" i="4"/>
  <c r="E100" i="2"/>
  <c r="E100" i="6"/>
  <c r="C98" i="7"/>
  <c r="F98" i="1" l="1"/>
  <c r="F98" i="2"/>
  <c r="I98" i="2" s="1"/>
  <c r="F98" i="6" s="1"/>
  <c r="I98" i="6" s="1"/>
  <c r="F98" i="4" s="1"/>
  <c r="Q96" i="2"/>
  <c r="N96" i="6" s="1"/>
  <c r="M96" i="6"/>
  <c r="J95" i="4"/>
  <c r="L95" i="4" s="1"/>
  <c r="M95" i="4" s="1"/>
  <c r="Q95" i="6"/>
  <c r="K95" i="4" s="1"/>
  <c r="G97" i="4"/>
  <c r="P96" i="6"/>
  <c r="E101" i="6"/>
  <c r="E101" i="4"/>
  <c r="E101" i="2"/>
  <c r="P97" i="2"/>
  <c r="J98" i="2"/>
  <c r="G98" i="6" s="1"/>
  <c r="J98" i="6" s="1"/>
  <c r="G99" i="1"/>
  <c r="G99" i="2"/>
  <c r="P98" i="1"/>
  <c r="N99" i="2" s="1"/>
  <c r="C99" i="7"/>
  <c r="E102" i="6" l="1"/>
  <c r="E102" i="4"/>
  <c r="E102" i="2"/>
  <c r="G98" i="4"/>
  <c r="P97" i="6"/>
  <c r="P98" i="2"/>
  <c r="J99" i="2"/>
  <c r="G99" i="6" s="1"/>
  <c r="J99" i="6" s="1"/>
  <c r="G100" i="1"/>
  <c r="P99" i="1"/>
  <c r="N100" i="2" s="1"/>
  <c r="G100" i="2"/>
  <c r="J96" i="4"/>
  <c r="L96" i="4" s="1"/>
  <c r="M96" i="4" s="1"/>
  <c r="Q96" i="6"/>
  <c r="K96" i="4" s="1"/>
  <c r="Q97" i="2"/>
  <c r="N97" i="6" s="1"/>
  <c r="M97" i="6"/>
  <c r="F99" i="1"/>
  <c r="F99" i="2"/>
  <c r="I99" i="2" s="1"/>
  <c r="F99" i="6" s="1"/>
  <c r="I99" i="6" s="1"/>
  <c r="F99" i="4" s="1"/>
  <c r="C100" i="7"/>
  <c r="P99" i="2" l="1"/>
  <c r="J100" i="2"/>
  <c r="G100" i="6" s="1"/>
  <c r="J100" i="6" s="1"/>
  <c r="Q98" i="2"/>
  <c r="N98" i="6" s="1"/>
  <c r="M98" i="6"/>
  <c r="F100" i="1"/>
  <c r="F100" i="2"/>
  <c r="I100" i="2" s="1"/>
  <c r="F100" i="6" s="1"/>
  <c r="I100" i="6" s="1"/>
  <c r="F100" i="4" s="1"/>
  <c r="J97" i="4"/>
  <c r="L97" i="4" s="1"/>
  <c r="M97" i="4" s="1"/>
  <c r="Q97" i="6"/>
  <c r="K97" i="4" s="1"/>
  <c r="G101" i="1"/>
  <c r="P100" i="1"/>
  <c r="N101" i="2" s="1"/>
  <c r="G101" i="2"/>
  <c r="P98" i="6"/>
  <c r="G99" i="4"/>
  <c r="E103" i="4"/>
  <c r="E103" i="2"/>
  <c r="E103" i="6"/>
  <c r="C101" i="7"/>
  <c r="J98" i="4" l="1"/>
  <c r="Q98" i="6"/>
  <c r="K98" i="4" s="1"/>
  <c r="G102" i="1"/>
  <c r="G102" i="2"/>
  <c r="P101" i="1"/>
  <c r="N102" i="2" s="1"/>
  <c r="E104" i="4"/>
  <c r="E104" i="6"/>
  <c r="E104" i="2"/>
  <c r="F101" i="1"/>
  <c r="F101" i="2"/>
  <c r="I101" i="2" s="1"/>
  <c r="F101" i="6" s="1"/>
  <c r="I101" i="6" s="1"/>
  <c r="F101" i="4" s="1"/>
  <c r="G100" i="4"/>
  <c r="P100" i="2"/>
  <c r="J101" i="2"/>
  <c r="G101" i="6" s="1"/>
  <c r="J101" i="6" s="1"/>
  <c r="L98" i="4"/>
  <c r="M98" i="4" s="1"/>
  <c r="M99" i="6"/>
  <c r="P99" i="6" s="1"/>
  <c r="Q99" i="2"/>
  <c r="N99" i="6" s="1"/>
  <c r="C102" i="7"/>
  <c r="J99" i="4" l="1"/>
  <c r="Q99" i="6"/>
  <c r="K99" i="4" s="1"/>
  <c r="L99" i="4"/>
  <c r="M99" i="4" s="1"/>
  <c r="G103" i="1"/>
  <c r="P102" i="1"/>
  <c r="N103" i="2" s="1"/>
  <c r="G103" i="2"/>
  <c r="F102" i="1"/>
  <c r="F102" i="2"/>
  <c r="I102" i="2" s="1"/>
  <c r="F102" i="6" s="1"/>
  <c r="I102" i="6" s="1"/>
  <c r="F102" i="4" s="1"/>
  <c r="E105" i="4"/>
  <c r="E105" i="6"/>
  <c r="E105" i="2"/>
  <c r="P101" i="2"/>
  <c r="J102" i="2"/>
  <c r="G102" i="6" s="1"/>
  <c r="J102" i="6" s="1"/>
  <c r="G101" i="4"/>
  <c r="Q100" i="2"/>
  <c r="N100" i="6" s="1"/>
  <c r="M100" i="6"/>
  <c r="P100" i="6" s="1"/>
  <c r="C103" i="7"/>
  <c r="J100" i="4" l="1"/>
  <c r="Q100" i="6"/>
  <c r="K100" i="4" s="1"/>
  <c r="E106" i="4"/>
  <c r="E106" i="6"/>
  <c r="E106" i="2"/>
  <c r="L100" i="4"/>
  <c r="M100" i="4" s="1"/>
  <c r="G104" i="1"/>
  <c r="P103" i="1"/>
  <c r="N104" i="2" s="1"/>
  <c r="G104" i="2"/>
  <c r="F103" i="1"/>
  <c r="F103" i="2"/>
  <c r="I103" i="2" s="1"/>
  <c r="F103" i="6" s="1"/>
  <c r="I103" i="6" s="1"/>
  <c r="F103" i="4" s="1"/>
  <c r="P102" i="2"/>
  <c r="J103" i="2"/>
  <c r="G103" i="6" s="1"/>
  <c r="J103" i="6" s="1"/>
  <c r="G102" i="4"/>
  <c r="M101" i="6"/>
  <c r="P101" i="6" s="1"/>
  <c r="Q101" i="2"/>
  <c r="N101" i="6" s="1"/>
  <c r="C104" i="7"/>
  <c r="J101" i="4" l="1"/>
  <c r="Q101" i="6"/>
  <c r="K101" i="4" s="1"/>
  <c r="E107" i="4"/>
  <c r="E107" i="2"/>
  <c r="E107" i="6"/>
  <c r="F104" i="1"/>
  <c r="F104" i="2"/>
  <c r="I104" i="2" s="1"/>
  <c r="F104" i="6" s="1"/>
  <c r="I104" i="6" s="1"/>
  <c r="F104" i="4" s="1"/>
  <c r="P103" i="2"/>
  <c r="J104" i="2"/>
  <c r="G104" i="6" s="1"/>
  <c r="J104" i="6" s="1"/>
  <c r="G105" i="1"/>
  <c r="P104" i="1"/>
  <c r="N105" i="2" s="1"/>
  <c r="G105" i="2"/>
  <c r="L101" i="4"/>
  <c r="M101" i="4" s="1"/>
  <c r="G103" i="4"/>
  <c r="Q102" i="2"/>
  <c r="N102" i="6" s="1"/>
  <c r="M102" i="6"/>
  <c r="P102" i="6" s="1"/>
  <c r="C105" i="7"/>
  <c r="J102" i="4" l="1"/>
  <c r="Q102" i="6"/>
  <c r="K102" i="4" s="1"/>
  <c r="G106" i="1"/>
  <c r="P105" i="1"/>
  <c r="N106" i="2" s="1"/>
  <c r="G106" i="2"/>
  <c r="Q103" i="2"/>
  <c r="N103" i="6" s="1"/>
  <c r="M103" i="6"/>
  <c r="P103" i="6" s="1"/>
  <c r="G104" i="4"/>
  <c r="F105" i="1"/>
  <c r="F105" i="2"/>
  <c r="I105" i="2" s="1"/>
  <c r="F105" i="6" s="1"/>
  <c r="I105" i="6" s="1"/>
  <c r="F105" i="4" s="1"/>
  <c r="L102" i="4"/>
  <c r="M102" i="4" s="1"/>
  <c r="E108" i="6"/>
  <c r="E108" i="4"/>
  <c r="E108" i="2"/>
  <c r="J105" i="2"/>
  <c r="G105" i="6" s="1"/>
  <c r="J105" i="6" s="1"/>
  <c r="P104" i="2"/>
  <c r="C106" i="7"/>
  <c r="J103" i="4" l="1"/>
  <c r="Q103" i="6"/>
  <c r="K103" i="4" s="1"/>
  <c r="Q104" i="2"/>
  <c r="N104" i="6" s="1"/>
  <c r="M104" i="6"/>
  <c r="L103" i="4"/>
  <c r="M103" i="4" s="1"/>
  <c r="P105" i="2"/>
  <c r="J106" i="2"/>
  <c r="G106" i="6" s="1"/>
  <c r="J106" i="6" s="1"/>
  <c r="G107" i="1"/>
  <c r="P106" i="1"/>
  <c r="N107" i="2" s="1"/>
  <c r="G107" i="2"/>
  <c r="F106" i="1"/>
  <c r="F106" i="2"/>
  <c r="I106" i="2" s="1"/>
  <c r="F106" i="6" s="1"/>
  <c r="I106" i="6" s="1"/>
  <c r="F106" i="4" s="1"/>
  <c r="E109" i="6"/>
  <c r="E109" i="4"/>
  <c r="E109" i="2"/>
  <c r="G105" i="4"/>
  <c r="P104" i="6"/>
  <c r="C107" i="7"/>
  <c r="M105" i="6" l="1"/>
  <c r="Q105" i="2"/>
  <c r="N105" i="6" s="1"/>
  <c r="F107" i="1"/>
  <c r="F107" i="2"/>
  <c r="I107" i="2" s="1"/>
  <c r="F107" i="6" s="1"/>
  <c r="I107" i="6" s="1"/>
  <c r="F107" i="4" s="1"/>
  <c r="J104" i="4"/>
  <c r="L104" i="4" s="1"/>
  <c r="M104" i="4" s="1"/>
  <c r="Q104" i="6"/>
  <c r="K104" i="4" s="1"/>
  <c r="P106" i="2"/>
  <c r="J107" i="2"/>
  <c r="G107" i="6" s="1"/>
  <c r="J107" i="6" s="1"/>
  <c r="G108" i="1"/>
  <c r="P107" i="1"/>
  <c r="N108" i="2" s="1"/>
  <c r="G108" i="2"/>
  <c r="G106" i="4"/>
  <c r="P105" i="6"/>
  <c r="E110" i="4"/>
  <c r="E110" i="6"/>
  <c r="E110" i="2"/>
  <c r="C108" i="7"/>
  <c r="G107" i="4" l="1"/>
  <c r="F108" i="1"/>
  <c r="F108" i="2"/>
  <c r="I108" i="2" s="1"/>
  <c r="F108" i="6" s="1"/>
  <c r="I108" i="6" s="1"/>
  <c r="F108" i="4" s="1"/>
  <c r="P107" i="2"/>
  <c r="J108" i="2"/>
  <c r="G108" i="6" s="1"/>
  <c r="J108" i="6" s="1"/>
  <c r="M106" i="6"/>
  <c r="P106" i="6" s="1"/>
  <c r="Q106" i="2"/>
  <c r="N106" i="6" s="1"/>
  <c r="E111" i="4"/>
  <c r="E111" i="6"/>
  <c r="E111" i="2"/>
  <c r="G109" i="1"/>
  <c r="P108" i="1"/>
  <c r="N109" i="2" s="1"/>
  <c r="G109" i="2"/>
  <c r="J105" i="4"/>
  <c r="L105" i="4" s="1"/>
  <c r="M105" i="4" s="1"/>
  <c r="Q105" i="6"/>
  <c r="K105" i="4" s="1"/>
  <c r="C109" i="7"/>
  <c r="J106" i="4" l="1"/>
  <c r="Q106" i="6"/>
  <c r="K106" i="4" s="1"/>
  <c r="E112" i="4"/>
  <c r="E112" i="6"/>
  <c r="E112" i="2"/>
  <c r="Q107" i="2"/>
  <c r="N107" i="6" s="1"/>
  <c r="M107" i="6"/>
  <c r="P107" i="6" s="1"/>
  <c r="P108" i="2"/>
  <c r="J109" i="2"/>
  <c r="G109" i="6" s="1"/>
  <c r="J109" i="6" s="1"/>
  <c r="L106" i="4"/>
  <c r="M106" i="4" s="1"/>
  <c r="G108" i="4"/>
  <c r="F109" i="1"/>
  <c r="F109" i="2"/>
  <c r="I109" i="2" s="1"/>
  <c r="F109" i="6" s="1"/>
  <c r="I109" i="6" s="1"/>
  <c r="F109" i="4" s="1"/>
  <c r="G110" i="1"/>
  <c r="P109" i="1"/>
  <c r="N110" i="2" s="1"/>
  <c r="G110" i="2"/>
  <c r="C110" i="7"/>
  <c r="J107" i="4" l="1"/>
  <c r="Q107" i="6"/>
  <c r="K107" i="4" s="1"/>
  <c r="G109" i="4"/>
  <c r="P109" i="2"/>
  <c r="J110" i="2"/>
  <c r="G110" i="6" s="1"/>
  <c r="J110" i="6" s="1"/>
  <c r="L107" i="4"/>
  <c r="M107" i="4" s="1"/>
  <c r="M108" i="6"/>
  <c r="P108" i="6" s="1"/>
  <c r="Q108" i="2"/>
  <c r="N108" i="6" s="1"/>
  <c r="G111" i="1"/>
  <c r="P110" i="1"/>
  <c r="N111" i="2" s="1"/>
  <c r="G111" i="2"/>
  <c r="E113" i="4"/>
  <c r="E113" i="6"/>
  <c r="E113" i="2"/>
  <c r="F110" i="1"/>
  <c r="F110" i="2"/>
  <c r="I110" i="2" s="1"/>
  <c r="F110" i="6" s="1"/>
  <c r="I110" i="6" s="1"/>
  <c r="F110" i="4" s="1"/>
  <c r="C111" i="7"/>
  <c r="J108" i="4" l="1"/>
  <c r="Q108" i="6"/>
  <c r="K108" i="4" s="1"/>
  <c r="G110" i="4"/>
  <c r="P110" i="2"/>
  <c r="J111" i="2"/>
  <c r="G111" i="6" s="1"/>
  <c r="J111" i="6" s="1"/>
  <c r="F111" i="1"/>
  <c r="F111" i="2"/>
  <c r="I111" i="2" s="1"/>
  <c r="F111" i="6" s="1"/>
  <c r="I111" i="6" s="1"/>
  <c r="F111" i="4" s="1"/>
  <c r="G112" i="1"/>
  <c r="P111" i="1"/>
  <c r="N112" i="2" s="1"/>
  <c r="G112" i="2"/>
  <c r="M109" i="6"/>
  <c r="P109" i="6" s="1"/>
  <c r="Q109" i="2"/>
  <c r="N109" i="6" s="1"/>
  <c r="L108" i="4"/>
  <c r="M108" i="4" s="1"/>
  <c r="E114" i="6"/>
  <c r="E114" i="4"/>
  <c r="E114" i="2"/>
  <c r="C112" i="7"/>
  <c r="J109" i="4" l="1"/>
  <c r="Q109" i="6"/>
  <c r="K109" i="4" s="1"/>
  <c r="L109" i="4"/>
  <c r="M109" i="4" s="1"/>
  <c r="P111" i="2"/>
  <c r="J112" i="2"/>
  <c r="G112" i="6" s="1"/>
  <c r="J112" i="6" s="1"/>
  <c r="G113" i="1"/>
  <c r="P112" i="1"/>
  <c r="N113" i="2" s="1"/>
  <c r="G113" i="2"/>
  <c r="F112" i="1"/>
  <c r="F112" i="2"/>
  <c r="I112" i="2" s="1"/>
  <c r="F112" i="6" s="1"/>
  <c r="I112" i="6" s="1"/>
  <c r="F112" i="4" s="1"/>
  <c r="M110" i="6"/>
  <c r="P110" i="6" s="1"/>
  <c r="Q110" i="2"/>
  <c r="N110" i="6" s="1"/>
  <c r="E115" i="4"/>
  <c r="E115" i="6"/>
  <c r="E115" i="2"/>
  <c r="G111" i="4"/>
  <c r="C113" i="7"/>
  <c r="J110" i="4" l="1"/>
  <c r="Q110" i="6"/>
  <c r="K110" i="4" s="1"/>
  <c r="P112" i="2"/>
  <c r="J113" i="2"/>
  <c r="G113" i="6" s="1"/>
  <c r="J113" i="6" s="1"/>
  <c r="F113" i="1"/>
  <c r="F113" i="2"/>
  <c r="I113" i="2" s="1"/>
  <c r="F113" i="6" s="1"/>
  <c r="I113" i="6" s="1"/>
  <c r="F113" i="4" s="1"/>
  <c r="G114" i="1"/>
  <c r="P113" i="1"/>
  <c r="N114" i="2" s="1"/>
  <c r="G114" i="2"/>
  <c r="G112" i="4"/>
  <c r="P111" i="6"/>
  <c r="L110" i="4"/>
  <c r="M110" i="4" s="1"/>
  <c r="Q111" i="2"/>
  <c r="N111" i="6" s="1"/>
  <c r="M111" i="6"/>
  <c r="E116" i="4"/>
  <c r="E116" i="2"/>
  <c r="E116" i="6"/>
  <c r="C114" i="7"/>
  <c r="G115" i="1" l="1"/>
  <c r="P114" i="1"/>
  <c r="N115" i="2" s="1"/>
  <c r="G115" i="2"/>
  <c r="G113" i="4"/>
  <c r="P112" i="6"/>
  <c r="J111" i="4"/>
  <c r="L111" i="4" s="1"/>
  <c r="M111" i="4" s="1"/>
  <c r="Q111" i="6"/>
  <c r="K111" i="4" s="1"/>
  <c r="P113" i="2"/>
  <c r="J114" i="2"/>
  <c r="G114" i="6" s="1"/>
  <c r="J114" i="6" s="1"/>
  <c r="F114" i="1"/>
  <c r="F114" i="2"/>
  <c r="I114" i="2" s="1"/>
  <c r="F114" i="6" s="1"/>
  <c r="I114" i="6" s="1"/>
  <c r="F114" i="4" s="1"/>
  <c r="E117" i="4"/>
  <c r="E117" i="6"/>
  <c r="E117" i="2"/>
  <c r="M112" i="6"/>
  <c r="Q112" i="2"/>
  <c r="N112" i="6" s="1"/>
  <c r="C115" i="7"/>
  <c r="M113" i="6" l="1"/>
  <c r="Q113" i="2"/>
  <c r="N113" i="6" s="1"/>
  <c r="F115" i="1"/>
  <c r="F115" i="2"/>
  <c r="I115" i="2" s="1"/>
  <c r="F115" i="6" s="1"/>
  <c r="I115" i="6" s="1"/>
  <c r="F115" i="4" s="1"/>
  <c r="G114" i="4"/>
  <c r="P113" i="6"/>
  <c r="J112" i="4"/>
  <c r="L112" i="4" s="1"/>
  <c r="M112" i="4" s="1"/>
  <c r="Q112" i="6"/>
  <c r="K112" i="4" s="1"/>
  <c r="P114" i="2"/>
  <c r="J115" i="2"/>
  <c r="G115" i="6" s="1"/>
  <c r="J115" i="6" s="1"/>
  <c r="E118" i="6"/>
  <c r="E118" i="4"/>
  <c r="E118" i="2"/>
  <c r="G116" i="1"/>
  <c r="P115" i="1"/>
  <c r="N116" i="2" s="1"/>
  <c r="G116" i="2"/>
  <c r="C116" i="7"/>
  <c r="M114" i="6" l="1"/>
  <c r="Q114" i="2"/>
  <c r="N114" i="6" s="1"/>
  <c r="P115" i="2"/>
  <c r="J116" i="2"/>
  <c r="G116" i="6" s="1"/>
  <c r="J116" i="6" s="1"/>
  <c r="G117" i="1"/>
  <c r="P116" i="1"/>
  <c r="N117" i="2" s="1"/>
  <c r="G117" i="2"/>
  <c r="P114" i="6"/>
  <c r="G115" i="4"/>
  <c r="J113" i="4"/>
  <c r="L113" i="4" s="1"/>
  <c r="M113" i="4" s="1"/>
  <c r="Q113" i="6"/>
  <c r="K113" i="4" s="1"/>
  <c r="E119" i="4"/>
  <c r="E119" i="2"/>
  <c r="E119" i="6"/>
  <c r="F116" i="1"/>
  <c r="F116" i="2"/>
  <c r="I116" i="2" s="1"/>
  <c r="F116" i="6" s="1"/>
  <c r="I116" i="6" s="1"/>
  <c r="F116" i="4" s="1"/>
  <c r="C117" i="7"/>
  <c r="J114" i="4" l="1"/>
  <c r="L114" i="4" s="1"/>
  <c r="M114" i="4" s="1"/>
  <c r="Q114" i="6"/>
  <c r="K114" i="4" s="1"/>
  <c r="E120" i="4"/>
  <c r="E120" i="6"/>
  <c r="E120" i="2"/>
  <c r="F117" i="1"/>
  <c r="F117" i="2"/>
  <c r="I117" i="2" s="1"/>
  <c r="F117" i="6" s="1"/>
  <c r="I117" i="6" s="1"/>
  <c r="F117" i="4" s="1"/>
  <c r="P116" i="2"/>
  <c r="J117" i="2"/>
  <c r="G117" i="6" s="1"/>
  <c r="J117" i="6" s="1"/>
  <c r="G118" i="1"/>
  <c r="P117" i="1"/>
  <c r="N118" i="2" s="1"/>
  <c r="G118" i="2"/>
  <c r="G116" i="4"/>
  <c r="M115" i="6"/>
  <c r="P115" i="6" s="1"/>
  <c r="Q115" i="2"/>
  <c r="N115" i="6" s="1"/>
  <c r="C118" i="7"/>
  <c r="J115" i="4" l="1"/>
  <c r="Q115" i="6"/>
  <c r="K115" i="4" s="1"/>
  <c r="M116" i="6"/>
  <c r="P116" i="6" s="1"/>
  <c r="Q116" i="2"/>
  <c r="N116" i="6" s="1"/>
  <c r="G119" i="1"/>
  <c r="P118" i="1"/>
  <c r="N119" i="2" s="1"/>
  <c r="G119" i="2"/>
  <c r="L115" i="4"/>
  <c r="M115" i="4" s="1"/>
  <c r="E121" i="6"/>
  <c r="E121" i="4"/>
  <c r="E121" i="2"/>
  <c r="G117" i="4"/>
  <c r="F118" i="1"/>
  <c r="F118" i="2"/>
  <c r="I118" i="2" s="1"/>
  <c r="F118" i="6" s="1"/>
  <c r="I118" i="6" s="1"/>
  <c r="F118" i="4" s="1"/>
  <c r="P117" i="2"/>
  <c r="J118" i="2"/>
  <c r="G118" i="6" s="1"/>
  <c r="J118" i="6" s="1"/>
  <c r="C119" i="7"/>
  <c r="G118" i="4" l="1"/>
  <c r="J116" i="4"/>
  <c r="Q116" i="6"/>
  <c r="K116" i="4" s="1"/>
  <c r="E122" i="4"/>
  <c r="E122" i="6"/>
  <c r="E122" i="2"/>
  <c r="P118" i="2"/>
  <c r="J119" i="2"/>
  <c r="G119" i="6" s="1"/>
  <c r="J119" i="6" s="1"/>
  <c r="M117" i="6"/>
  <c r="P117" i="6" s="1"/>
  <c r="Q117" i="2"/>
  <c r="N117" i="6" s="1"/>
  <c r="G120" i="1"/>
  <c r="P119" i="1"/>
  <c r="N120" i="2" s="1"/>
  <c r="G120" i="2"/>
  <c r="F119" i="1"/>
  <c r="F119" i="2"/>
  <c r="I119" i="2" s="1"/>
  <c r="F119" i="6" s="1"/>
  <c r="I119" i="6" s="1"/>
  <c r="F119" i="4" s="1"/>
  <c r="L116" i="4"/>
  <c r="M116" i="4" s="1"/>
  <c r="C120" i="7"/>
  <c r="J117" i="4" l="1"/>
  <c r="Q117" i="6"/>
  <c r="K117" i="4" s="1"/>
  <c r="G119" i="4"/>
  <c r="M118" i="6"/>
  <c r="P118" i="6" s="1"/>
  <c r="Q118" i="2"/>
  <c r="N118" i="6" s="1"/>
  <c r="E123" i="4"/>
  <c r="E123" i="6"/>
  <c r="E123" i="2"/>
  <c r="F120" i="1"/>
  <c r="F120" i="2"/>
  <c r="I120" i="2" s="1"/>
  <c r="F120" i="6" s="1"/>
  <c r="I120" i="6" s="1"/>
  <c r="F120" i="4" s="1"/>
  <c r="P119" i="2"/>
  <c r="J120" i="2"/>
  <c r="G120" i="6" s="1"/>
  <c r="J120" i="6" s="1"/>
  <c r="G121" i="1"/>
  <c r="P120" i="1"/>
  <c r="N121" i="2" s="1"/>
  <c r="G121" i="2"/>
  <c r="L117" i="4"/>
  <c r="M117" i="4" s="1"/>
  <c r="C121" i="7"/>
  <c r="J118" i="4" l="1"/>
  <c r="Q118" i="6"/>
  <c r="K118" i="4" s="1"/>
  <c r="F121" i="1"/>
  <c r="F121" i="2"/>
  <c r="I121" i="2" s="1"/>
  <c r="F121" i="6" s="1"/>
  <c r="I121" i="6" s="1"/>
  <c r="F121" i="4" s="1"/>
  <c r="E124" i="4"/>
  <c r="E124" i="2"/>
  <c r="E124" i="6"/>
  <c r="P120" i="2"/>
  <c r="J121" i="2"/>
  <c r="G121" i="6" s="1"/>
  <c r="J121" i="6" s="1"/>
  <c r="L118" i="4"/>
  <c r="M118" i="4" s="1"/>
  <c r="G122" i="1"/>
  <c r="P121" i="1"/>
  <c r="N122" i="2" s="1"/>
  <c r="G122" i="2"/>
  <c r="G120" i="4"/>
  <c r="Q119" i="2"/>
  <c r="N119" i="6" s="1"/>
  <c r="M119" i="6"/>
  <c r="P119" i="6" s="1"/>
  <c r="C122" i="7"/>
  <c r="J119" i="4" l="1"/>
  <c r="Q119" i="6"/>
  <c r="K119" i="4" s="1"/>
  <c r="L119" i="4"/>
  <c r="M119" i="4" s="1"/>
  <c r="Q120" i="2"/>
  <c r="N120" i="6" s="1"/>
  <c r="M120" i="6"/>
  <c r="P120" i="6" s="1"/>
  <c r="E125" i="4"/>
  <c r="E125" i="6"/>
  <c r="E125" i="2"/>
  <c r="G123" i="1"/>
  <c r="G123" i="2"/>
  <c r="P122" i="1"/>
  <c r="N123" i="2" s="1"/>
  <c r="G121" i="4"/>
  <c r="F122" i="1"/>
  <c r="F122" i="2"/>
  <c r="I122" i="2" s="1"/>
  <c r="F122" i="6" s="1"/>
  <c r="I122" i="6" s="1"/>
  <c r="F122" i="4" s="1"/>
  <c r="P121" i="2"/>
  <c r="J122" i="2"/>
  <c r="G122" i="6" s="1"/>
  <c r="J122" i="6" s="1"/>
  <c r="C123" i="7"/>
  <c r="J120" i="4" l="1"/>
  <c r="L120" i="4" s="1"/>
  <c r="M120" i="4" s="1"/>
  <c r="Q120" i="6"/>
  <c r="K120" i="4" s="1"/>
  <c r="E126" i="6"/>
  <c r="E126" i="4"/>
  <c r="E126" i="2"/>
  <c r="G122" i="4"/>
  <c r="G124" i="1"/>
  <c r="P123" i="1"/>
  <c r="N124" i="2" s="1"/>
  <c r="G124" i="2"/>
  <c r="Q121" i="2"/>
  <c r="N121" i="6" s="1"/>
  <c r="M121" i="6"/>
  <c r="P121" i="6" s="1"/>
  <c r="P122" i="2"/>
  <c r="J123" i="2"/>
  <c r="G123" i="6" s="1"/>
  <c r="J123" i="6" s="1"/>
  <c r="F123" i="1"/>
  <c r="F123" i="2"/>
  <c r="I123" i="2" s="1"/>
  <c r="F123" i="6" s="1"/>
  <c r="I123" i="6" s="1"/>
  <c r="F123" i="4" s="1"/>
  <c r="C124" i="7"/>
  <c r="J121" i="4" l="1"/>
  <c r="Q121" i="6"/>
  <c r="K121" i="4" s="1"/>
  <c r="G125" i="1"/>
  <c r="P124" i="1"/>
  <c r="N125" i="2" s="1"/>
  <c r="G125" i="2"/>
  <c r="E127" i="6"/>
  <c r="E127" i="4"/>
  <c r="E127" i="2"/>
  <c r="L121" i="4"/>
  <c r="M121" i="4" s="1"/>
  <c r="M122" i="6"/>
  <c r="P122" i="6" s="1"/>
  <c r="Q122" i="2"/>
  <c r="N122" i="6" s="1"/>
  <c r="P123" i="2"/>
  <c r="J124" i="2"/>
  <c r="G124" i="6" s="1"/>
  <c r="J124" i="6" s="1"/>
  <c r="F124" i="1"/>
  <c r="F124" i="2"/>
  <c r="I124" i="2" s="1"/>
  <c r="F124" i="6" s="1"/>
  <c r="I124" i="6" s="1"/>
  <c r="F124" i="4" s="1"/>
  <c r="G123" i="4"/>
  <c r="C125" i="7"/>
  <c r="J122" i="4" l="1"/>
  <c r="Q122" i="6"/>
  <c r="K122" i="4" s="1"/>
  <c r="E128" i="4"/>
  <c r="E128" i="2"/>
  <c r="E128" i="6"/>
  <c r="F125" i="1"/>
  <c r="F125" i="2"/>
  <c r="I125" i="2" s="1"/>
  <c r="F125" i="6" s="1"/>
  <c r="I125" i="6" s="1"/>
  <c r="F125" i="4" s="1"/>
  <c r="P124" i="2"/>
  <c r="J125" i="2"/>
  <c r="G125" i="6" s="1"/>
  <c r="J125" i="6" s="1"/>
  <c r="L122" i="4"/>
  <c r="M122" i="4" s="1"/>
  <c r="G126" i="1"/>
  <c r="G126" i="2"/>
  <c r="P125" i="1"/>
  <c r="N126" i="2" s="1"/>
  <c r="G124" i="4"/>
  <c r="Q123" i="2"/>
  <c r="N123" i="6" s="1"/>
  <c r="M123" i="6"/>
  <c r="P123" i="6" s="1"/>
  <c r="C126" i="7"/>
  <c r="J123" i="4" l="1"/>
  <c r="L123" i="4" s="1"/>
  <c r="M123" i="4" s="1"/>
  <c r="Q123" i="6"/>
  <c r="K123" i="4" s="1"/>
  <c r="G125" i="4"/>
  <c r="G127" i="1"/>
  <c r="P126" i="1"/>
  <c r="N127" i="2" s="1"/>
  <c r="G127" i="2"/>
  <c r="Q124" i="2"/>
  <c r="N124" i="6" s="1"/>
  <c r="M124" i="6"/>
  <c r="P124" i="6" s="1"/>
  <c r="F126" i="1"/>
  <c r="F126" i="2"/>
  <c r="I126" i="2" s="1"/>
  <c r="F126" i="6" s="1"/>
  <c r="I126" i="6" s="1"/>
  <c r="F126" i="4" s="1"/>
  <c r="E129" i="4"/>
  <c r="E129" i="6"/>
  <c r="E129" i="2"/>
  <c r="P125" i="2"/>
  <c r="J126" i="2"/>
  <c r="G126" i="6" s="1"/>
  <c r="J126" i="6" s="1"/>
  <c r="C127" i="7"/>
  <c r="J124" i="4" l="1"/>
  <c r="L124" i="4" s="1"/>
  <c r="M124" i="4" s="1"/>
  <c r="Q124" i="6"/>
  <c r="K124" i="4" s="1"/>
  <c r="E130" i="4"/>
  <c r="E130" i="6"/>
  <c r="E130" i="2"/>
  <c r="F127" i="1"/>
  <c r="F127" i="2"/>
  <c r="I127" i="2" s="1"/>
  <c r="F127" i="6" s="1"/>
  <c r="I127" i="6" s="1"/>
  <c r="F127" i="4" s="1"/>
  <c r="P126" i="2"/>
  <c r="J127" i="2"/>
  <c r="G127" i="6" s="1"/>
  <c r="J127" i="6" s="1"/>
  <c r="M125" i="6"/>
  <c r="P125" i="6" s="1"/>
  <c r="Q125" i="2"/>
  <c r="N125" i="6" s="1"/>
  <c r="G126" i="4"/>
  <c r="G128" i="1"/>
  <c r="P127" i="1"/>
  <c r="N128" i="2" s="1"/>
  <c r="G128" i="2"/>
  <c r="C128" i="7"/>
  <c r="J125" i="4" l="1"/>
  <c r="Q125" i="6"/>
  <c r="K125" i="4" s="1"/>
  <c r="P127" i="2"/>
  <c r="J128" i="2"/>
  <c r="G128" i="6" s="1"/>
  <c r="J128" i="6" s="1"/>
  <c r="E131" i="4"/>
  <c r="E131" i="6"/>
  <c r="E131" i="2"/>
  <c r="G127" i="4"/>
  <c r="F128" i="1"/>
  <c r="F128" i="2"/>
  <c r="I128" i="2" s="1"/>
  <c r="F128" i="6" s="1"/>
  <c r="I128" i="6" s="1"/>
  <c r="F128" i="4" s="1"/>
  <c r="M126" i="6"/>
  <c r="P126" i="6" s="1"/>
  <c r="Q126" i="2"/>
  <c r="N126" i="6" s="1"/>
  <c r="G129" i="1"/>
  <c r="P128" i="1"/>
  <c r="N129" i="2" s="1"/>
  <c r="G129" i="2"/>
  <c r="L125" i="4"/>
  <c r="M125" i="4" s="1"/>
  <c r="C129" i="7"/>
  <c r="G130" i="1" l="1"/>
  <c r="P129" i="1"/>
  <c r="N130" i="2" s="1"/>
  <c r="G130" i="2"/>
  <c r="J126" i="4"/>
  <c r="L126" i="4" s="1"/>
  <c r="M126" i="4" s="1"/>
  <c r="Q126" i="6"/>
  <c r="K126" i="4" s="1"/>
  <c r="P128" i="2"/>
  <c r="J129" i="2"/>
  <c r="G129" i="6" s="1"/>
  <c r="J129" i="6" s="1"/>
  <c r="F129" i="1"/>
  <c r="F129" i="2"/>
  <c r="I129" i="2" s="1"/>
  <c r="F129" i="6" s="1"/>
  <c r="I129" i="6" s="1"/>
  <c r="F129" i="4" s="1"/>
  <c r="E132" i="4"/>
  <c r="E132" i="2"/>
  <c r="E132" i="6"/>
  <c r="G128" i="4"/>
  <c r="M127" i="6"/>
  <c r="P127" i="6" s="1"/>
  <c r="Q127" i="2"/>
  <c r="N127" i="6" s="1"/>
  <c r="C130" i="7"/>
  <c r="J127" i="4" l="1"/>
  <c r="Q127" i="6"/>
  <c r="K127" i="4" s="1"/>
  <c r="G129" i="4"/>
  <c r="P128" i="6"/>
  <c r="E133" i="6"/>
  <c r="E133" i="4"/>
  <c r="E133" i="2"/>
  <c r="F130" i="1"/>
  <c r="F130" i="2"/>
  <c r="I130" i="2" s="1"/>
  <c r="F130" i="6" s="1"/>
  <c r="I130" i="6" s="1"/>
  <c r="F130" i="4" s="1"/>
  <c r="G131" i="1"/>
  <c r="P130" i="1"/>
  <c r="N131" i="2" s="1"/>
  <c r="G131" i="2"/>
  <c r="M128" i="6"/>
  <c r="Q128" i="2"/>
  <c r="N128" i="6" s="1"/>
  <c r="P129" i="2"/>
  <c r="J130" i="2"/>
  <c r="G130" i="6" s="1"/>
  <c r="J130" i="6" s="1"/>
  <c r="L127" i="4"/>
  <c r="M127" i="4" s="1"/>
  <c r="C131" i="7"/>
  <c r="G132" i="1" l="1"/>
  <c r="P131" i="1"/>
  <c r="N132" i="2" s="1"/>
  <c r="G132" i="2"/>
  <c r="F131" i="1"/>
  <c r="F131" i="2"/>
  <c r="I131" i="2" s="1"/>
  <c r="F131" i="6" s="1"/>
  <c r="I131" i="6" s="1"/>
  <c r="F131" i="4" s="1"/>
  <c r="M129" i="6"/>
  <c r="Q129" i="2"/>
  <c r="N129" i="6" s="1"/>
  <c r="G130" i="4"/>
  <c r="P129" i="6"/>
  <c r="E134" i="6"/>
  <c r="E134" i="4"/>
  <c r="E134" i="2"/>
  <c r="J128" i="4"/>
  <c r="Q128" i="6"/>
  <c r="K128" i="4" s="1"/>
  <c r="L128" i="4"/>
  <c r="M128" i="4" s="1"/>
  <c r="P130" i="2"/>
  <c r="J131" i="2"/>
  <c r="G131" i="6" s="1"/>
  <c r="J131" i="6" s="1"/>
  <c r="C132" i="7"/>
  <c r="J129" i="4" l="1"/>
  <c r="L129" i="4" s="1"/>
  <c r="M129" i="4" s="1"/>
  <c r="Q129" i="6"/>
  <c r="K129" i="4" s="1"/>
  <c r="G131" i="4"/>
  <c r="M130" i="6"/>
  <c r="P130" i="6" s="1"/>
  <c r="Q130" i="2"/>
  <c r="N130" i="6" s="1"/>
  <c r="E135" i="4"/>
  <c r="E135" i="2"/>
  <c r="E135" i="6"/>
  <c r="F132" i="1"/>
  <c r="F132" i="2"/>
  <c r="I132" i="2" s="1"/>
  <c r="F132" i="6" s="1"/>
  <c r="I132" i="6" s="1"/>
  <c r="F132" i="4" s="1"/>
  <c r="P131" i="2"/>
  <c r="J132" i="2"/>
  <c r="G132" i="6" s="1"/>
  <c r="J132" i="6" s="1"/>
  <c r="G133" i="1"/>
  <c r="P132" i="1"/>
  <c r="N133" i="2" s="1"/>
  <c r="G133" i="2"/>
  <c r="C133" i="7"/>
  <c r="J130" i="4" l="1"/>
  <c r="Q130" i="6"/>
  <c r="K130" i="4" s="1"/>
  <c r="E136" i="4"/>
  <c r="E136" i="6"/>
  <c r="E136" i="2"/>
  <c r="F133" i="1"/>
  <c r="F133" i="2"/>
  <c r="I133" i="2" s="1"/>
  <c r="F133" i="6" s="1"/>
  <c r="I133" i="6" s="1"/>
  <c r="F133" i="4" s="1"/>
  <c r="L130" i="4"/>
  <c r="M130" i="4" s="1"/>
  <c r="Q131" i="2"/>
  <c r="N131" i="6" s="1"/>
  <c r="M131" i="6"/>
  <c r="P131" i="6" s="1"/>
  <c r="P132" i="2"/>
  <c r="J133" i="2"/>
  <c r="G133" i="6" s="1"/>
  <c r="J133" i="6" s="1"/>
  <c r="G134" i="1"/>
  <c r="P133" i="1"/>
  <c r="N134" i="2" s="1"/>
  <c r="G134" i="2"/>
  <c r="G132" i="4"/>
  <c r="C134" i="7"/>
  <c r="J131" i="4" l="1"/>
  <c r="Q131" i="6"/>
  <c r="K131" i="4" s="1"/>
  <c r="F134" i="1"/>
  <c r="F134" i="2"/>
  <c r="I134" i="2" s="1"/>
  <c r="F134" i="6" s="1"/>
  <c r="I134" i="6" s="1"/>
  <c r="F134" i="4" s="1"/>
  <c r="E137" i="6"/>
  <c r="E137" i="4"/>
  <c r="E137" i="2"/>
  <c r="Q132" i="2"/>
  <c r="N132" i="6" s="1"/>
  <c r="M132" i="6"/>
  <c r="P132" i="6" s="1"/>
  <c r="L131" i="4"/>
  <c r="M131" i="4" s="1"/>
  <c r="P133" i="2"/>
  <c r="J134" i="2"/>
  <c r="G134" i="6" s="1"/>
  <c r="J134" i="6" s="1"/>
  <c r="G135" i="1"/>
  <c r="P134" i="1"/>
  <c r="N135" i="2" s="1"/>
  <c r="G135" i="2"/>
  <c r="G133" i="4"/>
  <c r="C135" i="7"/>
  <c r="J132" i="4" l="1"/>
  <c r="Q132" i="6"/>
  <c r="K132" i="4" s="1"/>
  <c r="F135" i="1"/>
  <c r="F135" i="2"/>
  <c r="I135" i="2" s="1"/>
  <c r="F135" i="6" s="1"/>
  <c r="I135" i="6" s="1"/>
  <c r="F135" i="4" s="1"/>
  <c r="Q133" i="2"/>
  <c r="N133" i="6" s="1"/>
  <c r="M133" i="6"/>
  <c r="L132" i="4"/>
  <c r="M132" i="4" s="1"/>
  <c r="E138" i="6"/>
  <c r="E138" i="4"/>
  <c r="E138" i="2"/>
  <c r="P134" i="2"/>
  <c r="J135" i="2"/>
  <c r="G135" i="6" s="1"/>
  <c r="J135" i="6" s="1"/>
  <c r="G136" i="1"/>
  <c r="P135" i="1"/>
  <c r="N136" i="2" s="1"/>
  <c r="G136" i="2"/>
  <c r="G134" i="4"/>
  <c r="P133" i="6"/>
  <c r="C136" i="7"/>
  <c r="E139" i="4" l="1"/>
  <c r="E139" i="6"/>
  <c r="E139" i="2"/>
  <c r="F136" i="1"/>
  <c r="F136" i="2"/>
  <c r="I136" i="2" s="1"/>
  <c r="F136" i="6" s="1"/>
  <c r="I136" i="6" s="1"/>
  <c r="F136" i="4" s="1"/>
  <c r="J133" i="4"/>
  <c r="L133" i="4" s="1"/>
  <c r="M133" i="4" s="1"/>
  <c r="Q133" i="6"/>
  <c r="K133" i="4" s="1"/>
  <c r="P135" i="2"/>
  <c r="J136" i="2"/>
  <c r="G136" i="6" s="1"/>
  <c r="J136" i="6" s="1"/>
  <c r="Q134" i="2"/>
  <c r="N134" i="6" s="1"/>
  <c r="M134" i="6"/>
  <c r="P134" i="6" s="1"/>
  <c r="G137" i="1"/>
  <c r="P136" i="1"/>
  <c r="N137" i="2" s="1"/>
  <c r="G137" i="2"/>
  <c r="G135" i="4"/>
  <c r="C137" i="7"/>
  <c r="J134" i="4" l="1"/>
  <c r="Q134" i="6"/>
  <c r="K134" i="4" s="1"/>
  <c r="G136" i="4"/>
  <c r="L134" i="4"/>
  <c r="M134" i="4" s="1"/>
  <c r="P136" i="2"/>
  <c r="J137" i="2"/>
  <c r="G137" i="6" s="1"/>
  <c r="J137" i="6" s="1"/>
  <c r="Q135" i="2"/>
  <c r="N135" i="6" s="1"/>
  <c r="M135" i="6"/>
  <c r="P135" i="6" s="1"/>
  <c r="F137" i="1"/>
  <c r="F137" i="2"/>
  <c r="I137" i="2" s="1"/>
  <c r="F137" i="6" s="1"/>
  <c r="I137" i="6" s="1"/>
  <c r="F137" i="4" s="1"/>
  <c r="G138" i="1"/>
  <c r="P137" i="1"/>
  <c r="N138" i="2" s="1"/>
  <c r="G138" i="2"/>
  <c r="E140" i="4"/>
  <c r="E140" i="6"/>
  <c r="E140" i="2"/>
  <c r="C138" i="7"/>
  <c r="J135" i="4" l="1"/>
  <c r="Q135" i="6"/>
  <c r="K135" i="4" s="1"/>
  <c r="G137" i="4"/>
  <c r="P137" i="2"/>
  <c r="J138" i="2"/>
  <c r="G138" i="6" s="1"/>
  <c r="J138" i="6" s="1"/>
  <c r="F138" i="1"/>
  <c r="F138" i="2"/>
  <c r="I138" i="2" s="1"/>
  <c r="F138" i="6" s="1"/>
  <c r="I138" i="6" s="1"/>
  <c r="F138" i="4" s="1"/>
  <c r="Q136" i="2"/>
  <c r="N136" i="6" s="1"/>
  <c r="M136" i="6"/>
  <c r="P136" i="6" s="1"/>
  <c r="E141" i="4"/>
  <c r="E141" i="6"/>
  <c r="E141" i="2"/>
  <c r="L135" i="4"/>
  <c r="M135" i="4" s="1"/>
  <c r="G139" i="1"/>
  <c r="P138" i="1"/>
  <c r="N139" i="2" s="1"/>
  <c r="G139" i="2"/>
  <c r="C139" i="7"/>
  <c r="J136" i="4" l="1"/>
  <c r="Q136" i="6"/>
  <c r="K136" i="4" s="1"/>
  <c r="F139" i="1"/>
  <c r="F139" i="2"/>
  <c r="I139" i="2" s="1"/>
  <c r="F139" i="6" s="1"/>
  <c r="I139" i="6" s="1"/>
  <c r="F139" i="4" s="1"/>
  <c r="E142" i="6"/>
  <c r="E142" i="4"/>
  <c r="E142" i="2"/>
  <c r="G138" i="4"/>
  <c r="P137" i="6"/>
  <c r="G140" i="1"/>
  <c r="P139" i="1"/>
  <c r="N140" i="2" s="1"/>
  <c r="G140" i="2"/>
  <c r="P138" i="2"/>
  <c r="J139" i="2"/>
  <c r="G139" i="6" s="1"/>
  <c r="J139" i="6" s="1"/>
  <c r="M137" i="6"/>
  <c r="Q137" i="2"/>
  <c r="N137" i="6" s="1"/>
  <c r="L136" i="4"/>
  <c r="M136" i="4" s="1"/>
  <c r="C140" i="7"/>
  <c r="J137" i="4" l="1"/>
  <c r="Q137" i="6"/>
  <c r="K137" i="4" s="1"/>
  <c r="G141" i="1"/>
  <c r="P140" i="1"/>
  <c r="N141" i="2" s="1"/>
  <c r="G141" i="2"/>
  <c r="F140" i="1"/>
  <c r="F140" i="2"/>
  <c r="I140" i="2" s="1"/>
  <c r="F140" i="6" s="1"/>
  <c r="I140" i="6" s="1"/>
  <c r="F140" i="4" s="1"/>
  <c r="L137" i="4"/>
  <c r="M137" i="4" s="1"/>
  <c r="E143" i="4"/>
  <c r="E143" i="2"/>
  <c r="E143" i="6"/>
  <c r="G139" i="4"/>
  <c r="M138" i="6"/>
  <c r="P138" i="6" s="1"/>
  <c r="Q138" i="2"/>
  <c r="N138" i="6" s="1"/>
  <c r="P139" i="2"/>
  <c r="J140" i="2"/>
  <c r="G140" i="6" s="1"/>
  <c r="J140" i="6" s="1"/>
  <c r="C141" i="7"/>
  <c r="J138" i="4" l="1"/>
  <c r="Q138" i="6"/>
  <c r="K138" i="4" s="1"/>
  <c r="G140" i="4"/>
  <c r="E144" i="4"/>
  <c r="E144" i="6"/>
  <c r="E144" i="2"/>
  <c r="F141" i="1"/>
  <c r="F141" i="2"/>
  <c r="I141" i="2" s="1"/>
  <c r="F141" i="6" s="1"/>
  <c r="I141" i="6" s="1"/>
  <c r="F141" i="4" s="1"/>
  <c r="Q139" i="2"/>
  <c r="N139" i="6" s="1"/>
  <c r="M139" i="6"/>
  <c r="P139" i="6" s="1"/>
  <c r="P140" i="2"/>
  <c r="J141" i="2"/>
  <c r="G141" i="6" s="1"/>
  <c r="J141" i="6" s="1"/>
  <c r="G142" i="1"/>
  <c r="P141" i="1"/>
  <c r="N142" i="2" s="1"/>
  <c r="G142" i="2"/>
  <c r="L138" i="4"/>
  <c r="M138" i="4" s="1"/>
  <c r="C142" i="7"/>
  <c r="P141" i="2" l="1"/>
  <c r="J142" i="2"/>
  <c r="G142" i="6" s="1"/>
  <c r="J142" i="6" s="1"/>
  <c r="F142" i="1"/>
  <c r="F142" i="2"/>
  <c r="I142" i="2" s="1"/>
  <c r="F142" i="6" s="1"/>
  <c r="I142" i="6" s="1"/>
  <c r="F142" i="4" s="1"/>
  <c r="J139" i="4"/>
  <c r="L139" i="4" s="1"/>
  <c r="M139" i="4" s="1"/>
  <c r="Q139" i="6"/>
  <c r="K139" i="4" s="1"/>
  <c r="E145" i="4"/>
  <c r="E145" i="2"/>
  <c r="E145" i="6"/>
  <c r="G143" i="1"/>
  <c r="P142" i="1"/>
  <c r="N143" i="2" s="1"/>
  <c r="G143" i="2"/>
  <c r="G141" i="4"/>
  <c r="Q140" i="2"/>
  <c r="N140" i="6" s="1"/>
  <c r="M140" i="6"/>
  <c r="P140" i="6" s="1"/>
  <c r="C143" i="7"/>
  <c r="J140" i="4" l="1"/>
  <c r="Q140" i="6"/>
  <c r="K140" i="4" s="1"/>
  <c r="F143" i="1"/>
  <c r="F143" i="2"/>
  <c r="I143" i="2" s="1"/>
  <c r="F143" i="6" s="1"/>
  <c r="I143" i="6" s="1"/>
  <c r="F143" i="4" s="1"/>
  <c r="G144" i="1"/>
  <c r="P143" i="1"/>
  <c r="N144" i="2" s="1"/>
  <c r="G144" i="2"/>
  <c r="E146" i="6"/>
  <c r="E146" i="4"/>
  <c r="E146" i="2"/>
  <c r="G142" i="4"/>
  <c r="L140" i="4"/>
  <c r="M140" i="4" s="1"/>
  <c r="P142" i="2"/>
  <c r="J143" i="2"/>
  <c r="G143" i="6" s="1"/>
  <c r="J143" i="6" s="1"/>
  <c r="M141" i="6"/>
  <c r="P141" i="6" s="1"/>
  <c r="Q141" i="2"/>
  <c r="N141" i="6" s="1"/>
  <c r="C144" i="7"/>
  <c r="J141" i="4" l="1"/>
  <c r="Q141" i="6"/>
  <c r="K141" i="4" s="1"/>
  <c r="L141" i="4"/>
  <c r="M141" i="4" s="1"/>
  <c r="G145" i="1"/>
  <c r="P144" i="1"/>
  <c r="N145" i="2" s="1"/>
  <c r="G145" i="2"/>
  <c r="F144" i="1"/>
  <c r="F144" i="2"/>
  <c r="I144" i="2" s="1"/>
  <c r="F144" i="6" s="1"/>
  <c r="I144" i="6" s="1"/>
  <c r="F144" i="4" s="1"/>
  <c r="E147" i="6"/>
  <c r="E147" i="4"/>
  <c r="E147" i="2"/>
  <c r="P143" i="2"/>
  <c r="J144" i="2"/>
  <c r="G144" i="6" s="1"/>
  <c r="J144" i="6" s="1"/>
  <c r="G143" i="4"/>
  <c r="M142" i="6"/>
  <c r="P142" i="6" s="1"/>
  <c r="Q142" i="2"/>
  <c r="N142" i="6" s="1"/>
  <c r="C145" i="7"/>
  <c r="J142" i="4" l="1"/>
  <c r="Q142" i="6"/>
  <c r="K142" i="4" s="1"/>
  <c r="F145" i="1"/>
  <c r="F145" i="2"/>
  <c r="I145" i="2" s="1"/>
  <c r="F145" i="6" s="1"/>
  <c r="I145" i="6" s="1"/>
  <c r="F145" i="4" s="1"/>
  <c r="P144" i="2"/>
  <c r="J145" i="2"/>
  <c r="G145" i="6" s="1"/>
  <c r="J145" i="6" s="1"/>
  <c r="G146" i="1"/>
  <c r="P145" i="1"/>
  <c r="N146" i="2" s="1"/>
  <c r="G146" i="2"/>
  <c r="E148" i="4"/>
  <c r="E148" i="6"/>
  <c r="E148" i="2"/>
  <c r="L142" i="4"/>
  <c r="M142" i="4" s="1"/>
  <c r="G144" i="4"/>
  <c r="Q143" i="2"/>
  <c r="N143" i="6" s="1"/>
  <c r="M143" i="6"/>
  <c r="P143" i="6" s="1"/>
  <c r="C146" i="7"/>
  <c r="J143" i="4" l="1"/>
  <c r="Q143" i="6"/>
  <c r="K143" i="4" s="1"/>
  <c r="G147" i="1"/>
  <c r="G147" i="2"/>
  <c r="P146" i="1"/>
  <c r="N147" i="2" s="1"/>
  <c r="G145" i="4"/>
  <c r="P144" i="6"/>
  <c r="F146" i="1"/>
  <c r="F146" i="2"/>
  <c r="I146" i="2" s="1"/>
  <c r="F146" i="6" s="1"/>
  <c r="I146" i="6" s="1"/>
  <c r="F146" i="4" s="1"/>
  <c r="E149" i="4"/>
  <c r="E149" i="6"/>
  <c r="E149" i="2"/>
  <c r="P145" i="2"/>
  <c r="J146" i="2"/>
  <c r="G146" i="6" s="1"/>
  <c r="J146" i="6" s="1"/>
  <c r="M144" i="6"/>
  <c r="Q144" i="2"/>
  <c r="N144" i="6" s="1"/>
  <c r="L143" i="4"/>
  <c r="M143" i="4" s="1"/>
  <c r="C147" i="7"/>
  <c r="J144" i="4" l="1"/>
  <c r="Q144" i="6"/>
  <c r="K144" i="4" s="1"/>
  <c r="G148" i="1"/>
  <c r="P147" i="1"/>
  <c r="N148" i="2" s="1"/>
  <c r="G148" i="2"/>
  <c r="F147" i="1"/>
  <c r="F147" i="2"/>
  <c r="I147" i="2" s="1"/>
  <c r="F147" i="6" s="1"/>
  <c r="I147" i="6" s="1"/>
  <c r="F147" i="4" s="1"/>
  <c r="L144" i="4"/>
  <c r="M144" i="4" s="1"/>
  <c r="P146" i="2"/>
  <c r="J147" i="2"/>
  <c r="G147" i="6" s="1"/>
  <c r="J147" i="6" s="1"/>
  <c r="E150" i="4"/>
  <c r="E150" i="2"/>
  <c r="E150" i="6"/>
  <c r="G146" i="4"/>
  <c r="Q145" i="2"/>
  <c r="N145" i="6" s="1"/>
  <c r="M145" i="6"/>
  <c r="P145" i="6" s="1"/>
  <c r="C148" i="7"/>
  <c r="J145" i="4" l="1"/>
  <c r="Q145" i="6"/>
  <c r="K145" i="4" s="1"/>
  <c r="Q146" i="2"/>
  <c r="N146" i="6" s="1"/>
  <c r="M146" i="6"/>
  <c r="P146" i="6" s="1"/>
  <c r="G147" i="4"/>
  <c r="P147" i="2"/>
  <c r="J148" i="2"/>
  <c r="G148" i="6" s="1"/>
  <c r="J148" i="6" s="1"/>
  <c r="F148" i="1"/>
  <c r="F148" i="2"/>
  <c r="I148" i="2" s="1"/>
  <c r="F148" i="6" s="1"/>
  <c r="I148" i="6" s="1"/>
  <c r="F148" i="4" s="1"/>
  <c r="E151" i="4"/>
  <c r="E151" i="2"/>
  <c r="E151" i="6"/>
  <c r="L145" i="4"/>
  <c r="M145" i="4" s="1"/>
  <c r="G149" i="1"/>
  <c r="P148" i="1"/>
  <c r="N149" i="2" s="1"/>
  <c r="G149" i="2"/>
  <c r="C149" i="7"/>
  <c r="J146" i="4" l="1"/>
  <c r="Q146" i="6"/>
  <c r="K146" i="4" s="1"/>
  <c r="G148" i="4"/>
  <c r="Q147" i="2"/>
  <c r="N147" i="6" s="1"/>
  <c r="M147" i="6"/>
  <c r="P147" i="6" s="1"/>
  <c r="P148" i="2"/>
  <c r="J149" i="2"/>
  <c r="G149" i="6" s="1"/>
  <c r="J149" i="6" s="1"/>
  <c r="G150" i="1"/>
  <c r="G150" i="2"/>
  <c r="P149" i="1"/>
  <c r="N150" i="2" s="1"/>
  <c r="E152" i="4"/>
  <c r="E152" i="6"/>
  <c r="E152" i="2"/>
  <c r="F149" i="1"/>
  <c r="F149" i="2"/>
  <c r="I149" i="2" s="1"/>
  <c r="F149" i="6" s="1"/>
  <c r="I149" i="6" s="1"/>
  <c r="F149" i="4" s="1"/>
  <c r="L146" i="4"/>
  <c r="M146" i="4" s="1"/>
  <c r="C150" i="7"/>
  <c r="J147" i="4" l="1"/>
  <c r="Q147" i="6"/>
  <c r="K147" i="4" s="1"/>
  <c r="G149" i="4"/>
  <c r="P149" i="2"/>
  <c r="J150" i="2"/>
  <c r="G150" i="6" s="1"/>
  <c r="J150" i="6" s="1"/>
  <c r="G151" i="1"/>
  <c r="P150" i="1"/>
  <c r="N151" i="2" s="1"/>
  <c r="G151" i="2"/>
  <c r="M148" i="6"/>
  <c r="P148" i="6" s="1"/>
  <c r="Q148" i="2"/>
  <c r="N148" i="6" s="1"/>
  <c r="F150" i="1"/>
  <c r="F150" i="2"/>
  <c r="I150" i="2" s="1"/>
  <c r="F150" i="6" s="1"/>
  <c r="I150" i="6" s="1"/>
  <c r="F150" i="4" s="1"/>
  <c r="L147" i="4"/>
  <c r="M147" i="4" s="1"/>
  <c r="E153" i="4"/>
  <c r="E153" i="6"/>
  <c r="E153" i="2"/>
  <c r="C151" i="7"/>
  <c r="J148" i="4" l="1"/>
  <c r="Q148" i="6"/>
  <c r="K148" i="4" s="1"/>
  <c r="L148" i="4"/>
  <c r="M148" i="4" s="1"/>
  <c r="P150" i="2"/>
  <c r="J151" i="2"/>
  <c r="G151" i="6" s="1"/>
  <c r="J151" i="6" s="1"/>
  <c r="G150" i="4"/>
  <c r="P149" i="6"/>
  <c r="E154" i="4"/>
  <c r="E154" i="6"/>
  <c r="E154" i="2"/>
  <c r="F151" i="1"/>
  <c r="F151" i="2"/>
  <c r="I151" i="2" s="1"/>
  <c r="F151" i="6" s="1"/>
  <c r="I151" i="6" s="1"/>
  <c r="F151" i="4" s="1"/>
  <c r="G152" i="1"/>
  <c r="P151" i="1"/>
  <c r="N152" i="2" s="1"/>
  <c r="G152" i="2"/>
  <c r="M149" i="6"/>
  <c r="Q149" i="2"/>
  <c r="N149" i="6" s="1"/>
  <c r="C152" i="7"/>
  <c r="J149" i="4" l="1"/>
  <c r="Q149" i="6"/>
  <c r="K149" i="4" s="1"/>
  <c r="P151" i="2"/>
  <c r="J152" i="2"/>
  <c r="G152" i="6" s="1"/>
  <c r="J152" i="6" s="1"/>
  <c r="G151" i="4"/>
  <c r="M150" i="6"/>
  <c r="P150" i="6" s="1"/>
  <c r="Q150" i="2"/>
  <c r="N150" i="6" s="1"/>
  <c r="F152" i="1"/>
  <c r="F152" i="2"/>
  <c r="I152" i="2" s="1"/>
  <c r="F152" i="6" s="1"/>
  <c r="I152" i="6" s="1"/>
  <c r="F152" i="4" s="1"/>
  <c r="L149" i="4"/>
  <c r="M149" i="4" s="1"/>
  <c r="G153" i="1"/>
  <c r="P152" i="1"/>
  <c r="N153" i="2" s="1"/>
  <c r="G153" i="2"/>
  <c r="C153" i="7"/>
  <c r="J150" i="4" l="1"/>
  <c r="Q150" i="6"/>
  <c r="K150" i="4" s="1"/>
  <c r="P153" i="1"/>
  <c r="N154" i="2" s="1"/>
  <c r="G154" i="2"/>
  <c r="G152" i="4"/>
  <c r="F153" i="1"/>
  <c r="F154" i="2" s="1"/>
  <c r="I154" i="2" s="1"/>
  <c r="F154" i="6" s="1"/>
  <c r="I154" i="6" s="1"/>
  <c r="F154" i="4" s="1"/>
  <c r="F153" i="2"/>
  <c r="I153" i="2" s="1"/>
  <c r="F153" i="6" s="1"/>
  <c r="I153" i="6" s="1"/>
  <c r="F153" i="4" s="1"/>
  <c r="L150" i="4"/>
  <c r="M150" i="4" s="1"/>
  <c r="M151" i="6"/>
  <c r="P151" i="6" s="1"/>
  <c r="Q151" i="2"/>
  <c r="N151" i="6" s="1"/>
  <c r="P152" i="2"/>
  <c r="J153" i="2"/>
  <c r="G153" i="6" s="1"/>
  <c r="J153" i="6" s="1"/>
  <c r="C154" i="7"/>
  <c r="J151" i="4" l="1"/>
  <c r="Q151" i="6"/>
  <c r="K151" i="4" s="1"/>
  <c r="M152" i="6"/>
  <c r="Q152" i="2"/>
  <c r="N152" i="6" s="1"/>
  <c r="L151" i="4"/>
  <c r="M151" i="4" s="1"/>
  <c r="P154" i="2"/>
  <c r="P153" i="2"/>
  <c r="J154" i="2"/>
  <c r="G154" i="6" s="1"/>
  <c r="J154" i="6" s="1"/>
  <c r="G153" i="4"/>
  <c r="P152" i="6"/>
  <c r="C155" i="7"/>
  <c r="Q153" i="2" l="1"/>
  <c r="N153" i="6" s="1"/>
  <c r="M153" i="6"/>
  <c r="M154" i="6"/>
  <c r="Q154" i="2"/>
  <c r="N154" i="6" s="1"/>
  <c r="J152" i="4"/>
  <c r="L152" i="4" s="1"/>
  <c r="M152" i="4" s="1"/>
  <c r="Q152" i="6"/>
  <c r="K152" i="4" s="1"/>
  <c r="G154" i="4"/>
  <c r="P153" i="6"/>
  <c r="P154" i="6"/>
  <c r="C156" i="7"/>
  <c r="Q13" i="4" l="1"/>
  <c r="Q14" i="4"/>
  <c r="C3" i="5" s="1"/>
  <c r="D3" i="5" s="1"/>
  <c r="C2" i="5"/>
  <c r="D2" i="5" s="1"/>
  <c r="J154" i="4"/>
  <c r="Q154" i="6"/>
  <c r="K154" i="4" s="1"/>
  <c r="J153" i="4"/>
  <c r="L153" i="4" s="1"/>
  <c r="Q153" i="6"/>
  <c r="K153" i="4" s="1"/>
  <c r="C157" i="7"/>
  <c r="M153" i="4" l="1"/>
  <c r="R16" i="4"/>
  <c r="T16" i="4" s="1"/>
  <c r="C5" i="5" s="1"/>
  <c r="D5" i="5" s="1"/>
  <c r="Q15" i="4"/>
  <c r="S15" i="4" s="1"/>
  <c r="Q16" i="4"/>
  <c r="S16" i="4" s="1"/>
  <c r="L154" i="4"/>
  <c r="C158" i="7"/>
  <c r="M154" i="4" l="1"/>
  <c r="R15" i="4"/>
  <c r="T15" i="4" s="1"/>
  <c r="C4" i="5" s="1"/>
  <c r="D4" i="5" s="1"/>
  <c r="C159" i="7"/>
  <c r="C160" i="7" l="1"/>
  <c r="C161" i="7" l="1"/>
  <c r="C162" i="7" l="1"/>
  <c r="C163" i="7" l="1"/>
  <c r="C164" i="7" l="1"/>
  <c r="C165" i="7" l="1"/>
  <c r="C166" i="7" l="1"/>
  <c r="C167" i="7" l="1"/>
  <c r="C168" i="7" l="1"/>
  <c r="C169" i="7" l="1"/>
  <c r="C170" i="7" l="1"/>
  <c r="C171" i="7" l="1"/>
  <c r="C172" i="7" l="1"/>
  <c r="C173" i="7" l="1"/>
  <c r="C174" i="7" l="1"/>
  <c r="C175" i="7" l="1"/>
  <c r="C176" i="7" l="1"/>
  <c r="C177" i="7" l="1"/>
  <c r="C178" i="7" l="1"/>
  <c r="C179" i="7" l="1"/>
  <c r="C180" i="7" l="1"/>
  <c r="C181" i="7" l="1"/>
  <c r="C182" i="7" l="1"/>
  <c r="C183" i="7" l="1"/>
  <c r="C184" i="7" l="1"/>
  <c r="C185" i="7" l="1"/>
  <c r="C186" i="7" l="1"/>
  <c r="C187" i="7" l="1"/>
  <c r="C188" i="7" l="1"/>
  <c r="C189" i="7" l="1"/>
  <c r="C190" i="7" l="1"/>
  <c r="C191" i="7" l="1"/>
  <c r="C192" i="7" l="1"/>
  <c r="C193" i="7" l="1"/>
  <c r="C194" i="7" l="1"/>
  <c r="C195" i="7" l="1"/>
  <c r="C196" i="7" l="1"/>
  <c r="C197" i="7" l="1"/>
  <c r="C198" i="7" l="1"/>
  <c r="C199" i="7" l="1"/>
  <c r="C200" i="7" l="1"/>
  <c r="C201" i="7" l="1"/>
  <c r="C202" i="7" l="1"/>
  <c r="C203" i="7" l="1"/>
  <c r="C204" i="7" l="1"/>
  <c r="C205" i="7" l="1"/>
  <c r="C206" i="7" l="1"/>
  <c r="C207" i="7" l="1"/>
  <c r="C208" i="7" l="1"/>
  <c r="C209" i="7" l="1"/>
  <c r="C210" i="7" l="1"/>
  <c r="C211" i="7" l="1"/>
  <c r="C212" i="7" l="1"/>
  <c r="C213" i="7" l="1"/>
  <c r="C214" i="7" l="1"/>
  <c r="C215" i="7" l="1"/>
  <c r="C216" i="7" l="1"/>
  <c r="C217" i="7" l="1"/>
  <c r="C218" i="7" l="1"/>
  <c r="C219" i="7" l="1"/>
  <c r="C220" i="7" l="1"/>
  <c r="C221" i="7" l="1"/>
  <c r="C222" i="7" l="1"/>
  <c r="C223" i="7" l="1"/>
  <c r="C224" i="7" l="1"/>
  <c r="C225" i="7" l="1"/>
  <c r="C226" i="7" l="1"/>
  <c r="C227" i="7" l="1"/>
  <c r="C228" i="7" l="1"/>
  <c r="C229" i="7" l="1"/>
  <c r="C230" i="7" l="1"/>
  <c r="C231" i="7" l="1"/>
  <c r="C232" i="7" l="1"/>
  <c r="C233" i="7" l="1"/>
  <c r="C234" i="7" l="1"/>
  <c r="C235" i="7" l="1"/>
  <c r="C236" i="7" l="1"/>
  <c r="C237" i="7" l="1"/>
  <c r="C238" i="7" l="1"/>
  <c r="C239" i="7" l="1"/>
  <c r="C240" i="7" l="1"/>
  <c r="C241" i="7" l="1"/>
  <c r="C242" i="7" l="1"/>
  <c r="C243" i="7" l="1"/>
  <c r="C244" i="7" l="1"/>
  <c r="C245" i="7" l="1"/>
  <c r="C246" i="7" l="1"/>
  <c r="C247" i="7" l="1"/>
  <c r="C248" i="7" l="1"/>
  <c r="C249" i="7" l="1"/>
  <c r="C250" i="7" l="1"/>
  <c r="C251" i="7" l="1"/>
  <c r="C252" i="7" l="1"/>
  <c r="C253" i="7" l="1"/>
  <c r="C254" i="7" l="1"/>
  <c r="C255" i="7" l="1"/>
  <c r="C256" i="7" l="1"/>
  <c r="C257" i="7" l="1"/>
  <c r="C258" i="7" l="1"/>
  <c r="C259" i="7" l="1"/>
  <c r="C260" i="7" l="1"/>
  <c r="C261" i="7" l="1"/>
  <c r="C262" i="7" l="1"/>
  <c r="C263" i="7" l="1"/>
  <c r="C264" i="7" l="1"/>
  <c r="C265" i="7" l="1"/>
  <c r="C266" i="7" l="1"/>
  <c r="C267" i="7" l="1"/>
  <c r="C268" i="7" l="1"/>
  <c r="C269" i="7" l="1"/>
  <c r="C270" i="7" l="1"/>
  <c r="C271" i="7" l="1"/>
  <c r="C272" i="7" l="1"/>
  <c r="C273" i="7" l="1"/>
  <c r="C274" i="7" l="1"/>
  <c r="C275" i="7" l="1"/>
  <c r="C276" i="7" l="1"/>
  <c r="C277" i="7" l="1"/>
  <c r="C278" i="7" l="1"/>
  <c r="C279" i="7" l="1"/>
  <c r="C280" i="7" l="1"/>
  <c r="C281" i="7" l="1"/>
  <c r="C282" i="7" l="1"/>
  <c r="C283" i="7" l="1"/>
  <c r="C284" i="7" l="1"/>
  <c r="C285" i="7" l="1"/>
  <c r="C286" i="7" l="1"/>
  <c r="C287" i="7" l="1"/>
  <c r="C288" i="7" l="1"/>
  <c r="C289" i="7" l="1"/>
  <c r="C290" i="7" l="1"/>
  <c r="C291" i="7" l="1"/>
  <c r="C292" i="7" l="1"/>
  <c r="C293" i="7" l="1"/>
  <c r="C294" i="7" l="1"/>
  <c r="C295" i="7" l="1"/>
  <c r="C296" i="7" l="1"/>
  <c r="C297" i="7" l="1"/>
  <c r="C298" i="7" l="1"/>
  <c r="C299" i="7" l="1"/>
  <c r="C300" i="7" l="1"/>
  <c r="C301" i="7" l="1"/>
  <c r="C302" i="7" l="1"/>
  <c r="C303" i="7" l="1"/>
  <c r="C304" i="7" l="1"/>
  <c r="C305" i="7" l="1"/>
  <c r="C306" i="7" l="1"/>
  <c r="C307" i="7" l="1"/>
  <c r="C308" i="7" l="1"/>
  <c r="C309" i="7" l="1"/>
  <c r="C310" i="7" l="1"/>
  <c r="C311" i="7" l="1"/>
  <c r="C312" i="7" l="1"/>
  <c r="C313" i="7" l="1"/>
  <c r="C314" i="7" l="1"/>
  <c r="C315" i="7" l="1"/>
  <c r="C316" i="7" l="1"/>
  <c r="C317" i="7" l="1"/>
  <c r="C318" i="7" l="1"/>
  <c r="C319" i="7" l="1"/>
  <c r="C320" i="7" l="1"/>
  <c r="C321" i="7" l="1"/>
  <c r="C322" i="7" l="1"/>
  <c r="C323" i="7" l="1"/>
  <c r="C324" i="7" l="1"/>
  <c r="C325" i="7" l="1"/>
  <c r="C326" i="7" l="1"/>
  <c r="C327" i="7" l="1"/>
  <c r="C328" i="7" l="1"/>
  <c r="C329" i="7" l="1"/>
  <c r="C330" i="7" l="1"/>
  <c r="C331" i="7" l="1"/>
  <c r="C332" i="7" l="1"/>
  <c r="C333" i="7" l="1"/>
  <c r="C334" i="7" l="1"/>
  <c r="C335" i="7" l="1"/>
  <c r="C336" i="7" l="1"/>
  <c r="C337" i="7" l="1"/>
  <c r="C338" i="7" l="1"/>
  <c r="C339" i="7" l="1"/>
  <c r="C340" i="7" l="1"/>
  <c r="C341" i="7" l="1"/>
  <c r="C342" i="7" l="1"/>
  <c r="C343" i="7" l="1"/>
  <c r="C344" i="7" l="1"/>
  <c r="C345" i="7" l="1"/>
  <c r="C346" i="7" l="1"/>
  <c r="C347" i="7" l="1"/>
  <c r="C348" i="7" l="1"/>
  <c r="C349" i="7" l="1"/>
  <c r="C350" i="7" l="1"/>
  <c r="C351" i="7" l="1"/>
  <c r="C352" i="7" l="1"/>
  <c r="C353" i="7" l="1"/>
  <c r="C354" i="7" l="1"/>
  <c r="C355" i="7" l="1"/>
  <c r="C356" i="7" l="1"/>
  <c r="C357" i="7" l="1"/>
  <c r="C358" i="7" l="1"/>
  <c r="C359" i="7" l="1"/>
  <c r="C360" i="7" l="1"/>
  <c r="C361" i="7" l="1"/>
  <c r="C362" i="7" l="1"/>
  <c r="C363" i="7" l="1"/>
  <c r="C364" i="7" l="1"/>
  <c r="C365" i="7" l="1"/>
  <c r="C366" i="7" l="1"/>
  <c r="C367" i="7" l="1"/>
  <c r="C368" i="7" l="1"/>
  <c r="C369" i="7" l="1"/>
  <c r="C370" i="7" l="1"/>
  <c r="C371" i="7" l="1"/>
  <c r="C372" i="7" l="1"/>
  <c r="C373" i="7" l="1"/>
  <c r="C374" i="7" l="1"/>
  <c r="C375" i="7" l="1"/>
  <c r="C376" i="7" l="1"/>
  <c r="C377" i="7" l="1"/>
  <c r="C378" i="7" l="1"/>
  <c r="C379" i="7" l="1"/>
  <c r="C380" i="7" l="1"/>
  <c r="C381" i="7" l="1"/>
  <c r="C382" i="7" l="1"/>
  <c r="C383" i="7" l="1"/>
  <c r="C384" i="7" l="1"/>
  <c r="C385" i="7" l="1"/>
  <c r="C386" i="7" l="1"/>
  <c r="C387" i="7" l="1"/>
  <c r="C388" i="7" l="1"/>
  <c r="C389" i="7" l="1"/>
  <c r="C390" i="7" l="1"/>
  <c r="C391" i="7" l="1"/>
  <c r="C392" i="7" l="1"/>
  <c r="C393" i="7" l="1"/>
  <c r="C394" i="7" l="1"/>
  <c r="C395" i="7" l="1"/>
  <c r="C396" i="7" l="1"/>
  <c r="C397" i="7" l="1"/>
  <c r="C398" i="7" l="1"/>
  <c r="C399" i="7" l="1"/>
  <c r="C400" i="7" l="1"/>
  <c r="C401" i="7" l="1"/>
  <c r="C402" i="7" l="1"/>
  <c r="C403" i="7" l="1"/>
  <c r="C404" i="7" l="1"/>
  <c r="C405" i="7" l="1"/>
  <c r="C406" i="7" l="1"/>
  <c r="C407" i="7" l="1"/>
  <c r="C408" i="7" l="1"/>
  <c r="C409" i="7" l="1"/>
  <c r="C410" i="7" l="1"/>
  <c r="C411" i="7" l="1"/>
  <c r="C412" i="7" l="1"/>
  <c r="C413" i="7" l="1"/>
  <c r="C414" i="7" l="1"/>
  <c r="C415" i="7" l="1"/>
  <c r="C416" i="7" l="1"/>
  <c r="C417" i="7" l="1"/>
  <c r="C418" i="7" l="1"/>
  <c r="C419" i="7" l="1"/>
  <c r="C420" i="7" l="1"/>
  <c r="C421" i="7" l="1"/>
  <c r="C422" i="7" l="1"/>
  <c r="C423" i="7" l="1"/>
  <c r="C424" i="7" l="1"/>
  <c r="C425" i="7" l="1"/>
  <c r="C426" i="7" l="1"/>
  <c r="C427" i="7" l="1"/>
  <c r="C428" i="7" l="1"/>
  <c r="C429" i="7" l="1"/>
  <c r="C430" i="7" l="1"/>
  <c r="C431" i="7" l="1"/>
  <c r="C432" i="7" l="1"/>
  <c r="C433" i="7" l="1"/>
  <c r="C434" i="7" l="1"/>
  <c r="C435" i="7" l="1"/>
  <c r="C436" i="7" l="1"/>
  <c r="C437" i="7" l="1"/>
  <c r="C438" i="7" l="1"/>
  <c r="C439" i="7" l="1"/>
  <c r="C440" i="7" l="1"/>
  <c r="C441" i="7" l="1"/>
  <c r="C442" i="7" l="1"/>
  <c r="C443" i="7" l="1"/>
  <c r="C444" i="7" l="1"/>
  <c r="C445" i="7" l="1"/>
  <c r="C446" i="7" l="1"/>
  <c r="C447" i="7" l="1"/>
  <c r="C448" i="7" l="1"/>
  <c r="C449" i="7" l="1"/>
  <c r="C450" i="7" l="1"/>
  <c r="C451" i="7" l="1"/>
  <c r="C452" i="7" l="1"/>
  <c r="C453" i="7" l="1"/>
  <c r="C454" i="7" l="1"/>
  <c r="C455" i="7" l="1"/>
  <c r="C456" i="7" l="1"/>
  <c r="C457" i="7" l="1"/>
  <c r="C458" i="7" l="1"/>
  <c r="C459" i="7" l="1"/>
  <c r="C460" i="7" l="1"/>
  <c r="C461" i="7" l="1"/>
  <c r="C462" i="7" l="1"/>
  <c r="C463" i="7" l="1"/>
  <c r="C464" i="7" l="1"/>
  <c r="C465" i="7" l="1"/>
  <c r="C466" i="7" l="1"/>
  <c r="C467" i="7" l="1"/>
  <c r="C468" i="7" l="1"/>
  <c r="C469" i="7" l="1"/>
  <c r="C470" i="7" l="1"/>
  <c r="C471" i="7" l="1"/>
  <c r="C472" i="7" l="1"/>
  <c r="C473" i="7" l="1"/>
  <c r="C474" i="7" l="1"/>
  <c r="C475" i="7" l="1"/>
  <c r="C476" i="7" l="1"/>
  <c r="C477" i="7" l="1"/>
  <c r="C478" i="7" l="1"/>
  <c r="C479" i="7" l="1"/>
  <c r="C480" i="7" l="1"/>
  <c r="C481" i="7" l="1"/>
  <c r="C482" i="7" l="1"/>
  <c r="C483" i="7" l="1"/>
  <c r="C484" i="7" l="1"/>
  <c r="C485" i="7" l="1"/>
  <c r="C486" i="7" l="1"/>
  <c r="C487" i="7" l="1"/>
  <c r="C488" i="7" l="1"/>
  <c r="C489" i="7" l="1"/>
  <c r="C490" i="7" l="1"/>
  <c r="C491" i="7" l="1"/>
  <c r="C492" i="7" l="1"/>
  <c r="C493" i="7" l="1"/>
  <c r="C494" i="7" l="1"/>
  <c r="C495" i="7" l="1"/>
  <c r="C496" i="7" l="1"/>
  <c r="C497" i="7" l="1"/>
  <c r="C498" i="7" l="1"/>
  <c r="C499" i="7" l="1"/>
  <c r="C500" i="7" l="1"/>
  <c r="C501" i="7" l="1"/>
  <c r="C502" i="7" l="1"/>
  <c r="C503" i="7" l="1"/>
  <c r="C504" i="7" l="1"/>
  <c r="C505" i="7" l="1"/>
  <c r="C506" i="7" l="1"/>
  <c r="C507" i="7" l="1"/>
  <c r="C508" i="7" l="1"/>
  <c r="C509" i="7" l="1"/>
  <c r="C510" i="7" l="1"/>
  <c r="C511" i="7" l="1"/>
  <c r="C512" i="7" l="1"/>
  <c r="C513" i="7" l="1"/>
  <c r="C514" i="7" l="1"/>
  <c r="C515" i="7" l="1"/>
  <c r="C516" i="7" l="1"/>
  <c r="C517" i="7" l="1"/>
  <c r="C518" i="7" l="1"/>
  <c r="C519" i="7" l="1"/>
  <c r="C520" i="7" l="1"/>
  <c r="C521" i="7" l="1"/>
  <c r="C522" i="7" l="1"/>
  <c r="C523" i="7" l="1"/>
  <c r="C524" i="7" l="1"/>
  <c r="C525" i="7" l="1"/>
  <c r="C526" i="7" l="1"/>
  <c r="C527" i="7" l="1"/>
  <c r="C528" i="7" l="1"/>
  <c r="C529" i="7" l="1"/>
  <c r="C530" i="7" l="1"/>
  <c r="C531" i="7" l="1"/>
  <c r="C532" i="7" l="1"/>
  <c r="C533" i="7" l="1"/>
  <c r="C534" i="7" l="1"/>
  <c r="C535" i="7" l="1"/>
  <c r="C536" i="7" l="1"/>
  <c r="C537" i="7" l="1"/>
  <c r="C538" i="7" l="1"/>
  <c r="C539" i="7" l="1"/>
  <c r="C540" i="7" l="1"/>
  <c r="C541" i="7" l="1"/>
  <c r="C542" i="7" l="1"/>
  <c r="C543" i="7" l="1"/>
  <c r="C544" i="7" l="1"/>
  <c r="C545" i="7" l="1"/>
  <c r="C546" i="7" l="1"/>
  <c r="C547" i="7" l="1"/>
  <c r="C548" i="7" l="1"/>
  <c r="C549" i="7" l="1"/>
  <c r="C550" i="7" l="1"/>
  <c r="C551" i="7" l="1"/>
  <c r="C552" i="7" l="1"/>
  <c r="C553" i="7" l="1"/>
  <c r="C554" i="7" l="1"/>
  <c r="C555" i="7" l="1"/>
  <c r="C556" i="7" l="1"/>
  <c r="C557" i="7" l="1"/>
  <c r="C558" i="7" l="1"/>
  <c r="C559" i="7" l="1"/>
  <c r="C560" i="7" l="1"/>
  <c r="C561" i="7" l="1"/>
  <c r="C562" i="7" l="1"/>
  <c r="C563" i="7" l="1"/>
  <c r="C564" i="7" l="1"/>
  <c r="C565" i="7" l="1"/>
  <c r="C566" i="7" l="1"/>
  <c r="C567" i="7" l="1"/>
  <c r="C568" i="7" l="1"/>
  <c r="C569" i="7" l="1"/>
  <c r="C570" i="7" l="1"/>
  <c r="C571" i="7" l="1"/>
  <c r="C572" i="7" l="1"/>
  <c r="C573" i="7" l="1"/>
  <c r="C574" i="7" l="1"/>
  <c r="C575" i="7" l="1"/>
  <c r="C576" i="7" l="1"/>
  <c r="C577" i="7" l="1"/>
  <c r="C578" i="7" l="1"/>
  <c r="C579" i="7" l="1"/>
  <c r="C580" i="7" l="1"/>
  <c r="C581" i="7" l="1"/>
  <c r="C582" i="7" l="1"/>
  <c r="C583" i="7" l="1"/>
  <c r="C584" i="7" l="1"/>
  <c r="C585" i="7" l="1"/>
  <c r="C586" i="7" l="1"/>
  <c r="C587" i="7" l="1"/>
  <c r="C588" i="7" l="1"/>
  <c r="C589" i="7" l="1"/>
  <c r="C590" i="7" l="1"/>
  <c r="C591" i="7" l="1"/>
  <c r="C592" i="7" l="1"/>
  <c r="C593" i="7" l="1"/>
  <c r="C594" i="7" l="1"/>
  <c r="C595" i="7" l="1"/>
  <c r="C596" i="7" l="1"/>
  <c r="C597" i="7" l="1"/>
  <c r="C598" i="7" l="1"/>
  <c r="C599" i="7" l="1"/>
  <c r="C600" i="7" l="1"/>
  <c r="C601" i="7" l="1"/>
  <c r="C602" i="7" l="1"/>
  <c r="C603" i="7" l="1"/>
  <c r="C604" i="7" l="1"/>
  <c r="C605" i="7" l="1"/>
  <c r="C606" i="7" l="1"/>
  <c r="C607" i="7" l="1"/>
  <c r="C608" i="7" l="1"/>
  <c r="C609" i="7" l="1"/>
  <c r="C610" i="7" l="1"/>
  <c r="C611" i="7" l="1"/>
  <c r="C612" i="7" l="1"/>
  <c r="C613" i="7" l="1"/>
  <c r="C614" i="7" l="1"/>
  <c r="C615" i="7" l="1"/>
  <c r="C616" i="7" l="1"/>
  <c r="C617" i="7" l="1"/>
  <c r="C618" i="7" l="1"/>
  <c r="C619" i="7" l="1"/>
  <c r="C620" i="7" l="1"/>
  <c r="C621" i="7" l="1"/>
  <c r="C622" i="7" l="1"/>
  <c r="C623" i="7" l="1"/>
  <c r="C624" i="7" l="1"/>
  <c r="C625" i="7" l="1"/>
  <c r="C626" i="7" l="1"/>
  <c r="C627" i="7" l="1"/>
  <c r="C628" i="7" l="1"/>
  <c r="C629" i="7" l="1"/>
  <c r="C630" i="7" l="1"/>
  <c r="C631" i="7" l="1"/>
  <c r="C632" i="7" l="1"/>
  <c r="C633" i="7" l="1"/>
  <c r="C634" i="7" l="1"/>
  <c r="C635" i="7" l="1"/>
  <c r="C636" i="7" l="1"/>
  <c r="C637" i="7" l="1"/>
  <c r="C638" i="7" l="1"/>
  <c r="C639" i="7" l="1"/>
  <c r="C640" i="7" l="1"/>
  <c r="C641" i="7" l="1"/>
  <c r="C642" i="7" l="1"/>
  <c r="C643" i="7" l="1"/>
  <c r="C644" i="7" l="1"/>
  <c r="C645" i="7" l="1"/>
  <c r="C646" i="7" l="1"/>
  <c r="C647" i="7" l="1"/>
  <c r="C648" i="7" l="1"/>
  <c r="C649" i="7" l="1"/>
  <c r="C650" i="7" l="1"/>
  <c r="C651" i="7" l="1"/>
  <c r="C652" i="7" l="1"/>
  <c r="C653" i="7" l="1"/>
  <c r="C654" i="7" l="1"/>
  <c r="C655" i="7" l="1"/>
  <c r="C656" i="7" l="1"/>
  <c r="C657" i="7" l="1"/>
  <c r="C658" i="7" l="1"/>
  <c r="C659" i="7" l="1"/>
  <c r="C660" i="7" l="1"/>
  <c r="C661" i="7" l="1"/>
  <c r="C662" i="7" l="1"/>
  <c r="C663" i="7" l="1"/>
  <c r="C664" i="7" l="1"/>
  <c r="C665" i="7" l="1"/>
  <c r="C666" i="7" l="1"/>
  <c r="C667" i="7" l="1"/>
  <c r="C668" i="7" l="1"/>
  <c r="C669" i="7" l="1"/>
  <c r="C670" i="7" l="1"/>
  <c r="C671" i="7" l="1"/>
  <c r="C672" i="7" l="1"/>
  <c r="C673" i="7" l="1"/>
  <c r="C674" i="7" l="1"/>
  <c r="C675" i="7" l="1"/>
  <c r="C676" i="7" l="1"/>
  <c r="C677" i="7" l="1"/>
  <c r="C678" i="7" l="1"/>
  <c r="C679" i="7" l="1"/>
  <c r="C680" i="7" l="1"/>
  <c r="C681" i="7" l="1"/>
  <c r="C682" i="7" l="1"/>
  <c r="C683" i="7" l="1"/>
  <c r="C684" i="7" l="1"/>
  <c r="C685" i="7" l="1"/>
  <c r="C686" i="7" l="1"/>
  <c r="C687" i="7" l="1"/>
  <c r="C688" i="7" l="1"/>
  <c r="C689" i="7" l="1"/>
  <c r="C690" i="7" l="1"/>
  <c r="C691" i="7" l="1"/>
  <c r="C692" i="7" l="1"/>
  <c r="C693" i="7" l="1"/>
  <c r="C694" i="7" l="1"/>
  <c r="C695" i="7" l="1"/>
  <c r="C696" i="7" l="1"/>
  <c r="C697" i="7" l="1"/>
  <c r="C698" i="7" l="1"/>
  <c r="C699" i="7" l="1"/>
  <c r="C700" i="7" l="1"/>
  <c r="C701" i="7" l="1"/>
  <c r="C702" i="7" l="1"/>
  <c r="C703" i="7" l="1"/>
  <c r="C704" i="7" l="1"/>
  <c r="C705" i="7" l="1"/>
  <c r="C706" i="7" l="1"/>
  <c r="C707" i="7" l="1"/>
  <c r="C708" i="7" l="1"/>
  <c r="C709" i="7" l="1"/>
  <c r="C710" i="7" l="1"/>
  <c r="C711" i="7" l="1"/>
  <c r="C712" i="7" l="1"/>
  <c r="C713" i="7" l="1"/>
  <c r="C714" i="7" l="1"/>
  <c r="C715" i="7" l="1"/>
  <c r="C716" i="7" l="1"/>
  <c r="C717" i="7" l="1"/>
  <c r="C718" i="7" l="1"/>
  <c r="C719" i="7" l="1"/>
  <c r="C720" i="7" l="1"/>
  <c r="C721" i="7" l="1"/>
  <c r="C722" i="7" l="1"/>
  <c r="C723" i="7" l="1"/>
  <c r="C724" i="7" l="1"/>
  <c r="C725" i="7" l="1"/>
  <c r="C726" i="7" l="1"/>
  <c r="C727" i="7" l="1"/>
  <c r="C728" i="7" l="1"/>
  <c r="C729" i="7" l="1"/>
  <c r="C730" i="7" l="1"/>
  <c r="C731" i="7" l="1"/>
  <c r="C732" i="7" l="1"/>
  <c r="C733" i="7" l="1"/>
  <c r="C734" i="7" l="1"/>
  <c r="C735" i="7" l="1"/>
  <c r="C736" i="7" l="1"/>
  <c r="C737" i="7" l="1"/>
  <c r="C738" i="7" l="1"/>
  <c r="C739" i="7" l="1"/>
  <c r="C740" i="7" l="1"/>
  <c r="C741" i="7" l="1"/>
  <c r="C742" i="7" l="1"/>
  <c r="C743" i="7" l="1"/>
  <c r="C744" i="7" l="1"/>
  <c r="C745" i="7" l="1"/>
  <c r="C746" i="7" l="1"/>
  <c r="C747" i="7" l="1"/>
  <c r="C748" i="7" l="1"/>
  <c r="C749" i="7" l="1"/>
  <c r="C750" i="7" l="1"/>
  <c r="C751" i="7" l="1"/>
  <c r="C752" i="7" l="1"/>
  <c r="C753" i="7" l="1"/>
  <c r="C754" i="7" l="1"/>
  <c r="C755" i="7" l="1"/>
  <c r="C756" i="7" l="1"/>
  <c r="C757" i="7" l="1"/>
  <c r="C758" i="7" l="1"/>
  <c r="C759" i="7" l="1"/>
  <c r="C760" i="7" l="1"/>
  <c r="C761" i="7" l="1"/>
  <c r="C762" i="7" l="1"/>
  <c r="C763" i="7" l="1"/>
  <c r="C764" i="7" l="1"/>
  <c r="C765" i="7" l="1"/>
  <c r="C766" i="7" l="1"/>
  <c r="C767" i="7" l="1"/>
  <c r="C768" i="7" l="1"/>
  <c r="C769" i="7" l="1"/>
  <c r="C770" i="7" l="1"/>
  <c r="C771" i="7" l="1"/>
  <c r="C772" i="7" l="1"/>
  <c r="C773" i="7" l="1"/>
  <c r="C774" i="7" l="1"/>
  <c r="C775" i="7" l="1"/>
  <c r="C776" i="7" l="1"/>
  <c r="C777" i="7" l="1"/>
  <c r="C778" i="7" l="1"/>
  <c r="C779" i="7" l="1"/>
  <c r="C780" i="7" l="1"/>
  <c r="C781" i="7" l="1"/>
  <c r="C782" i="7" l="1"/>
  <c r="C783" i="7" l="1"/>
  <c r="C784" i="7" l="1"/>
  <c r="C785" i="7" l="1"/>
  <c r="C786" i="7" l="1"/>
  <c r="C787" i="7" l="1"/>
  <c r="C788" i="7" l="1"/>
  <c r="C789" i="7" l="1"/>
  <c r="C790" i="7" l="1"/>
  <c r="C791" i="7" l="1"/>
  <c r="C792" i="7" l="1"/>
  <c r="C793" i="7" l="1"/>
  <c r="C794" i="7" l="1"/>
  <c r="C795" i="7" l="1"/>
  <c r="C796" i="7" l="1"/>
  <c r="C797" i="7" l="1"/>
  <c r="C798" i="7" l="1"/>
  <c r="C799" i="7" l="1"/>
  <c r="C800" i="7" l="1"/>
  <c r="C801" i="7" l="1"/>
  <c r="C802" i="7" l="1"/>
  <c r="C803" i="7" l="1"/>
  <c r="C804" i="7" l="1"/>
  <c r="C805" i="7" l="1"/>
  <c r="C806" i="7" l="1"/>
  <c r="C807" i="7" l="1"/>
  <c r="C808" i="7" l="1"/>
  <c r="C809" i="7" l="1"/>
  <c r="C810" i="7" l="1"/>
  <c r="C811" i="7" l="1"/>
  <c r="C812" i="7" l="1"/>
  <c r="C813" i="7" l="1"/>
  <c r="C814" i="7" l="1"/>
  <c r="C815" i="7" l="1"/>
  <c r="C816" i="7" l="1"/>
  <c r="C817" i="7" l="1"/>
  <c r="C818" i="7" l="1"/>
  <c r="C819" i="7" l="1"/>
  <c r="C820" i="7" l="1"/>
  <c r="C821" i="7" l="1"/>
  <c r="C822" i="7" l="1"/>
  <c r="C823" i="7" l="1"/>
  <c r="C824" i="7" l="1"/>
  <c r="C825" i="7" l="1"/>
  <c r="C826" i="7" l="1"/>
  <c r="C827" i="7" l="1"/>
  <c r="C828" i="7" l="1"/>
  <c r="C829" i="7" l="1"/>
  <c r="C830" i="7" l="1"/>
  <c r="C831" i="7" l="1"/>
  <c r="C832" i="7" l="1"/>
  <c r="C833" i="7" l="1"/>
  <c r="C834" i="7" l="1"/>
  <c r="C835" i="7" l="1"/>
  <c r="C836" i="7" l="1"/>
  <c r="C837" i="7" l="1"/>
  <c r="C838" i="7" l="1"/>
  <c r="C839" i="7" l="1"/>
  <c r="C840" i="7" l="1"/>
  <c r="C841" i="7" l="1"/>
  <c r="C842" i="7" l="1"/>
  <c r="C843" i="7" l="1"/>
  <c r="C844" i="7" l="1"/>
  <c r="C845" i="7" l="1"/>
  <c r="C846" i="7" l="1"/>
  <c r="C847" i="7" l="1"/>
  <c r="C848" i="7" l="1"/>
  <c r="C849" i="7" l="1"/>
  <c r="C850" i="7" l="1"/>
  <c r="C851" i="7" l="1"/>
  <c r="C852" i="7" l="1"/>
  <c r="C853" i="7" l="1"/>
  <c r="C854" i="7" l="1"/>
  <c r="C855" i="7" l="1"/>
  <c r="C856" i="7" l="1"/>
  <c r="C857" i="7" l="1"/>
  <c r="C858" i="7" l="1"/>
  <c r="C859" i="7" l="1"/>
  <c r="C860" i="7" l="1"/>
  <c r="C861" i="7" l="1"/>
  <c r="C862" i="7" l="1"/>
  <c r="C863" i="7" l="1"/>
  <c r="C864" i="7" l="1"/>
  <c r="C865" i="7" l="1"/>
  <c r="C866" i="7" l="1"/>
  <c r="C867" i="7" l="1"/>
  <c r="C868" i="7" l="1"/>
  <c r="C869" i="7" l="1"/>
  <c r="C870" i="7" l="1"/>
  <c r="C871" i="7" l="1"/>
  <c r="C872" i="7" l="1"/>
  <c r="C873" i="7" l="1"/>
  <c r="C874" i="7" l="1"/>
  <c r="C875" i="7" l="1"/>
  <c r="C876" i="7" l="1"/>
  <c r="C877" i="7" l="1"/>
  <c r="C878" i="7" l="1"/>
  <c r="C879" i="7" l="1"/>
  <c r="C880" i="7" l="1"/>
  <c r="C881" i="7" l="1"/>
  <c r="C882" i="7" l="1"/>
  <c r="C883" i="7" l="1"/>
  <c r="C884" i="7" l="1"/>
  <c r="C885" i="7" l="1"/>
  <c r="C886" i="7" l="1"/>
  <c r="C887" i="7" l="1"/>
  <c r="C888" i="7" l="1"/>
  <c r="C889" i="7" l="1"/>
  <c r="C890" i="7" l="1"/>
  <c r="C891" i="7" l="1"/>
  <c r="C892" i="7" l="1"/>
  <c r="C893" i="7" l="1"/>
  <c r="C894" i="7" l="1"/>
  <c r="C895" i="7" l="1"/>
  <c r="C896" i="7" l="1"/>
  <c r="C897" i="7" l="1"/>
  <c r="C898" i="7" l="1"/>
  <c r="C899" i="7" l="1"/>
  <c r="C900" i="7" l="1"/>
  <c r="C901" i="7" l="1"/>
  <c r="C902" i="7" l="1"/>
  <c r="C903" i="7" l="1"/>
  <c r="C904" i="7" l="1"/>
  <c r="C905" i="7" l="1"/>
  <c r="C906" i="7" l="1"/>
  <c r="C907" i="7" l="1"/>
  <c r="C908" i="7" l="1"/>
  <c r="C909" i="7" l="1"/>
  <c r="C910" i="7" l="1"/>
  <c r="C911" i="7" l="1"/>
  <c r="C912" i="7" l="1"/>
  <c r="C913" i="7" l="1"/>
  <c r="C914" i="7" l="1"/>
  <c r="C915" i="7" l="1"/>
  <c r="C916" i="7" l="1"/>
  <c r="C917" i="7" l="1"/>
  <c r="C918" i="7" l="1"/>
  <c r="C919" i="7" l="1"/>
  <c r="C920" i="7" l="1"/>
  <c r="C921" i="7" l="1"/>
  <c r="C922" i="7" l="1"/>
  <c r="C923" i="7" l="1"/>
  <c r="C924" i="7" l="1"/>
  <c r="C925" i="7" l="1"/>
  <c r="C926" i="7" l="1"/>
  <c r="C927" i="7" l="1"/>
  <c r="C928" i="7" l="1"/>
  <c r="C929" i="7" l="1"/>
  <c r="C930" i="7" l="1"/>
  <c r="C931" i="7" l="1"/>
  <c r="C932" i="7" l="1"/>
  <c r="C933" i="7" l="1"/>
  <c r="C934" i="7" l="1"/>
  <c r="C935" i="7" l="1"/>
  <c r="C936" i="7" l="1"/>
  <c r="C937" i="7" l="1"/>
  <c r="C938" i="7" l="1"/>
  <c r="C939" i="7" l="1"/>
  <c r="C940" i="7" l="1"/>
  <c r="C941" i="7" l="1"/>
  <c r="C942" i="7" l="1"/>
  <c r="C943" i="7" l="1"/>
  <c r="C944" i="7" l="1"/>
  <c r="C945" i="7" l="1"/>
  <c r="C946" i="7" l="1"/>
  <c r="C947" i="7" l="1"/>
  <c r="C948" i="7" l="1"/>
  <c r="C949" i="7" l="1"/>
  <c r="C950" i="7" l="1"/>
  <c r="C951" i="7" l="1"/>
  <c r="C952" i="7" l="1"/>
  <c r="C953" i="7" l="1"/>
  <c r="C954" i="7" l="1"/>
  <c r="C955" i="7" l="1"/>
  <c r="C956" i="7" l="1"/>
  <c r="C957" i="7" l="1"/>
  <c r="C958" i="7" l="1"/>
  <c r="C959" i="7" l="1"/>
  <c r="C960" i="7" l="1"/>
  <c r="C961" i="7" l="1"/>
  <c r="C962" i="7" l="1"/>
  <c r="C963" i="7" l="1"/>
  <c r="C964" i="7" l="1"/>
  <c r="C965" i="7" l="1"/>
  <c r="C966" i="7" l="1"/>
  <c r="C967" i="7" l="1"/>
  <c r="C968" i="7" l="1"/>
  <c r="C969" i="7" l="1"/>
  <c r="C970" i="7" l="1"/>
  <c r="C971" i="7" l="1"/>
  <c r="C972" i="7" l="1"/>
  <c r="C973" i="7" l="1"/>
  <c r="C974" i="7" l="1"/>
  <c r="C975" i="7" l="1"/>
  <c r="C976" i="7" l="1"/>
  <c r="C977" i="7" l="1"/>
  <c r="C978" i="7" l="1"/>
  <c r="C979" i="7" l="1"/>
  <c r="C980" i="7" l="1"/>
  <c r="C981" i="7" l="1"/>
  <c r="C982" i="7" l="1"/>
  <c r="C983" i="7" l="1"/>
  <c r="C984" i="7" l="1"/>
  <c r="C985" i="7" l="1"/>
  <c r="C986" i="7" l="1"/>
  <c r="C987" i="7" l="1"/>
  <c r="C988" i="7" l="1"/>
  <c r="C989" i="7" l="1"/>
  <c r="C990" i="7" l="1"/>
  <c r="C991" i="7" l="1"/>
  <c r="C992" i="7" l="1"/>
  <c r="C993" i="7" l="1"/>
  <c r="C994" i="7" l="1"/>
  <c r="C995" i="7" l="1"/>
  <c r="C996" i="7" l="1"/>
  <c r="C997" i="7" l="1"/>
  <c r="C998" i="7" l="1"/>
  <c r="C999" i="7" l="1"/>
  <c r="C1000" i="7" l="1"/>
  <c r="C1001" i="7" l="1"/>
  <c r="C1002" i="7" l="1"/>
  <c r="C1003" i="7" l="1"/>
  <c r="C1004" i="7" l="1"/>
  <c r="C1005" i="7" l="1"/>
  <c r="C1006" i="7" l="1"/>
  <c r="C1007" i="7" l="1"/>
  <c r="C1008" i="7" l="1"/>
  <c r="C1009" i="7" l="1"/>
  <c r="C1010" i="7" l="1"/>
  <c r="C1011" i="7" l="1"/>
  <c r="C1012" i="7" l="1"/>
  <c r="C1013" i="7" l="1"/>
  <c r="C1014" i="7" l="1"/>
  <c r="C1015" i="7" l="1"/>
  <c r="C1016" i="7" l="1"/>
  <c r="C1017" i="7" l="1"/>
  <c r="C1018" i="7" l="1"/>
  <c r="C1019" i="7" l="1"/>
  <c r="C1020" i="7" l="1"/>
  <c r="C1021" i="7" l="1"/>
  <c r="C1022" i="7" l="1"/>
  <c r="C1023" i="7" l="1"/>
  <c r="C1024" i="7" l="1"/>
  <c r="C1025" i="7" l="1"/>
  <c r="C1026" i="7" l="1"/>
  <c r="C1027" i="7" l="1"/>
  <c r="C1028" i="7" l="1"/>
  <c r="C1029" i="7" l="1"/>
  <c r="C1030" i="7" l="1"/>
  <c r="C1031" i="7" l="1"/>
  <c r="C1032" i="7" l="1"/>
  <c r="C1033" i="7" l="1"/>
  <c r="C1034" i="7" l="1"/>
  <c r="C1035" i="7" l="1"/>
  <c r="C1036" i="7" l="1"/>
  <c r="C1037" i="7" l="1"/>
  <c r="C1038" i="7" l="1"/>
  <c r="C1039" i="7" l="1"/>
  <c r="C1040" i="7" l="1"/>
  <c r="C1041" i="7" l="1"/>
  <c r="C1042" i="7" l="1"/>
  <c r="C1043" i="7" l="1"/>
  <c r="C1044" i="7" l="1"/>
  <c r="C1045" i="7" l="1"/>
  <c r="C1046" i="7" l="1"/>
  <c r="C1047" i="7" l="1"/>
  <c r="C1048" i="7" l="1"/>
  <c r="C1049" i="7" l="1"/>
  <c r="C1050" i="7" l="1"/>
  <c r="C1051" i="7" l="1"/>
  <c r="C1052" i="7" l="1"/>
  <c r="C1053" i="7" l="1"/>
  <c r="C1054" i="7" l="1"/>
  <c r="C1055" i="7" l="1"/>
  <c r="C1056" i="7" l="1"/>
  <c r="C1057" i="7" l="1"/>
  <c r="C1058" i="7" l="1"/>
  <c r="C1059" i="7" l="1"/>
  <c r="C1060" i="7" l="1"/>
  <c r="C1061" i="7" l="1"/>
  <c r="C1062" i="7" l="1"/>
  <c r="C1063" i="7" l="1"/>
  <c r="C1064" i="7" l="1"/>
  <c r="C1065" i="7" l="1"/>
  <c r="C1066" i="7" l="1"/>
  <c r="C1067" i="7" l="1"/>
  <c r="C1068" i="7" l="1"/>
  <c r="C1069" i="7" l="1"/>
  <c r="C1070" i="7" l="1"/>
  <c r="C1071" i="7" l="1"/>
  <c r="C1072" i="7" l="1"/>
  <c r="C1073" i="7" l="1"/>
  <c r="C1074" i="7" l="1"/>
  <c r="C1075" i="7" l="1"/>
  <c r="C1076" i="7" l="1"/>
  <c r="C1077" i="7" l="1"/>
  <c r="C1078" i="7" l="1"/>
  <c r="C1079" i="7" l="1"/>
  <c r="C1080" i="7" l="1"/>
  <c r="C1081" i="7" l="1"/>
  <c r="C1082" i="7" l="1"/>
  <c r="C1083" i="7" l="1"/>
  <c r="C1084" i="7" l="1"/>
  <c r="C1085" i="7" l="1"/>
  <c r="C1086" i="7" l="1"/>
  <c r="C1087" i="7" l="1"/>
  <c r="C1088" i="7" l="1"/>
  <c r="C1089" i="7" l="1"/>
  <c r="C1090" i="7" l="1"/>
  <c r="C1091" i="7" l="1"/>
  <c r="C1092" i="7" l="1"/>
  <c r="C1093" i="7" l="1"/>
  <c r="C1094" i="7" l="1"/>
  <c r="C1095" i="7" l="1"/>
  <c r="C1096" i="7" l="1"/>
  <c r="C1097" i="7" l="1"/>
  <c r="C1098" i="7" l="1"/>
  <c r="C1099" i="7" l="1"/>
  <c r="C1100" i="7" l="1"/>
  <c r="C1101" i="7" l="1"/>
  <c r="C1102" i="7" l="1"/>
  <c r="C1103" i="7" l="1"/>
  <c r="C1104" i="7" l="1"/>
  <c r="C1105" i="7" l="1"/>
  <c r="C1106" i="7" l="1"/>
  <c r="C1107" i="7" l="1"/>
  <c r="C1108" i="7" l="1"/>
  <c r="C1109" i="7" l="1"/>
  <c r="C1110" i="7" l="1"/>
  <c r="C1111" i="7" l="1"/>
  <c r="C1112" i="7" l="1"/>
  <c r="C1113" i="7" l="1"/>
  <c r="C1114" i="7" l="1"/>
  <c r="C1115" i="7" l="1"/>
  <c r="C1116" i="7" l="1"/>
  <c r="C1117" i="7" l="1"/>
  <c r="C1118" i="7" l="1"/>
  <c r="C1119" i="7" l="1"/>
  <c r="C1120" i="7" l="1"/>
  <c r="C1121" i="7" l="1"/>
  <c r="C1122" i="7" l="1"/>
  <c r="C1123" i="7" l="1"/>
  <c r="C1124" i="7" l="1"/>
  <c r="C1125" i="7" l="1"/>
  <c r="C1126" i="7" l="1"/>
  <c r="C1127" i="7" l="1"/>
  <c r="C1128" i="7" l="1"/>
  <c r="C1129" i="7" l="1"/>
  <c r="C1130" i="7" l="1"/>
  <c r="C1131" i="7" l="1"/>
  <c r="C1132" i="7" l="1"/>
  <c r="C1133" i="7" l="1"/>
  <c r="C1134" i="7" l="1"/>
  <c r="C1135" i="7" l="1"/>
  <c r="C1136" i="7" l="1"/>
  <c r="C1137" i="7" l="1"/>
  <c r="C1138" i="7" l="1"/>
  <c r="C1139" i="7" l="1"/>
  <c r="C1140" i="7" l="1"/>
  <c r="C1141" i="7" l="1"/>
  <c r="C1142" i="7" l="1"/>
  <c r="C1143" i="7" l="1"/>
  <c r="C1144" i="7" l="1"/>
  <c r="C1145" i="7" l="1"/>
  <c r="C1146" i="7" l="1"/>
  <c r="C1147" i="7" l="1"/>
  <c r="C1148" i="7" l="1"/>
  <c r="C1149" i="7" l="1"/>
  <c r="C1150" i="7" l="1"/>
  <c r="C1151" i="7" l="1"/>
  <c r="C1152" i="7" l="1"/>
  <c r="C1153" i="7" l="1"/>
  <c r="C1154" i="7" l="1"/>
  <c r="C1155" i="7" l="1"/>
  <c r="C1156" i="7" l="1"/>
  <c r="C1157" i="7" l="1"/>
  <c r="C1158" i="7" l="1"/>
  <c r="C1159" i="7" l="1"/>
  <c r="C1160" i="7" l="1"/>
  <c r="C1161" i="7" l="1"/>
  <c r="C1162" i="7" l="1"/>
  <c r="C1163" i="7" l="1"/>
  <c r="C1164" i="7" l="1"/>
  <c r="C1165" i="7" l="1"/>
  <c r="C1166" i="7" l="1"/>
  <c r="C1167" i="7" l="1"/>
  <c r="C1168" i="7" l="1"/>
  <c r="C1169" i="7" l="1"/>
  <c r="C1170" i="7" l="1"/>
  <c r="C1171" i="7" l="1"/>
  <c r="C1172" i="7" l="1"/>
  <c r="C1173" i="7" l="1"/>
  <c r="C1174" i="7" l="1"/>
  <c r="C1175" i="7" l="1"/>
  <c r="C1176" i="7" l="1"/>
  <c r="C1177" i="7" l="1"/>
  <c r="C1178" i="7" l="1"/>
  <c r="C1179" i="7" l="1"/>
  <c r="C1180" i="7" l="1"/>
  <c r="C1181" i="7" l="1"/>
  <c r="C1182" i="7" l="1"/>
  <c r="C1183" i="7" l="1"/>
  <c r="C1184" i="7" l="1"/>
  <c r="C1185" i="7" l="1"/>
  <c r="C1186" i="7" l="1"/>
  <c r="C1187" i="7" l="1"/>
  <c r="C1188" i="7" l="1"/>
  <c r="C1189" i="7" l="1"/>
  <c r="C1190" i="7" l="1"/>
  <c r="C1191" i="7" l="1"/>
  <c r="C1192" i="7" l="1"/>
  <c r="C1193" i="7" l="1"/>
  <c r="C1194" i="7" l="1"/>
  <c r="C1195" i="7" l="1"/>
  <c r="C1196" i="7" l="1"/>
  <c r="C1197" i="7" l="1"/>
  <c r="C1198" i="7" l="1"/>
  <c r="C1199" i="7" l="1"/>
  <c r="C1200" i="7" l="1"/>
  <c r="C1201" i="7" l="1"/>
  <c r="C1202" i="7" l="1"/>
  <c r="C1203" i="7" l="1"/>
  <c r="C1204" i="7" l="1"/>
  <c r="C1205" i="7" l="1"/>
  <c r="C1206" i="7" l="1"/>
  <c r="C1207" i="7" l="1"/>
  <c r="C1208" i="7" l="1"/>
  <c r="C1209" i="7" l="1"/>
  <c r="C1210" i="7" l="1"/>
  <c r="C1211" i="7" l="1"/>
  <c r="C1212" i="7" l="1"/>
  <c r="C1213" i="7" l="1"/>
  <c r="C1214" i="7" l="1"/>
  <c r="C1215" i="7" l="1"/>
  <c r="C1216" i="7" l="1"/>
  <c r="C1217" i="7" l="1"/>
  <c r="C1218" i="7" l="1"/>
  <c r="C1219" i="7" l="1"/>
  <c r="C1220" i="7" l="1"/>
  <c r="C1221" i="7" l="1"/>
  <c r="C1222" i="7" l="1"/>
  <c r="C1223" i="7" l="1"/>
  <c r="C1224" i="7" l="1"/>
  <c r="C1225" i="7" l="1"/>
  <c r="C1226" i="7" l="1"/>
  <c r="C1227" i="7" l="1"/>
  <c r="C1228" i="7" l="1"/>
  <c r="C1229" i="7" l="1"/>
  <c r="C1230" i="7" l="1"/>
  <c r="C1231" i="7" l="1"/>
  <c r="C1232" i="7" l="1"/>
  <c r="C1233" i="7" l="1"/>
  <c r="C1234" i="7" l="1"/>
  <c r="C1235" i="7" l="1"/>
  <c r="C1236" i="7" l="1"/>
  <c r="C1237" i="7" l="1"/>
  <c r="C1238" i="7" l="1"/>
  <c r="C1239" i="7" l="1"/>
  <c r="C1240" i="7" l="1"/>
  <c r="C1241" i="7" l="1"/>
  <c r="C1242" i="7" l="1"/>
  <c r="C1243" i="7" l="1"/>
  <c r="C1244" i="7" l="1"/>
  <c r="C1245" i="7" l="1"/>
  <c r="C1246" i="7" l="1"/>
  <c r="C1247" i="7" l="1"/>
  <c r="C1248" i="7" l="1"/>
  <c r="C1249" i="7" l="1"/>
  <c r="C1250" i="7" l="1"/>
  <c r="C1251" i="7" l="1"/>
  <c r="C1252" i="7" l="1"/>
  <c r="C1253" i="7" l="1"/>
  <c r="C1254" i="7" l="1"/>
  <c r="C1255" i="7" l="1"/>
  <c r="C1256" i="7" l="1"/>
  <c r="C1257" i="7" l="1"/>
  <c r="C1258" i="7" l="1"/>
  <c r="C1259" i="7" l="1"/>
  <c r="C1260" i="7" l="1"/>
  <c r="C1261" i="7" l="1"/>
  <c r="C1262" i="7" l="1"/>
  <c r="C1263" i="7" l="1"/>
  <c r="C1264" i="7" l="1"/>
  <c r="C1265" i="7" l="1"/>
  <c r="C1266" i="7" l="1"/>
  <c r="C1267" i="7" l="1"/>
  <c r="C1268" i="7" l="1"/>
  <c r="C1269" i="7" l="1"/>
  <c r="C1270" i="7" l="1"/>
  <c r="C1271" i="7" l="1"/>
  <c r="C1272" i="7" l="1"/>
  <c r="C1273" i="7" l="1"/>
  <c r="C1274" i="7" l="1"/>
  <c r="C1275" i="7" l="1"/>
  <c r="C1276" i="7" l="1"/>
  <c r="C1277" i="7" l="1"/>
  <c r="C1278" i="7" l="1"/>
  <c r="C1279" i="7" l="1"/>
  <c r="C1280" i="7" l="1"/>
  <c r="C1281" i="7" l="1"/>
  <c r="C1282" i="7" l="1"/>
  <c r="C1283" i="7" l="1"/>
  <c r="C1284" i="7" l="1"/>
  <c r="C1285" i="7" l="1"/>
  <c r="C1286" i="7" l="1"/>
  <c r="C1287" i="7" l="1"/>
  <c r="C1288" i="7" l="1"/>
  <c r="C1289" i="7" l="1"/>
  <c r="C1290" i="7" l="1"/>
  <c r="C1291" i="7" l="1"/>
  <c r="C1292" i="7" l="1"/>
  <c r="C1293" i="7" l="1"/>
  <c r="C1294" i="7" l="1"/>
  <c r="C1295" i="7" l="1"/>
  <c r="C1296" i="7" l="1"/>
  <c r="C1297" i="7" l="1"/>
  <c r="C1298" i="7" l="1"/>
  <c r="C1299" i="7" l="1"/>
  <c r="C1300" i="7" l="1"/>
  <c r="C1301" i="7" l="1"/>
  <c r="C1302" i="7" l="1"/>
  <c r="C1303" i="7" l="1"/>
  <c r="C1304" i="7" l="1"/>
  <c r="C1305" i="7" l="1"/>
  <c r="C1306" i="7" l="1"/>
  <c r="C1307" i="7" l="1"/>
  <c r="C1308" i="7" l="1"/>
  <c r="C1309" i="7" l="1"/>
  <c r="C1310" i="7" l="1"/>
  <c r="C1311" i="7" l="1"/>
  <c r="C1312" i="7" l="1"/>
  <c r="C1313" i="7" l="1"/>
  <c r="C1314" i="7" l="1"/>
  <c r="C1315" i="7" l="1"/>
  <c r="C1316" i="7" l="1"/>
  <c r="C1317" i="7" l="1"/>
  <c r="C1318" i="7" l="1"/>
  <c r="C1319" i="7" l="1"/>
  <c r="C1320" i="7" l="1"/>
  <c r="C1321" i="7" l="1"/>
  <c r="C1322" i="7" l="1"/>
  <c r="C1323" i="7" l="1"/>
  <c r="C1324" i="7" l="1"/>
  <c r="C1325" i="7" l="1"/>
  <c r="C1326" i="7" l="1"/>
  <c r="C1327" i="7" l="1"/>
  <c r="C1328" i="7" l="1"/>
  <c r="C1329" i="7" l="1"/>
  <c r="C1330" i="7" l="1"/>
  <c r="C1331" i="7" l="1"/>
  <c r="C1332" i="7" l="1"/>
  <c r="C1333" i="7" l="1"/>
  <c r="C1334" i="7" l="1"/>
  <c r="C1335" i="7" l="1"/>
  <c r="C1336" i="7" l="1"/>
  <c r="C1337" i="7" l="1"/>
  <c r="C1338" i="7" l="1"/>
  <c r="C1339" i="7" l="1"/>
  <c r="C1340" i="7" l="1"/>
  <c r="C1341" i="7" l="1"/>
  <c r="C1342" i="7" l="1"/>
  <c r="C1343" i="7" l="1"/>
  <c r="C1344" i="7" l="1"/>
  <c r="C1345" i="7" l="1"/>
  <c r="C1346" i="7" l="1"/>
  <c r="C1347" i="7" l="1"/>
  <c r="C1348" i="7" l="1"/>
  <c r="C1349" i="7" l="1"/>
  <c r="C1350" i="7" l="1"/>
  <c r="C1351" i="7" l="1"/>
  <c r="C1352" i="7" l="1"/>
  <c r="C1353" i="7" l="1"/>
  <c r="C1354" i="7" l="1"/>
  <c r="C1355" i="7" l="1"/>
  <c r="C1356" i="7" l="1"/>
  <c r="C1357" i="7" l="1"/>
  <c r="C1358" i="7" l="1"/>
  <c r="C1359" i="7" l="1"/>
  <c r="C1360" i="7" l="1"/>
  <c r="C1361" i="7" l="1"/>
  <c r="C1362" i="7" l="1"/>
  <c r="C1363" i="7" l="1"/>
  <c r="C1364" i="7" l="1"/>
  <c r="C1365" i="7" l="1"/>
  <c r="C1366" i="7" l="1"/>
  <c r="C1367" i="7" l="1"/>
  <c r="C1368" i="7" l="1"/>
  <c r="C1369" i="7" l="1"/>
  <c r="C1370" i="7" l="1"/>
  <c r="C1371" i="7" l="1"/>
  <c r="C1372" i="7" l="1"/>
  <c r="C1373" i="7" l="1"/>
  <c r="C1374" i="7" l="1"/>
  <c r="C1375" i="7" l="1"/>
  <c r="C1376" i="7" l="1"/>
  <c r="C1377" i="7" l="1"/>
  <c r="C1378" i="7" l="1"/>
  <c r="C1379" i="7" l="1"/>
  <c r="C1380" i="7" l="1"/>
  <c r="C1381" i="7" l="1"/>
  <c r="C1382" i="7" l="1"/>
  <c r="C1383" i="7" l="1"/>
  <c r="C1384" i="7" l="1"/>
  <c r="C1385" i="7" l="1"/>
  <c r="C1386" i="7" l="1"/>
  <c r="C1387" i="7" l="1"/>
  <c r="C1388" i="7" l="1"/>
  <c r="C1389" i="7" l="1"/>
  <c r="C1390" i="7" l="1"/>
  <c r="C1391" i="7" l="1"/>
  <c r="C1392" i="7" l="1"/>
  <c r="C1393" i="7" l="1"/>
  <c r="C1394" i="7" l="1"/>
  <c r="C1395" i="7" l="1"/>
  <c r="C1396" i="7" l="1"/>
  <c r="C1397" i="7" l="1"/>
  <c r="C1398" i="7" l="1"/>
  <c r="C1399" i="7" l="1"/>
  <c r="C1400" i="7" l="1"/>
  <c r="C1401" i="7" l="1"/>
  <c r="C1402" i="7" l="1"/>
  <c r="C1403" i="7" l="1"/>
  <c r="C1404" i="7" l="1"/>
  <c r="C1405" i="7" l="1"/>
  <c r="C1406" i="7" l="1"/>
  <c r="C1407" i="7" l="1"/>
  <c r="C1408" i="7" l="1"/>
  <c r="C1409" i="7" l="1"/>
  <c r="C1410" i="7" l="1"/>
  <c r="C1411" i="7" l="1"/>
  <c r="C1412" i="7" l="1"/>
  <c r="C1413" i="7" l="1"/>
  <c r="C1414" i="7" l="1"/>
  <c r="C1415" i="7" l="1"/>
  <c r="C1416" i="7" l="1"/>
  <c r="C1417" i="7" l="1"/>
  <c r="C1418" i="7" l="1"/>
  <c r="C1419" i="7" l="1"/>
  <c r="C1420" i="7" l="1"/>
  <c r="C1421" i="7" l="1"/>
  <c r="C1422" i="7" l="1"/>
  <c r="C1423" i="7" l="1"/>
  <c r="C1424" i="7" l="1"/>
  <c r="C1425" i="7" l="1"/>
  <c r="C1426" i="7" l="1"/>
  <c r="C1427" i="7" l="1"/>
  <c r="C1428" i="7" l="1"/>
  <c r="C1429" i="7" l="1"/>
  <c r="C1430" i="7" l="1"/>
  <c r="C1431" i="7" l="1"/>
  <c r="C1432" i="7" l="1"/>
  <c r="C1433" i="7" l="1"/>
  <c r="C1434" i="7" l="1"/>
  <c r="C1435" i="7" l="1"/>
  <c r="C1436" i="7" l="1"/>
  <c r="C1437" i="7" l="1"/>
  <c r="C1438" i="7" l="1"/>
  <c r="C1439" i="7" l="1"/>
  <c r="C1440" i="7" l="1"/>
  <c r="C1441" i="7" l="1"/>
  <c r="C1442" i="7" l="1"/>
  <c r="C1443" i="7" l="1"/>
  <c r="C1444" i="7" l="1"/>
  <c r="C1445" i="7" l="1"/>
  <c r="C1446" i="7" l="1"/>
  <c r="C1447" i="7" l="1"/>
  <c r="C1448" i="7" l="1"/>
  <c r="C1449" i="7" l="1"/>
  <c r="C1450" i="7" l="1"/>
  <c r="C1451" i="7" l="1"/>
  <c r="C1452" i="7" l="1"/>
  <c r="C1453" i="7" l="1"/>
  <c r="C1454" i="7" l="1"/>
  <c r="C1455" i="7" l="1"/>
  <c r="C1456" i="7" l="1"/>
  <c r="C1457" i="7" l="1"/>
  <c r="C1458" i="7" l="1"/>
  <c r="C1459" i="7" l="1"/>
  <c r="C1460" i="7" l="1"/>
  <c r="C1461" i="7" l="1"/>
  <c r="C1462" i="7" l="1"/>
  <c r="C1463" i="7" l="1"/>
  <c r="C1464" i="7" l="1"/>
  <c r="C1465" i="7" l="1"/>
  <c r="C1466" i="7" l="1"/>
  <c r="C1467" i="7" l="1"/>
  <c r="C1468" i="7" l="1"/>
  <c r="C1469" i="7" l="1"/>
  <c r="C1470" i="7" l="1"/>
  <c r="C1471" i="7" l="1"/>
  <c r="C1472" i="7" l="1"/>
  <c r="C1473" i="7" l="1"/>
  <c r="C1474" i="7" l="1"/>
  <c r="C1475" i="7" l="1"/>
  <c r="C1476" i="7" l="1"/>
  <c r="C1477" i="7" l="1"/>
  <c r="C1478" i="7" l="1"/>
  <c r="C1479" i="7" l="1"/>
  <c r="C1480" i="7" l="1"/>
  <c r="C1481" i="7" l="1"/>
  <c r="C1482" i="7" l="1"/>
  <c r="C1483" i="7" l="1"/>
  <c r="C1484" i="7" l="1"/>
  <c r="C1485" i="7" l="1"/>
  <c r="C1486" i="7" l="1"/>
  <c r="C1487" i="7" l="1"/>
  <c r="C1488" i="7" l="1"/>
  <c r="C1489" i="7" l="1"/>
  <c r="C1490" i="7" l="1"/>
  <c r="C1491" i="7" l="1"/>
  <c r="C1492" i="7" l="1"/>
  <c r="C1493" i="7" l="1"/>
  <c r="C1494" i="7" l="1"/>
  <c r="C1495" i="7" l="1"/>
  <c r="C1496" i="7" l="1"/>
  <c r="C1497" i="7" l="1"/>
  <c r="C1498" i="7" l="1"/>
  <c r="C1499" i="7" l="1"/>
  <c r="C1500" i="7" l="1"/>
  <c r="C1501" i="7" l="1"/>
  <c r="C1502" i="7" l="1"/>
  <c r="C1503" i="7" l="1"/>
  <c r="C1504" i="7" l="1"/>
  <c r="C1505" i="7" l="1"/>
  <c r="C1506" i="7" l="1"/>
  <c r="C1507" i="7" l="1"/>
  <c r="C1508" i="7" l="1"/>
  <c r="C1509" i="7" l="1"/>
  <c r="C1510" i="7" l="1"/>
  <c r="C1511" i="7" l="1"/>
  <c r="C1512" i="7" l="1"/>
  <c r="C1513" i="7" l="1"/>
  <c r="C1514" i="7" l="1"/>
  <c r="C1515" i="7" l="1"/>
  <c r="C1516" i="7" l="1"/>
  <c r="C1517" i="7" l="1"/>
  <c r="C1518" i="7" l="1"/>
  <c r="C1519" i="7" l="1"/>
  <c r="C1520" i="7" l="1"/>
  <c r="C1521" i="7" l="1"/>
  <c r="C1522" i="7" l="1"/>
  <c r="C1523" i="7" l="1"/>
  <c r="C1524" i="7" l="1"/>
  <c r="C1525" i="7" l="1"/>
  <c r="C1526" i="7" l="1"/>
  <c r="C1527" i="7" l="1"/>
  <c r="C1528" i="7" l="1"/>
  <c r="C1529" i="7" l="1"/>
  <c r="C1530" i="7" l="1"/>
  <c r="C1531" i="7" l="1"/>
  <c r="C1532" i="7" l="1"/>
  <c r="C1533" i="7" l="1"/>
  <c r="C1534" i="7" l="1"/>
  <c r="C1535" i="7" l="1"/>
  <c r="C1536" i="7" l="1"/>
  <c r="C1537" i="7" l="1"/>
  <c r="C1538" i="7" l="1"/>
  <c r="C1539" i="7" l="1"/>
  <c r="C1540" i="7" l="1"/>
  <c r="C1541" i="7" l="1"/>
  <c r="C1542" i="7" l="1"/>
  <c r="C1543" i="7" l="1"/>
  <c r="C1544" i="7" l="1"/>
  <c r="C1545" i="7" l="1"/>
  <c r="C1546" i="7" l="1"/>
  <c r="C1547" i="7" l="1"/>
  <c r="C1548" i="7" l="1"/>
  <c r="C1549" i="7" l="1"/>
  <c r="C1550" i="7" l="1"/>
  <c r="C1551" i="7" l="1"/>
  <c r="C1552" i="7" l="1"/>
  <c r="C1553" i="7" l="1"/>
  <c r="C1554" i="7" l="1"/>
  <c r="C1555" i="7" l="1"/>
  <c r="C1556" i="7" l="1"/>
  <c r="C1557" i="7" l="1"/>
  <c r="C1558" i="7" l="1"/>
  <c r="C1559" i="7" l="1"/>
  <c r="C1560" i="7" l="1"/>
  <c r="C1561" i="7" l="1"/>
  <c r="C1562" i="7" l="1"/>
  <c r="C1563" i="7" l="1"/>
  <c r="C1564" i="7" l="1"/>
  <c r="C1565" i="7" l="1"/>
  <c r="C1566" i="7" l="1"/>
  <c r="C1567" i="7" l="1"/>
  <c r="C1568" i="7" l="1"/>
  <c r="C1569" i="7" l="1"/>
  <c r="C1570" i="7" l="1"/>
  <c r="C1571" i="7" l="1"/>
  <c r="C1572" i="7" l="1"/>
  <c r="C1573" i="7" l="1"/>
  <c r="C1574" i="7" l="1"/>
  <c r="C1575" i="7" l="1"/>
  <c r="C1576" i="7" l="1"/>
  <c r="C1577" i="7" l="1"/>
  <c r="C1578" i="7" l="1"/>
  <c r="C1579" i="7" l="1"/>
  <c r="C1580" i="7" l="1"/>
  <c r="C1581" i="7" l="1"/>
  <c r="C1582" i="7" l="1"/>
  <c r="C1583" i="7" l="1"/>
  <c r="C1584" i="7" l="1"/>
  <c r="C1585" i="7" l="1"/>
  <c r="C1586" i="7" l="1"/>
  <c r="C1587" i="7" l="1"/>
  <c r="C1588" i="7" l="1"/>
  <c r="C1589" i="7" l="1"/>
  <c r="C1590" i="7" l="1"/>
  <c r="C1591" i="7" l="1"/>
  <c r="C1592" i="7" l="1"/>
  <c r="C1593" i="7" l="1"/>
  <c r="C1594" i="7" l="1"/>
  <c r="C1595" i="7" l="1"/>
  <c r="C1596" i="7" l="1"/>
  <c r="C1597" i="7" l="1"/>
  <c r="C1598" i="7" l="1"/>
  <c r="C1599" i="7" l="1"/>
  <c r="C1600" i="7" l="1"/>
  <c r="C1601" i="7" l="1"/>
  <c r="C1602" i="7" l="1"/>
  <c r="C1603" i="7" l="1"/>
  <c r="C1604" i="7" l="1"/>
  <c r="C1605" i="7" l="1"/>
  <c r="C1606" i="7" l="1"/>
  <c r="C1607" i="7" l="1"/>
  <c r="C1608" i="7" l="1"/>
  <c r="C1609" i="7" l="1"/>
  <c r="C1610" i="7" l="1"/>
  <c r="C1611" i="7" l="1"/>
  <c r="C1612" i="7" l="1"/>
  <c r="C1613" i="7" l="1"/>
  <c r="C1614" i="7" l="1"/>
  <c r="C1615" i="7" l="1"/>
  <c r="C1616" i="7" l="1"/>
  <c r="C1617" i="7" l="1"/>
  <c r="C1618" i="7" l="1"/>
  <c r="C1619" i="7" l="1"/>
  <c r="C1620" i="7" l="1"/>
  <c r="C1621" i="7" l="1"/>
  <c r="C1622" i="7" l="1"/>
  <c r="C1623" i="7" l="1"/>
  <c r="C1624" i="7" l="1"/>
  <c r="C1625" i="7" l="1"/>
  <c r="C1626" i="7" l="1"/>
  <c r="C1627" i="7" l="1"/>
  <c r="C1628" i="7" l="1"/>
  <c r="C1629" i="7" l="1"/>
  <c r="C1630" i="7" l="1"/>
  <c r="C1631" i="7" l="1"/>
  <c r="C1632" i="7" l="1"/>
  <c r="C1633" i="7" l="1"/>
  <c r="C1634" i="7" l="1"/>
  <c r="C1635" i="7" l="1"/>
  <c r="C1636" i="7" l="1"/>
  <c r="C1637" i="7" l="1"/>
  <c r="C1638" i="7" l="1"/>
  <c r="C1639" i="7" l="1"/>
  <c r="C1640" i="7" l="1"/>
  <c r="C1641" i="7" l="1"/>
  <c r="C1642" i="7" l="1"/>
  <c r="C1643" i="7" l="1"/>
  <c r="C1644" i="7" l="1"/>
  <c r="C1645" i="7" l="1"/>
  <c r="C1646" i="7" l="1"/>
  <c r="C1647" i="7" l="1"/>
  <c r="C1648" i="7" l="1"/>
  <c r="C1649" i="7" l="1"/>
  <c r="C1650" i="7" l="1"/>
  <c r="C1651" i="7" l="1"/>
  <c r="C1652" i="7" l="1"/>
  <c r="C1653" i="7" l="1"/>
  <c r="C1654" i="7" l="1"/>
  <c r="C1655" i="7" l="1"/>
  <c r="C1656" i="7" l="1"/>
  <c r="C1657" i="7" l="1"/>
  <c r="C1658" i="7" l="1"/>
  <c r="C1659" i="7" l="1"/>
  <c r="C1660" i="7" l="1"/>
  <c r="C1661" i="7" l="1"/>
  <c r="C1662" i="7" l="1"/>
  <c r="C1663" i="7" l="1"/>
  <c r="C1664" i="7" l="1"/>
  <c r="C1665" i="7" l="1"/>
  <c r="C1666" i="7" l="1"/>
  <c r="C1667" i="7" l="1"/>
  <c r="C1668" i="7" l="1"/>
  <c r="C1669" i="7" l="1"/>
  <c r="C1670" i="7" l="1"/>
  <c r="C1671" i="7" l="1"/>
  <c r="C1672" i="7" l="1"/>
  <c r="C1673" i="7" l="1"/>
  <c r="C1674" i="7" l="1"/>
  <c r="C1675" i="7" l="1"/>
  <c r="C1676" i="7" l="1"/>
  <c r="C1677" i="7" l="1"/>
  <c r="C1678" i="7" l="1"/>
  <c r="C1679" i="7" l="1"/>
  <c r="C1680" i="7" l="1"/>
  <c r="C1681" i="7" l="1"/>
  <c r="C1682" i="7" l="1"/>
  <c r="C1683" i="7" l="1"/>
  <c r="C1684" i="7" l="1"/>
  <c r="C1685" i="7" l="1"/>
  <c r="C1686" i="7" l="1"/>
  <c r="C1687" i="7" l="1"/>
  <c r="C1688" i="7" l="1"/>
  <c r="C1689" i="7" l="1"/>
  <c r="C1690" i="7" l="1"/>
  <c r="C1691" i="7" l="1"/>
  <c r="C1692" i="7" l="1"/>
  <c r="C1693" i="7" l="1"/>
  <c r="C1694" i="7" l="1"/>
  <c r="C1695" i="7" l="1"/>
  <c r="C1696" i="7" l="1"/>
  <c r="C1697" i="7" l="1"/>
  <c r="C1698" i="7" l="1"/>
  <c r="C1699" i="7" l="1"/>
  <c r="C1700" i="7" l="1"/>
  <c r="C1701" i="7" l="1"/>
  <c r="C1702" i="7" l="1"/>
  <c r="C1703" i="7" l="1"/>
  <c r="C1704" i="7" l="1"/>
  <c r="C1705" i="7" l="1"/>
  <c r="C1706" i="7" l="1"/>
  <c r="C1707" i="7" l="1"/>
  <c r="C1708" i="7" l="1"/>
  <c r="C1709" i="7" l="1"/>
  <c r="C1710" i="7" l="1"/>
  <c r="C1711" i="7" l="1"/>
  <c r="C1712" i="7" l="1"/>
  <c r="C1713" i="7" l="1"/>
  <c r="C1714" i="7" l="1"/>
  <c r="C1715" i="7" l="1"/>
  <c r="C1716" i="7" l="1"/>
  <c r="C1717" i="7" l="1"/>
  <c r="C1718" i="7" l="1"/>
  <c r="C1719" i="7" l="1"/>
  <c r="C1720" i="7" l="1"/>
  <c r="C1721" i="7" l="1"/>
  <c r="C1722" i="7" l="1"/>
  <c r="C1723" i="7" l="1"/>
  <c r="C1724" i="7" l="1"/>
  <c r="C1725" i="7" l="1"/>
  <c r="C1726" i="7" l="1"/>
  <c r="C1727" i="7" l="1"/>
  <c r="C1728" i="7" l="1"/>
  <c r="C1729" i="7" l="1"/>
  <c r="C1730" i="7" l="1"/>
  <c r="C1731" i="7" l="1"/>
  <c r="C1732" i="7" l="1"/>
  <c r="C1733" i="7" l="1"/>
  <c r="C1734" i="7" l="1"/>
  <c r="C1735" i="7" l="1"/>
  <c r="C1736" i="7" l="1"/>
  <c r="C1737" i="7" l="1"/>
  <c r="C1738" i="7" l="1"/>
  <c r="C1739" i="7" l="1"/>
  <c r="C1740" i="7" l="1"/>
  <c r="C1741" i="7" l="1"/>
  <c r="C1742" i="7" l="1"/>
  <c r="C1743" i="7" l="1"/>
  <c r="C1744" i="7" l="1"/>
  <c r="C1745" i="7" l="1"/>
  <c r="C1746" i="7" l="1"/>
  <c r="C1747" i="7" l="1"/>
  <c r="C1748" i="7" l="1"/>
  <c r="C1749" i="7" l="1"/>
  <c r="C1750" i="7" l="1"/>
  <c r="C1751" i="7" l="1"/>
  <c r="C1752" i="7" l="1"/>
  <c r="C1753" i="7" l="1"/>
  <c r="C1754" i="7" l="1"/>
  <c r="C1755" i="7" l="1"/>
  <c r="C1756" i="7" l="1"/>
  <c r="C1757" i="7" l="1"/>
  <c r="C1758" i="7" l="1"/>
  <c r="C1759" i="7" l="1"/>
  <c r="C1760" i="7" l="1"/>
  <c r="C1761" i="7" l="1"/>
  <c r="C1762" i="7" l="1"/>
  <c r="C1763" i="7" l="1"/>
  <c r="C1764" i="7" l="1"/>
  <c r="C1765" i="7" l="1"/>
  <c r="C1766" i="7" l="1"/>
  <c r="C1767" i="7" l="1"/>
  <c r="C1768" i="7" l="1"/>
  <c r="C1769" i="7" l="1"/>
  <c r="C1770" i="7" l="1"/>
  <c r="C1771" i="7" l="1"/>
  <c r="C1772" i="7" l="1"/>
  <c r="C1773" i="7" l="1"/>
  <c r="C1774" i="7" l="1"/>
  <c r="C1775" i="7" l="1"/>
  <c r="C1776" i="7" l="1"/>
  <c r="C1777" i="7" l="1"/>
  <c r="C1778" i="7" l="1"/>
  <c r="C1779" i="7" l="1"/>
  <c r="C1780" i="7" l="1"/>
  <c r="C1781" i="7" l="1"/>
  <c r="C1782" i="7" l="1"/>
  <c r="C1783" i="7" l="1"/>
  <c r="C1784" i="7" l="1"/>
  <c r="C1785" i="7" l="1"/>
  <c r="C1786" i="7" l="1"/>
  <c r="C1787" i="7" l="1"/>
  <c r="C1788" i="7" l="1"/>
  <c r="C1789" i="7" l="1"/>
  <c r="C1790" i="7" l="1"/>
  <c r="C1791" i="7" l="1"/>
  <c r="C1792" i="7" l="1"/>
  <c r="C1793" i="7" l="1"/>
  <c r="C1794" i="7" l="1"/>
  <c r="C1795" i="7" l="1"/>
  <c r="C1796" i="7" l="1"/>
  <c r="C1797" i="7" l="1"/>
  <c r="C1798" i="7" l="1"/>
  <c r="C1799" i="7" l="1"/>
  <c r="C1800" i="7" l="1"/>
  <c r="C1801" i="7" l="1"/>
  <c r="C1802" i="7" l="1"/>
  <c r="C1803" i="7" l="1"/>
  <c r="C1804" i="7" l="1"/>
  <c r="C1805" i="7" l="1"/>
  <c r="C1806" i="7" l="1"/>
  <c r="C1807" i="7" l="1"/>
  <c r="C1808" i="7" l="1"/>
  <c r="C1809" i="7" l="1"/>
  <c r="C1810" i="7" l="1"/>
  <c r="C1811" i="7" l="1"/>
  <c r="C1812" i="7" l="1"/>
  <c r="C1813" i="7" l="1"/>
  <c r="C1814" i="7" l="1"/>
  <c r="C1815" i="7" l="1"/>
  <c r="C1816" i="7" l="1"/>
  <c r="C1817" i="7" l="1"/>
  <c r="C1818" i="7" l="1"/>
  <c r="C1819" i="7" l="1"/>
  <c r="C1820" i="7" l="1"/>
  <c r="C1821" i="7" l="1"/>
  <c r="C1822" i="7" l="1"/>
  <c r="C1823" i="7" l="1"/>
  <c r="C1824" i="7" l="1"/>
  <c r="C1825" i="7" l="1"/>
  <c r="C1826" i="7" l="1"/>
  <c r="C1827" i="7" l="1"/>
  <c r="C1828" i="7" l="1"/>
  <c r="C1829" i="7" l="1"/>
  <c r="C1830" i="7" l="1"/>
  <c r="C1831" i="7" l="1"/>
  <c r="C1832" i="7" l="1"/>
  <c r="C1833" i="7" l="1"/>
  <c r="C1834" i="7" l="1"/>
  <c r="C1835" i="7" l="1"/>
  <c r="C1836" i="7" l="1"/>
  <c r="C1837" i="7" l="1"/>
  <c r="C1838" i="7" l="1"/>
  <c r="C1839" i="7" l="1"/>
  <c r="C1840" i="7" l="1"/>
  <c r="C1841" i="7" l="1"/>
  <c r="C1842" i="7" l="1"/>
  <c r="C1843" i="7" l="1"/>
  <c r="C1844" i="7" l="1"/>
  <c r="C1845" i="7" l="1"/>
  <c r="C1846" i="7" l="1"/>
  <c r="C1847" i="7" l="1"/>
  <c r="C1848" i="7" l="1"/>
  <c r="C1849" i="7" l="1"/>
  <c r="C1850" i="7" l="1"/>
  <c r="C1851" i="7" l="1"/>
  <c r="C1852" i="7" l="1"/>
  <c r="C1853" i="7" l="1"/>
  <c r="C1854" i="7" l="1"/>
  <c r="C1855" i="7" l="1"/>
  <c r="C1856" i="7" l="1"/>
  <c r="C1857" i="7" l="1"/>
  <c r="C1858" i="7" l="1"/>
  <c r="C1859" i="7" l="1"/>
  <c r="C1860" i="7" l="1"/>
  <c r="C1861" i="7" l="1"/>
  <c r="C1862" i="7" l="1"/>
  <c r="C1863" i="7" l="1"/>
  <c r="C1864" i="7" l="1"/>
  <c r="C1865" i="7" l="1"/>
  <c r="C1866" i="7" l="1"/>
  <c r="C1867" i="7" l="1"/>
  <c r="C1868" i="7" l="1"/>
  <c r="C1869" i="7" l="1"/>
  <c r="C1870" i="7" l="1"/>
  <c r="C1871" i="7" l="1"/>
  <c r="C1872" i="7" l="1"/>
  <c r="C1873" i="7" l="1"/>
  <c r="C1874" i="7" l="1"/>
  <c r="C1875" i="7" l="1"/>
  <c r="C1876" i="7" l="1"/>
  <c r="C1877" i="7" l="1"/>
  <c r="C1878" i="7" l="1"/>
  <c r="C1879" i="7" l="1"/>
  <c r="C1880" i="7" l="1"/>
  <c r="C1881" i="7" l="1"/>
  <c r="C1882" i="7" l="1"/>
  <c r="C1883" i="7" l="1"/>
  <c r="C1884" i="7" l="1"/>
  <c r="C1885" i="7" l="1"/>
  <c r="C1886" i="7" l="1"/>
  <c r="C1887" i="7" l="1"/>
  <c r="C1888" i="7" l="1"/>
  <c r="C1889" i="7" l="1"/>
  <c r="C1890" i="7" l="1"/>
  <c r="C1891" i="7" l="1"/>
  <c r="C1892" i="7" l="1"/>
  <c r="C1893" i="7" l="1"/>
  <c r="C1894" i="7" l="1"/>
  <c r="C1895" i="7" l="1"/>
  <c r="C1896" i="7" l="1"/>
  <c r="C1897" i="7" l="1"/>
  <c r="C1898" i="7" l="1"/>
  <c r="C1899" i="7" l="1"/>
  <c r="C1900" i="7" l="1"/>
  <c r="C1901" i="7" l="1"/>
  <c r="C1902" i="7" l="1"/>
  <c r="C1903" i="7" l="1"/>
  <c r="C1904" i="7" l="1"/>
  <c r="C1905" i="7" l="1"/>
  <c r="C1906" i="7" l="1"/>
  <c r="C1907" i="7" l="1"/>
  <c r="C1908" i="7" l="1"/>
  <c r="C1909" i="7" l="1"/>
  <c r="C1910" i="7" l="1"/>
  <c r="C1911" i="7" l="1"/>
  <c r="C1912" i="7" l="1"/>
  <c r="C1913" i="7" l="1"/>
  <c r="C1914" i="7" l="1"/>
  <c r="C1915" i="7" l="1"/>
  <c r="C1916" i="7" l="1"/>
  <c r="C1917" i="7" l="1"/>
  <c r="C1918" i="7" l="1"/>
  <c r="C1919" i="7" l="1"/>
  <c r="C1920" i="7" l="1"/>
  <c r="C1921" i="7" l="1"/>
  <c r="C1922" i="7" l="1"/>
  <c r="C1923" i="7" l="1"/>
  <c r="C1924" i="7" l="1"/>
  <c r="C1925" i="7" l="1"/>
  <c r="C1926" i="7" l="1"/>
  <c r="C1927" i="7" l="1"/>
  <c r="C1928" i="7" l="1"/>
  <c r="C1929" i="7" l="1"/>
  <c r="C1930" i="7" l="1"/>
  <c r="C1931" i="7" l="1"/>
  <c r="C1932" i="7" l="1"/>
  <c r="C1933" i="7" l="1"/>
  <c r="C1934" i="7" l="1"/>
  <c r="C1935" i="7" l="1"/>
  <c r="C1936" i="7" l="1"/>
  <c r="C1937" i="7" l="1"/>
  <c r="C1938" i="7" l="1"/>
  <c r="C1939" i="7" l="1"/>
  <c r="C1940" i="7" l="1"/>
  <c r="C1941" i="7" l="1"/>
  <c r="C1942" i="7" l="1"/>
  <c r="C1943" i="7" l="1"/>
  <c r="C1944" i="7" l="1"/>
  <c r="C1945" i="7" l="1"/>
  <c r="C1946" i="7" l="1"/>
  <c r="C1947" i="7" l="1"/>
  <c r="C1948" i="7" l="1"/>
  <c r="C1949" i="7" l="1"/>
  <c r="C1950" i="7" l="1"/>
  <c r="C1951" i="7" l="1"/>
  <c r="C1952" i="7" l="1"/>
  <c r="C1953" i="7" l="1"/>
  <c r="C1954" i="7" l="1"/>
  <c r="C1955" i="7" l="1"/>
  <c r="C1956" i="7" l="1"/>
  <c r="C1957" i="7" l="1"/>
  <c r="C1958" i="7" l="1"/>
  <c r="C1959" i="7" l="1"/>
  <c r="C1960" i="7" l="1"/>
  <c r="C1961" i="7" l="1"/>
  <c r="C1962" i="7" l="1"/>
  <c r="C1963" i="7" l="1"/>
  <c r="C1964" i="7" l="1"/>
  <c r="C1965" i="7" l="1"/>
  <c r="C1966" i="7" l="1"/>
  <c r="C1967" i="7" l="1"/>
  <c r="C1968" i="7" l="1"/>
  <c r="C1969" i="7" l="1"/>
  <c r="C1970" i="7" l="1"/>
  <c r="C1971" i="7" l="1"/>
  <c r="C1972" i="7" l="1"/>
  <c r="C1973" i="7" l="1"/>
  <c r="C1974" i="7" l="1"/>
  <c r="C1975" i="7" l="1"/>
  <c r="C1976" i="7" l="1"/>
  <c r="C1977" i="7" l="1"/>
  <c r="C1978" i="7" l="1"/>
  <c r="C1979" i="7" l="1"/>
  <c r="C1980" i="7" l="1"/>
  <c r="C1981" i="7" l="1"/>
  <c r="C1982" i="7" l="1"/>
  <c r="C1983" i="7" l="1"/>
  <c r="C1984" i="7" l="1"/>
  <c r="C1985" i="7" l="1"/>
  <c r="C1986" i="7" l="1"/>
  <c r="C1987" i="7" l="1"/>
  <c r="C1988" i="7" l="1"/>
  <c r="C1989" i="7" l="1"/>
  <c r="C1990" i="7" l="1"/>
  <c r="C1991" i="7" l="1"/>
  <c r="C1992" i="7" l="1"/>
  <c r="C1993" i="7" l="1"/>
  <c r="C1994" i="7" l="1"/>
  <c r="C1995" i="7" l="1"/>
  <c r="C1996" i="7" l="1"/>
  <c r="C1997" i="7" l="1"/>
  <c r="C1998" i="7" l="1"/>
  <c r="C1999" i="7" l="1"/>
  <c r="C2000" i="7" l="1"/>
  <c r="C2001" i="7" l="1"/>
  <c r="C2002" i="7" l="1"/>
  <c r="C2003" i="7" l="1"/>
  <c r="C2004" i="7" l="1"/>
  <c r="C2005" i="7" l="1"/>
  <c r="C2006" i="7" l="1"/>
  <c r="C2007" i="7" l="1"/>
  <c r="C2008" i="7" l="1"/>
  <c r="C2009" i="7" l="1"/>
  <c r="C2010" i="7" l="1"/>
  <c r="C2011" i="7" l="1"/>
  <c r="C2012" i="7" l="1"/>
  <c r="C2013" i="7" l="1"/>
  <c r="C2014" i="7" l="1"/>
  <c r="C2015" i="7" l="1"/>
  <c r="C2016" i="7" l="1"/>
  <c r="C2017" i="7" l="1"/>
  <c r="C2018" i="7" l="1"/>
  <c r="C2019" i="7" l="1"/>
  <c r="C2020" i="7" l="1"/>
  <c r="C2021" i="7" l="1"/>
  <c r="C2022" i="7" l="1"/>
  <c r="C2023" i="7" l="1"/>
  <c r="C2024" i="7" l="1"/>
  <c r="C2025" i="7" l="1"/>
  <c r="C2026" i="7" l="1"/>
  <c r="C2027" i="7" l="1"/>
  <c r="C2028" i="7" l="1"/>
  <c r="C2029" i="7" l="1"/>
  <c r="C2030" i="7" l="1"/>
  <c r="C2031" i="7" l="1"/>
  <c r="C2032" i="7" l="1"/>
  <c r="C2033" i="7" l="1"/>
  <c r="C2034" i="7" l="1"/>
  <c r="C2035" i="7" l="1"/>
  <c r="C2036" i="7" l="1"/>
  <c r="C2037" i="7" l="1"/>
  <c r="C2038" i="7" l="1"/>
  <c r="C2039" i="7" l="1"/>
  <c r="C2040" i="7" l="1"/>
  <c r="C2041" i="7" l="1"/>
  <c r="C2042" i="7" l="1"/>
  <c r="C2043" i="7" l="1"/>
  <c r="C2044" i="7" l="1"/>
  <c r="C2045" i="7" l="1"/>
  <c r="C2046" i="7" l="1"/>
  <c r="C2047" i="7" l="1"/>
  <c r="C2048" i="7" l="1"/>
  <c r="C2049" i="7" l="1"/>
  <c r="C2050" i="7" l="1"/>
  <c r="C2051" i="7" l="1"/>
  <c r="C2052" i="7" l="1"/>
  <c r="C2053" i="7" l="1"/>
  <c r="C2054" i="7" l="1"/>
  <c r="C2055" i="7" l="1"/>
  <c r="C2056" i="7" l="1"/>
  <c r="C2057" i="7" l="1"/>
  <c r="C2058" i="7" l="1"/>
  <c r="C2059" i="7" l="1"/>
  <c r="C2060" i="7" l="1"/>
  <c r="C2061" i="7" l="1"/>
  <c r="C2062" i="7" l="1"/>
  <c r="C2063" i="7" l="1"/>
  <c r="C2064" i="7" l="1"/>
  <c r="C2065" i="7" l="1"/>
  <c r="C2066" i="7" l="1"/>
  <c r="C2067" i="7" l="1"/>
  <c r="C2068" i="7" l="1"/>
  <c r="C2069" i="7" l="1"/>
  <c r="C2070" i="7" l="1"/>
  <c r="C2071" i="7" l="1"/>
  <c r="C2072" i="7" l="1"/>
  <c r="C2073" i="7" l="1"/>
  <c r="C2074" i="7" l="1"/>
  <c r="C2075" i="7" l="1"/>
  <c r="C2076" i="7" l="1"/>
  <c r="C2077" i="7" l="1"/>
  <c r="C2078" i="7" l="1"/>
  <c r="C2079" i="7" l="1"/>
  <c r="C2080" i="7" l="1"/>
  <c r="C2081" i="7" l="1"/>
  <c r="C2082" i="7" l="1"/>
  <c r="C2083" i="7" l="1"/>
  <c r="C2084" i="7" l="1"/>
  <c r="C2085" i="7" l="1"/>
  <c r="C2086" i="7" l="1"/>
  <c r="C2087" i="7" l="1"/>
  <c r="C2088" i="7" l="1"/>
  <c r="C2089" i="7" l="1"/>
  <c r="C2090" i="7" l="1"/>
  <c r="C2091" i="7" l="1"/>
  <c r="C2092" i="7" l="1"/>
  <c r="C2093" i="7" l="1"/>
  <c r="C2094" i="7" l="1"/>
  <c r="C2095" i="7" l="1"/>
  <c r="C2096" i="7" l="1"/>
  <c r="C2097" i="7" l="1"/>
  <c r="C2098" i="7" l="1"/>
  <c r="C2099" i="7" l="1"/>
  <c r="C2100" i="7" l="1"/>
  <c r="C2101" i="7" l="1"/>
  <c r="C2102" i="7" l="1"/>
  <c r="C2103" i="7" l="1"/>
  <c r="C2104" i="7" l="1"/>
  <c r="C2105" i="7" l="1"/>
  <c r="C2106" i="7" l="1"/>
  <c r="C2107" i="7" l="1"/>
  <c r="C2108" i="7" l="1"/>
  <c r="C2109" i="7" l="1"/>
  <c r="C2110" i="7" l="1"/>
  <c r="C2111" i="7" l="1"/>
  <c r="C2112" i="7" l="1"/>
  <c r="C2113" i="7" l="1"/>
  <c r="C2114" i="7" l="1"/>
  <c r="C2115" i="7" l="1"/>
  <c r="C2116" i="7" l="1"/>
  <c r="C2117" i="7" l="1"/>
  <c r="C2118" i="7" l="1"/>
  <c r="C2119" i="7" l="1"/>
  <c r="C2120" i="7" l="1"/>
  <c r="C2121" i="7" l="1"/>
  <c r="C2122" i="7" l="1"/>
  <c r="C2123" i="7" l="1"/>
  <c r="C2124" i="7" l="1"/>
  <c r="C2125" i="7" l="1"/>
  <c r="C2126" i="7" l="1"/>
  <c r="C2127" i="7" l="1"/>
  <c r="C2128" i="7" l="1"/>
  <c r="C2129" i="7" l="1"/>
  <c r="C2130" i="7" l="1"/>
  <c r="C2131" i="7" l="1"/>
  <c r="C2132" i="7" l="1"/>
  <c r="C2133" i="7" l="1"/>
  <c r="C2134" i="7" l="1"/>
  <c r="C2135" i="7" l="1"/>
  <c r="C2136" i="7" l="1"/>
  <c r="C2137" i="7" l="1"/>
  <c r="C2138" i="7" l="1"/>
  <c r="C2139" i="7" l="1"/>
  <c r="C2140" i="7" l="1"/>
  <c r="C2141" i="7" l="1"/>
  <c r="C2142" i="7" l="1"/>
  <c r="C2143" i="7" l="1"/>
  <c r="C2144" i="7" l="1"/>
  <c r="C2145" i="7" l="1"/>
  <c r="C2146" i="7" l="1"/>
  <c r="C2147" i="7" l="1"/>
  <c r="C2148" i="7" l="1"/>
  <c r="C2149" i="7" l="1"/>
  <c r="C2150" i="7" l="1"/>
  <c r="C2151" i="7" l="1"/>
  <c r="C2152" i="7" l="1"/>
  <c r="C2153" i="7" l="1"/>
  <c r="C2154" i="7" l="1"/>
  <c r="C2155" i="7" l="1"/>
  <c r="C2156" i="7" l="1"/>
  <c r="C2157" i="7" l="1"/>
  <c r="C2158" i="7" l="1"/>
  <c r="C2159" i="7" l="1"/>
  <c r="C2160" i="7" l="1"/>
  <c r="C2161" i="7" l="1"/>
  <c r="C2162" i="7" l="1"/>
  <c r="C2163" i="7" l="1"/>
  <c r="C2164" i="7" l="1"/>
  <c r="C2165" i="7" l="1"/>
  <c r="C2166" i="7" l="1"/>
  <c r="C2167" i="7" l="1"/>
  <c r="C2168" i="7" l="1"/>
  <c r="C2169" i="7" l="1"/>
  <c r="C2170" i="7" l="1"/>
  <c r="C2171" i="7" l="1"/>
  <c r="C2172" i="7" l="1"/>
  <c r="C2173" i="7" l="1"/>
  <c r="C2174" i="7" l="1"/>
  <c r="C2175" i="7" l="1"/>
  <c r="C2176" i="7" l="1"/>
  <c r="C2177" i="7" l="1"/>
  <c r="C2178" i="7" l="1"/>
  <c r="C2179" i="7" l="1"/>
  <c r="C2180" i="7" l="1"/>
  <c r="C2181" i="7" l="1"/>
  <c r="C2182" i="7" l="1"/>
  <c r="C2183" i="7" l="1"/>
  <c r="C2184" i="7" l="1"/>
  <c r="C2185" i="7" l="1"/>
  <c r="C2186" i="7" l="1"/>
  <c r="C2187" i="7" l="1"/>
  <c r="C2188" i="7" l="1"/>
  <c r="C2189" i="7" l="1"/>
  <c r="C2190" i="7" l="1"/>
  <c r="C2191" i="7" l="1"/>
  <c r="C2192" i="7" l="1"/>
  <c r="C2193" i="7" l="1"/>
  <c r="C2194" i="7" l="1"/>
  <c r="C2195" i="7" l="1"/>
  <c r="C2196" i="7" l="1"/>
  <c r="C2197" i="7" l="1"/>
  <c r="C2198" i="7" l="1"/>
  <c r="C2199" i="7" l="1"/>
  <c r="C2200" i="7" l="1"/>
  <c r="C2201" i="7" l="1"/>
  <c r="C2202" i="7" l="1"/>
  <c r="C2203" i="7" l="1"/>
  <c r="C2204" i="7" l="1"/>
  <c r="C2205" i="7" l="1"/>
  <c r="C2206" i="7" l="1"/>
  <c r="C2207" i="7" l="1"/>
  <c r="C2208" i="7" l="1"/>
  <c r="C2209" i="7" l="1"/>
  <c r="C2210" i="7" l="1"/>
  <c r="C2211" i="7" l="1"/>
  <c r="C2212" i="7" l="1"/>
  <c r="C2213" i="7" l="1"/>
  <c r="C2214" i="7" l="1"/>
  <c r="C2215" i="7" l="1"/>
  <c r="C2216" i="7" l="1"/>
  <c r="C2217" i="7" l="1"/>
  <c r="C2218" i="7" l="1"/>
  <c r="C2219" i="7" l="1"/>
  <c r="C2220" i="7" l="1"/>
  <c r="C2221" i="7" l="1"/>
  <c r="C2222" i="7" l="1"/>
  <c r="C2223" i="7" l="1"/>
  <c r="C2224" i="7" l="1"/>
  <c r="C2225" i="7" l="1"/>
  <c r="C2226" i="7" l="1"/>
  <c r="C2227" i="7" l="1"/>
  <c r="C2228" i="7" l="1"/>
  <c r="C2229" i="7" l="1"/>
  <c r="C2230" i="7" l="1"/>
  <c r="C2231" i="7" l="1"/>
  <c r="C2232" i="7" l="1"/>
  <c r="C2233" i="7" l="1"/>
  <c r="C2234" i="7" l="1"/>
  <c r="C2235" i="7" l="1"/>
  <c r="C2236" i="7" l="1"/>
  <c r="C2237" i="7" l="1"/>
  <c r="C2238" i="7" l="1"/>
  <c r="C2239" i="7" l="1"/>
  <c r="C2240" i="7" l="1"/>
  <c r="C2241" i="7" l="1"/>
  <c r="C2242" i="7" l="1"/>
  <c r="C2243" i="7" l="1"/>
  <c r="C2244" i="7" l="1"/>
  <c r="C2245" i="7" l="1"/>
  <c r="C2246" i="7" l="1"/>
  <c r="C2247" i="7" l="1"/>
  <c r="C2248" i="7" l="1"/>
  <c r="C2249" i="7" l="1"/>
  <c r="C2250" i="7" l="1"/>
  <c r="C2251" i="7" l="1"/>
  <c r="C2252" i="7" l="1"/>
  <c r="C2253" i="7" l="1"/>
  <c r="C2254" i="7" l="1"/>
  <c r="C2255" i="7" l="1"/>
  <c r="C2256" i="7" l="1"/>
  <c r="C2257" i="7" l="1"/>
  <c r="C2258" i="7" l="1"/>
  <c r="C2259" i="7" l="1"/>
  <c r="C2260" i="7" l="1"/>
  <c r="C2261" i="7" l="1"/>
  <c r="C2262" i="7" l="1"/>
  <c r="C2263" i="7" l="1"/>
  <c r="C2264" i="7" l="1"/>
  <c r="C2265" i="7" l="1"/>
  <c r="C2266" i="7" l="1"/>
  <c r="C2267" i="7" l="1"/>
  <c r="C2268" i="7" l="1"/>
  <c r="C2269" i="7" l="1"/>
  <c r="C2270" i="7" l="1"/>
  <c r="C2271" i="7" l="1"/>
  <c r="C2272" i="7" l="1"/>
  <c r="C2273" i="7" l="1"/>
  <c r="C2274" i="7" l="1"/>
  <c r="C2275" i="7" l="1"/>
  <c r="C2276" i="7" l="1"/>
  <c r="C2277" i="7" l="1"/>
  <c r="C2278" i="7" l="1"/>
  <c r="C2279" i="7" l="1"/>
  <c r="C2280" i="7" l="1"/>
  <c r="C2281" i="7" l="1"/>
  <c r="C2282" i="7" l="1"/>
  <c r="C2283" i="7" l="1"/>
  <c r="C2284" i="7" l="1"/>
  <c r="C2285" i="7" l="1"/>
  <c r="C2286" i="7" l="1"/>
  <c r="C2287" i="7" l="1"/>
  <c r="C2288" i="7" l="1"/>
  <c r="C2289" i="7" l="1"/>
  <c r="C2290" i="7" l="1"/>
  <c r="C2291" i="7" l="1"/>
  <c r="C2292" i="7" l="1"/>
  <c r="C2293" i="7" l="1"/>
  <c r="C2294" i="7" l="1"/>
  <c r="C2295" i="7" l="1"/>
  <c r="C2296" i="7" l="1"/>
  <c r="C2297" i="7" l="1"/>
  <c r="C2298" i="7" l="1"/>
  <c r="C2299" i="7" l="1"/>
  <c r="C2300" i="7" l="1"/>
  <c r="C2301" i="7" l="1"/>
  <c r="C2302" i="7" l="1"/>
  <c r="C2303" i="7" l="1"/>
  <c r="C2304" i="7" l="1"/>
  <c r="C2305" i="7" l="1"/>
  <c r="C2306" i="7" l="1"/>
  <c r="C2307" i="7" l="1"/>
  <c r="C2308" i="7" l="1"/>
  <c r="C2309" i="7" l="1"/>
  <c r="C2310" i="7" l="1"/>
  <c r="C2311" i="7" l="1"/>
  <c r="C2312" i="7" l="1"/>
  <c r="C2313" i="7" l="1"/>
  <c r="C2314" i="7" l="1"/>
  <c r="C2315" i="7" l="1"/>
  <c r="C2316" i="7" l="1"/>
  <c r="C2317" i="7" l="1"/>
  <c r="C2318" i="7" l="1"/>
  <c r="C2319" i="7" l="1"/>
  <c r="C2320" i="7" l="1"/>
  <c r="C2321" i="7" l="1"/>
  <c r="C2322" i="7" l="1"/>
  <c r="C2323" i="7" l="1"/>
  <c r="C2324" i="7" l="1"/>
  <c r="C2325" i="7" l="1"/>
  <c r="C2326" i="7" l="1"/>
  <c r="C2327" i="7" l="1"/>
  <c r="C2328" i="7" l="1"/>
  <c r="C2329" i="7" l="1"/>
  <c r="C2330" i="7" l="1"/>
  <c r="C2331" i="7" l="1"/>
  <c r="C2332" i="7" l="1"/>
  <c r="C2333" i="7" l="1"/>
  <c r="C2334" i="7" l="1"/>
  <c r="C2335" i="7" l="1"/>
  <c r="C2336" i="7" l="1"/>
  <c r="C2337" i="7" l="1"/>
  <c r="C2338" i="7" l="1"/>
  <c r="C2339" i="7" l="1"/>
  <c r="C2340" i="7" l="1"/>
  <c r="C2341" i="7" l="1"/>
  <c r="C2342" i="7" l="1"/>
  <c r="C2343" i="7" l="1"/>
  <c r="C2344" i="7" l="1"/>
  <c r="C2345" i="7" l="1"/>
  <c r="C2346" i="7" l="1"/>
  <c r="C2347" i="7" l="1"/>
  <c r="C2348" i="7" l="1"/>
  <c r="C2349" i="7" l="1"/>
  <c r="C2350" i="7" l="1"/>
  <c r="C2351" i="7" l="1"/>
  <c r="C2352" i="7" l="1"/>
  <c r="C2353" i="7" l="1"/>
  <c r="C2354" i="7" l="1"/>
  <c r="C2355" i="7" l="1"/>
  <c r="C2356" i="7" l="1"/>
  <c r="C2357" i="7" l="1"/>
  <c r="C2358" i="7" l="1"/>
  <c r="C2359" i="7" l="1"/>
  <c r="C2360" i="7" l="1"/>
  <c r="C2361" i="7" l="1"/>
  <c r="C2362" i="7" l="1"/>
  <c r="C2363" i="7" l="1"/>
  <c r="C2364" i="7" l="1"/>
  <c r="C2365" i="7" l="1"/>
  <c r="C2366" i="7" l="1"/>
  <c r="C2367" i="7" l="1"/>
  <c r="C2368" i="7" l="1"/>
  <c r="C2369" i="7" l="1"/>
  <c r="C2370" i="7" l="1"/>
  <c r="C2371" i="7" l="1"/>
  <c r="C2372" i="7" l="1"/>
  <c r="C2373" i="7" l="1"/>
  <c r="C2374" i="7" l="1"/>
  <c r="C2375" i="7" l="1"/>
  <c r="C2376" i="7" l="1"/>
  <c r="C2377" i="7" l="1"/>
  <c r="C2378" i="7" l="1"/>
  <c r="C2379" i="7" l="1"/>
  <c r="C2380" i="7" l="1"/>
  <c r="C2381" i="7" l="1"/>
  <c r="C2382" i="7" l="1"/>
  <c r="C2383" i="7" l="1"/>
  <c r="C2384" i="7" l="1"/>
  <c r="C2385" i="7" l="1"/>
  <c r="C2386" i="7" l="1"/>
  <c r="C2387" i="7" l="1"/>
  <c r="C2388" i="7" l="1"/>
  <c r="C2389" i="7" l="1"/>
  <c r="C2390" i="7" l="1"/>
  <c r="C2391" i="7" l="1"/>
  <c r="C2392" i="7" l="1"/>
  <c r="C2393" i="7" l="1"/>
  <c r="C2394" i="7" l="1"/>
  <c r="C2395" i="7" l="1"/>
</calcChain>
</file>

<file path=xl/sharedStrings.xml><?xml version="1.0" encoding="utf-8"?>
<sst xmlns="http://schemas.openxmlformats.org/spreadsheetml/2006/main" count="124" uniqueCount="58">
  <si>
    <t>time step</t>
  </si>
  <si>
    <t>Kinematics</t>
  </si>
  <si>
    <t>positon (rad)</t>
  </si>
  <si>
    <t>velocity (rad/s)</t>
  </si>
  <si>
    <t>acc (rad/s2)</t>
  </si>
  <si>
    <t>Time (s)</t>
  </si>
  <si>
    <t>Dynamics</t>
  </si>
  <si>
    <t>Torque (N·m)</t>
  </si>
  <si>
    <t>Convertion ratio</t>
  </si>
  <si>
    <t>Inclination</t>
  </si>
  <si>
    <t>Efficiency</t>
  </si>
  <si>
    <t>Inertia</t>
  </si>
  <si>
    <t>Cylinder load</t>
  </si>
  <si>
    <t>Cylinder load output</t>
  </si>
  <si>
    <t>Cylinder load input</t>
  </si>
  <si>
    <t>Friction torque (N·m)</t>
  </si>
  <si>
    <t>Gear reducer</t>
  </si>
  <si>
    <t>Gear reducer output</t>
  </si>
  <si>
    <t>Gear reducer input</t>
  </si>
  <si>
    <t>Motor</t>
  </si>
  <si>
    <t>Max Speed</t>
  </si>
  <si>
    <t>Effective speed</t>
  </si>
  <si>
    <t>Max torque</t>
  </si>
  <si>
    <t>Effective torque</t>
  </si>
  <si>
    <t>Without safety margin</t>
  </si>
  <si>
    <t>Without motor</t>
  </si>
  <si>
    <t>With motor</t>
  </si>
  <si>
    <t>Power (W)</t>
  </si>
  <si>
    <t>Dinamics</t>
  </si>
  <si>
    <t>Torque</t>
  </si>
  <si>
    <t>kp</t>
  </si>
  <si>
    <t>Margin of safety</t>
  </si>
  <si>
    <t>ext torque</t>
  </si>
  <si>
    <t>Output</t>
  </si>
  <si>
    <t>Input</t>
  </si>
  <si>
    <t>Motor max speed [rad/s]</t>
  </si>
  <si>
    <t>Motor effective speed [rad/s]</t>
  </si>
  <si>
    <t>Motor max torque [N·m]</t>
  </si>
  <si>
    <t>Motor effective torque [N·m]</t>
  </si>
  <si>
    <t>gamma</t>
  </si>
  <si>
    <t>torque (i) / rated</t>
  </si>
  <si>
    <t>Index</t>
  </si>
  <si>
    <t>Time</t>
  </si>
  <si>
    <t>Tau</t>
  </si>
  <si>
    <t>Rated torque</t>
  </si>
  <si>
    <t>N·m</t>
  </si>
  <si>
    <t>s</t>
  </si>
  <si>
    <t>overload level (with safety margin)</t>
  </si>
  <si>
    <t>Overload level</t>
  </si>
  <si>
    <t>Motor inertia capability</t>
  </si>
  <si>
    <t>Torque (with margin)</t>
  </si>
  <si>
    <t>Motor Inertia</t>
  </si>
  <si>
    <t>Ratios</t>
  </si>
  <si>
    <t>Speed [rpm]</t>
  </si>
  <si>
    <t>Torque [N·m]</t>
  </si>
  <si>
    <t>Mn max</t>
  </si>
  <si>
    <t>Mn rated</t>
  </si>
  <si>
    <t>Assume a thermal constant of 40 s. Also consider: ke= 0.54 V·s/rad, R= 0.88 Ω and L= 9.2 mH and number of poles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</si>
</sst>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0"/>
    <numFmt numFmtId="166" formatCode="0.00000"/>
    <numFmt numFmtId="167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1" applyFont="1"/>
    <xf numFmtId="165" fontId="0" fillId="0" borderId="0" xfId="0" applyNumberFormat="1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10" fontId="0" fillId="0" borderId="0" xfId="1" applyNumberFormat="1" applyFont="1" applyAlignment="1">
      <alignment horizontal="center"/>
    </xf>
    <xf numFmtId="0" fontId="3" fillId="0" borderId="0" xfId="0" applyFont="1"/>
    <xf numFmtId="0" fontId="0" fillId="5" borderId="0" xfId="0" applyFill="1" applyAlignme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6" fontId="3" fillId="0" borderId="0" xfId="0" applyNumberFormat="1" applyFont="1" applyAlignment="1">
      <alignment horizontal="center" vertical="center"/>
    </xf>
  </cellXfs>
  <cellStyles count="2">
    <cellStyle name="Normal" xfId="0" builtinId="0"/>
    <cellStyle name="Percentat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'profile editor'!$H$2</c:f>
              <c:strCache>
                <c:ptCount val="1"/>
                <c:pt idx="0">
                  <c:v>acc (rad/s2)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editor'!$E$3:$E$153</c:f>
              <c:numCache>
                <c:formatCode>0.000</c:formatCode>
                <c:ptCount val="151"/>
                <c:pt idx="0">
                  <c:v>0</c:v>
                </c:pt>
                <c:pt idx="1">
                  <c:v>7.246376811594203E-3</c:v>
                </c:pt>
                <c:pt idx="2">
                  <c:v>1.4492753623188406E-2</c:v>
                </c:pt>
                <c:pt idx="3">
                  <c:v>2.1739130434782608E-2</c:v>
                </c:pt>
                <c:pt idx="4">
                  <c:v>2.8985507246376812E-2</c:v>
                </c:pt>
                <c:pt idx="5">
                  <c:v>3.6231884057971016E-2</c:v>
                </c:pt>
                <c:pt idx="6">
                  <c:v>4.3478260869565216E-2</c:v>
                </c:pt>
                <c:pt idx="7">
                  <c:v>5.0724637681159417E-2</c:v>
                </c:pt>
                <c:pt idx="8">
                  <c:v>5.7971014492753617E-2</c:v>
                </c:pt>
                <c:pt idx="9">
                  <c:v>6.5217391304347824E-2</c:v>
                </c:pt>
                <c:pt idx="10">
                  <c:v>7.2463768115942032E-2</c:v>
                </c:pt>
                <c:pt idx="11">
                  <c:v>7.9710144927536239E-2</c:v>
                </c:pt>
                <c:pt idx="12">
                  <c:v>8.6956521739130446E-2</c:v>
                </c:pt>
                <c:pt idx="13">
                  <c:v>9.4202898550724654E-2</c:v>
                </c:pt>
                <c:pt idx="14">
                  <c:v>0.10144927536231886</c:v>
                </c:pt>
                <c:pt idx="15">
                  <c:v>0.10869565217391307</c:v>
                </c:pt>
                <c:pt idx="16">
                  <c:v>0.11594202898550728</c:v>
                </c:pt>
                <c:pt idx="17">
                  <c:v>0.12318840579710148</c:v>
                </c:pt>
                <c:pt idx="18">
                  <c:v>0.13043478260869568</c:v>
                </c:pt>
                <c:pt idx="19">
                  <c:v>0.13768115942028988</c:v>
                </c:pt>
                <c:pt idx="20">
                  <c:v>0.14492753623188409</c:v>
                </c:pt>
                <c:pt idx="21">
                  <c:v>0.1521739130434783</c:v>
                </c:pt>
                <c:pt idx="22">
                  <c:v>0.15942028985507251</c:v>
                </c:pt>
                <c:pt idx="23">
                  <c:v>0.16666666666666671</c:v>
                </c:pt>
                <c:pt idx="24">
                  <c:v>0.17391304347826092</c:v>
                </c:pt>
                <c:pt idx="25">
                  <c:v>0.18115942028985513</c:v>
                </c:pt>
                <c:pt idx="26">
                  <c:v>0.18840579710144933</c:v>
                </c:pt>
                <c:pt idx="27">
                  <c:v>0.19565217391304354</c:v>
                </c:pt>
                <c:pt idx="28">
                  <c:v>0.20289855072463775</c:v>
                </c:pt>
                <c:pt idx="29">
                  <c:v>0.21014492753623196</c:v>
                </c:pt>
                <c:pt idx="30">
                  <c:v>0.21739130434782616</c:v>
                </c:pt>
                <c:pt idx="31">
                  <c:v>0.22463768115942037</c:v>
                </c:pt>
                <c:pt idx="32">
                  <c:v>0.23188405797101458</c:v>
                </c:pt>
                <c:pt idx="33">
                  <c:v>0.23913043478260879</c:v>
                </c:pt>
                <c:pt idx="34">
                  <c:v>0.24637681159420299</c:v>
                </c:pt>
                <c:pt idx="35">
                  <c:v>0.25362318840579717</c:v>
                </c:pt>
                <c:pt idx="36">
                  <c:v>0.26086956521739135</c:v>
                </c:pt>
                <c:pt idx="37">
                  <c:v>0.26811594202898553</c:v>
                </c:pt>
                <c:pt idx="38">
                  <c:v>0.27536231884057971</c:v>
                </c:pt>
                <c:pt idx="39">
                  <c:v>0.28260869565217389</c:v>
                </c:pt>
                <c:pt idx="40">
                  <c:v>0.28985507246376807</c:v>
                </c:pt>
                <c:pt idx="41">
                  <c:v>0.29710144927536225</c:v>
                </c:pt>
                <c:pt idx="42">
                  <c:v>0.30434782608695643</c:v>
                </c:pt>
                <c:pt idx="43">
                  <c:v>0.31159420289855061</c:v>
                </c:pt>
                <c:pt idx="44">
                  <c:v>0.31884057971014479</c:v>
                </c:pt>
                <c:pt idx="45">
                  <c:v>0.32608695652173897</c:v>
                </c:pt>
                <c:pt idx="46">
                  <c:v>0.33333333333333315</c:v>
                </c:pt>
                <c:pt idx="47">
                  <c:v>0.34057971014492733</c:v>
                </c:pt>
                <c:pt idx="48">
                  <c:v>0.34782608695652151</c:v>
                </c:pt>
                <c:pt idx="49">
                  <c:v>0.35507246376811569</c:v>
                </c:pt>
                <c:pt idx="50">
                  <c:v>0.36231884057970987</c:v>
                </c:pt>
                <c:pt idx="51">
                  <c:v>0.36956521739130405</c:v>
                </c:pt>
                <c:pt idx="52">
                  <c:v>0.37681159420289823</c:v>
                </c:pt>
                <c:pt idx="53">
                  <c:v>0.38405797101449241</c:v>
                </c:pt>
                <c:pt idx="54">
                  <c:v>0.39130434782608658</c:v>
                </c:pt>
                <c:pt idx="55">
                  <c:v>0.39855072463768076</c:v>
                </c:pt>
                <c:pt idx="56">
                  <c:v>0.40579710144927494</c:v>
                </c:pt>
                <c:pt idx="57">
                  <c:v>0.41304347826086912</c:v>
                </c:pt>
                <c:pt idx="58">
                  <c:v>0.4202898550724633</c:v>
                </c:pt>
                <c:pt idx="59">
                  <c:v>0.42753623188405748</c:v>
                </c:pt>
                <c:pt idx="60">
                  <c:v>0.43478260869565166</c:v>
                </c:pt>
                <c:pt idx="61">
                  <c:v>0.44202898550724584</c:v>
                </c:pt>
                <c:pt idx="62">
                  <c:v>0.44927536231884002</c:v>
                </c:pt>
                <c:pt idx="63">
                  <c:v>0.4565217391304342</c:v>
                </c:pt>
                <c:pt idx="64">
                  <c:v>0.46376811594202838</c:v>
                </c:pt>
                <c:pt idx="65">
                  <c:v>0.47101449275362256</c:v>
                </c:pt>
                <c:pt idx="66">
                  <c:v>0.47826086956521674</c:v>
                </c:pt>
                <c:pt idx="67">
                  <c:v>0.48550724637681092</c:v>
                </c:pt>
                <c:pt idx="68">
                  <c:v>0.4927536231884051</c:v>
                </c:pt>
                <c:pt idx="69">
                  <c:v>0.49999999999999928</c:v>
                </c:pt>
                <c:pt idx="70">
                  <c:v>0.50724637681159346</c:v>
                </c:pt>
                <c:pt idx="71">
                  <c:v>0.49999999999999928</c:v>
                </c:pt>
                <c:pt idx="72">
                  <c:v>0.49999999999999928</c:v>
                </c:pt>
                <c:pt idx="73">
                  <c:v>0.49999999999999928</c:v>
                </c:pt>
                <c:pt idx="74">
                  <c:v>0.49999999999999928</c:v>
                </c:pt>
                <c:pt idx="75">
                  <c:v>0.49999999999999928</c:v>
                </c:pt>
                <c:pt idx="76">
                  <c:v>0.49999999999999928</c:v>
                </c:pt>
                <c:pt idx="77">
                  <c:v>0.49999999999999928</c:v>
                </c:pt>
                <c:pt idx="78">
                  <c:v>0.49999999999999928</c:v>
                </c:pt>
                <c:pt idx="79">
                  <c:v>0.49999999999999928</c:v>
                </c:pt>
                <c:pt idx="80">
                  <c:v>5.4927536231884053</c:v>
                </c:pt>
                <c:pt idx="81">
                  <c:v>5.4999999999999991</c:v>
                </c:pt>
                <c:pt idx="82">
                  <c:v>5.5072463768115929</c:v>
                </c:pt>
                <c:pt idx="83">
                  <c:v>5.5144927536231867</c:v>
                </c:pt>
                <c:pt idx="84">
                  <c:v>5.5217391304347805</c:v>
                </c:pt>
                <c:pt idx="85">
                  <c:v>5.5289855072463743</c:v>
                </c:pt>
                <c:pt idx="86">
                  <c:v>5.5362318840579681</c:v>
                </c:pt>
                <c:pt idx="87">
                  <c:v>5.5434782608695619</c:v>
                </c:pt>
                <c:pt idx="88">
                  <c:v>5.5507246376811556</c:v>
                </c:pt>
                <c:pt idx="89">
                  <c:v>5.5579710144927494</c:v>
                </c:pt>
                <c:pt idx="90">
                  <c:v>5.5652173913043432</c:v>
                </c:pt>
                <c:pt idx="91">
                  <c:v>5.572463768115937</c:v>
                </c:pt>
                <c:pt idx="92">
                  <c:v>5.5797101449275308</c:v>
                </c:pt>
                <c:pt idx="93">
                  <c:v>5.5869565217391246</c:v>
                </c:pt>
                <c:pt idx="94">
                  <c:v>5.5942028985507184</c:v>
                </c:pt>
                <c:pt idx="95">
                  <c:v>5.6014492753623122</c:v>
                </c:pt>
                <c:pt idx="96">
                  <c:v>5.608695652173906</c:v>
                </c:pt>
                <c:pt idx="97">
                  <c:v>5.6159420289854998</c:v>
                </c:pt>
                <c:pt idx="98">
                  <c:v>5.6231884057970936</c:v>
                </c:pt>
                <c:pt idx="99">
                  <c:v>5.6304347826086873</c:v>
                </c:pt>
                <c:pt idx="100">
                  <c:v>5.6376811594202811</c:v>
                </c:pt>
                <c:pt idx="101">
                  <c:v>5.6449275362318749</c:v>
                </c:pt>
                <c:pt idx="102">
                  <c:v>5.6521739130434687</c:v>
                </c:pt>
                <c:pt idx="103">
                  <c:v>5.6594202898550625</c:v>
                </c:pt>
                <c:pt idx="104">
                  <c:v>5.6666666666666563</c:v>
                </c:pt>
                <c:pt idx="105">
                  <c:v>5.6739130434782501</c:v>
                </c:pt>
                <c:pt idx="106">
                  <c:v>5.6811594202898439</c:v>
                </c:pt>
                <c:pt idx="107">
                  <c:v>5.6884057971014377</c:v>
                </c:pt>
                <c:pt idx="108">
                  <c:v>5.6956521739130315</c:v>
                </c:pt>
                <c:pt idx="109">
                  <c:v>5.7028985507246253</c:v>
                </c:pt>
                <c:pt idx="110">
                  <c:v>5.7101449275362191</c:v>
                </c:pt>
                <c:pt idx="111">
                  <c:v>5.7173913043478128</c:v>
                </c:pt>
                <c:pt idx="112">
                  <c:v>5.7246376811594066</c:v>
                </c:pt>
                <c:pt idx="113">
                  <c:v>5.7318840579710004</c:v>
                </c:pt>
                <c:pt idx="114">
                  <c:v>5.7391304347825942</c:v>
                </c:pt>
                <c:pt idx="115">
                  <c:v>5.746376811594188</c:v>
                </c:pt>
                <c:pt idx="116">
                  <c:v>5.7536231884057818</c:v>
                </c:pt>
                <c:pt idx="117">
                  <c:v>5.7608695652173756</c:v>
                </c:pt>
                <c:pt idx="118">
                  <c:v>5.7681159420289694</c:v>
                </c:pt>
                <c:pt idx="119">
                  <c:v>5.7753623188405632</c:v>
                </c:pt>
                <c:pt idx="120">
                  <c:v>5.782608695652157</c:v>
                </c:pt>
                <c:pt idx="121">
                  <c:v>5.7898550724637508</c:v>
                </c:pt>
                <c:pt idx="122">
                  <c:v>5.7971014492753445</c:v>
                </c:pt>
                <c:pt idx="123">
                  <c:v>5.8043478260869383</c:v>
                </c:pt>
                <c:pt idx="124">
                  <c:v>5.8115942028985321</c:v>
                </c:pt>
                <c:pt idx="125">
                  <c:v>5.8188405797101259</c:v>
                </c:pt>
                <c:pt idx="126">
                  <c:v>5.8260869565217197</c:v>
                </c:pt>
                <c:pt idx="127">
                  <c:v>5.8333333333333135</c:v>
                </c:pt>
                <c:pt idx="128">
                  <c:v>5.8405797101449073</c:v>
                </c:pt>
                <c:pt idx="129">
                  <c:v>5.8478260869565011</c:v>
                </c:pt>
                <c:pt idx="130">
                  <c:v>5.8550724637680949</c:v>
                </c:pt>
                <c:pt idx="131">
                  <c:v>5.8623188405796887</c:v>
                </c:pt>
                <c:pt idx="132">
                  <c:v>5.8695652173912825</c:v>
                </c:pt>
                <c:pt idx="133">
                  <c:v>5.8768115942028762</c:v>
                </c:pt>
                <c:pt idx="134">
                  <c:v>5.88405797101447</c:v>
                </c:pt>
                <c:pt idx="135">
                  <c:v>5.8913043478260638</c:v>
                </c:pt>
                <c:pt idx="136">
                  <c:v>5.8985507246376576</c:v>
                </c:pt>
                <c:pt idx="137">
                  <c:v>5.9057971014492514</c:v>
                </c:pt>
                <c:pt idx="138">
                  <c:v>5.9130434782608452</c:v>
                </c:pt>
                <c:pt idx="139">
                  <c:v>5.920289855072439</c:v>
                </c:pt>
                <c:pt idx="140">
                  <c:v>5.9275362318840328</c:v>
                </c:pt>
                <c:pt idx="141">
                  <c:v>5.9347826086956266</c:v>
                </c:pt>
                <c:pt idx="142">
                  <c:v>5.9420289855072204</c:v>
                </c:pt>
                <c:pt idx="143">
                  <c:v>5.9492753623188142</c:v>
                </c:pt>
                <c:pt idx="144">
                  <c:v>5.9565217391304079</c:v>
                </c:pt>
                <c:pt idx="145">
                  <c:v>5.9637681159420017</c:v>
                </c:pt>
                <c:pt idx="146">
                  <c:v>5.9710144927535955</c:v>
                </c:pt>
                <c:pt idx="147">
                  <c:v>5.9782608695651893</c:v>
                </c:pt>
                <c:pt idx="148">
                  <c:v>5.9855072463767831</c:v>
                </c:pt>
                <c:pt idx="149">
                  <c:v>5.9927536231883769</c:v>
                </c:pt>
                <c:pt idx="150">
                  <c:v>5.9999999999999707</c:v>
                </c:pt>
              </c:numCache>
            </c:numRef>
          </c:xVal>
          <c:yVal>
            <c:numRef>
              <c:f>'profile editor'!$H$3:$H$153</c:f>
              <c:numCache>
                <c:formatCode>General</c:formatCode>
                <c:ptCount val="151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-160</c:v>
                </c:pt>
                <c:pt idx="83">
                  <c:v>-160</c:v>
                </c:pt>
                <c:pt idx="84">
                  <c:v>-160</c:v>
                </c:pt>
                <c:pt idx="85">
                  <c:v>-160</c:v>
                </c:pt>
                <c:pt idx="86">
                  <c:v>-160</c:v>
                </c:pt>
                <c:pt idx="87">
                  <c:v>-160</c:v>
                </c:pt>
                <c:pt idx="88">
                  <c:v>-160</c:v>
                </c:pt>
                <c:pt idx="89">
                  <c:v>-160</c:v>
                </c:pt>
                <c:pt idx="90">
                  <c:v>-160</c:v>
                </c:pt>
                <c:pt idx="91">
                  <c:v>-160</c:v>
                </c:pt>
                <c:pt idx="92">
                  <c:v>-160</c:v>
                </c:pt>
                <c:pt idx="93">
                  <c:v>-160</c:v>
                </c:pt>
                <c:pt idx="94">
                  <c:v>-160</c:v>
                </c:pt>
                <c:pt idx="95">
                  <c:v>-160</c:v>
                </c:pt>
                <c:pt idx="96">
                  <c:v>-160</c:v>
                </c:pt>
                <c:pt idx="97">
                  <c:v>-160</c:v>
                </c:pt>
                <c:pt idx="98">
                  <c:v>-160</c:v>
                </c:pt>
                <c:pt idx="99">
                  <c:v>-160</c:v>
                </c:pt>
                <c:pt idx="100">
                  <c:v>-160</c:v>
                </c:pt>
                <c:pt idx="101">
                  <c:v>-160</c:v>
                </c:pt>
                <c:pt idx="102">
                  <c:v>-160</c:v>
                </c:pt>
                <c:pt idx="103">
                  <c:v>-160</c:v>
                </c:pt>
                <c:pt idx="104">
                  <c:v>-160</c:v>
                </c:pt>
                <c:pt idx="105">
                  <c:v>-160</c:v>
                </c:pt>
                <c:pt idx="106">
                  <c:v>-160</c:v>
                </c:pt>
                <c:pt idx="107">
                  <c:v>-160</c:v>
                </c:pt>
                <c:pt idx="108">
                  <c:v>-160</c:v>
                </c:pt>
                <c:pt idx="109">
                  <c:v>-160</c:v>
                </c:pt>
                <c:pt idx="110">
                  <c:v>-160</c:v>
                </c:pt>
                <c:pt idx="111">
                  <c:v>-160</c:v>
                </c:pt>
                <c:pt idx="112">
                  <c:v>-160</c:v>
                </c:pt>
                <c:pt idx="113">
                  <c:v>-160</c:v>
                </c:pt>
                <c:pt idx="114">
                  <c:v>-160</c:v>
                </c:pt>
                <c:pt idx="115">
                  <c:v>-160</c:v>
                </c:pt>
                <c:pt idx="116">
                  <c:v>-160</c:v>
                </c:pt>
                <c:pt idx="117">
                  <c:v>-160</c:v>
                </c:pt>
                <c:pt idx="118">
                  <c:v>-160</c:v>
                </c:pt>
                <c:pt idx="119">
                  <c:v>-160</c:v>
                </c:pt>
                <c:pt idx="120">
                  <c:v>-160</c:v>
                </c:pt>
                <c:pt idx="121">
                  <c:v>-160</c:v>
                </c:pt>
                <c:pt idx="122">
                  <c:v>-160</c:v>
                </c:pt>
                <c:pt idx="123">
                  <c:v>-160</c:v>
                </c:pt>
                <c:pt idx="124">
                  <c:v>-160</c:v>
                </c:pt>
                <c:pt idx="125">
                  <c:v>-160</c:v>
                </c:pt>
                <c:pt idx="126">
                  <c:v>-160</c:v>
                </c:pt>
                <c:pt idx="127">
                  <c:v>-160</c:v>
                </c:pt>
                <c:pt idx="128">
                  <c:v>-160</c:v>
                </c:pt>
                <c:pt idx="129">
                  <c:v>-160</c:v>
                </c:pt>
                <c:pt idx="130">
                  <c:v>-160</c:v>
                </c:pt>
                <c:pt idx="131">
                  <c:v>-160</c:v>
                </c:pt>
                <c:pt idx="132">
                  <c:v>-160</c:v>
                </c:pt>
                <c:pt idx="133">
                  <c:v>-160</c:v>
                </c:pt>
                <c:pt idx="134">
                  <c:v>-160</c:v>
                </c:pt>
                <c:pt idx="135">
                  <c:v>-160</c:v>
                </c:pt>
                <c:pt idx="136">
                  <c:v>-160</c:v>
                </c:pt>
                <c:pt idx="137">
                  <c:v>-160</c:v>
                </c:pt>
                <c:pt idx="138">
                  <c:v>-160</c:v>
                </c:pt>
                <c:pt idx="139">
                  <c:v>-160</c:v>
                </c:pt>
                <c:pt idx="140">
                  <c:v>-160</c:v>
                </c:pt>
                <c:pt idx="141">
                  <c:v>-160</c:v>
                </c:pt>
                <c:pt idx="142">
                  <c:v>-160</c:v>
                </c:pt>
                <c:pt idx="143">
                  <c:v>-160</c:v>
                </c:pt>
                <c:pt idx="144">
                  <c:v>-160</c:v>
                </c:pt>
                <c:pt idx="145">
                  <c:v>-160</c:v>
                </c:pt>
                <c:pt idx="146">
                  <c:v>-160</c:v>
                </c:pt>
                <c:pt idx="147">
                  <c:v>-160</c:v>
                </c:pt>
                <c:pt idx="148">
                  <c:v>-160</c:v>
                </c:pt>
                <c:pt idx="149">
                  <c:v>-160</c:v>
                </c:pt>
                <c:pt idx="150">
                  <c:v>-160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8-4D38-9239-9164DE5BF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857183"/>
        <c:axId val="2042494447"/>
      </c:scatterChart>
      <c:valAx>
        <c:axId val="204785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042494447"/>
        <c:crosses val="autoZero"/>
        <c:crossBetween val="midCat"/>
      </c:valAx>
      <c:valAx>
        <c:axId val="204249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04785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'profile editor'!$F$2</c:f>
              <c:strCache>
                <c:ptCount val="1"/>
                <c:pt idx="0">
                  <c:v>positon (rad)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editor'!$E$3:$E$153</c:f>
              <c:numCache>
                <c:formatCode>0.000</c:formatCode>
                <c:ptCount val="151"/>
                <c:pt idx="0">
                  <c:v>0</c:v>
                </c:pt>
                <c:pt idx="1">
                  <c:v>7.246376811594203E-3</c:v>
                </c:pt>
                <c:pt idx="2">
                  <c:v>1.4492753623188406E-2</c:v>
                </c:pt>
                <c:pt idx="3">
                  <c:v>2.1739130434782608E-2</c:v>
                </c:pt>
                <c:pt idx="4">
                  <c:v>2.8985507246376812E-2</c:v>
                </c:pt>
                <c:pt idx="5">
                  <c:v>3.6231884057971016E-2</c:v>
                </c:pt>
                <c:pt idx="6">
                  <c:v>4.3478260869565216E-2</c:v>
                </c:pt>
                <c:pt idx="7">
                  <c:v>5.0724637681159417E-2</c:v>
                </c:pt>
                <c:pt idx="8">
                  <c:v>5.7971014492753617E-2</c:v>
                </c:pt>
                <c:pt idx="9">
                  <c:v>6.5217391304347824E-2</c:v>
                </c:pt>
                <c:pt idx="10">
                  <c:v>7.2463768115942032E-2</c:v>
                </c:pt>
                <c:pt idx="11">
                  <c:v>7.9710144927536239E-2</c:v>
                </c:pt>
                <c:pt idx="12">
                  <c:v>8.6956521739130446E-2</c:v>
                </c:pt>
                <c:pt idx="13">
                  <c:v>9.4202898550724654E-2</c:v>
                </c:pt>
                <c:pt idx="14">
                  <c:v>0.10144927536231886</c:v>
                </c:pt>
                <c:pt idx="15">
                  <c:v>0.10869565217391307</c:v>
                </c:pt>
                <c:pt idx="16">
                  <c:v>0.11594202898550728</c:v>
                </c:pt>
                <c:pt idx="17">
                  <c:v>0.12318840579710148</c:v>
                </c:pt>
                <c:pt idx="18">
                  <c:v>0.13043478260869568</c:v>
                </c:pt>
                <c:pt idx="19">
                  <c:v>0.13768115942028988</c:v>
                </c:pt>
                <c:pt idx="20">
                  <c:v>0.14492753623188409</c:v>
                </c:pt>
                <c:pt idx="21">
                  <c:v>0.1521739130434783</c:v>
                </c:pt>
                <c:pt idx="22">
                  <c:v>0.15942028985507251</c:v>
                </c:pt>
                <c:pt idx="23">
                  <c:v>0.16666666666666671</c:v>
                </c:pt>
                <c:pt idx="24">
                  <c:v>0.17391304347826092</c:v>
                </c:pt>
                <c:pt idx="25">
                  <c:v>0.18115942028985513</c:v>
                </c:pt>
                <c:pt idx="26">
                  <c:v>0.18840579710144933</c:v>
                </c:pt>
                <c:pt idx="27">
                  <c:v>0.19565217391304354</c:v>
                </c:pt>
                <c:pt idx="28">
                  <c:v>0.20289855072463775</c:v>
                </c:pt>
                <c:pt idx="29">
                  <c:v>0.21014492753623196</c:v>
                </c:pt>
                <c:pt idx="30">
                  <c:v>0.21739130434782616</c:v>
                </c:pt>
                <c:pt idx="31">
                  <c:v>0.22463768115942037</c:v>
                </c:pt>
                <c:pt idx="32">
                  <c:v>0.23188405797101458</c:v>
                </c:pt>
                <c:pt idx="33">
                  <c:v>0.23913043478260879</c:v>
                </c:pt>
                <c:pt idx="34">
                  <c:v>0.24637681159420299</c:v>
                </c:pt>
                <c:pt idx="35">
                  <c:v>0.25362318840579717</c:v>
                </c:pt>
                <c:pt idx="36">
                  <c:v>0.26086956521739135</c:v>
                </c:pt>
                <c:pt idx="37">
                  <c:v>0.26811594202898553</c:v>
                </c:pt>
                <c:pt idx="38">
                  <c:v>0.27536231884057971</c:v>
                </c:pt>
                <c:pt idx="39">
                  <c:v>0.28260869565217389</c:v>
                </c:pt>
                <c:pt idx="40">
                  <c:v>0.28985507246376807</c:v>
                </c:pt>
                <c:pt idx="41">
                  <c:v>0.29710144927536225</c:v>
                </c:pt>
                <c:pt idx="42">
                  <c:v>0.30434782608695643</c:v>
                </c:pt>
                <c:pt idx="43">
                  <c:v>0.31159420289855061</c:v>
                </c:pt>
                <c:pt idx="44">
                  <c:v>0.31884057971014479</c:v>
                </c:pt>
                <c:pt idx="45">
                  <c:v>0.32608695652173897</c:v>
                </c:pt>
                <c:pt idx="46">
                  <c:v>0.33333333333333315</c:v>
                </c:pt>
                <c:pt idx="47">
                  <c:v>0.34057971014492733</c:v>
                </c:pt>
                <c:pt idx="48">
                  <c:v>0.34782608695652151</c:v>
                </c:pt>
                <c:pt idx="49">
                  <c:v>0.35507246376811569</c:v>
                </c:pt>
                <c:pt idx="50">
                  <c:v>0.36231884057970987</c:v>
                </c:pt>
                <c:pt idx="51">
                  <c:v>0.36956521739130405</c:v>
                </c:pt>
                <c:pt idx="52">
                  <c:v>0.37681159420289823</c:v>
                </c:pt>
                <c:pt idx="53">
                  <c:v>0.38405797101449241</c:v>
                </c:pt>
                <c:pt idx="54">
                  <c:v>0.39130434782608658</c:v>
                </c:pt>
                <c:pt idx="55">
                  <c:v>0.39855072463768076</c:v>
                </c:pt>
                <c:pt idx="56">
                  <c:v>0.40579710144927494</c:v>
                </c:pt>
                <c:pt idx="57">
                  <c:v>0.41304347826086912</c:v>
                </c:pt>
                <c:pt idx="58">
                  <c:v>0.4202898550724633</c:v>
                </c:pt>
                <c:pt idx="59">
                  <c:v>0.42753623188405748</c:v>
                </c:pt>
                <c:pt idx="60">
                  <c:v>0.43478260869565166</c:v>
                </c:pt>
                <c:pt idx="61">
                  <c:v>0.44202898550724584</c:v>
                </c:pt>
                <c:pt idx="62">
                  <c:v>0.44927536231884002</c:v>
                </c:pt>
                <c:pt idx="63">
                  <c:v>0.4565217391304342</c:v>
                </c:pt>
                <c:pt idx="64">
                  <c:v>0.46376811594202838</c:v>
                </c:pt>
                <c:pt idx="65">
                  <c:v>0.47101449275362256</c:v>
                </c:pt>
                <c:pt idx="66">
                  <c:v>0.47826086956521674</c:v>
                </c:pt>
                <c:pt idx="67">
                  <c:v>0.48550724637681092</c:v>
                </c:pt>
                <c:pt idx="68">
                  <c:v>0.4927536231884051</c:v>
                </c:pt>
                <c:pt idx="69">
                  <c:v>0.49999999999999928</c:v>
                </c:pt>
                <c:pt idx="70">
                  <c:v>0.50724637681159346</c:v>
                </c:pt>
                <c:pt idx="71">
                  <c:v>0.49999999999999928</c:v>
                </c:pt>
                <c:pt idx="72">
                  <c:v>0.49999999999999928</c:v>
                </c:pt>
                <c:pt idx="73">
                  <c:v>0.49999999999999928</c:v>
                </c:pt>
                <c:pt idx="74">
                  <c:v>0.49999999999999928</c:v>
                </c:pt>
                <c:pt idx="75">
                  <c:v>0.49999999999999928</c:v>
                </c:pt>
                <c:pt idx="76">
                  <c:v>0.49999999999999928</c:v>
                </c:pt>
                <c:pt idx="77">
                  <c:v>0.49999999999999928</c:v>
                </c:pt>
                <c:pt idx="78">
                  <c:v>0.49999999999999928</c:v>
                </c:pt>
                <c:pt idx="79">
                  <c:v>0.49999999999999928</c:v>
                </c:pt>
                <c:pt idx="80">
                  <c:v>5.4927536231884053</c:v>
                </c:pt>
                <c:pt idx="81">
                  <c:v>5.4999999999999991</c:v>
                </c:pt>
                <c:pt idx="82">
                  <c:v>5.5072463768115929</c:v>
                </c:pt>
                <c:pt idx="83">
                  <c:v>5.5144927536231867</c:v>
                </c:pt>
                <c:pt idx="84">
                  <c:v>5.5217391304347805</c:v>
                </c:pt>
                <c:pt idx="85">
                  <c:v>5.5289855072463743</c:v>
                </c:pt>
                <c:pt idx="86">
                  <c:v>5.5362318840579681</c:v>
                </c:pt>
                <c:pt idx="87">
                  <c:v>5.5434782608695619</c:v>
                </c:pt>
                <c:pt idx="88">
                  <c:v>5.5507246376811556</c:v>
                </c:pt>
                <c:pt idx="89">
                  <c:v>5.5579710144927494</c:v>
                </c:pt>
                <c:pt idx="90">
                  <c:v>5.5652173913043432</c:v>
                </c:pt>
                <c:pt idx="91">
                  <c:v>5.572463768115937</c:v>
                </c:pt>
                <c:pt idx="92">
                  <c:v>5.5797101449275308</c:v>
                </c:pt>
                <c:pt idx="93">
                  <c:v>5.5869565217391246</c:v>
                </c:pt>
                <c:pt idx="94">
                  <c:v>5.5942028985507184</c:v>
                </c:pt>
                <c:pt idx="95">
                  <c:v>5.6014492753623122</c:v>
                </c:pt>
                <c:pt idx="96">
                  <c:v>5.608695652173906</c:v>
                </c:pt>
                <c:pt idx="97">
                  <c:v>5.6159420289854998</c:v>
                </c:pt>
                <c:pt idx="98">
                  <c:v>5.6231884057970936</c:v>
                </c:pt>
                <c:pt idx="99">
                  <c:v>5.6304347826086873</c:v>
                </c:pt>
                <c:pt idx="100">
                  <c:v>5.6376811594202811</c:v>
                </c:pt>
                <c:pt idx="101">
                  <c:v>5.6449275362318749</c:v>
                </c:pt>
                <c:pt idx="102">
                  <c:v>5.6521739130434687</c:v>
                </c:pt>
                <c:pt idx="103">
                  <c:v>5.6594202898550625</c:v>
                </c:pt>
                <c:pt idx="104">
                  <c:v>5.6666666666666563</c:v>
                </c:pt>
                <c:pt idx="105">
                  <c:v>5.6739130434782501</c:v>
                </c:pt>
                <c:pt idx="106">
                  <c:v>5.6811594202898439</c:v>
                </c:pt>
                <c:pt idx="107">
                  <c:v>5.6884057971014377</c:v>
                </c:pt>
                <c:pt idx="108">
                  <c:v>5.6956521739130315</c:v>
                </c:pt>
                <c:pt idx="109">
                  <c:v>5.7028985507246253</c:v>
                </c:pt>
                <c:pt idx="110">
                  <c:v>5.7101449275362191</c:v>
                </c:pt>
                <c:pt idx="111">
                  <c:v>5.7173913043478128</c:v>
                </c:pt>
                <c:pt idx="112">
                  <c:v>5.7246376811594066</c:v>
                </c:pt>
                <c:pt idx="113">
                  <c:v>5.7318840579710004</c:v>
                </c:pt>
                <c:pt idx="114">
                  <c:v>5.7391304347825942</c:v>
                </c:pt>
                <c:pt idx="115">
                  <c:v>5.746376811594188</c:v>
                </c:pt>
                <c:pt idx="116">
                  <c:v>5.7536231884057818</c:v>
                </c:pt>
                <c:pt idx="117">
                  <c:v>5.7608695652173756</c:v>
                </c:pt>
                <c:pt idx="118">
                  <c:v>5.7681159420289694</c:v>
                </c:pt>
                <c:pt idx="119">
                  <c:v>5.7753623188405632</c:v>
                </c:pt>
                <c:pt idx="120">
                  <c:v>5.782608695652157</c:v>
                </c:pt>
                <c:pt idx="121">
                  <c:v>5.7898550724637508</c:v>
                </c:pt>
                <c:pt idx="122">
                  <c:v>5.7971014492753445</c:v>
                </c:pt>
                <c:pt idx="123">
                  <c:v>5.8043478260869383</c:v>
                </c:pt>
                <c:pt idx="124">
                  <c:v>5.8115942028985321</c:v>
                </c:pt>
                <c:pt idx="125">
                  <c:v>5.8188405797101259</c:v>
                </c:pt>
                <c:pt idx="126">
                  <c:v>5.8260869565217197</c:v>
                </c:pt>
                <c:pt idx="127">
                  <c:v>5.8333333333333135</c:v>
                </c:pt>
                <c:pt idx="128">
                  <c:v>5.8405797101449073</c:v>
                </c:pt>
                <c:pt idx="129">
                  <c:v>5.8478260869565011</c:v>
                </c:pt>
                <c:pt idx="130">
                  <c:v>5.8550724637680949</c:v>
                </c:pt>
                <c:pt idx="131">
                  <c:v>5.8623188405796887</c:v>
                </c:pt>
                <c:pt idx="132">
                  <c:v>5.8695652173912825</c:v>
                </c:pt>
                <c:pt idx="133">
                  <c:v>5.8768115942028762</c:v>
                </c:pt>
                <c:pt idx="134">
                  <c:v>5.88405797101447</c:v>
                </c:pt>
                <c:pt idx="135">
                  <c:v>5.8913043478260638</c:v>
                </c:pt>
                <c:pt idx="136">
                  <c:v>5.8985507246376576</c:v>
                </c:pt>
                <c:pt idx="137">
                  <c:v>5.9057971014492514</c:v>
                </c:pt>
                <c:pt idx="138">
                  <c:v>5.9130434782608452</c:v>
                </c:pt>
                <c:pt idx="139">
                  <c:v>5.920289855072439</c:v>
                </c:pt>
                <c:pt idx="140">
                  <c:v>5.9275362318840328</c:v>
                </c:pt>
                <c:pt idx="141">
                  <c:v>5.9347826086956266</c:v>
                </c:pt>
                <c:pt idx="142">
                  <c:v>5.9420289855072204</c:v>
                </c:pt>
                <c:pt idx="143">
                  <c:v>5.9492753623188142</c:v>
                </c:pt>
                <c:pt idx="144">
                  <c:v>5.9565217391304079</c:v>
                </c:pt>
                <c:pt idx="145">
                  <c:v>5.9637681159420017</c:v>
                </c:pt>
                <c:pt idx="146">
                  <c:v>5.9710144927535955</c:v>
                </c:pt>
                <c:pt idx="147">
                  <c:v>5.9782608695651893</c:v>
                </c:pt>
                <c:pt idx="148">
                  <c:v>5.9855072463767831</c:v>
                </c:pt>
                <c:pt idx="149">
                  <c:v>5.9927536231883769</c:v>
                </c:pt>
                <c:pt idx="150">
                  <c:v>5.9999999999999707</c:v>
                </c:pt>
              </c:numCache>
            </c:numRef>
          </c:xVal>
          <c:yVal>
            <c:numRef>
              <c:f>'profile editor'!$F$3:$F$153</c:f>
              <c:numCache>
                <c:formatCode>General</c:formatCode>
                <c:ptCount val="151"/>
                <c:pt idx="0">
                  <c:v>0</c:v>
                </c:pt>
                <c:pt idx="1">
                  <c:v>8.4015963032976274E-3</c:v>
                </c:pt>
                <c:pt idx="2">
                  <c:v>2.5204788909892882E-2</c:v>
                </c:pt>
                <c:pt idx="3">
                  <c:v>5.0409577819785764E-2</c:v>
                </c:pt>
                <c:pt idx="4">
                  <c:v>8.4015963032976274E-2</c:v>
                </c:pt>
                <c:pt idx="5">
                  <c:v>0.12602394454946442</c:v>
                </c:pt>
                <c:pt idx="6">
                  <c:v>0.1764335223692502</c:v>
                </c:pt>
                <c:pt idx="7">
                  <c:v>0.23524469649233359</c:v>
                </c:pt>
                <c:pt idx="8">
                  <c:v>0.30245746691871461</c:v>
                </c:pt>
                <c:pt idx="9">
                  <c:v>0.37807183364839325</c:v>
                </c:pt>
                <c:pt idx="10">
                  <c:v>0.46208779668136951</c:v>
                </c:pt>
                <c:pt idx="11">
                  <c:v>0.55450535601764339</c:v>
                </c:pt>
                <c:pt idx="12">
                  <c:v>0.65532451165721495</c:v>
                </c:pt>
                <c:pt idx="13">
                  <c:v>0.76454526360008412</c:v>
                </c:pt>
                <c:pt idx="14">
                  <c:v>0.88216761184625092</c:v>
                </c:pt>
                <c:pt idx="15">
                  <c:v>1.0081915563957153</c:v>
                </c:pt>
                <c:pt idx="16">
                  <c:v>1.1426170972484775</c:v>
                </c:pt>
                <c:pt idx="17">
                  <c:v>1.2854442344045371</c:v>
                </c:pt>
                <c:pt idx="18">
                  <c:v>1.4366729678638945</c:v>
                </c:pt>
                <c:pt idx="19">
                  <c:v>1.5963032976265494</c:v>
                </c:pt>
                <c:pt idx="20">
                  <c:v>1.7643352236925021</c:v>
                </c:pt>
                <c:pt idx="21">
                  <c:v>1.9407687460617524</c:v>
                </c:pt>
                <c:pt idx="22">
                  <c:v>2.1256038647343005</c:v>
                </c:pt>
                <c:pt idx="23">
                  <c:v>2.3188405797101459</c:v>
                </c:pt>
                <c:pt idx="24">
                  <c:v>2.5204788909892892</c:v>
                </c:pt>
                <c:pt idx="25">
                  <c:v>2.7305187985717301</c:v>
                </c:pt>
                <c:pt idx="26">
                  <c:v>2.9489603024574684</c:v>
                </c:pt>
                <c:pt idx="27">
                  <c:v>3.1758034026465047</c:v>
                </c:pt>
                <c:pt idx="28">
                  <c:v>3.4110480991388386</c:v>
                </c:pt>
                <c:pt idx="29">
                  <c:v>3.6546943919344699</c:v>
                </c:pt>
                <c:pt idx="30">
                  <c:v>3.9067422810333987</c:v>
                </c:pt>
                <c:pt idx="31">
                  <c:v>4.1671917664356251</c:v>
                </c:pt>
                <c:pt idx="32">
                  <c:v>4.4360428481411489</c:v>
                </c:pt>
                <c:pt idx="33">
                  <c:v>4.7132955261499703</c:v>
                </c:pt>
                <c:pt idx="34">
                  <c:v>4.99894980046209</c:v>
                </c:pt>
                <c:pt idx="35">
                  <c:v>5.2930056710775073</c:v>
                </c:pt>
                <c:pt idx="36">
                  <c:v>5.5954631379962221</c:v>
                </c:pt>
                <c:pt idx="37">
                  <c:v>5.9063222012182344</c:v>
                </c:pt>
                <c:pt idx="38">
                  <c:v>6.2255828607435442</c:v>
                </c:pt>
                <c:pt idx="39">
                  <c:v>6.5532451165721515</c:v>
                </c:pt>
                <c:pt idx="40">
                  <c:v>6.8893089687040563</c:v>
                </c:pt>
                <c:pt idx="41">
                  <c:v>7.2337744171392586</c:v>
                </c:pt>
                <c:pt idx="42">
                  <c:v>7.5866414618777593</c:v>
                </c:pt>
                <c:pt idx="43">
                  <c:v>7.9479101029195576</c:v>
                </c:pt>
                <c:pt idx="44">
                  <c:v>8.3175803402646533</c:v>
                </c:pt>
                <c:pt idx="45">
                  <c:v>8.6956521739130466</c:v>
                </c:pt>
                <c:pt idx="46">
                  <c:v>9.0821256038647373</c:v>
                </c:pt>
                <c:pt idx="47">
                  <c:v>9.4770006301197256</c:v>
                </c:pt>
                <c:pt idx="48">
                  <c:v>9.8802772526780114</c:v>
                </c:pt>
                <c:pt idx="49">
                  <c:v>10.291955471539595</c:v>
                </c:pt>
                <c:pt idx="50">
                  <c:v>10.712035286704475</c:v>
                </c:pt>
                <c:pt idx="51">
                  <c:v>11.140516698172654</c:v>
                </c:pt>
                <c:pt idx="52">
                  <c:v>11.57739970594413</c:v>
                </c:pt>
                <c:pt idx="53">
                  <c:v>12.022684310018903</c:v>
                </c:pt>
                <c:pt idx="54">
                  <c:v>12.476370510396974</c:v>
                </c:pt>
                <c:pt idx="55">
                  <c:v>12.938458307078342</c:v>
                </c:pt>
                <c:pt idx="56">
                  <c:v>13.40894770006301</c:v>
                </c:pt>
                <c:pt idx="57">
                  <c:v>13.887838689350975</c:v>
                </c:pt>
                <c:pt idx="58">
                  <c:v>14.375131274942238</c:v>
                </c:pt>
                <c:pt idx="59">
                  <c:v>14.870825456836798</c:v>
                </c:pt>
                <c:pt idx="60">
                  <c:v>15.374921235034655</c:v>
                </c:pt>
                <c:pt idx="61">
                  <c:v>15.887418609535811</c:v>
                </c:pt>
                <c:pt idx="62">
                  <c:v>16.408317580340263</c:v>
                </c:pt>
                <c:pt idx="63">
                  <c:v>16.937618147448013</c:v>
                </c:pt>
                <c:pt idx="64">
                  <c:v>17.475320310859061</c:v>
                </c:pt>
                <c:pt idx="65">
                  <c:v>18.021424070573406</c:v>
                </c:pt>
                <c:pt idx="66">
                  <c:v>18.575929426591049</c:v>
                </c:pt>
                <c:pt idx="67">
                  <c:v>19.138836378911989</c:v>
                </c:pt>
                <c:pt idx="68">
                  <c:v>19.710144927536227</c:v>
                </c:pt>
                <c:pt idx="69">
                  <c:v>20.289855072463762</c:v>
                </c:pt>
                <c:pt idx="70">
                  <c:v>20.869565217391298</c:v>
                </c:pt>
                <c:pt idx="71">
                  <c:v>21.449275362318833</c:v>
                </c:pt>
                <c:pt idx="72">
                  <c:v>22.028985507246368</c:v>
                </c:pt>
                <c:pt idx="73">
                  <c:v>22.608695652173903</c:v>
                </c:pt>
                <c:pt idx="74">
                  <c:v>23.188405797101439</c:v>
                </c:pt>
                <c:pt idx="75">
                  <c:v>23.768115942028974</c:v>
                </c:pt>
                <c:pt idx="76">
                  <c:v>24.347826086956509</c:v>
                </c:pt>
                <c:pt idx="77">
                  <c:v>24.927536231884044</c:v>
                </c:pt>
                <c:pt idx="78">
                  <c:v>25.50724637681158</c:v>
                </c:pt>
                <c:pt idx="79">
                  <c:v>26.086956521739115</c:v>
                </c:pt>
                <c:pt idx="80">
                  <c:v>26.66666666666665</c:v>
                </c:pt>
                <c:pt idx="81">
                  <c:v>27.246376811594185</c:v>
                </c:pt>
                <c:pt idx="82">
                  <c:v>27.817685360218423</c:v>
                </c:pt>
                <c:pt idx="83">
                  <c:v>28.380592312539363</c:v>
                </c:pt>
                <c:pt idx="84">
                  <c:v>28.935097668557006</c:v>
                </c:pt>
                <c:pt idx="85">
                  <c:v>29.481201428271351</c:v>
                </c:pt>
                <c:pt idx="86">
                  <c:v>30.018903591682399</c:v>
                </c:pt>
                <c:pt idx="87">
                  <c:v>30.548204158790153</c:v>
                </c:pt>
                <c:pt idx="88">
                  <c:v>31.069103129594609</c:v>
                </c:pt>
                <c:pt idx="89">
                  <c:v>31.581600504095768</c:v>
                </c:pt>
                <c:pt idx="90">
                  <c:v>32.085696282293625</c:v>
                </c:pt>
                <c:pt idx="91">
                  <c:v>32.581390464188189</c:v>
                </c:pt>
                <c:pt idx="92">
                  <c:v>33.068683049779459</c:v>
                </c:pt>
                <c:pt idx="93">
                  <c:v>33.547574039067428</c:v>
                </c:pt>
                <c:pt idx="94">
                  <c:v>34.018063432052102</c:v>
                </c:pt>
                <c:pt idx="95">
                  <c:v>34.480151228733476</c:v>
                </c:pt>
                <c:pt idx="96">
                  <c:v>34.933837429111556</c:v>
                </c:pt>
                <c:pt idx="97">
                  <c:v>35.379122033186334</c:v>
                </c:pt>
                <c:pt idx="98">
                  <c:v>35.816005040957819</c:v>
                </c:pt>
                <c:pt idx="99">
                  <c:v>36.244486452426003</c:v>
                </c:pt>
                <c:pt idx="100">
                  <c:v>36.664566267590892</c:v>
                </c:pt>
                <c:pt idx="101">
                  <c:v>37.076244486452481</c:v>
                </c:pt>
                <c:pt idx="102">
                  <c:v>37.479521109010776</c:v>
                </c:pt>
                <c:pt idx="103">
                  <c:v>37.874396135265776</c:v>
                </c:pt>
                <c:pt idx="104">
                  <c:v>38.260869565217476</c:v>
                </c:pt>
                <c:pt idx="105">
                  <c:v>38.638941398865882</c:v>
                </c:pt>
                <c:pt idx="106">
                  <c:v>39.008611636210986</c:v>
                </c:pt>
                <c:pt idx="107">
                  <c:v>39.369880277252797</c:v>
                </c:pt>
                <c:pt idx="108">
                  <c:v>39.722747321991307</c:v>
                </c:pt>
                <c:pt idx="109">
                  <c:v>40.067212770426522</c:v>
                </c:pt>
                <c:pt idx="110">
                  <c:v>40.403276622558437</c:v>
                </c:pt>
                <c:pt idx="111">
                  <c:v>40.730938878387057</c:v>
                </c:pt>
                <c:pt idx="112">
                  <c:v>41.050199537912384</c:v>
                </c:pt>
                <c:pt idx="113">
                  <c:v>41.36105860113441</c:v>
                </c:pt>
                <c:pt idx="114">
                  <c:v>41.663516068053141</c:v>
                </c:pt>
                <c:pt idx="115">
                  <c:v>41.957571938668572</c:v>
                </c:pt>
                <c:pt idx="116">
                  <c:v>42.243226212980709</c:v>
                </c:pt>
                <c:pt idx="117">
                  <c:v>42.520478890989544</c:v>
                </c:pt>
                <c:pt idx="118">
                  <c:v>42.789329972695086</c:v>
                </c:pt>
                <c:pt idx="119">
                  <c:v>43.049779458097326</c:v>
                </c:pt>
                <c:pt idx="120">
                  <c:v>43.301827347196273</c:v>
                </c:pt>
                <c:pt idx="121">
                  <c:v>43.545473639991926</c:v>
                </c:pt>
                <c:pt idx="122">
                  <c:v>43.780718336484277</c:v>
                </c:pt>
                <c:pt idx="123">
                  <c:v>44.007561436673335</c:v>
                </c:pt>
                <c:pt idx="124">
                  <c:v>44.226002940559091</c:v>
                </c:pt>
                <c:pt idx="125">
                  <c:v>44.436042848141554</c:v>
                </c:pt>
                <c:pt idx="126">
                  <c:v>44.637681159420715</c:v>
                </c:pt>
                <c:pt idx="127">
                  <c:v>44.830917874396583</c:v>
                </c:pt>
                <c:pt idx="128">
                  <c:v>45.01575299306915</c:v>
                </c:pt>
                <c:pt idx="129">
                  <c:v>45.192186515438422</c:v>
                </c:pt>
                <c:pt idx="130">
                  <c:v>45.360218441504394</c:v>
                </c:pt>
                <c:pt idx="131">
                  <c:v>45.519848771267071</c:v>
                </c:pt>
                <c:pt idx="132">
                  <c:v>45.671077504726455</c:v>
                </c:pt>
                <c:pt idx="133">
                  <c:v>45.813904641882537</c:v>
                </c:pt>
                <c:pt idx="134">
                  <c:v>45.948330182735326</c:v>
                </c:pt>
                <c:pt idx="135">
                  <c:v>46.074354127284813</c:v>
                </c:pt>
                <c:pt idx="136">
                  <c:v>46.191976475531007</c:v>
                </c:pt>
                <c:pt idx="137">
                  <c:v>46.301197227473899</c:v>
                </c:pt>
                <c:pt idx="138">
                  <c:v>46.402016383113498</c:v>
                </c:pt>
                <c:pt idx="139">
                  <c:v>46.494433942449795</c:v>
                </c:pt>
                <c:pt idx="140">
                  <c:v>46.578449905482799</c:v>
                </c:pt>
                <c:pt idx="141">
                  <c:v>46.654064272212509</c:v>
                </c:pt>
                <c:pt idx="142">
                  <c:v>46.721277042638917</c:v>
                </c:pt>
                <c:pt idx="143">
                  <c:v>46.780088216762032</c:v>
                </c:pt>
                <c:pt idx="144">
                  <c:v>46.830497794581845</c:v>
                </c:pt>
                <c:pt idx="145">
                  <c:v>46.872505776098365</c:v>
                </c:pt>
                <c:pt idx="146">
                  <c:v>46.906112161311583</c:v>
                </c:pt>
                <c:pt idx="147">
                  <c:v>46.931316950221508</c:v>
                </c:pt>
                <c:pt idx="148">
                  <c:v>46.948120142828131</c:v>
                </c:pt>
                <c:pt idx="149" formatCode="0">
                  <c:v>46.95652173913146</c:v>
                </c:pt>
                <c:pt idx="150">
                  <c:v>46.956521739131489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3-4429-B94A-E9E564952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51983"/>
        <c:axId val="1941640991"/>
      </c:scatterChart>
      <c:valAx>
        <c:axId val="209165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41640991"/>
        <c:crosses val="autoZero"/>
        <c:crossBetween val="midCat"/>
      </c:valAx>
      <c:valAx>
        <c:axId val="194164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09165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'profile editor'!$G$2</c:f>
              <c:strCache>
                <c:ptCount val="1"/>
                <c:pt idx="0">
                  <c:v>velocity (rad/s)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editor'!$E$3:$E$153</c:f>
              <c:numCache>
                <c:formatCode>0.000</c:formatCode>
                <c:ptCount val="151"/>
                <c:pt idx="0">
                  <c:v>0</c:v>
                </c:pt>
                <c:pt idx="1">
                  <c:v>7.246376811594203E-3</c:v>
                </c:pt>
                <c:pt idx="2">
                  <c:v>1.4492753623188406E-2</c:v>
                </c:pt>
                <c:pt idx="3">
                  <c:v>2.1739130434782608E-2</c:v>
                </c:pt>
                <c:pt idx="4">
                  <c:v>2.8985507246376812E-2</c:v>
                </c:pt>
                <c:pt idx="5">
                  <c:v>3.6231884057971016E-2</c:v>
                </c:pt>
                <c:pt idx="6">
                  <c:v>4.3478260869565216E-2</c:v>
                </c:pt>
                <c:pt idx="7">
                  <c:v>5.0724637681159417E-2</c:v>
                </c:pt>
                <c:pt idx="8">
                  <c:v>5.7971014492753617E-2</c:v>
                </c:pt>
                <c:pt idx="9">
                  <c:v>6.5217391304347824E-2</c:v>
                </c:pt>
                <c:pt idx="10">
                  <c:v>7.2463768115942032E-2</c:v>
                </c:pt>
                <c:pt idx="11">
                  <c:v>7.9710144927536239E-2</c:v>
                </c:pt>
                <c:pt idx="12">
                  <c:v>8.6956521739130446E-2</c:v>
                </c:pt>
                <c:pt idx="13">
                  <c:v>9.4202898550724654E-2</c:v>
                </c:pt>
                <c:pt idx="14">
                  <c:v>0.10144927536231886</c:v>
                </c:pt>
                <c:pt idx="15">
                  <c:v>0.10869565217391307</c:v>
                </c:pt>
                <c:pt idx="16">
                  <c:v>0.11594202898550728</c:v>
                </c:pt>
                <c:pt idx="17">
                  <c:v>0.12318840579710148</c:v>
                </c:pt>
                <c:pt idx="18">
                  <c:v>0.13043478260869568</c:v>
                </c:pt>
                <c:pt idx="19">
                  <c:v>0.13768115942028988</c:v>
                </c:pt>
                <c:pt idx="20">
                  <c:v>0.14492753623188409</c:v>
                </c:pt>
                <c:pt idx="21">
                  <c:v>0.1521739130434783</c:v>
                </c:pt>
                <c:pt idx="22">
                  <c:v>0.15942028985507251</c:v>
                </c:pt>
                <c:pt idx="23">
                  <c:v>0.16666666666666671</c:v>
                </c:pt>
                <c:pt idx="24">
                  <c:v>0.17391304347826092</c:v>
                </c:pt>
                <c:pt idx="25">
                  <c:v>0.18115942028985513</c:v>
                </c:pt>
                <c:pt idx="26">
                  <c:v>0.18840579710144933</c:v>
                </c:pt>
                <c:pt idx="27">
                  <c:v>0.19565217391304354</c:v>
                </c:pt>
                <c:pt idx="28">
                  <c:v>0.20289855072463775</c:v>
                </c:pt>
                <c:pt idx="29">
                  <c:v>0.21014492753623196</c:v>
                </c:pt>
                <c:pt idx="30">
                  <c:v>0.21739130434782616</c:v>
                </c:pt>
                <c:pt idx="31">
                  <c:v>0.22463768115942037</c:v>
                </c:pt>
                <c:pt idx="32">
                  <c:v>0.23188405797101458</c:v>
                </c:pt>
                <c:pt idx="33">
                  <c:v>0.23913043478260879</c:v>
                </c:pt>
                <c:pt idx="34">
                  <c:v>0.24637681159420299</c:v>
                </c:pt>
                <c:pt idx="35">
                  <c:v>0.25362318840579717</c:v>
                </c:pt>
                <c:pt idx="36">
                  <c:v>0.26086956521739135</c:v>
                </c:pt>
                <c:pt idx="37">
                  <c:v>0.26811594202898553</c:v>
                </c:pt>
                <c:pt idx="38">
                  <c:v>0.27536231884057971</c:v>
                </c:pt>
                <c:pt idx="39">
                  <c:v>0.28260869565217389</c:v>
                </c:pt>
                <c:pt idx="40">
                  <c:v>0.28985507246376807</c:v>
                </c:pt>
                <c:pt idx="41">
                  <c:v>0.29710144927536225</c:v>
                </c:pt>
                <c:pt idx="42">
                  <c:v>0.30434782608695643</c:v>
                </c:pt>
                <c:pt idx="43">
                  <c:v>0.31159420289855061</c:v>
                </c:pt>
                <c:pt idx="44">
                  <c:v>0.31884057971014479</c:v>
                </c:pt>
                <c:pt idx="45">
                  <c:v>0.32608695652173897</c:v>
                </c:pt>
                <c:pt idx="46">
                  <c:v>0.33333333333333315</c:v>
                </c:pt>
                <c:pt idx="47">
                  <c:v>0.34057971014492733</c:v>
                </c:pt>
                <c:pt idx="48">
                  <c:v>0.34782608695652151</c:v>
                </c:pt>
                <c:pt idx="49">
                  <c:v>0.35507246376811569</c:v>
                </c:pt>
                <c:pt idx="50">
                  <c:v>0.36231884057970987</c:v>
                </c:pt>
                <c:pt idx="51">
                  <c:v>0.36956521739130405</c:v>
                </c:pt>
                <c:pt idx="52">
                  <c:v>0.37681159420289823</c:v>
                </c:pt>
                <c:pt idx="53">
                  <c:v>0.38405797101449241</c:v>
                </c:pt>
                <c:pt idx="54">
                  <c:v>0.39130434782608658</c:v>
                </c:pt>
                <c:pt idx="55">
                  <c:v>0.39855072463768076</c:v>
                </c:pt>
                <c:pt idx="56">
                  <c:v>0.40579710144927494</c:v>
                </c:pt>
                <c:pt idx="57">
                  <c:v>0.41304347826086912</c:v>
                </c:pt>
                <c:pt idx="58">
                  <c:v>0.4202898550724633</c:v>
                </c:pt>
                <c:pt idx="59">
                  <c:v>0.42753623188405748</c:v>
                </c:pt>
                <c:pt idx="60">
                  <c:v>0.43478260869565166</c:v>
                </c:pt>
                <c:pt idx="61">
                  <c:v>0.44202898550724584</c:v>
                </c:pt>
                <c:pt idx="62">
                  <c:v>0.44927536231884002</c:v>
                </c:pt>
                <c:pt idx="63">
                  <c:v>0.4565217391304342</c:v>
                </c:pt>
                <c:pt idx="64">
                  <c:v>0.46376811594202838</c:v>
                </c:pt>
                <c:pt idx="65">
                  <c:v>0.47101449275362256</c:v>
                </c:pt>
                <c:pt idx="66">
                  <c:v>0.47826086956521674</c:v>
                </c:pt>
                <c:pt idx="67">
                  <c:v>0.48550724637681092</c:v>
                </c:pt>
                <c:pt idx="68">
                  <c:v>0.4927536231884051</c:v>
                </c:pt>
                <c:pt idx="69">
                  <c:v>0.49999999999999928</c:v>
                </c:pt>
                <c:pt idx="70">
                  <c:v>0.50724637681159346</c:v>
                </c:pt>
                <c:pt idx="71">
                  <c:v>0.49999999999999928</c:v>
                </c:pt>
                <c:pt idx="72">
                  <c:v>0.49999999999999928</c:v>
                </c:pt>
                <c:pt idx="73">
                  <c:v>0.49999999999999928</c:v>
                </c:pt>
                <c:pt idx="74">
                  <c:v>0.49999999999999928</c:v>
                </c:pt>
                <c:pt idx="75">
                  <c:v>0.49999999999999928</c:v>
                </c:pt>
                <c:pt idx="76">
                  <c:v>0.49999999999999928</c:v>
                </c:pt>
                <c:pt idx="77">
                  <c:v>0.49999999999999928</c:v>
                </c:pt>
                <c:pt idx="78">
                  <c:v>0.49999999999999928</c:v>
                </c:pt>
                <c:pt idx="79">
                  <c:v>0.49999999999999928</c:v>
                </c:pt>
                <c:pt idx="80">
                  <c:v>5.4927536231884053</c:v>
                </c:pt>
                <c:pt idx="81">
                  <c:v>5.4999999999999991</c:v>
                </c:pt>
                <c:pt idx="82">
                  <c:v>5.5072463768115929</c:v>
                </c:pt>
                <c:pt idx="83">
                  <c:v>5.5144927536231867</c:v>
                </c:pt>
                <c:pt idx="84">
                  <c:v>5.5217391304347805</c:v>
                </c:pt>
                <c:pt idx="85">
                  <c:v>5.5289855072463743</c:v>
                </c:pt>
                <c:pt idx="86">
                  <c:v>5.5362318840579681</c:v>
                </c:pt>
                <c:pt idx="87">
                  <c:v>5.5434782608695619</c:v>
                </c:pt>
                <c:pt idx="88">
                  <c:v>5.5507246376811556</c:v>
                </c:pt>
                <c:pt idx="89">
                  <c:v>5.5579710144927494</c:v>
                </c:pt>
                <c:pt idx="90">
                  <c:v>5.5652173913043432</c:v>
                </c:pt>
                <c:pt idx="91">
                  <c:v>5.572463768115937</c:v>
                </c:pt>
                <c:pt idx="92">
                  <c:v>5.5797101449275308</c:v>
                </c:pt>
                <c:pt idx="93">
                  <c:v>5.5869565217391246</c:v>
                </c:pt>
                <c:pt idx="94">
                  <c:v>5.5942028985507184</c:v>
                </c:pt>
                <c:pt idx="95">
                  <c:v>5.6014492753623122</c:v>
                </c:pt>
                <c:pt idx="96">
                  <c:v>5.608695652173906</c:v>
                </c:pt>
                <c:pt idx="97">
                  <c:v>5.6159420289854998</c:v>
                </c:pt>
                <c:pt idx="98">
                  <c:v>5.6231884057970936</c:v>
                </c:pt>
                <c:pt idx="99">
                  <c:v>5.6304347826086873</c:v>
                </c:pt>
                <c:pt idx="100">
                  <c:v>5.6376811594202811</c:v>
                </c:pt>
                <c:pt idx="101">
                  <c:v>5.6449275362318749</c:v>
                </c:pt>
                <c:pt idx="102">
                  <c:v>5.6521739130434687</c:v>
                </c:pt>
                <c:pt idx="103">
                  <c:v>5.6594202898550625</c:v>
                </c:pt>
                <c:pt idx="104">
                  <c:v>5.6666666666666563</c:v>
                </c:pt>
                <c:pt idx="105">
                  <c:v>5.6739130434782501</c:v>
                </c:pt>
                <c:pt idx="106">
                  <c:v>5.6811594202898439</c:v>
                </c:pt>
                <c:pt idx="107">
                  <c:v>5.6884057971014377</c:v>
                </c:pt>
                <c:pt idx="108">
                  <c:v>5.6956521739130315</c:v>
                </c:pt>
                <c:pt idx="109">
                  <c:v>5.7028985507246253</c:v>
                </c:pt>
                <c:pt idx="110">
                  <c:v>5.7101449275362191</c:v>
                </c:pt>
                <c:pt idx="111">
                  <c:v>5.7173913043478128</c:v>
                </c:pt>
                <c:pt idx="112">
                  <c:v>5.7246376811594066</c:v>
                </c:pt>
                <c:pt idx="113">
                  <c:v>5.7318840579710004</c:v>
                </c:pt>
                <c:pt idx="114">
                  <c:v>5.7391304347825942</c:v>
                </c:pt>
                <c:pt idx="115">
                  <c:v>5.746376811594188</c:v>
                </c:pt>
                <c:pt idx="116">
                  <c:v>5.7536231884057818</c:v>
                </c:pt>
                <c:pt idx="117">
                  <c:v>5.7608695652173756</c:v>
                </c:pt>
                <c:pt idx="118">
                  <c:v>5.7681159420289694</c:v>
                </c:pt>
                <c:pt idx="119">
                  <c:v>5.7753623188405632</c:v>
                </c:pt>
                <c:pt idx="120">
                  <c:v>5.782608695652157</c:v>
                </c:pt>
                <c:pt idx="121">
                  <c:v>5.7898550724637508</c:v>
                </c:pt>
                <c:pt idx="122">
                  <c:v>5.7971014492753445</c:v>
                </c:pt>
                <c:pt idx="123">
                  <c:v>5.8043478260869383</c:v>
                </c:pt>
                <c:pt idx="124">
                  <c:v>5.8115942028985321</c:v>
                </c:pt>
                <c:pt idx="125">
                  <c:v>5.8188405797101259</c:v>
                </c:pt>
                <c:pt idx="126">
                  <c:v>5.8260869565217197</c:v>
                </c:pt>
                <c:pt idx="127">
                  <c:v>5.8333333333333135</c:v>
                </c:pt>
                <c:pt idx="128">
                  <c:v>5.8405797101449073</c:v>
                </c:pt>
                <c:pt idx="129">
                  <c:v>5.8478260869565011</c:v>
                </c:pt>
                <c:pt idx="130">
                  <c:v>5.8550724637680949</c:v>
                </c:pt>
                <c:pt idx="131">
                  <c:v>5.8623188405796887</c:v>
                </c:pt>
                <c:pt idx="132">
                  <c:v>5.8695652173912825</c:v>
                </c:pt>
                <c:pt idx="133">
                  <c:v>5.8768115942028762</c:v>
                </c:pt>
                <c:pt idx="134">
                  <c:v>5.88405797101447</c:v>
                </c:pt>
                <c:pt idx="135">
                  <c:v>5.8913043478260638</c:v>
                </c:pt>
                <c:pt idx="136">
                  <c:v>5.8985507246376576</c:v>
                </c:pt>
                <c:pt idx="137">
                  <c:v>5.9057971014492514</c:v>
                </c:pt>
                <c:pt idx="138">
                  <c:v>5.9130434782608452</c:v>
                </c:pt>
                <c:pt idx="139">
                  <c:v>5.920289855072439</c:v>
                </c:pt>
                <c:pt idx="140">
                  <c:v>5.9275362318840328</c:v>
                </c:pt>
                <c:pt idx="141">
                  <c:v>5.9347826086956266</c:v>
                </c:pt>
                <c:pt idx="142">
                  <c:v>5.9420289855072204</c:v>
                </c:pt>
                <c:pt idx="143">
                  <c:v>5.9492753623188142</c:v>
                </c:pt>
                <c:pt idx="144">
                  <c:v>5.9565217391304079</c:v>
                </c:pt>
                <c:pt idx="145">
                  <c:v>5.9637681159420017</c:v>
                </c:pt>
                <c:pt idx="146">
                  <c:v>5.9710144927535955</c:v>
                </c:pt>
                <c:pt idx="147">
                  <c:v>5.9782608695651893</c:v>
                </c:pt>
                <c:pt idx="148">
                  <c:v>5.9855072463767831</c:v>
                </c:pt>
                <c:pt idx="149">
                  <c:v>5.9927536231883769</c:v>
                </c:pt>
                <c:pt idx="150">
                  <c:v>5.9999999999999707</c:v>
                </c:pt>
              </c:numCache>
            </c:numRef>
          </c:xVal>
          <c:yVal>
            <c:numRef>
              <c:f>'profile editor'!$G$3:$G$153</c:f>
              <c:numCache>
                <c:formatCode>General</c:formatCode>
                <c:ptCount val="151"/>
                <c:pt idx="0">
                  <c:v>0</c:v>
                </c:pt>
                <c:pt idx="1">
                  <c:v>1.1594202898550725</c:v>
                </c:pt>
                <c:pt idx="2">
                  <c:v>2.318840579710145</c:v>
                </c:pt>
                <c:pt idx="3">
                  <c:v>3.4782608695652173</c:v>
                </c:pt>
                <c:pt idx="4">
                  <c:v>4.63768115942029</c:v>
                </c:pt>
                <c:pt idx="5">
                  <c:v>5.7971014492753632</c:v>
                </c:pt>
                <c:pt idx="6">
                  <c:v>6.9565217391304355</c:v>
                </c:pt>
                <c:pt idx="7">
                  <c:v>8.1159420289855078</c:v>
                </c:pt>
                <c:pt idx="8">
                  <c:v>9.27536231884058</c:v>
                </c:pt>
                <c:pt idx="9">
                  <c:v>10.434782608695652</c:v>
                </c:pt>
                <c:pt idx="10">
                  <c:v>11.594202898550726</c:v>
                </c:pt>
                <c:pt idx="11">
                  <c:v>12.7536231884058</c:v>
                </c:pt>
                <c:pt idx="12">
                  <c:v>13.913043478260875</c:v>
                </c:pt>
                <c:pt idx="13">
                  <c:v>15.072463768115949</c:v>
                </c:pt>
                <c:pt idx="14">
                  <c:v>16.231884057971023</c:v>
                </c:pt>
                <c:pt idx="15">
                  <c:v>17.391304347826097</c:v>
                </c:pt>
                <c:pt idx="16">
                  <c:v>18.550724637681171</c:v>
                </c:pt>
                <c:pt idx="17">
                  <c:v>19.710144927536245</c:v>
                </c:pt>
                <c:pt idx="18">
                  <c:v>20.869565217391315</c:v>
                </c:pt>
                <c:pt idx="19">
                  <c:v>22.028985507246389</c:v>
                </c:pt>
                <c:pt idx="20">
                  <c:v>23.188405797101463</c:v>
                </c:pt>
                <c:pt idx="21">
                  <c:v>24.347826086956537</c:v>
                </c:pt>
                <c:pt idx="22">
                  <c:v>25.507246376811612</c:v>
                </c:pt>
                <c:pt idx="23">
                  <c:v>26.666666666666686</c:v>
                </c:pt>
                <c:pt idx="24">
                  <c:v>27.82608695652176</c:v>
                </c:pt>
                <c:pt idx="25">
                  <c:v>28.985507246376834</c:v>
                </c:pt>
                <c:pt idx="26">
                  <c:v>30.144927536231908</c:v>
                </c:pt>
                <c:pt idx="27">
                  <c:v>31.304347826086982</c:v>
                </c:pt>
                <c:pt idx="28">
                  <c:v>32.463768115942052</c:v>
                </c:pt>
                <c:pt idx="29">
                  <c:v>33.623188405797123</c:v>
                </c:pt>
                <c:pt idx="30">
                  <c:v>34.782608695652193</c:v>
                </c:pt>
                <c:pt idx="31">
                  <c:v>35.942028985507264</c:v>
                </c:pt>
                <c:pt idx="32">
                  <c:v>37.101449275362334</c:v>
                </c:pt>
                <c:pt idx="33">
                  <c:v>38.260869565217405</c:v>
                </c:pt>
                <c:pt idx="34">
                  <c:v>39.420289855072475</c:v>
                </c:pt>
                <c:pt idx="35">
                  <c:v>40.579710144927546</c:v>
                </c:pt>
                <c:pt idx="36">
                  <c:v>41.739130434782616</c:v>
                </c:pt>
                <c:pt idx="37">
                  <c:v>42.898550724637687</c:v>
                </c:pt>
                <c:pt idx="38">
                  <c:v>44.057971014492757</c:v>
                </c:pt>
                <c:pt idx="39">
                  <c:v>45.217391304347828</c:v>
                </c:pt>
                <c:pt idx="40">
                  <c:v>46.376811594202898</c:v>
                </c:pt>
                <c:pt idx="41">
                  <c:v>47.536231884057969</c:v>
                </c:pt>
                <c:pt idx="42">
                  <c:v>48.695652173913039</c:v>
                </c:pt>
                <c:pt idx="43">
                  <c:v>49.85507246376811</c:v>
                </c:pt>
                <c:pt idx="44">
                  <c:v>51.01449275362318</c:v>
                </c:pt>
                <c:pt idx="45">
                  <c:v>52.173913043478251</c:v>
                </c:pt>
                <c:pt idx="46">
                  <c:v>53.333333333333321</c:v>
                </c:pt>
                <c:pt idx="47">
                  <c:v>54.492753623188392</c:v>
                </c:pt>
                <c:pt idx="48">
                  <c:v>55.652173913043463</c:v>
                </c:pt>
                <c:pt idx="49">
                  <c:v>56.811594202898533</c:v>
                </c:pt>
                <c:pt idx="50">
                  <c:v>57.971014492753604</c:v>
                </c:pt>
                <c:pt idx="51">
                  <c:v>59.130434782608674</c:v>
                </c:pt>
                <c:pt idx="52">
                  <c:v>60.289855072463745</c:v>
                </c:pt>
                <c:pt idx="53">
                  <c:v>61.449275362318815</c:v>
                </c:pt>
                <c:pt idx="54">
                  <c:v>62.608695652173886</c:v>
                </c:pt>
                <c:pt idx="55">
                  <c:v>63.768115942028956</c:v>
                </c:pt>
                <c:pt idx="56">
                  <c:v>64.927536231884019</c:v>
                </c:pt>
                <c:pt idx="57">
                  <c:v>66.086956521739083</c:v>
                </c:pt>
                <c:pt idx="58">
                  <c:v>67.246376811594146</c:v>
                </c:pt>
                <c:pt idx="59">
                  <c:v>68.40579710144921</c:v>
                </c:pt>
                <c:pt idx="60">
                  <c:v>69.565217391304273</c:v>
                </c:pt>
                <c:pt idx="61">
                  <c:v>70.724637681159336</c:v>
                </c:pt>
                <c:pt idx="62">
                  <c:v>71.8840579710144</c:v>
                </c:pt>
                <c:pt idx="63">
                  <c:v>73.043478260869463</c:v>
                </c:pt>
                <c:pt idx="64">
                  <c:v>74.202898550724527</c:v>
                </c:pt>
                <c:pt idx="65">
                  <c:v>75.36231884057959</c:v>
                </c:pt>
                <c:pt idx="66">
                  <c:v>76.521739130434653</c:v>
                </c:pt>
                <c:pt idx="67">
                  <c:v>77.681159420289717</c:v>
                </c:pt>
                <c:pt idx="68">
                  <c:v>78.84057971014478</c:v>
                </c:pt>
                <c:pt idx="69">
                  <c:v>79.999999999999844</c:v>
                </c:pt>
                <c:pt idx="70">
                  <c:v>79.999999999999844</c:v>
                </c:pt>
                <c:pt idx="71">
                  <c:v>79.999999999999844</c:v>
                </c:pt>
                <c:pt idx="72">
                  <c:v>79.999999999999844</c:v>
                </c:pt>
                <c:pt idx="73">
                  <c:v>79.999999999999844</c:v>
                </c:pt>
                <c:pt idx="74">
                  <c:v>79.999999999999844</c:v>
                </c:pt>
                <c:pt idx="75">
                  <c:v>79.999999999999844</c:v>
                </c:pt>
                <c:pt idx="76">
                  <c:v>79.999999999999844</c:v>
                </c:pt>
                <c:pt idx="77">
                  <c:v>79.999999999999844</c:v>
                </c:pt>
                <c:pt idx="78">
                  <c:v>79.999999999999844</c:v>
                </c:pt>
                <c:pt idx="79">
                  <c:v>79.999999999999844</c:v>
                </c:pt>
                <c:pt idx="80">
                  <c:v>79.999999999999844</c:v>
                </c:pt>
                <c:pt idx="81">
                  <c:v>79.999999999999844</c:v>
                </c:pt>
                <c:pt idx="82">
                  <c:v>78.840579710144837</c:v>
                </c:pt>
                <c:pt idx="83">
                  <c:v>77.681159420289831</c:v>
                </c:pt>
                <c:pt idx="84">
                  <c:v>76.521739130434824</c:v>
                </c:pt>
                <c:pt idx="85">
                  <c:v>75.362318840579817</c:v>
                </c:pt>
                <c:pt idx="86">
                  <c:v>74.202898550724811</c:v>
                </c:pt>
                <c:pt idx="87">
                  <c:v>73.043478260869804</c:v>
                </c:pt>
                <c:pt idx="88">
                  <c:v>71.884057971014798</c:v>
                </c:pt>
                <c:pt idx="89">
                  <c:v>70.724637681159791</c:v>
                </c:pt>
                <c:pt idx="90">
                  <c:v>69.565217391304785</c:v>
                </c:pt>
                <c:pt idx="91">
                  <c:v>68.405797101449778</c:v>
                </c:pt>
                <c:pt idx="92">
                  <c:v>67.246376811594772</c:v>
                </c:pt>
                <c:pt idx="93">
                  <c:v>66.086956521739765</c:v>
                </c:pt>
                <c:pt idx="94">
                  <c:v>64.927536231884758</c:v>
                </c:pt>
                <c:pt idx="95">
                  <c:v>63.768115942029752</c:v>
                </c:pt>
                <c:pt idx="96">
                  <c:v>62.608695652174745</c:v>
                </c:pt>
                <c:pt idx="97">
                  <c:v>61.449275362319739</c:v>
                </c:pt>
                <c:pt idx="98">
                  <c:v>60.289855072464732</c:v>
                </c:pt>
                <c:pt idx="99">
                  <c:v>59.130434782609726</c:v>
                </c:pt>
                <c:pt idx="100">
                  <c:v>57.971014492754719</c:v>
                </c:pt>
                <c:pt idx="101">
                  <c:v>56.811594202899713</c:v>
                </c:pt>
                <c:pt idx="102">
                  <c:v>55.652173913044706</c:v>
                </c:pt>
                <c:pt idx="103">
                  <c:v>54.492753623189699</c:v>
                </c:pt>
                <c:pt idx="104">
                  <c:v>53.333333333334693</c:v>
                </c:pt>
                <c:pt idx="105">
                  <c:v>52.173913043479686</c:v>
                </c:pt>
                <c:pt idx="106">
                  <c:v>51.01449275362468</c:v>
                </c:pt>
                <c:pt idx="107">
                  <c:v>49.855072463769673</c:v>
                </c:pt>
                <c:pt idx="108">
                  <c:v>48.695652173914667</c:v>
                </c:pt>
                <c:pt idx="109">
                  <c:v>47.53623188405966</c:v>
                </c:pt>
                <c:pt idx="110">
                  <c:v>46.376811594204653</c:v>
                </c:pt>
                <c:pt idx="111">
                  <c:v>45.217391304349647</c:v>
                </c:pt>
                <c:pt idx="112">
                  <c:v>44.05797101449464</c:v>
                </c:pt>
                <c:pt idx="113">
                  <c:v>42.898550724639634</c:v>
                </c:pt>
                <c:pt idx="114">
                  <c:v>41.739130434784627</c:v>
                </c:pt>
                <c:pt idx="115">
                  <c:v>40.579710144929621</c:v>
                </c:pt>
                <c:pt idx="116">
                  <c:v>39.420289855074614</c:v>
                </c:pt>
                <c:pt idx="117">
                  <c:v>38.260869565219608</c:v>
                </c:pt>
                <c:pt idx="118">
                  <c:v>37.101449275364601</c:v>
                </c:pt>
                <c:pt idx="119">
                  <c:v>35.942028985509594</c:v>
                </c:pt>
                <c:pt idx="120">
                  <c:v>34.782608695654588</c:v>
                </c:pt>
                <c:pt idx="121">
                  <c:v>33.623188405799581</c:v>
                </c:pt>
                <c:pt idx="122">
                  <c:v>32.463768115944575</c:v>
                </c:pt>
                <c:pt idx="123">
                  <c:v>31.304347826089568</c:v>
                </c:pt>
                <c:pt idx="124">
                  <c:v>30.144927536234562</c:v>
                </c:pt>
                <c:pt idx="125">
                  <c:v>28.985507246379555</c:v>
                </c:pt>
                <c:pt idx="126">
                  <c:v>27.826086956524549</c:v>
                </c:pt>
                <c:pt idx="127">
                  <c:v>26.666666666669542</c:v>
                </c:pt>
                <c:pt idx="128">
                  <c:v>25.507246376814535</c:v>
                </c:pt>
                <c:pt idx="129">
                  <c:v>24.347826086959529</c:v>
                </c:pt>
                <c:pt idx="130">
                  <c:v>23.188405797104522</c:v>
                </c:pt>
                <c:pt idx="131">
                  <c:v>22.028985507249516</c:v>
                </c:pt>
                <c:pt idx="132">
                  <c:v>20.869565217394509</c:v>
                </c:pt>
                <c:pt idx="133">
                  <c:v>19.710144927539503</c:v>
                </c:pt>
                <c:pt idx="134">
                  <c:v>18.550724637684496</c:v>
                </c:pt>
                <c:pt idx="135">
                  <c:v>17.39130434782949</c:v>
                </c:pt>
                <c:pt idx="136">
                  <c:v>16.231884057974483</c:v>
                </c:pt>
                <c:pt idx="137">
                  <c:v>15.072463768119476</c:v>
                </c:pt>
                <c:pt idx="138">
                  <c:v>13.91304347826447</c:v>
                </c:pt>
                <c:pt idx="139">
                  <c:v>12.753623188409463</c:v>
                </c:pt>
                <c:pt idx="140">
                  <c:v>11.594202898554457</c:v>
                </c:pt>
                <c:pt idx="141">
                  <c:v>10.43478260869945</c:v>
                </c:pt>
                <c:pt idx="142">
                  <c:v>9.2753623188444436</c:v>
                </c:pt>
                <c:pt idx="143">
                  <c:v>8.1159420289894371</c:v>
                </c:pt>
                <c:pt idx="144">
                  <c:v>6.9565217391344305</c:v>
                </c:pt>
                <c:pt idx="145">
                  <c:v>5.7971014492794239</c:v>
                </c:pt>
                <c:pt idx="146">
                  <c:v>4.6376811594244174</c:v>
                </c:pt>
                <c:pt idx="147">
                  <c:v>3.4782608695694108</c:v>
                </c:pt>
                <c:pt idx="148">
                  <c:v>2.3188405797144043</c:v>
                </c:pt>
                <c:pt idx="149">
                  <c:v>1.1594202898593977</c:v>
                </c:pt>
                <c:pt idx="150">
                  <c:v>4.3911541069974191E-12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4-4AC6-A8B7-19871C0F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09983"/>
        <c:axId val="1935322655"/>
      </c:scatterChart>
      <c:valAx>
        <c:axId val="209170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35322655"/>
        <c:crosses val="autoZero"/>
        <c:crossBetween val="midCat"/>
      </c:valAx>
      <c:valAx>
        <c:axId val="193532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09170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Motor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motor!$P$32</c:f>
              <c:strCache>
                <c:ptCount val="1"/>
                <c:pt idx="0">
                  <c:v>Torque [N·m]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motor!$O$33:$O$45</c:f>
              <c:numCache>
                <c:formatCode>General</c:formatCode>
                <c:ptCount val="13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1000</c:v>
                </c:pt>
                <c:pt idx="6">
                  <c:v>0</c:v>
                </c:pt>
                <c:pt idx="7">
                  <c:v>-1000</c:v>
                </c:pt>
                <c:pt idx="8">
                  <c:v>-2000</c:v>
                </c:pt>
                <c:pt idx="9">
                  <c:v>-2000</c:v>
                </c:pt>
                <c:pt idx="10">
                  <c:v>-2000</c:v>
                </c:pt>
                <c:pt idx="11">
                  <c:v>-1000</c:v>
                </c:pt>
                <c:pt idx="12">
                  <c:v>0</c:v>
                </c:pt>
              </c:numCache>
            </c:numRef>
          </c:xVal>
          <c:yVal>
            <c:numRef>
              <c:f>motor!$P$33:$P$45</c:f>
              <c:numCache>
                <c:formatCode>General</c:formatCode>
                <c:ptCount val="13"/>
                <c:pt idx="0">
                  <c:v>28.7</c:v>
                </c:pt>
                <c:pt idx="1">
                  <c:v>28.7</c:v>
                </c:pt>
                <c:pt idx="2">
                  <c:v>14.32</c:v>
                </c:pt>
                <c:pt idx="3">
                  <c:v>0</c:v>
                </c:pt>
                <c:pt idx="4">
                  <c:v>-14.32</c:v>
                </c:pt>
                <c:pt idx="5">
                  <c:v>-28.7</c:v>
                </c:pt>
                <c:pt idx="6">
                  <c:v>-28.7</c:v>
                </c:pt>
                <c:pt idx="7">
                  <c:v>-28.7</c:v>
                </c:pt>
                <c:pt idx="8">
                  <c:v>-14.32</c:v>
                </c:pt>
                <c:pt idx="9">
                  <c:v>0</c:v>
                </c:pt>
                <c:pt idx="10">
                  <c:v>14.32</c:v>
                </c:pt>
                <c:pt idx="11">
                  <c:v>28.7</c:v>
                </c:pt>
                <c:pt idx="12">
                  <c:v>28.7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4-444F-986B-C2AFAD56638E}"/>
            </c:ext>
          </c:extLst>
        </c:ser>
        <c:ser>
          <c:idx val="1"/>
          <c:order val="1"/>
          <c:tx>
            <c:strRef>
              <c:f>motor!$R$32</c:f>
              <c:strCache>
                <c:ptCount val="1"/>
                <c:pt idx="0">
                  <c:v>Torque [N·m]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motor!$O$33:$O$45</c:f>
              <c:numCache>
                <c:formatCode>General</c:formatCode>
                <c:ptCount val="13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1000</c:v>
                </c:pt>
                <c:pt idx="6">
                  <c:v>0</c:v>
                </c:pt>
                <c:pt idx="7">
                  <c:v>-1000</c:v>
                </c:pt>
                <c:pt idx="8">
                  <c:v>-2000</c:v>
                </c:pt>
                <c:pt idx="9">
                  <c:v>-2000</c:v>
                </c:pt>
                <c:pt idx="10">
                  <c:v>-2000</c:v>
                </c:pt>
                <c:pt idx="11">
                  <c:v>-1000</c:v>
                </c:pt>
                <c:pt idx="12">
                  <c:v>0</c:v>
                </c:pt>
              </c:numCache>
            </c:numRef>
          </c:xVal>
          <c:yVal>
            <c:numRef>
              <c:f>motor!$R$33:$R$45</c:f>
              <c:numCache>
                <c:formatCode>General</c:formatCode>
                <c:ptCount val="13"/>
                <c:pt idx="0">
                  <c:v>71.7</c:v>
                </c:pt>
                <c:pt idx="1">
                  <c:v>71.7</c:v>
                </c:pt>
                <c:pt idx="2">
                  <c:v>47.26</c:v>
                </c:pt>
                <c:pt idx="3">
                  <c:v>0</c:v>
                </c:pt>
                <c:pt idx="4">
                  <c:v>-47.26</c:v>
                </c:pt>
                <c:pt idx="5">
                  <c:v>-71.7</c:v>
                </c:pt>
                <c:pt idx="6">
                  <c:v>-71.7</c:v>
                </c:pt>
                <c:pt idx="7">
                  <c:v>-71.7</c:v>
                </c:pt>
                <c:pt idx="8">
                  <c:v>-47.26</c:v>
                </c:pt>
                <c:pt idx="9">
                  <c:v>0</c:v>
                </c:pt>
                <c:pt idx="10">
                  <c:v>47.26</c:v>
                </c:pt>
                <c:pt idx="11">
                  <c:v>71.7</c:v>
                </c:pt>
                <c:pt idx="12">
                  <c:v>71.7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B4-444F-986B-C2AFAD566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589328"/>
        <c:axId val="715452544"/>
      </c:scatterChart>
      <c:valAx>
        <c:axId val="95158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Speed</a:t>
                </a:r>
                <a:r>
                  <a:rPr lang="ca-ES" baseline="0"/>
                  <a:t> [rpm]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15452544"/>
        <c:crosses val="autoZero"/>
        <c:crossBetween val="midCat"/>
      </c:valAx>
      <c:valAx>
        <c:axId val="7154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Torque [N·m]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5158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'200s'!$D$2</c:f>
              <c:strCache>
                <c:ptCount val="1"/>
                <c:pt idx="0">
                  <c:v>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'200s'!$B$3:$B$2395</c:f>
              <c:numCache>
                <c:formatCode>General</c:formatCode>
                <c:ptCount val="2393"/>
                <c:pt idx="0">
                  <c:v>0</c:v>
                </c:pt>
                <c:pt idx="1">
                  <c:v>0.16333333333333333</c:v>
                </c:pt>
                <c:pt idx="2">
                  <c:v>0.16666666666666666</c:v>
                </c:pt>
                <c:pt idx="3">
                  <c:v>0.32999999999999996</c:v>
                </c:pt>
                <c:pt idx="4">
                  <c:v>0.33333333333333331</c:v>
                </c:pt>
                <c:pt idx="5">
                  <c:v>0.49666666666666665</c:v>
                </c:pt>
                <c:pt idx="6">
                  <c:v>0.5</c:v>
                </c:pt>
                <c:pt idx="7">
                  <c:v>0.66333333333333333</c:v>
                </c:pt>
                <c:pt idx="8">
                  <c:v>0.66666666666666663</c:v>
                </c:pt>
                <c:pt idx="9">
                  <c:v>0.83</c:v>
                </c:pt>
                <c:pt idx="10">
                  <c:v>0.83333333333333326</c:v>
                </c:pt>
                <c:pt idx="11">
                  <c:v>0.99666666666666659</c:v>
                </c:pt>
                <c:pt idx="12">
                  <c:v>0.99999999999999989</c:v>
                </c:pt>
                <c:pt idx="13">
                  <c:v>1.1633333333333331</c:v>
                </c:pt>
                <c:pt idx="14">
                  <c:v>1.1666666666666665</c:v>
                </c:pt>
                <c:pt idx="15">
                  <c:v>1.3299999999999998</c:v>
                </c:pt>
                <c:pt idx="16">
                  <c:v>1.3333333333333333</c:v>
                </c:pt>
                <c:pt idx="17">
                  <c:v>1.4966666666666666</c:v>
                </c:pt>
                <c:pt idx="18">
                  <c:v>1.5</c:v>
                </c:pt>
                <c:pt idx="19">
                  <c:v>1.6633333333333333</c:v>
                </c:pt>
                <c:pt idx="20">
                  <c:v>1.6666666666666667</c:v>
                </c:pt>
                <c:pt idx="21">
                  <c:v>1.83</c:v>
                </c:pt>
                <c:pt idx="22">
                  <c:v>1.8333333333333335</c:v>
                </c:pt>
                <c:pt idx="23">
                  <c:v>1.9966666666666668</c:v>
                </c:pt>
                <c:pt idx="24">
                  <c:v>2</c:v>
                </c:pt>
                <c:pt idx="25">
                  <c:v>2.1633333333333331</c:v>
                </c:pt>
                <c:pt idx="26">
                  <c:v>2.1666666666666665</c:v>
                </c:pt>
                <c:pt idx="27">
                  <c:v>2.33</c:v>
                </c:pt>
                <c:pt idx="28">
                  <c:v>2.3333333333333335</c:v>
                </c:pt>
                <c:pt idx="29">
                  <c:v>2.496666666666667</c:v>
                </c:pt>
                <c:pt idx="30">
                  <c:v>2.5000000000000004</c:v>
                </c:pt>
                <c:pt idx="31">
                  <c:v>2.663333333333334</c:v>
                </c:pt>
                <c:pt idx="32">
                  <c:v>2.6666666666666674</c:v>
                </c:pt>
                <c:pt idx="33">
                  <c:v>2.830000000000001</c:v>
                </c:pt>
                <c:pt idx="34">
                  <c:v>2.8333333333333344</c:v>
                </c:pt>
                <c:pt idx="35">
                  <c:v>2.9966666666666679</c:v>
                </c:pt>
                <c:pt idx="36">
                  <c:v>3.0000000000000013</c:v>
                </c:pt>
                <c:pt idx="37">
                  <c:v>3.1633333333333349</c:v>
                </c:pt>
                <c:pt idx="38">
                  <c:v>3.1666666666666683</c:v>
                </c:pt>
                <c:pt idx="39">
                  <c:v>3.3300000000000018</c:v>
                </c:pt>
                <c:pt idx="40">
                  <c:v>3.3333333333333353</c:v>
                </c:pt>
                <c:pt idx="41">
                  <c:v>3.4966666666666688</c:v>
                </c:pt>
                <c:pt idx="42">
                  <c:v>3.5000000000000022</c:v>
                </c:pt>
                <c:pt idx="43">
                  <c:v>3.6633333333333358</c:v>
                </c:pt>
                <c:pt idx="44">
                  <c:v>3.6666666666666692</c:v>
                </c:pt>
                <c:pt idx="45">
                  <c:v>3.8300000000000027</c:v>
                </c:pt>
                <c:pt idx="46">
                  <c:v>3.8333333333333361</c:v>
                </c:pt>
                <c:pt idx="47">
                  <c:v>3.9966666666666697</c:v>
                </c:pt>
                <c:pt idx="48">
                  <c:v>4.0000000000000027</c:v>
                </c:pt>
                <c:pt idx="49">
                  <c:v>4.1633333333333358</c:v>
                </c:pt>
                <c:pt idx="50">
                  <c:v>4.1666666666666687</c:v>
                </c:pt>
                <c:pt idx="51">
                  <c:v>4.3300000000000018</c:v>
                </c:pt>
                <c:pt idx="52">
                  <c:v>4.3333333333333348</c:v>
                </c:pt>
                <c:pt idx="53">
                  <c:v>4.4966666666666679</c:v>
                </c:pt>
                <c:pt idx="54">
                  <c:v>4.5000000000000009</c:v>
                </c:pt>
                <c:pt idx="55">
                  <c:v>4.663333333333334</c:v>
                </c:pt>
                <c:pt idx="56">
                  <c:v>4.666666666666667</c:v>
                </c:pt>
                <c:pt idx="57">
                  <c:v>4.83</c:v>
                </c:pt>
                <c:pt idx="58">
                  <c:v>4.833333333333333</c:v>
                </c:pt>
                <c:pt idx="59">
                  <c:v>4.9966666666666661</c:v>
                </c:pt>
                <c:pt idx="60">
                  <c:v>4.9999999999999991</c:v>
                </c:pt>
                <c:pt idx="61">
                  <c:v>5.1633333333333322</c:v>
                </c:pt>
                <c:pt idx="62">
                  <c:v>5.1666666666666652</c:v>
                </c:pt>
                <c:pt idx="63">
                  <c:v>5.3299999999999983</c:v>
                </c:pt>
                <c:pt idx="64">
                  <c:v>5.3333333333333313</c:v>
                </c:pt>
                <c:pt idx="65">
                  <c:v>5.4966666666666644</c:v>
                </c:pt>
                <c:pt idx="66">
                  <c:v>5.4999999999999973</c:v>
                </c:pt>
                <c:pt idx="67">
                  <c:v>5.6633333333333304</c:v>
                </c:pt>
                <c:pt idx="68">
                  <c:v>5.6666666666666634</c:v>
                </c:pt>
                <c:pt idx="69">
                  <c:v>5.8299999999999965</c:v>
                </c:pt>
                <c:pt idx="70">
                  <c:v>5.8333333333333295</c:v>
                </c:pt>
                <c:pt idx="71">
                  <c:v>5.9966666666666626</c:v>
                </c:pt>
                <c:pt idx="72">
                  <c:v>5.9999999999999956</c:v>
                </c:pt>
                <c:pt idx="73">
                  <c:v>6.1633333333333287</c:v>
                </c:pt>
                <c:pt idx="74">
                  <c:v>6.1666666666666616</c:v>
                </c:pt>
                <c:pt idx="75">
                  <c:v>6.3299999999999947</c:v>
                </c:pt>
                <c:pt idx="76">
                  <c:v>6.3333333333333277</c:v>
                </c:pt>
                <c:pt idx="77">
                  <c:v>6.4966666666666608</c:v>
                </c:pt>
                <c:pt idx="78">
                  <c:v>6.4999999999999938</c:v>
                </c:pt>
                <c:pt idx="79">
                  <c:v>6.6633333333333269</c:v>
                </c:pt>
                <c:pt idx="80">
                  <c:v>6.6666666666666599</c:v>
                </c:pt>
                <c:pt idx="81">
                  <c:v>6.829999999999993</c:v>
                </c:pt>
                <c:pt idx="82">
                  <c:v>6.8333333333333259</c:v>
                </c:pt>
                <c:pt idx="83">
                  <c:v>6.996666666666659</c:v>
                </c:pt>
                <c:pt idx="84">
                  <c:v>6.999999999999992</c:v>
                </c:pt>
                <c:pt idx="85">
                  <c:v>7.1633333333333251</c:v>
                </c:pt>
                <c:pt idx="86">
                  <c:v>7.1666666666666581</c:v>
                </c:pt>
                <c:pt idx="87">
                  <c:v>7.3299999999999912</c:v>
                </c:pt>
                <c:pt idx="88">
                  <c:v>7.3333333333333242</c:v>
                </c:pt>
                <c:pt idx="89">
                  <c:v>7.4966666666666573</c:v>
                </c:pt>
                <c:pt idx="90">
                  <c:v>7.4999999999999902</c:v>
                </c:pt>
                <c:pt idx="91">
                  <c:v>7.6633333333333233</c:v>
                </c:pt>
                <c:pt idx="92">
                  <c:v>7.6666666666666563</c:v>
                </c:pt>
                <c:pt idx="93">
                  <c:v>7.8299999999999894</c:v>
                </c:pt>
                <c:pt idx="94">
                  <c:v>7.8333333333333224</c:v>
                </c:pt>
                <c:pt idx="95">
                  <c:v>7.9966666666666555</c:v>
                </c:pt>
                <c:pt idx="96">
                  <c:v>7.9999999999999885</c:v>
                </c:pt>
                <c:pt idx="97">
                  <c:v>8.1633333333333216</c:v>
                </c:pt>
                <c:pt idx="98">
                  <c:v>8.1666666666666554</c:v>
                </c:pt>
                <c:pt idx="99">
                  <c:v>8.3299999999999894</c:v>
                </c:pt>
                <c:pt idx="100">
                  <c:v>8.3333333333333233</c:v>
                </c:pt>
                <c:pt idx="101">
                  <c:v>8.4966666666666573</c:v>
                </c:pt>
                <c:pt idx="102">
                  <c:v>8.4999999999999911</c:v>
                </c:pt>
                <c:pt idx="103">
                  <c:v>8.6633333333333251</c:v>
                </c:pt>
                <c:pt idx="104">
                  <c:v>8.666666666666659</c:v>
                </c:pt>
                <c:pt idx="105">
                  <c:v>8.829999999999993</c:v>
                </c:pt>
                <c:pt idx="106">
                  <c:v>8.8333333333333268</c:v>
                </c:pt>
                <c:pt idx="107">
                  <c:v>8.9966666666666608</c:v>
                </c:pt>
                <c:pt idx="108">
                  <c:v>8.9999999999999947</c:v>
                </c:pt>
                <c:pt idx="109">
                  <c:v>9.1633333333333287</c:v>
                </c:pt>
                <c:pt idx="110">
                  <c:v>9.1666666666666625</c:v>
                </c:pt>
                <c:pt idx="111">
                  <c:v>9.3299999999999965</c:v>
                </c:pt>
                <c:pt idx="112">
                  <c:v>9.3333333333333304</c:v>
                </c:pt>
                <c:pt idx="113">
                  <c:v>9.4966666666666644</c:v>
                </c:pt>
                <c:pt idx="114">
                  <c:v>9.4999999999999982</c:v>
                </c:pt>
                <c:pt idx="115">
                  <c:v>9.6633333333333322</c:v>
                </c:pt>
                <c:pt idx="116">
                  <c:v>9.6666666666666661</c:v>
                </c:pt>
                <c:pt idx="117">
                  <c:v>9.83</c:v>
                </c:pt>
                <c:pt idx="118">
                  <c:v>9.8333333333333339</c:v>
                </c:pt>
                <c:pt idx="119">
                  <c:v>9.9966666666666679</c:v>
                </c:pt>
                <c:pt idx="120">
                  <c:v>10.000000000000002</c:v>
                </c:pt>
                <c:pt idx="121">
                  <c:v>10.163333333333336</c:v>
                </c:pt>
                <c:pt idx="122">
                  <c:v>10.16666666666667</c:v>
                </c:pt>
                <c:pt idx="123">
                  <c:v>10.330000000000004</c:v>
                </c:pt>
                <c:pt idx="124">
                  <c:v>10.333333333333337</c:v>
                </c:pt>
                <c:pt idx="125">
                  <c:v>10.496666666666671</c:v>
                </c:pt>
                <c:pt idx="126">
                  <c:v>10.500000000000005</c:v>
                </c:pt>
                <c:pt idx="127">
                  <c:v>10.663333333333339</c:v>
                </c:pt>
                <c:pt idx="128">
                  <c:v>10.666666666666673</c:v>
                </c:pt>
                <c:pt idx="129">
                  <c:v>10.830000000000007</c:v>
                </c:pt>
                <c:pt idx="130">
                  <c:v>10.833333333333341</c:v>
                </c:pt>
                <c:pt idx="131">
                  <c:v>10.996666666666675</c:v>
                </c:pt>
                <c:pt idx="132">
                  <c:v>11.000000000000009</c:v>
                </c:pt>
                <c:pt idx="133">
                  <c:v>11.163333333333343</c:v>
                </c:pt>
                <c:pt idx="134">
                  <c:v>11.166666666666677</c:v>
                </c:pt>
                <c:pt idx="135">
                  <c:v>11.330000000000011</c:v>
                </c:pt>
                <c:pt idx="136">
                  <c:v>11.333333333333345</c:v>
                </c:pt>
                <c:pt idx="137">
                  <c:v>11.496666666666679</c:v>
                </c:pt>
                <c:pt idx="138">
                  <c:v>11.500000000000012</c:v>
                </c:pt>
                <c:pt idx="139">
                  <c:v>11.663333333333346</c:v>
                </c:pt>
                <c:pt idx="140">
                  <c:v>11.66666666666668</c:v>
                </c:pt>
                <c:pt idx="141">
                  <c:v>11.830000000000014</c:v>
                </c:pt>
                <c:pt idx="142">
                  <c:v>11.833333333333348</c:v>
                </c:pt>
                <c:pt idx="143">
                  <c:v>11.996666666666682</c:v>
                </c:pt>
                <c:pt idx="144">
                  <c:v>12.000000000000016</c:v>
                </c:pt>
                <c:pt idx="145">
                  <c:v>12.16333333333335</c:v>
                </c:pt>
                <c:pt idx="146">
                  <c:v>12.166666666666684</c:v>
                </c:pt>
                <c:pt idx="147">
                  <c:v>12.330000000000018</c:v>
                </c:pt>
                <c:pt idx="148">
                  <c:v>12.333333333333352</c:v>
                </c:pt>
                <c:pt idx="149">
                  <c:v>12.496666666666686</c:v>
                </c:pt>
                <c:pt idx="150">
                  <c:v>12.50000000000002</c:v>
                </c:pt>
                <c:pt idx="151">
                  <c:v>12.663333333333354</c:v>
                </c:pt>
                <c:pt idx="152">
                  <c:v>12.666666666666687</c:v>
                </c:pt>
                <c:pt idx="153">
                  <c:v>12.830000000000021</c:v>
                </c:pt>
                <c:pt idx="154">
                  <c:v>12.833333333333355</c:v>
                </c:pt>
                <c:pt idx="155">
                  <c:v>12.996666666666689</c:v>
                </c:pt>
                <c:pt idx="156">
                  <c:v>13.000000000000023</c:v>
                </c:pt>
                <c:pt idx="157">
                  <c:v>13.163333333333357</c:v>
                </c:pt>
                <c:pt idx="158">
                  <c:v>13.166666666666691</c:v>
                </c:pt>
                <c:pt idx="159">
                  <c:v>13.330000000000025</c:v>
                </c:pt>
                <c:pt idx="160">
                  <c:v>13.333333333333359</c:v>
                </c:pt>
                <c:pt idx="161">
                  <c:v>13.496666666666693</c:v>
                </c:pt>
                <c:pt idx="162">
                  <c:v>13.500000000000027</c:v>
                </c:pt>
                <c:pt idx="163">
                  <c:v>13.663333333333361</c:v>
                </c:pt>
                <c:pt idx="164">
                  <c:v>13.666666666666694</c:v>
                </c:pt>
                <c:pt idx="165">
                  <c:v>13.830000000000028</c:v>
                </c:pt>
                <c:pt idx="166">
                  <c:v>13.833333333333362</c:v>
                </c:pt>
                <c:pt idx="167">
                  <c:v>13.996666666666696</c:v>
                </c:pt>
                <c:pt idx="168">
                  <c:v>14.00000000000003</c:v>
                </c:pt>
                <c:pt idx="169">
                  <c:v>14.163333333333364</c:v>
                </c:pt>
                <c:pt idx="170">
                  <c:v>14.166666666666698</c:v>
                </c:pt>
                <c:pt idx="171">
                  <c:v>14.330000000000032</c:v>
                </c:pt>
                <c:pt idx="172">
                  <c:v>14.333333333333366</c:v>
                </c:pt>
                <c:pt idx="173">
                  <c:v>14.4966666666667</c:v>
                </c:pt>
                <c:pt idx="174">
                  <c:v>14.500000000000034</c:v>
                </c:pt>
                <c:pt idx="175">
                  <c:v>14.663333333333368</c:v>
                </c:pt>
                <c:pt idx="176">
                  <c:v>14.666666666666702</c:v>
                </c:pt>
                <c:pt idx="177">
                  <c:v>14.830000000000036</c:v>
                </c:pt>
                <c:pt idx="178">
                  <c:v>14.833333333333369</c:v>
                </c:pt>
                <c:pt idx="179">
                  <c:v>14.996666666666703</c:v>
                </c:pt>
                <c:pt idx="180">
                  <c:v>15.000000000000037</c:v>
                </c:pt>
                <c:pt idx="181">
                  <c:v>15.163333333333371</c:v>
                </c:pt>
                <c:pt idx="182">
                  <c:v>15.166666666666705</c:v>
                </c:pt>
                <c:pt idx="183">
                  <c:v>15.330000000000039</c:v>
                </c:pt>
                <c:pt idx="184">
                  <c:v>15.333333333333373</c:v>
                </c:pt>
                <c:pt idx="185">
                  <c:v>15.496666666666707</c:v>
                </c:pt>
                <c:pt idx="186">
                  <c:v>15.500000000000041</c:v>
                </c:pt>
                <c:pt idx="187">
                  <c:v>15.663333333333375</c:v>
                </c:pt>
                <c:pt idx="188">
                  <c:v>15.666666666666709</c:v>
                </c:pt>
                <c:pt idx="189">
                  <c:v>15.830000000000043</c:v>
                </c:pt>
                <c:pt idx="190">
                  <c:v>15.833333333333377</c:v>
                </c:pt>
                <c:pt idx="191">
                  <c:v>15.996666666666711</c:v>
                </c:pt>
                <c:pt idx="192">
                  <c:v>16.000000000000043</c:v>
                </c:pt>
                <c:pt idx="193">
                  <c:v>16.163333333333377</c:v>
                </c:pt>
                <c:pt idx="194">
                  <c:v>16.16666666666671</c:v>
                </c:pt>
                <c:pt idx="195">
                  <c:v>16.330000000000044</c:v>
                </c:pt>
                <c:pt idx="196">
                  <c:v>16.333333333333378</c:v>
                </c:pt>
                <c:pt idx="197">
                  <c:v>16.496666666666712</c:v>
                </c:pt>
                <c:pt idx="198">
                  <c:v>16.500000000000046</c:v>
                </c:pt>
                <c:pt idx="199">
                  <c:v>16.66333333333338</c:v>
                </c:pt>
                <c:pt idx="200">
                  <c:v>16.666666666666714</c:v>
                </c:pt>
                <c:pt idx="201">
                  <c:v>16.830000000000048</c:v>
                </c:pt>
                <c:pt idx="202">
                  <c:v>16.833333333333382</c:v>
                </c:pt>
                <c:pt idx="203">
                  <c:v>16.996666666666716</c:v>
                </c:pt>
                <c:pt idx="204">
                  <c:v>17.00000000000005</c:v>
                </c:pt>
                <c:pt idx="205">
                  <c:v>17.163333333333384</c:v>
                </c:pt>
                <c:pt idx="206">
                  <c:v>17.166666666666718</c:v>
                </c:pt>
                <c:pt idx="207">
                  <c:v>17.330000000000052</c:v>
                </c:pt>
                <c:pt idx="208">
                  <c:v>17.333333333333385</c:v>
                </c:pt>
                <c:pt idx="209">
                  <c:v>17.496666666666719</c:v>
                </c:pt>
                <c:pt idx="210">
                  <c:v>17.500000000000053</c:v>
                </c:pt>
                <c:pt idx="211">
                  <c:v>17.663333333333387</c:v>
                </c:pt>
                <c:pt idx="212">
                  <c:v>17.666666666666721</c:v>
                </c:pt>
                <c:pt idx="213">
                  <c:v>17.830000000000055</c:v>
                </c:pt>
                <c:pt idx="214">
                  <c:v>17.833333333333389</c:v>
                </c:pt>
                <c:pt idx="215">
                  <c:v>17.996666666666723</c:v>
                </c:pt>
                <c:pt idx="216">
                  <c:v>18.000000000000057</c:v>
                </c:pt>
                <c:pt idx="217">
                  <c:v>18.163333333333391</c:v>
                </c:pt>
                <c:pt idx="218">
                  <c:v>18.166666666666725</c:v>
                </c:pt>
                <c:pt idx="219">
                  <c:v>18.330000000000059</c:v>
                </c:pt>
                <c:pt idx="220">
                  <c:v>18.333333333333393</c:v>
                </c:pt>
                <c:pt idx="221">
                  <c:v>18.496666666666727</c:v>
                </c:pt>
                <c:pt idx="222">
                  <c:v>18.660000000000061</c:v>
                </c:pt>
                <c:pt idx="223">
                  <c:v>18.663333333333394</c:v>
                </c:pt>
                <c:pt idx="224">
                  <c:v>18.826666666666728</c:v>
                </c:pt>
                <c:pt idx="225">
                  <c:v>18.830000000000062</c:v>
                </c:pt>
                <c:pt idx="226">
                  <c:v>18.993333333333396</c:v>
                </c:pt>
                <c:pt idx="227">
                  <c:v>18.99666666666673</c:v>
                </c:pt>
                <c:pt idx="228">
                  <c:v>19.160000000000064</c:v>
                </c:pt>
                <c:pt idx="229">
                  <c:v>19.163333333333398</c:v>
                </c:pt>
                <c:pt idx="230">
                  <c:v>19.326666666666732</c:v>
                </c:pt>
                <c:pt idx="231">
                  <c:v>19.330000000000066</c:v>
                </c:pt>
                <c:pt idx="232">
                  <c:v>19.4933333333334</c:v>
                </c:pt>
                <c:pt idx="233">
                  <c:v>19.496666666666734</c:v>
                </c:pt>
                <c:pt idx="234">
                  <c:v>19.660000000000068</c:v>
                </c:pt>
                <c:pt idx="235">
                  <c:v>19.663333333333401</c:v>
                </c:pt>
                <c:pt idx="236">
                  <c:v>19.826666666666735</c:v>
                </c:pt>
                <c:pt idx="237">
                  <c:v>19.830000000000069</c:v>
                </c:pt>
                <c:pt idx="238">
                  <c:v>19.993333333333403</c:v>
                </c:pt>
                <c:pt idx="239">
                  <c:v>19.996666666666737</c:v>
                </c:pt>
                <c:pt idx="240">
                  <c:v>20.160000000000071</c:v>
                </c:pt>
                <c:pt idx="241">
                  <c:v>20.163333333333405</c:v>
                </c:pt>
                <c:pt idx="242">
                  <c:v>20.326666666666739</c:v>
                </c:pt>
                <c:pt idx="243">
                  <c:v>20.330000000000073</c:v>
                </c:pt>
                <c:pt idx="244">
                  <c:v>20.493333333333407</c:v>
                </c:pt>
                <c:pt idx="245">
                  <c:v>20.496666666666741</c:v>
                </c:pt>
                <c:pt idx="246">
                  <c:v>20.660000000000075</c:v>
                </c:pt>
                <c:pt idx="247">
                  <c:v>20.663333333333409</c:v>
                </c:pt>
                <c:pt idx="248">
                  <c:v>20.826666666666743</c:v>
                </c:pt>
                <c:pt idx="249">
                  <c:v>20.830000000000076</c:v>
                </c:pt>
                <c:pt idx="250">
                  <c:v>20.99333333333341</c:v>
                </c:pt>
                <c:pt idx="251">
                  <c:v>20.996666666666744</c:v>
                </c:pt>
                <c:pt idx="252">
                  <c:v>21.160000000000078</c:v>
                </c:pt>
                <c:pt idx="253">
                  <c:v>21.163333333333412</c:v>
                </c:pt>
                <c:pt idx="254">
                  <c:v>21.326666666666746</c:v>
                </c:pt>
                <c:pt idx="255">
                  <c:v>21.33000000000008</c:v>
                </c:pt>
                <c:pt idx="256">
                  <c:v>21.493333333333414</c:v>
                </c:pt>
                <c:pt idx="257">
                  <c:v>21.496666666666748</c:v>
                </c:pt>
                <c:pt idx="258">
                  <c:v>21.660000000000082</c:v>
                </c:pt>
                <c:pt idx="259">
                  <c:v>21.663333333333416</c:v>
                </c:pt>
                <c:pt idx="260">
                  <c:v>21.82666666666675</c:v>
                </c:pt>
                <c:pt idx="261">
                  <c:v>21.830000000000084</c:v>
                </c:pt>
                <c:pt idx="262">
                  <c:v>21.993333333333418</c:v>
                </c:pt>
                <c:pt idx="263">
                  <c:v>21.996666666666751</c:v>
                </c:pt>
                <c:pt idx="264">
                  <c:v>22.160000000000085</c:v>
                </c:pt>
                <c:pt idx="265">
                  <c:v>22.163333333333419</c:v>
                </c:pt>
                <c:pt idx="266">
                  <c:v>22.326666666666753</c:v>
                </c:pt>
                <c:pt idx="267">
                  <c:v>22.330000000000087</c:v>
                </c:pt>
                <c:pt idx="268">
                  <c:v>22.493333333333421</c:v>
                </c:pt>
                <c:pt idx="269">
                  <c:v>22.496666666666755</c:v>
                </c:pt>
                <c:pt idx="270">
                  <c:v>22.660000000000089</c:v>
                </c:pt>
                <c:pt idx="271">
                  <c:v>22.663333333333423</c:v>
                </c:pt>
                <c:pt idx="272">
                  <c:v>22.826666666666757</c:v>
                </c:pt>
                <c:pt idx="273">
                  <c:v>22.830000000000091</c:v>
                </c:pt>
                <c:pt idx="274">
                  <c:v>22.993333333333425</c:v>
                </c:pt>
                <c:pt idx="275">
                  <c:v>22.996666666666759</c:v>
                </c:pt>
                <c:pt idx="276">
                  <c:v>23.160000000000093</c:v>
                </c:pt>
                <c:pt idx="277">
                  <c:v>23.163333333333426</c:v>
                </c:pt>
                <c:pt idx="278">
                  <c:v>23.32666666666676</c:v>
                </c:pt>
                <c:pt idx="279">
                  <c:v>23.330000000000094</c:v>
                </c:pt>
                <c:pt idx="280">
                  <c:v>23.493333333333428</c:v>
                </c:pt>
                <c:pt idx="281">
                  <c:v>23.496666666666762</c:v>
                </c:pt>
                <c:pt idx="282">
                  <c:v>23.660000000000096</c:v>
                </c:pt>
                <c:pt idx="283">
                  <c:v>23.66333333333343</c:v>
                </c:pt>
                <c:pt idx="284">
                  <c:v>23.826666666666764</c:v>
                </c:pt>
                <c:pt idx="285">
                  <c:v>23.830000000000098</c:v>
                </c:pt>
                <c:pt idx="286">
                  <c:v>23.993333333333432</c:v>
                </c:pt>
                <c:pt idx="287">
                  <c:v>23.996666666666766</c:v>
                </c:pt>
                <c:pt idx="288">
                  <c:v>24.1600000000001</c:v>
                </c:pt>
                <c:pt idx="289">
                  <c:v>24.163333333333433</c:v>
                </c:pt>
                <c:pt idx="290">
                  <c:v>24.326666666666767</c:v>
                </c:pt>
                <c:pt idx="291">
                  <c:v>24.330000000000101</c:v>
                </c:pt>
                <c:pt idx="292">
                  <c:v>24.493333333333435</c:v>
                </c:pt>
                <c:pt idx="293">
                  <c:v>24.496666666666769</c:v>
                </c:pt>
                <c:pt idx="294">
                  <c:v>24.660000000000103</c:v>
                </c:pt>
                <c:pt idx="295">
                  <c:v>24.663333333333437</c:v>
                </c:pt>
                <c:pt idx="296">
                  <c:v>24.826666666666771</c:v>
                </c:pt>
                <c:pt idx="297">
                  <c:v>24.830000000000105</c:v>
                </c:pt>
                <c:pt idx="298">
                  <c:v>24.993333333333439</c:v>
                </c:pt>
                <c:pt idx="299">
                  <c:v>24.996666666666773</c:v>
                </c:pt>
                <c:pt idx="300">
                  <c:v>25.160000000000107</c:v>
                </c:pt>
                <c:pt idx="301">
                  <c:v>25.163333333333441</c:v>
                </c:pt>
                <c:pt idx="302">
                  <c:v>25.326666666666775</c:v>
                </c:pt>
                <c:pt idx="303">
                  <c:v>25.330000000000108</c:v>
                </c:pt>
                <c:pt idx="304">
                  <c:v>25.493333333333442</c:v>
                </c:pt>
                <c:pt idx="305">
                  <c:v>25.496666666666776</c:v>
                </c:pt>
                <c:pt idx="306">
                  <c:v>25.66000000000011</c:v>
                </c:pt>
                <c:pt idx="307">
                  <c:v>25.663333333333444</c:v>
                </c:pt>
                <c:pt idx="308">
                  <c:v>25.826666666666778</c:v>
                </c:pt>
                <c:pt idx="309">
                  <c:v>25.830000000000112</c:v>
                </c:pt>
                <c:pt idx="310">
                  <c:v>25.993333333333446</c:v>
                </c:pt>
                <c:pt idx="311">
                  <c:v>25.99666666666678</c:v>
                </c:pt>
                <c:pt idx="312">
                  <c:v>26.160000000000114</c:v>
                </c:pt>
                <c:pt idx="313">
                  <c:v>26.163333333333448</c:v>
                </c:pt>
                <c:pt idx="314">
                  <c:v>26.326666666666782</c:v>
                </c:pt>
                <c:pt idx="315">
                  <c:v>26.330000000000116</c:v>
                </c:pt>
                <c:pt idx="316">
                  <c:v>26.49333333333345</c:v>
                </c:pt>
                <c:pt idx="317">
                  <c:v>26.496666666666783</c:v>
                </c:pt>
                <c:pt idx="318">
                  <c:v>26.660000000000117</c:v>
                </c:pt>
                <c:pt idx="319">
                  <c:v>26.663333333333451</c:v>
                </c:pt>
                <c:pt idx="320">
                  <c:v>26.826666666666785</c:v>
                </c:pt>
                <c:pt idx="321">
                  <c:v>26.830000000000119</c:v>
                </c:pt>
                <c:pt idx="322">
                  <c:v>26.993333333333453</c:v>
                </c:pt>
                <c:pt idx="323">
                  <c:v>26.996666666666787</c:v>
                </c:pt>
                <c:pt idx="324">
                  <c:v>27.160000000000121</c:v>
                </c:pt>
                <c:pt idx="325">
                  <c:v>27.163333333333455</c:v>
                </c:pt>
                <c:pt idx="326">
                  <c:v>27.326666666666789</c:v>
                </c:pt>
                <c:pt idx="327">
                  <c:v>27.330000000000123</c:v>
                </c:pt>
                <c:pt idx="328">
                  <c:v>27.493333333333457</c:v>
                </c:pt>
                <c:pt idx="329">
                  <c:v>27.49666666666679</c:v>
                </c:pt>
                <c:pt idx="330">
                  <c:v>27.660000000000124</c:v>
                </c:pt>
                <c:pt idx="331">
                  <c:v>27.663333333333458</c:v>
                </c:pt>
                <c:pt idx="332">
                  <c:v>27.826666666666792</c:v>
                </c:pt>
                <c:pt idx="333">
                  <c:v>27.830000000000126</c:v>
                </c:pt>
                <c:pt idx="334">
                  <c:v>27.99333333333346</c:v>
                </c:pt>
                <c:pt idx="335">
                  <c:v>27.996666666666794</c:v>
                </c:pt>
                <c:pt idx="336">
                  <c:v>28.160000000000128</c:v>
                </c:pt>
                <c:pt idx="337">
                  <c:v>28.163333333333462</c:v>
                </c:pt>
                <c:pt idx="338">
                  <c:v>28.326666666666796</c:v>
                </c:pt>
                <c:pt idx="339">
                  <c:v>28.33000000000013</c:v>
                </c:pt>
                <c:pt idx="340">
                  <c:v>28.493333333333464</c:v>
                </c:pt>
                <c:pt idx="341">
                  <c:v>28.496666666666798</c:v>
                </c:pt>
                <c:pt idx="342">
                  <c:v>28.660000000000132</c:v>
                </c:pt>
                <c:pt idx="343">
                  <c:v>28.663333333333465</c:v>
                </c:pt>
                <c:pt idx="344">
                  <c:v>28.826666666666799</c:v>
                </c:pt>
                <c:pt idx="345">
                  <c:v>28.830000000000133</c:v>
                </c:pt>
                <c:pt idx="346">
                  <c:v>28.993333333333467</c:v>
                </c:pt>
                <c:pt idx="347">
                  <c:v>28.996666666666801</c:v>
                </c:pt>
                <c:pt idx="348">
                  <c:v>29.160000000000135</c:v>
                </c:pt>
                <c:pt idx="349">
                  <c:v>29.163333333333469</c:v>
                </c:pt>
                <c:pt idx="350">
                  <c:v>29.326666666666803</c:v>
                </c:pt>
                <c:pt idx="351">
                  <c:v>29.330000000000137</c:v>
                </c:pt>
                <c:pt idx="352">
                  <c:v>29.493333333333471</c:v>
                </c:pt>
                <c:pt idx="353">
                  <c:v>29.496666666666805</c:v>
                </c:pt>
                <c:pt idx="354">
                  <c:v>29.660000000000139</c:v>
                </c:pt>
                <c:pt idx="355">
                  <c:v>29.663333333333473</c:v>
                </c:pt>
                <c:pt idx="356">
                  <c:v>29.826666666666807</c:v>
                </c:pt>
                <c:pt idx="357">
                  <c:v>29.83000000000014</c:v>
                </c:pt>
                <c:pt idx="358">
                  <c:v>29.993333333333474</c:v>
                </c:pt>
                <c:pt idx="359">
                  <c:v>29.996666666666808</c:v>
                </c:pt>
                <c:pt idx="360">
                  <c:v>30.160000000000142</c:v>
                </c:pt>
                <c:pt idx="361">
                  <c:v>30.163333333333476</c:v>
                </c:pt>
                <c:pt idx="362">
                  <c:v>30.32666666666681</c:v>
                </c:pt>
                <c:pt idx="363">
                  <c:v>30.330000000000144</c:v>
                </c:pt>
                <c:pt idx="364">
                  <c:v>30.493333333333478</c:v>
                </c:pt>
                <c:pt idx="365">
                  <c:v>30.496666666666812</c:v>
                </c:pt>
                <c:pt idx="366">
                  <c:v>30.660000000000146</c:v>
                </c:pt>
                <c:pt idx="367">
                  <c:v>30.66333333333348</c:v>
                </c:pt>
                <c:pt idx="368">
                  <c:v>30.826666666666814</c:v>
                </c:pt>
                <c:pt idx="369">
                  <c:v>30.830000000000148</c:v>
                </c:pt>
                <c:pt idx="370">
                  <c:v>30.993333333333482</c:v>
                </c:pt>
                <c:pt idx="371">
                  <c:v>30.996666666666815</c:v>
                </c:pt>
                <c:pt idx="372">
                  <c:v>31.160000000000149</c:v>
                </c:pt>
                <c:pt idx="373">
                  <c:v>31.163333333333483</c:v>
                </c:pt>
                <c:pt idx="374">
                  <c:v>31.326666666666817</c:v>
                </c:pt>
                <c:pt idx="375">
                  <c:v>31.330000000000151</c:v>
                </c:pt>
                <c:pt idx="376">
                  <c:v>31.493333333333485</c:v>
                </c:pt>
                <c:pt idx="377">
                  <c:v>31.496666666666819</c:v>
                </c:pt>
                <c:pt idx="378">
                  <c:v>31.660000000000153</c:v>
                </c:pt>
                <c:pt idx="379">
                  <c:v>31.663333333333487</c:v>
                </c:pt>
                <c:pt idx="380">
                  <c:v>31.826666666666821</c:v>
                </c:pt>
                <c:pt idx="381">
                  <c:v>31.830000000000155</c:v>
                </c:pt>
                <c:pt idx="382">
                  <c:v>31.993333333333489</c:v>
                </c:pt>
                <c:pt idx="383">
                  <c:v>31.996666666666822</c:v>
                </c:pt>
                <c:pt idx="384">
                  <c:v>32.160000000000153</c:v>
                </c:pt>
                <c:pt idx="385">
                  <c:v>32.163333333333483</c:v>
                </c:pt>
                <c:pt idx="386">
                  <c:v>32.326666666666817</c:v>
                </c:pt>
                <c:pt idx="387">
                  <c:v>32.330000000000148</c:v>
                </c:pt>
                <c:pt idx="388">
                  <c:v>32.493333333333482</c:v>
                </c:pt>
                <c:pt idx="389">
                  <c:v>32.496666666666812</c:v>
                </c:pt>
                <c:pt idx="390">
                  <c:v>32.660000000000146</c:v>
                </c:pt>
                <c:pt idx="391">
                  <c:v>32.663333333333476</c:v>
                </c:pt>
                <c:pt idx="392">
                  <c:v>32.82666666666681</c:v>
                </c:pt>
                <c:pt idx="393">
                  <c:v>32.83000000000014</c:v>
                </c:pt>
                <c:pt idx="394">
                  <c:v>32.993333333333474</c:v>
                </c:pt>
                <c:pt idx="395">
                  <c:v>32.996666666666805</c:v>
                </c:pt>
                <c:pt idx="396">
                  <c:v>33.160000000000139</c:v>
                </c:pt>
                <c:pt idx="397">
                  <c:v>33.163333333333469</c:v>
                </c:pt>
                <c:pt idx="398">
                  <c:v>33.326666666666803</c:v>
                </c:pt>
                <c:pt idx="399">
                  <c:v>33.330000000000133</c:v>
                </c:pt>
                <c:pt idx="400">
                  <c:v>33.493333333333467</c:v>
                </c:pt>
                <c:pt idx="401">
                  <c:v>33.496666666666798</c:v>
                </c:pt>
                <c:pt idx="402">
                  <c:v>33.660000000000132</c:v>
                </c:pt>
                <c:pt idx="403">
                  <c:v>33.663333333333462</c:v>
                </c:pt>
                <c:pt idx="404">
                  <c:v>33.826666666666796</c:v>
                </c:pt>
                <c:pt idx="405">
                  <c:v>33.830000000000126</c:v>
                </c:pt>
                <c:pt idx="406">
                  <c:v>33.99333333333346</c:v>
                </c:pt>
                <c:pt idx="407">
                  <c:v>33.99666666666679</c:v>
                </c:pt>
                <c:pt idx="408">
                  <c:v>34.160000000000124</c:v>
                </c:pt>
                <c:pt idx="409">
                  <c:v>34.163333333333455</c:v>
                </c:pt>
                <c:pt idx="410">
                  <c:v>34.326666666666789</c:v>
                </c:pt>
                <c:pt idx="411">
                  <c:v>34.330000000000119</c:v>
                </c:pt>
                <c:pt idx="412">
                  <c:v>34.493333333333453</c:v>
                </c:pt>
                <c:pt idx="413">
                  <c:v>34.496666666666783</c:v>
                </c:pt>
                <c:pt idx="414">
                  <c:v>34.660000000000117</c:v>
                </c:pt>
                <c:pt idx="415">
                  <c:v>34.663333333333448</c:v>
                </c:pt>
                <c:pt idx="416">
                  <c:v>34.826666666666782</c:v>
                </c:pt>
                <c:pt idx="417">
                  <c:v>34.830000000000112</c:v>
                </c:pt>
                <c:pt idx="418">
                  <c:v>34.993333333333446</c:v>
                </c:pt>
                <c:pt idx="419">
                  <c:v>34.996666666666776</c:v>
                </c:pt>
                <c:pt idx="420">
                  <c:v>35.16000000000011</c:v>
                </c:pt>
                <c:pt idx="421">
                  <c:v>35.163333333333441</c:v>
                </c:pt>
                <c:pt idx="422">
                  <c:v>35.326666666666775</c:v>
                </c:pt>
                <c:pt idx="423">
                  <c:v>35.330000000000105</c:v>
                </c:pt>
                <c:pt idx="424">
                  <c:v>35.493333333333439</c:v>
                </c:pt>
                <c:pt idx="425">
                  <c:v>35.496666666666769</c:v>
                </c:pt>
                <c:pt idx="426">
                  <c:v>35.660000000000103</c:v>
                </c:pt>
                <c:pt idx="427">
                  <c:v>35.663333333333433</c:v>
                </c:pt>
                <c:pt idx="428">
                  <c:v>35.826666666666767</c:v>
                </c:pt>
                <c:pt idx="429">
                  <c:v>35.830000000000098</c:v>
                </c:pt>
                <c:pt idx="430">
                  <c:v>35.993333333333432</c:v>
                </c:pt>
                <c:pt idx="431">
                  <c:v>35.996666666666762</c:v>
                </c:pt>
                <c:pt idx="432">
                  <c:v>36.160000000000096</c:v>
                </c:pt>
                <c:pt idx="433">
                  <c:v>36.163333333333426</c:v>
                </c:pt>
                <c:pt idx="434">
                  <c:v>36.32666666666676</c:v>
                </c:pt>
                <c:pt idx="435">
                  <c:v>36.330000000000091</c:v>
                </c:pt>
                <c:pt idx="436">
                  <c:v>36.493333333333425</c:v>
                </c:pt>
                <c:pt idx="437">
                  <c:v>36.496666666666755</c:v>
                </c:pt>
                <c:pt idx="438">
                  <c:v>36.660000000000089</c:v>
                </c:pt>
                <c:pt idx="439">
                  <c:v>36.663333333333419</c:v>
                </c:pt>
                <c:pt idx="440">
                  <c:v>36.826666666666753</c:v>
                </c:pt>
                <c:pt idx="441">
                  <c:v>36.830000000000084</c:v>
                </c:pt>
                <c:pt idx="442">
                  <c:v>36.993333333333418</c:v>
                </c:pt>
                <c:pt idx="443">
                  <c:v>37.156666666666752</c:v>
                </c:pt>
                <c:pt idx="444">
                  <c:v>37.160000000000082</c:v>
                </c:pt>
                <c:pt idx="445">
                  <c:v>37.323333333333416</c:v>
                </c:pt>
                <c:pt idx="446">
                  <c:v>37.326666666666746</c:v>
                </c:pt>
                <c:pt idx="447">
                  <c:v>37.49000000000008</c:v>
                </c:pt>
                <c:pt idx="448">
                  <c:v>37.49333333333341</c:v>
                </c:pt>
                <c:pt idx="449">
                  <c:v>37.656666666666744</c:v>
                </c:pt>
                <c:pt idx="450">
                  <c:v>37.660000000000075</c:v>
                </c:pt>
                <c:pt idx="451">
                  <c:v>37.823333333333409</c:v>
                </c:pt>
                <c:pt idx="452">
                  <c:v>37.826666666666739</c:v>
                </c:pt>
                <c:pt idx="453">
                  <c:v>37.990000000000073</c:v>
                </c:pt>
                <c:pt idx="454">
                  <c:v>37.993333333333403</c:v>
                </c:pt>
                <c:pt idx="455">
                  <c:v>38.156666666666737</c:v>
                </c:pt>
                <c:pt idx="456">
                  <c:v>38.160000000000068</c:v>
                </c:pt>
                <c:pt idx="457">
                  <c:v>38.323333333333402</c:v>
                </c:pt>
                <c:pt idx="458">
                  <c:v>38.326666666666732</c:v>
                </c:pt>
                <c:pt idx="459">
                  <c:v>38.490000000000066</c:v>
                </c:pt>
                <c:pt idx="460">
                  <c:v>38.493333333333396</c:v>
                </c:pt>
                <c:pt idx="461">
                  <c:v>38.65666666666673</c:v>
                </c:pt>
                <c:pt idx="462">
                  <c:v>38.660000000000061</c:v>
                </c:pt>
                <c:pt idx="463">
                  <c:v>38.823333333333395</c:v>
                </c:pt>
                <c:pt idx="464">
                  <c:v>38.826666666666725</c:v>
                </c:pt>
                <c:pt idx="465">
                  <c:v>38.990000000000059</c:v>
                </c:pt>
                <c:pt idx="466">
                  <c:v>38.993333333333389</c:v>
                </c:pt>
                <c:pt idx="467">
                  <c:v>39.156666666666723</c:v>
                </c:pt>
                <c:pt idx="468">
                  <c:v>39.160000000000053</c:v>
                </c:pt>
                <c:pt idx="469">
                  <c:v>39.323333333333387</c:v>
                </c:pt>
                <c:pt idx="470">
                  <c:v>39.326666666666718</c:v>
                </c:pt>
                <c:pt idx="471">
                  <c:v>39.490000000000052</c:v>
                </c:pt>
                <c:pt idx="472">
                  <c:v>39.493333333333382</c:v>
                </c:pt>
                <c:pt idx="473">
                  <c:v>39.656666666666716</c:v>
                </c:pt>
                <c:pt idx="474">
                  <c:v>39.660000000000046</c:v>
                </c:pt>
                <c:pt idx="475">
                  <c:v>39.82333333333338</c:v>
                </c:pt>
                <c:pt idx="476">
                  <c:v>39.826666666666711</c:v>
                </c:pt>
                <c:pt idx="477">
                  <c:v>39.990000000000045</c:v>
                </c:pt>
                <c:pt idx="478">
                  <c:v>39.993333333333375</c:v>
                </c:pt>
                <c:pt idx="479">
                  <c:v>40.156666666666709</c:v>
                </c:pt>
                <c:pt idx="480">
                  <c:v>40.160000000000039</c:v>
                </c:pt>
                <c:pt idx="481">
                  <c:v>40.323333333333373</c:v>
                </c:pt>
                <c:pt idx="482">
                  <c:v>40.326666666666704</c:v>
                </c:pt>
                <c:pt idx="483">
                  <c:v>40.490000000000038</c:v>
                </c:pt>
                <c:pt idx="484">
                  <c:v>40.493333333333368</c:v>
                </c:pt>
                <c:pt idx="485">
                  <c:v>40.656666666666702</c:v>
                </c:pt>
                <c:pt idx="486">
                  <c:v>40.660000000000032</c:v>
                </c:pt>
                <c:pt idx="487">
                  <c:v>40.823333333333366</c:v>
                </c:pt>
                <c:pt idx="488">
                  <c:v>40.826666666666696</c:v>
                </c:pt>
                <c:pt idx="489">
                  <c:v>40.99000000000003</c:v>
                </c:pt>
                <c:pt idx="490">
                  <c:v>40.993333333333361</c:v>
                </c:pt>
                <c:pt idx="491">
                  <c:v>41.156666666666695</c:v>
                </c:pt>
                <c:pt idx="492">
                  <c:v>41.160000000000025</c:v>
                </c:pt>
                <c:pt idx="493">
                  <c:v>41.323333333333359</c:v>
                </c:pt>
                <c:pt idx="494">
                  <c:v>41.326666666666689</c:v>
                </c:pt>
                <c:pt idx="495">
                  <c:v>41.490000000000023</c:v>
                </c:pt>
                <c:pt idx="496">
                  <c:v>41.493333333333354</c:v>
                </c:pt>
                <c:pt idx="497">
                  <c:v>41.656666666666688</c:v>
                </c:pt>
                <c:pt idx="498">
                  <c:v>41.660000000000018</c:v>
                </c:pt>
                <c:pt idx="499">
                  <c:v>41.823333333333352</c:v>
                </c:pt>
                <c:pt idx="500">
                  <c:v>41.826666666666682</c:v>
                </c:pt>
                <c:pt idx="501">
                  <c:v>41.990000000000016</c:v>
                </c:pt>
                <c:pt idx="502">
                  <c:v>41.993333333333347</c:v>
                </c:pt>
                <c:pt idx="503">
                  <c:v>42.15666666666668</c:v>
                </c:pt>
                <c:pt idx="504">
                  <c:v>42.160000000000011</c:v>
                </c:pt>
                <c:pt idx="505">
                  <c:v>42.323333333333345</c:v>
                </c:pt>
                <c:pt idx="506">
                  <c:v>42.326666666666675</c:v>
                </c:pt>
                <c:pt idx="507">
                  <c:v>42.490000000000009</c:v>
                </c:pt>
                <c:pt idx="508">
                  <c:v>42.493333333333339</c:v>
                </c:pt>
                <c:pt idx="509">
                  <c:v>42.656666666666673</c:v>
                </c:pt>
                <c:pt idx="510">
                  <c:v>42.660000000000004</c:v>
                </c:pt>
                <c:pt idx="511">
                  <c:v>42.823333333333338</c:v>
                </c:pt>
                <c:pt idx="512">
                  <c:v>42.826666666666668</c:v>
                </c:pt>
                <c:pt idx="513">
                  <c:v>42.99</c:v>
                </c:pt>
                <c:pt idx="514">
                  <c:v>42.993333333333332</c:v>
                </c:pt>
                <c:pt idx="515">
                  <c:v>43.156666666666666</c:v>
                </c:pt>
                <c:pt idx="516">
                  <c:v>43.16</c:v>
                </c:pt>
                <c:pt idx="517">
                  <c:v>43.323333333333331</c:v>
                </c:pt>
                <c:pt idx="518">
                  <c:v>43.326666666666661</c:v>
                </c:pt>
                <c:pt idx="519">
                  <c:v>43.489999999999995</c:v>
                </c:pt>
                <c:pt idx="520">
                  <c:v>43.493333333333325</c:v>
                </c:pt>
                <c:pt idx="521">
                  <c:v>43.656666666666659</c:v>
                </c:pt>
                <c:pt idx="522">
                  <c:v>43.659999999999989</c:v>
                </c:pt>
                <c:pt idx="523">
                  <c:v>43.823333333333323</c:v>
                </c:pt>
                <c:pt idx="524">
                  <c:v>43.826666666666654</c:v>
                </c:pt>
                <c:pt idx="525">
                  <c:v>43.989999999999988</c:v>
                </c:pt>
                <c:pt idx="526">
                  <c:v>43.993333333333318</c:v>
                </c:pt>
                <c:pt idx="527">
                  <c:v>44.156666666666652</c:v>
                </c:pt>
                <c:pt idx="528">
                  <c:v>44.159999999999982</c:v>
                </c:pt>
                <c:pt idx="529">
                  <c:v>44.323333333333316</c:v>
                </c:pt>
                <c:pt idx="530">
                  <c:v>44.326666666666647</c:v>
                </c:pt>
                <c:pt idx="531">
                  <c:v>44.489999999999981</c:v>
                </c:pt>
                <c:pt idx="532">
                  <c:v>44.493333333333311</c:v>
                </c:pt>
                <c:pt idx="533">
                  <c:v>44.656666666666645</c:v>
                </c:pt>
                <c:pt idx="534">
                  <c:v>44.659999999999975</c:v>
                </c:pt>
                <c:pt idx="535">
                  <c:v>44.823333333333309</c:v>
                </c:pt>
                <c:pt idx="536">
                  <c:v>44.82666666666664</c:v>
                </c:pt>
                <c:pt idx="537">
                  <c:v>44.989999999999974</c:v>
                </c:pt>
                <c:pt idx="538">
                  <c:v>44.993333333333304</c:v>
                </c:pt>
                <c:pt idx="539">
                  <c:v>45.156666666666638</c:v>
                </c:pt>
                <c:pt idx="540">
                  <c:v>45.159999999999968</c:v>
                </c:pt>
                <c:pt idx="541">
                  <c:v>45.323333333333302</c:v>
                </c:pt>
                <c:pt idx="542">
                  <c:v>45.326666666666632</c:v>
                </c:pt>
                <c:pt idx="543">
                  <c:v>45.489999999999966</c:v>
                </c:pt>
                <c:pt idx="544">
                  <c:v>45.493333333333297</c:v>
                </c:pt>
                <c:pt idx="545">
                  <c:v>45.656666666666631</c:v>
                </c:pt>
                <c:pt idx="546">
                  <c:v>45.659999999999961</c:v>
                </c:pt>
                <c:pt idx="547">
                  <c:v>45.823333333333295</c:v>
                </c:pt>
                <c:pt idx="548">
                  <c:v>45.826666666666625</c:v>
                </c:pt>
                <c:pt idx="549">
                  <c:v>45.989999999999959</c:v>
                </c:pt>
                <c:pt idx="550">
                  <c:v>45.99333333333329</c:v>
                </c:pt>
                <c:pt idx="551">
                  <c:v>46.156666666666624</c:v>
                </c:pt>
                <c:pt idx="552">
                  <c:v>46.159999999999954</c:v>
                </c:pt>
                <c:pt idx="553">
                  <c:v>46.323333333333288</c:v>
                </c:pt>
                <c:pt idx="554">
                  <c:v>46.326666666666618</c:v>
                </c:pt>
                <c:pt idx="555">
                  <c:v>46.489999999999952</c:v>
                </c:pt>
                <c:pt idx="556">
                  <c:v>46.493333333333283</c:v>
                </c:pt>
                <c:pt idx="557">
                  <c:v>46.656666666666617</c:v>
                </c:pt>
                <c:pt idx="558">
                  <c:v>46.659999999999947</c:v>
                </c:pt>
                <c:pt idx="559">
                  <c:v>46.823333333333281</c:v>
                </c:pt>
                <c:pt idx="560">
                  <c:v>46.826666666666611</c:v>
                </c:pt>
                <c:pt idx="561">
                  <c:v>46.989999999999945</c:v>
                </c:pt>
                <c:pt idx="562">
                  <c:v>46.993333333333275</c:v>
                </c:pt>
                <c:pt idx="563">
                  <c:v>47.156666666666609</c:v>
                </c:pt>
                <c:pt idx="564">
                  <c:v>47.15999999999994</c:v>
                </c:pt>
                <c:pt idx="565">
                  <c:v>47.323333333333274</c:v>
                </c:pt>
                <c:pt idx="566">
                  <c:v>47.326666666666604</c:v>
                </c:pt>
                <c:pt idx="567">
                  <c:v>47.489999999999938</c:v>
                </c:pt>
                <c:pt idx="568">
                  <c:v>47.493333333333268</c:v>
                </c:pt>
                <c:pt idx="569">
                  <c:v>47.656666666666602</c:v>
                </c:pt>
                <c:pt idx="570">
                  <c:v>47.659999999999933</c:v>
                </c:pt>
                <c:pt idx="571">
                  <c:v>47.823333333333267</c:v>
                </c:pt>
                <c:pt idx="572">
                  <c:v>47.826666666666597</c:v>
                </c:pt>
                <c:pt idx="573">
                  <c:v>47.989999999999931</c:v>
                </c:pt>
                <c:pt idx="574">
                  <c:v>47.993333333333261</c:v>
                </c:pt>
                <c:pt idx="575">
                  <c:v>48.156666666666595</c:v>
                </c:pt>
                <c:pt idx="576">
                  <c:v>48.159999999999926</c:v>
                </c:pt>
                <c:pt idx="577">
                  <c:v>48.32333333333326</c:v>
                </c:pt>
                <c:pt idx="578">
                  <c:v>48.32666666666659</c:v>
                </c:pt>
                <c:pt idx="579">
                  <c:v>48.489999999999924</c:v>
                </c:pt>
                <c:pt idx="580">
                  <c:v>48.493333333333254</c:v>
                </c:pt>
                <c:pt idx="581">
                  <c:v>48.656666666666588</c:v>
                </c:pt>
                <c:pt idx="582">
                  <c:v>48.659999999999918</c:v>
                </c:pt>
                <c:pt idx="583">
                  <c:v>48.823333333333252</c:v>
                </c:pt>
                <c:pt idx="584">
                  <c:v>48.826666666666583</c:v>
                </c:pt>
                <c:pt idx="585">
                  <c:v>48.989999999999917</c:v>
                </c:pt>
                <c:pt idx="586">
                  <c:v>48.993333333333247</c:v>
                </c:pt>
                <c:pt idx="587">
                  <c:v>49.156666666666581</c:v>
                </c:pt>
                <c:pt idx="588">
                  <c:v>49.159999999999911</c:v>
                </c:pt>
                <c:pt idx="589">
                  <c:v>49.323333333333245</c:v>
                </c:pt>
                <c:pt idx="590">
                  <c:v>49.326666666666576</c:v>
                </c:pt>
                <c:pt idx="591">
                  <c:v>49.48999999999991</c:v>
                </c:pt>
                <c:pt idx="592">
                  <c:v>49.49333333333324</c:v>
                </c:pt>
                <c:pt idx="593">
                  <c:v>49.656666666666574</c:v>
                </c:pt>
                <c:pt idx="594">
                  <c:v>49.659999999999904</c:v>
                </c:pt>
                <c:pt idx="595">
                  <c:v>49.823333333333238</c:v>
                </c:pt>
                <c:pt idx="596">
                  <c:v>49.826666666666569</c:v>
                </c:pt>
                <c:pt idx="597">
                  <c:v>49.989999999999903</c:v>
                </c:pt>
                <c:pt idx="598">
                  <c:v>49.993333333333233</c:v>
                </c:pt>
                <c:pt idx="599">
                  <c:v>50.156666666666567</c:v>
                </c:pt>
                <c:pt idx="600">
                  <c:v>50.159999999999897</c:v>
                </c:pt>
                <c:pt idx="601">
                  <c:v>50.323333333333231</c:v>
                </c:pt>
                <c:pt idx="602">
                  <c:v>50.326666666666561</c:v>
                </c:pt>
                <c:pt idx="603">
                  <c:v>50.489999999999895</c:v>
                </c:pt>
                <c:pt idx="604">
                  <c:v>50.493333333333226</c:v>
                </c:pt>
                <c:pt idx="605">
                  <c:v>50.65666666666656</c:v>
                </c:pt>
                <c:pt idx="606">
                  <c:v>50.65999999999989</c:v>
                </c:pt>
                <c:pt idx="607">
                  <c:v>50.823333333333224</c:v>
                </c:pt>
                <c:pt idx="608">
                  <c:v>50.826666666666554</c:v>
                </c:pt>
                <c:pt idx="609">
                  <c:v>50.989999999999888</c:v>
                </c:pt>
                <c:pt idx="610">
                  <c:v>50.993333333333219</c:v>
                </c:pt>
                <c:pt idx="611">
                  <c:v>51.156666666666553</c:v>
                </c:pt>
                <c:pt idx="612">
                  <c:v>51.159999999999883</c:v>
                </c:pt>
                <c:pt idx="613">
                  <c:v>51.323333333333217</c:v>
                </c:pt>
                <c:pt idx="614">
                  <c:v>51.326666666666547</c:v>
                </c:pt>
                <c:pt idx="615">
                  <c:v>51.489999999999881</c:v>
                </c:pt>
                <c:pt idx="616">
                  <c:v>51.493333333333211</c:v>
                </c:pt>
                <c:pt idx="617">
                  <c:v>51.656666666666545</c:v>
                </c:pt>
                <c:pt idx="618">
                  <c:v>51.659999999999876</c:v>
                </c:pt>
                <c:pt idx="619">
                  <c:v>51.82333333333321</c:v>
                </c:pt>
                <c:pt idx="620">
                  <c:v>51.82666666666654</c:v>
                </c:pt>
                <c:pt idx="621">
                  <c:v>51.989999999999874</c:v>
                </c:pt>
                <c:pt idx="622">
                  <c:v>51.993333333333204</c:v>
                </c:pt>
                <c:pt idx="623">
                  <c:v>52.156666666666538</c:v>
                </c:pt>
                <c:pt idx="624">
                  <c:v>52.159999999999869</c:v>
                </c:pt>
                <c:pt idx="625">
                  <c:v>52.323333333333203</c:v>
                </c:pt>
                <c:pt idx="626">
                  <c:v>52.326666666666533</c:v>
                </c:pt>
                <c:pt idx="627">
                  <c:v>52.489999999999867</c:v>
                </c:pt>
                <c:pt idx="628">
                  <c:v>52.493333333333197</c:v>
                </c:pt>
                <c:pt idx="629">
                  <c:v>52.656666666666531</c:v>
                </c:pt>
                <c:pt idx="630">
                  <c:v>52.659999999999862</c:v>
                </c:pt>
                <c:pt idx="631">
                  <c:v>52.823333333333196</c:v>
                </c:pt>
                <c:pt idx="632">
                  <c:v>52.826666666666526</c:v>
                </c:pt>
                <c:pt idx="633">
                  <c:v>52.98999999999986</c:v>
                </c:pt>
                <c:pt idx="634">
                  <c:v>52.99333333333319</c:v>
                </c:pt>
                <c:pt idx="635">
                  <c:v>53.156666666666524</c:v>
                </c:pt>
                <c:pt idx="636">
                  <c:v>53.159999999999854</c:v>
                </c:pt>
                <c:pt idx="637">
                  <c:v>53.323333333333188</c:v>
                </c:pt>
                <c:pt idx="638">
                  <c:v>53.326666666666519</c:v>
                </c:pt>
                <c:pt idx="639">
                  <c:v>53.489999999999853</c:v>
                </c:pt>
                <c:pt idx="640">
                  <c:v>53.493333333333183</c:v>
                </c:pt>
                <c:pt idx="641">
                  <c:v>53.656666666666517</c:v>
                </c:pt>
                <c:pt idx="642">
                  <c:v>53.659999999999847</c:v>
                </c:pt>
                <c:pt idx="643">
                  <c:v>53.823333333333181</c:v>
                </c:pt>
                <c:pt idx="644">
                  <c:v>53.826666666666512</c:v>
                </c:pt>
                <c:pt idx="645">
                  <c:v>53.989999999999846</c:v>
                </c:pt>
                <c:pt idx="646">
                  <c:v>53.993333333333176</c:v>
                </c:pt>
                <c:pt idx="647">
                  <c:v>54.15666666666651</c:v>
                </c:pt>
                <c:pt idx="648">
                  <c:v>54.15999999999984</c:v>
                </c:pt>
                <c:pt idx="649">
                  <c:v>54.323333333333174</c:v>
                </c:pt>
                <c:pt idx="650">
                  <c:v>54.326666666666505</c:v>
                </c:pt>
                <c:pt idx="651">
                  <c:v>54.489999999999839</c:v>
                </c:pt>
                <c:pt idx="652">
                  <c:v>54.493333333333169</c:v>
                </c:pt>
                <c:pt idx="653">
                  <c:v>54.656666666666503</c:v>
                </c:pt>
                <c:pt idx="654">
                  <c:v>54.659999999999833</c:v>
                </c:pt>
                <c:pt idx="655">
                  <c:v>54.823333333333167</c:v>
                </c:pt>
                <c:pt idx="656">
                  <c:v>54.826666666666497</c:v>
                </c:pt>
                <c:pt idx="657">
                  <c:v>54.989999999999831</c:v>
                </c:pt>
                <c:pt idx="658">
                  <c:v>54.993333333333162</c:v>
                </c:pt>
                <c:pt idx="659">
                  <c:v>55.156666666666496</c:v>
                </c:pt>
                <c:pt idx="660">
                  <c:v>55.159999999999826</c:v>
                </c:pt>
                <c:pt idx="661">
                  <c:v>55.32333333333316</c:v>
                </c:pt>
                <c:pt idx="662">
                  <c:v>55.32666666666649</c:v>
                </c:pt>
                <c:pt idx="663">
                  <c:v>55.489999999999824</c:v>
                </c:pt>
                <c:pt idx="664">
                  <c:v>55.653333333333158</c:v>
                </c:pt>
                <c:pt idx="665">
                  <c:v>55.656666666666489</c:v>
                </c:pt>
                <c:pt idx="666">
                  <c:v>55.819999999999823</c:v>
                </c:pt>
                <c:pt idx="667">
                  <c:v>55.823333333333153</c:v>
                </c:pt>
                <c:pt idx="668">
                  <c:v>55.986666666666487</c:v>
                </c:pt>
                <c:pt idx="669">
                  <c:v>55.989999999999817</c:v>
                </c:pt>
                <c:pt idx="670">
                  <c:v>56.153333333333151</c:v>
                </c:pt>
                <c:pt idx="671">
                  <c:v>56.156666666666482</c:v>
                </c:pt>
                <c:pt idx="672">
                  <c:v>56.319999999999816</c:v>
                </c:pt>
                <c:pt idx="673">
                  <c:v>56.323333333333146</c:v>
                </c:pt>
                <c:pt idx="674">
                  <c:v>56.48666666666648</c:v>
                </c:pt>
                <c:pt idx="675">
                  <c:v>56.48999999999981</c:v>
                </c:pt>
                <c:pt idx="676">
                  <c:v>56.653333333333144</c:v>
                </c:pt>
                <c:pt idx="677">
                  <c:v>56.656666666666474</c:v>
                </c:pt>
                <c:pt idx="678">
                  <c:v>56.819999999999808</c:v>
                </c:pt>
                <c:pt idx="679">
                  <c:v>56.823333333333139</c:v>
                </c:pt>
                <c:pt idx="680">
                  <c:v>56.986666666666473</c:v>
                </c:pt>
                <c:pt idx="681">
                  <c:v>56.989999999999803</c:v>
                </c:pt>
                <c:pt idx="682">
                  <c:v>57.153333333333137</c:v>
                </c:pt>
                <c:pt idx="683">
                  <c:v>57.156666666666467</c:v>
                </c:pt>
                <c:pt idx="684">
                  <c:v>57.319999999999801</c:v>
                </c:pt>
                <c:pt idx="685">
                  <c:v>57.323333333333132</c:v>
                </c:pt>
                <c:pt idx="686">
                  <c:v>57.486666666666466</c:v>
                </c:pt>
                <c:pt idx="687">
                  <c:v>57.489999999999796</c:v>
                </c:pt>
                <c:pt idx="688">
                  <c:v>57.65333333333313</c:v>
                </c:pt>
                <c:pt idx="689">
                  <c:v>57.65666666666646</c:v>
                </c:pt>
                <c:pt idx="690">
                  <c:v>57.819999999999794</c:v>
                </c:pt>
                <c:pt idx="691">
                  <c:v>57.823333333333125</c:v>
                </c:pt>
                <c:pt idx="692">
                  <c:v>57.986666666666459</c:v>
                </c:pt>
                <c:pt idx="693">
                  <c:v>57.989999999999789</c:v>
                </c:pt>
                <c:pt idx="694">
                  <c:v>58.153333333333123</c:v>
                </c:pt>
                <c:pt idx="695">
                  <c:v>58.156666666666453</c:v>
                </c:pt>
                <c:pt idx="696">
                  <c:v>58.319999999999787</c:v>
                </c:pt>
                <c:pt idx="697">
                  <c:v>58.323333333333117</c:v>
                </c:pt>
                <c:pt idx="698">
                  <c:v>58.486666666666451</c:v>
                </c:pt>
                <c:pt idx="699">
                  <c:v>58.489999999999782</c:v>
                </c:pt>
                <c:pt idx="700">
                  <c:v>58.653333333333116</c:v>
                </c:pt>
                <c:pt idx="701">
                  <c:v>58.656666666666446</c:v>
                </c:pt>
                <c:pt idx="702">
                  <c:v>58.81999999999978</c:v>
                </c:pt>
                <c:pt idx="703">
                  <c:v>58.82333333333311</c:v>
                </c:pt>
                <c:pt idx="704">
                  <c:v>58.986666666666444</c:v>
                </c:pt>
                <c:pt idx="705">
                  <c:v>58.989999999999775</c:v>
                </c:pt>
                <c:pt idx="706">
                  <c:v>59.153333333333109</c:v>
                </c:pt>
                <c:pt idx="707">
                  <c:v>59.156666666666439</c:v>
                </c:pt>
                <c:pt idx="708">
                  <c:v>59.319999999999773</c:v>
                </c:pt>
                <c:pt idx="709">
                  <c:v>59.323333333333103</c:v>
                </c:pt>
                <c:pt idx="710">
                  <c:v>59.486666666666437</c:v>
                </c:pt>
                <c:pt idx="711">
                  <c:v>59.489999999999768</c:v>
                </c:pt>
                <c:pt idx="712">
                  <c:v>59.653333333333102</c:v>
                </c:pt>
                <c:pt idx="713">
                  <c:v>59.656666666666432</c:v>
                </c:pt>
                <c:pt idx="714">
                  <c:v>59.819999999999766</c:v>
                </c:pt>
                <c:pt idx="715">
                  <c:v>59.823333333333096</c:v>
                </c:pt>
                <c:pt idx="716">
                  <c:v>59.98666666666643</c:v>
                </c:pt>
                <c:pt idx="717">
                  <c:v>59.98999999999976</c:v>
                </c:pt>
                <c:pt idx="718">
                  <c:v>60.153333333333094</c:v>
                </c:pt>
                <c:pt idx="719">
                  <c:v>60.156666666666425</c:v>
                </c:pt>
                <c:pt idx="720">
                  <c:v>60.319999999999759</c:v>
                </c:pt>
                <c:pt idx="721">
                  <c:v>60.323333333333089</c:v>
                </c:pt>
                <c:pt idx="722">
                  <c:v>60.486666666666423</c:v>
                </c:pt>
                <c:pt idx="723">
                  <c:v>60.489999999999753</c:v>
                </c:pt>
                <c:pt idx="724">
                  <c:v>60.653333333333087</c:v>
                </c:pt>
                <c:pt idx="725">
                  <c:v>60.656666666666418</c:v>
                </c:pt>
                <c:pt idx="726">
                  <c:v>60.819999999999752</c:v>
                </c:pt>
                <c:pt idx="727">
                  <c:v>60.823333333333082</c:v>
                </c:pt>
                <c:pt idx="728">
                  <c:v>60.986666666666416</c:v>
                </c:pt>
                <c:pt idx="729">
                  <c:v>60.989999999999746</c:v>
                </c:pt>
                <c:pt idx="730">
                  <c:v>61.15333333333308</c:v>
                </c:pt>
                <c:pt idx="731">
                  <c:v>61.15666666666641</c:v>
                </c:pt>
                <c:pt idx="732">
                  <c:v>61.319999999999744</c:v>
                </c:pt>
                <c:pt idx="733">
                  <c:v>61.323333333333075</c:v>
                </c:pt>
                <c:pt idx="734">
                  <c:v>61.486666666666409</c:v>
                </c:pt>
                <c:pt idx="735">
                  <c:v>61.489999999999739</c:v>
                </c:pt>
                <c:pt idx="736">
                  <c:v>61.653333333333073</c:v>
                </c:pt>
                <c:pt idx="737">
                  <c:v>61.656666666666403</c:v>
                </c:pt>
                <c:pt idx="738">
                  <c:v>61.819999999999737</c:v>
                </c:pt>
                <c:pt idx="739">
                  <c:v>61.823333333333068</c:v>
                </c:pt>
                <c:pt idx="740">
                  <c:v>61.986666666666402</c:v>
                </c:pt>
                <c:pt idx="741">
                  <c:v>61.989999999999732</c:v>
                </c:pt>
                <c:pt idx="742">
                  <c:v>62.153333333333066</c:v>
                </c:pt>
                <c:pt idx="743">
                  <c:v>62.156666666666396</c:v>
                </c:pt>
                <c:pt idx="744">
                  <c:v>62.31999999999973</c:v>
                </c:pt>
                <c:pt idx="745">
                  <c:v>62.323333333333061</c:v>
                </c:pt>
                <c:pt idx="746">
                  <c:v>62.486666666666395</c:v>
                </c:pt>
                <c:pt idx="747">
                  <c:v>62.489999999999725</c:v>
                </c:pt>
                <c:pt idx="748">
                  <c:v>62.653333333333059</c:v>
                </c:pt>
                <c:pt idx="749">
                  <c:v>62.656666666666389</c:v>
                </c:pt>
                <c:pt idx="750">
                  <c:v>62.819999999999723</c:v>
                </c:pt>
                <c:pt idx="751">
                  <c:v>62.823333333333053</c:v>
                </c:pt>
                <c:pt idx="752">
                  <c:v>62.986666666666387</c:v>
                </c:pt>
                <c:pt idx="753">
                  <c:v>62.989999999999718</c:v>
                </c:pt>
                <c:pt idx="754">
                  <c:v>63.153333333333052</c:v>
                </c:pt>
                <c:pt idx="755">
                  <c:v>63.156666666666382</c:v>
                </c:pt>
                <c:pt idx="756">
                  <c:v>63.319999999999716</c:v>
                </c:pt>
                <c:pt idx="757">
                  <c:v>63.323333333333046</c:v>
                </c:pt>
                <c:pt idx="758">
                  <c:v>63.48666666666638</c:v>
                </c:pt>
                <c:pt idx="759">
                  <c:v>63.489999999999711</c:v>
                </c:pt>
                <c:pt idx="760">
                  <c:v>63.653333333333045</c:v>
                </c:pt>
                <c:pt idx="761">
                  <c:v>63.656666666666375</c:v>
                </c:pt>
                <c:pt idx="762">
                  <c:v>63.819999999999709</c:v>
                </c:pt>
                <c:pt idx="763">
                  <c:v>63.823333333333039</c:v>
                </c:pt>
                <c:pt idx="764">
                  <c:v>63.986666666666373</c:v>
                </c:pt>
                <c:pt idx="765">
                  <c:v>63.989999999999704</c:v>
                </c:pt>
                <c:pt idx="766">
                  <c:v>64.153333333333038</c:v>
                </c:pt>
                <c:pt idx="767">
                  <c:v>64.156666666666368</c:v>
                </c:pt>
                <c:pt idx="768">
                  <c:v>64.319999999999695</c:v>
                </c:pt>
                <c:pt idx="769">
                  <c:v>64.323333333333025</c:v>
                </c:pt>
                <c:pt idx="770">
                  <c:v>64.486666666666352</c:v>
                </c:pt>
                <c:pt idx="771">
                  <c:v>64.489999999999682</c:v>
                </c:pt>
                <c:pt idx="772">
                  <c:v>64.653333333333009</c:v>
                </c:pt>
                <c:pt idx="773">
                  <c:v>64.656666666666339</c:v>
                </c:pt>
                <c:pt idx="774">
                  <c:v>64.819999999999666</c:v>
                </c:pt>
                <c:pt idx="775">
                  <c:v>64.823333333332997</c:v>
                </c:pt>
                <c:pt idx="776">
                  <c:v>64.986666666666324</c:v>
                </c:pt>
                <c:pt idx="777">
                  <c:v>64.989999999999654</c:v>
                </c:pt>
                <c:pt idx="778">
                  <c:v>65.153333333332981</c:v>
                </c:pt>
                <c:pt idx="779">
                  <c:v>65.156666666666311</c:v>
                </c:pt>
                <c:pt idx="780">
                  <c:v>65.319999999999638</c:v>
                </c:pt>
                <c:pt idx="781">
                  <c:v>65.323333333332968</c:v>
                </c:pt>
                <c:pt idx="782">
                  <c:v>65.486666666666295</c:v>
                </c:pt>
                <c:pt idx="783">
                  <c:v>65.489999999999625</c:v>
                </c:pt>
                <c:pt idx="784">
                  <c:v>65.653333333332952</c:v>
                </c:pt>
                <c:pt idx="785">
                  <c:v>65.656666666666283</c:v>
                </c:pt>
                <c:pt idx="786">
                  <c:v>65.819999999999609</c:v>
                </c:pt>
                <c:pt idx="787">
                  <c:v>65.82333333333294</c:v>
                </c:pt>
                <c:pt idx="788">
                  <c:v>65.986666666666267</c:v>
                </c:pt>
                <c:pt idx="789">
                  <c:v>65.989999999999597</c:v>
                </c:pt>
                <c:pt idx="790">
                  <c:v>66.153333333332924</c:v>
                </c:pt>
                <c:pt idx="791">
                  <c:v>66.156666666666254</c:v>
                </c:pt>
                <c:pt idx="792">
                  <c:v>66.319999999999581</c:v>
                </c:pt>
                <c:pt idx="793">
                  <c:v>66.323333333332911</c:v>
                </c:pt>
                <c:pt idx="794">
                  <c:v>66.486666666666238</c:v>
                </c:pt>
                <c:pt idx="795">
                  <c:v>66.489999999999569</c:v>
                </c:pt>
                <c:pt idx="796">
                  <c:v>66.653333333332895</c:v>
                </c:pt>
                <c:pt idx="797">
                  <c:v>66.656666666666226</c:v>
                </c:pt>
                <c:pt idx="798">
                  <c:v>66.819999999999553</c:v>
                </c:pt>
                <c:pt idx="799">
                  <c:v>66.823333333332883</c:v>
                </c:pt>
                <c:pt idx="800">
                  <c:v>66.98666666666621</c:v>
                </c:pt>
                <c:pt idx="801">
                  <c:v>66.98999999999954</c:v>
                </c:pt>
                <c:pt idx="802">
                  <c:v>67.153333333332867</c:v>
                </c:pt>
                <c:pt idx="803">
                  <c:v>67.156666666666197</c:v>
                </c:pt>
                <c:pt idx="804">
                  <c:v>67.319999999999524</c:v>
                </c:pt>
                <c:pt idx="805">
                  <c:v>67.323333333332855</c:v>
                </c:pt>
                <c:pt idx="806">
                  <c:v>67.486666666666181</c:v>
                </c:pt>
                <c:pt idx="807">
                  <c:v>67.489999999999512</c:v>
                </c:pt>
                <c:pt idx="808">
                  <c:v>67.653333333332839</c:v>
                </c:pt>
                <c:pt idx="809">
                  <c:v>67.656666666666169</c:v>
                </c:pt>
                <c:pt idx="810">
                  <c:v>67.819999999999496</c:v>
                </c:pt>
                <c:pt idx="811">
                  <c:v>67.823333333332826</c:v>
                </c:pt>
                <c:pt idx="812">
                  <c:v>67.986666666666153</c:v>
                </c:pt>
                <c:pt idx="813">
                  <c:v>67.989999999999483</c:v>
                </c:pt>
                <c:pt idx="814">
                  <c:v>68.15333333333281</c:v>
                </c:pt>
                <c:pt idx="815">
                  <c:v>68.15666666666614</c:v>
                </c:pt>
                <c:pt idx="816">
                  <c:v>68.319999999999467</c:v>
                </c:pt>
                <c:pt idx="817">
                  <c:v>68.323333333332798</c:v>
                </c:pt>
                <c:pt idx="818">
                  <c:v>68.486666666666125</c:v>
                </c:pt>
                <c:pt idx="819">
                  <c:v>68.489999999999455</c:v>
                </c:pt>
                <c:pt idx="820">
                  <c:v>68.653333333332782</c:v>
                </c:pt>
                <c:pt idx="821">
                  <c:v>68.656666666666112</c:v>
                </c:pt>
                <c:pt idx="822">
                  <c:v>68.819999999999439</c:v>
                </c:pt>
                <c:pt idx="823">
                  <c:v>68.823333333332769</c:v>
                </c:pt>
                <c:pt idx="824">
                  <c:v>68.986666666666096</c:v>
                </c:pt>
                <c:pt idx="825">
                  <c:v>68.989999999999426</c:v>
                </c:pt>
                <c:pt idx="826">
                  <c:v>69.153333333332753</c:v>
                </c:pt>
                <c:pt idx="827">
                  <c:v>69.156666666666084</c:v>
                </c:pt>
                <c:pt idx="828">
                  <c:v>69.319999999999411</c:v>
                </c:pt>
                <c:pt idx="829">
                  <c:v>69.323333333332741</c:v>
                </c:pt>
                <c:pt idx="830">
                  <c:v>69.486666666666068</c:v>
                </c:pt>
                <c:pt idx="831">
                  <c:v>69.489999999999398</c:v>
                </c:pt>
                <c:pt idx="832">
                  <c:v>69.653333333332725</c:v>
                </c:pt>
                <c:pt idx="833">
                  <c:v>69.656666666666055</c:v>
                </c:pt>
                <c:pt idx="834">
                  <c:v>69.819999999999382</c:v>
                </c:pt>
                <c:pt idx="835">
                  <c:v>69.823333333332712</c:v>
                </c:pt>
                <c:pt idx="836">
                  <c:v>69.986666666666039</c:v>
                </c:pt>
                <c:pt idx="837">
                  <c:v>69.98999999999937</c:v>
                </c:pt>
                <c:pt idx="838">
                  <c:v>70.153333333332696</c:v>
                </c:pt>
                <c:pt idx="839">
                  <c:v>70.156666666666027</c:v>
                </c:pt>
                <c:pt idx="840">
                  <c:v>70.319999999999354</c:v>
                </c:pt>
                <c:pt idx="841">
                  <c:v>70.323333333332684</c:v>
                </c:pt>
                <c:pt idx="842">
                  <c:v>70.486666666666011</c:v>
                </c:pt>
                <c:pt idx="843">
                  <c:v>70.489999999999341</c:v>
                </c:pt>
                <c:pt idx="844">
                  <c:v>70.653333333332668</c:v>
                </c:pt>
                <c:pt idx="845">
                  <c:v>70.656666666665998</c:v>
                </c:pt>
                <c:pt idx="846">
                  <c:v>70.819999999999325</c:v>
                </c:pt>
                <c:pt idx="847">
                  <c:v>70.823333333332656</c:v>
                </c:pt>
                <c:pt idx="848">
                  <c:v>70.986666666665982</c:v>
                </c:pt>
                <c:pt idx="849">
                  <c:v>70.989999999999313</c:v>
                </c:pt>
                <c:pt idx="850">
                  <c:v>71.15333333333264</c:v>
                </c:pt>
                <c:pt idx="851">
                  <c:v>71.15666666666597</c:v>
                </c:pt>
                <c:pt idx="852">
                  <c:v>71.319999999999297</c:v>
                </c:pt>
                <c:pt idx="853">
                  <c:v>71.323333333332627</c:v>
                </c:pt>
                <c:pt idx="854">
                  <c:v>71.486666666665954</c:v>
                </c:pt>
                <c:pt idx="855">
                  <c:v>71.489999999999284</c:v>
                </c:pt>
                <c:pt idx="856">
                  <c:v>71.653333333332611</c:v>
                </c:pt>
                <c:pt idx="857">
                  <c:v>71.656666666665942</c:v>
                </c:pt>
                <c:pt idx="858">
                  <c:v>71.819999999999268</c:v>
                </c:pt>
                <c:pt idx="859">
                  <c:v>71.823333333332599</c:v>
                </c:pt>
                <c:pt idx="860">
                  <c:v>71.986666666665926</c:v>
                </c:pt>
                <c:pt idx="861">
                  <c:v>71.989999999999256</c:v>
                </c:pt>
                <c:pt idx="862">
                  <c:v>72.153333333332583</c:v>
                </c:pt>
                <c:pt idx="863">
                  <c:v>72.156666666665913</c:v>
                </c:pt>
                <c:pt idx="864">
                  <c:v>72.31999999999924</c:v>
                </c:pt>
                <c:pt idx="865">
                  <c:v>72.32333333333257</c:v>
                </c:pt>
                <c:pt idx="866">
                  <c:v>72.486666666665897</c:v>
                </c:pt>
                <c:pt idx="867">
                  <c:v>72.489999999999227</c:v>
                </c:pt>
                <c:pt idx="868">
                  <c:v>72.653333333332554</c:v>
                </c:pt>
                <c:pt idx="869">
                  <c:v>72.656666666665885</c:v>
                </c:pt>
                <c:pt idx="870">
                  <c:v>72.819999999999212</c:v>
                </c:pt>
                <c:pt idx="871">
                  <c:v>72.823333333332542</c:v>
                </c:pt>
                <c:pt idx="872">
                  <c:v>72.986666666665869</c:v>
                </c:pt>
                <c:pt idx="873">
                  <c:v>72.989999999999199</c:v>
                </c:pt>
                <c:pt idx="874">
                  <c:v>73.153333333332526</c:v>
                </c:pt>
                <c:pt idx="875">
                  <c:v>73.156666666665856</c:v>
                </c:pt>
                <c:pt idx="876">
                  <c:v>73.319999999999183</c:v>
                </c:pt>
                <c:pt idx="877">
                  <c:v>73.323333333332513</c:v>
                </c:pt>
                <c:pt idx="878">
                  <c:v>73.48666666666584</c:v>
                </c:pt>
                <c:pt idx="879">
                  <c:v>73.489999999999171</c:v>
                </c:pt>
                <c:pt idx="880">
                  <c:v>73.653333333332498</c:v>
                </c:pt>
                <c:pt idx="881">
                  <c:v>73.656666666665828</c:v>
                </c:pt>
                <c:pt idx="882">
                  <c:v>73.819999999999155</c:v>
                </c:pt>
                <c:pt idx="883">
                  <c:v>73.823333333332485</c:v>
                </c:pt>
                <c:pt idx="884">
                  <c:v>73.986666666665812</c:v>
                </c:pt>
                <c:pt idx="885">
                  <c:v>73.989999999999142</c:v>
                </c:pt>
                <c:pt idx="886">
                  <c:v>74.153333333332469</c:v>
                </c:pt>
                <c:pt idx="887">
                  <c:v>74.156666666665799</c:v>
                </c:pt>
                <c:pt idx="888">
                  <c:v>74.319999999999126</c:v>
                </c:pt>
                <c:pt idx="889">
                  <c:v>74.323333333332457</c:v>
                </c:pt>
                <c:pt idx="890">
                  <c:v>74.486666666665784</c:v>
                </c:pt>
                <c:pt idx="891">
                  <c:v>74.489999999999114</c:v>
                </c:pt>
                <c:pt idx="892">
                  <c:v>74.653333333332441</c:v>
                </c:pt>
                <c:pt idx="893">
                  <c:v>74.656666666665771</c:v>
                </c:pt>
                <c:pt idx="894">
                  <c:v>74.819999999999098</c:v>
                </c:pt>
                <c:pt idx="895">
                  <c:v>74.823333333332428</c:v>
                </c:pt>
                <c:pt idx="896">
                  <c:v>74.986666666665755</c:v>
                </c:pt>
                <c:pt idx="897">
                  <c:v>74.989999999999085</c:v>
                </c:pt>
                <c:pt idx="898">
                  <c:v>75.153333333332412</c:v>
                </c:pt>
                <c:pt idx="899">
                  <c:v>75.156666666665743</c:v>
                </c:pt>
                <c:pt idx="900">
                  <c:v>75.319999999999069</c:v>
                </c:pt>
                <c:pt idx="901">
                  <c:v>75.3233333333324</c:v>
                </c:pt>
                <c:pt idx="902">
                  <c:v>75.486666666665727</c:v>
                </c:pt>
                <c:pt idx="903">
                  <c:v>75.489999999999057</c:v>
                </c:pt>
                <c:pt idx="904">
                  <c:v>75.653333333332384</c:v>
                </c:pt>
                <c:pt idx="905">
                  <c:v>75.656666666665714</c:v>
                </c:pt>
                <c:pt idx="906">
                  <c:v>75.819999999999041</c:v>
                </c:pt>
                <c:pt idx="907">
                  <c:v>75.823333333332371</c:v>
                </c:pt>
                <c:pt idx="908">
                  <c:v>75.986666666665698</c:v>
                </c:pt>
                <c:pt idx="909">
                  <c:v>75.989999999999029</c:v>
                </c:pt>
                <c:pt idx="910">
                  <c:v>76.153333333332355</c:v>
                </c:pt>
                <c:pt idx="911">
                  <c:v>76.156666666665686</c:v>
                </c:pt>
                <c:pt idx="912">
                  <c:v>76.319999999999013</c:v>
                </c:pt>
                <c:pt idx="913">
                  <c:v>76.323333333332343</c:v>
                </c:pt>
                <c:pt idx="914">
                  <c:v>76.48666666666567</c:v>
                </c:pt>
                <c:pt idx="915">
                  <c:v>76.489999999999</c:v>
                </c:pt>
                <c:pt idx="916">
                  <c:v>76.653333333332327</c:v>
                </c:pt>
                <c:pt idx="917">
                  <c:v>76.656666666665657</c:v>
                </c:pt>
                <c:pt idx="918">
                  <c:v>76.819999999998984</c:v>
                </c:pt>
                <c:pt idx="919">
                  <c:v>76.823333333332315</c:v>
                </c:pt>
                <c:pt idx="920">
                  <c:v>76.986666666665641</c:v>
                </c:pt>
                <c:pt idx="921">
                  <c:v>76.989999999998972</c:v>
                </c:pt>
                <c:pt idx="922">
                  <c:v>77.153333333332299</c:v>
                </c:pt>
                <c:pt idx="923">
                  <c:v>77.156666666665629</c:v>
                </c:pt>
                <c:pt idx="924">
                  <c:v>77.319999999998956</c:v>
                </c:pt>
                <c:pt idx="925">
                  <c:v>77.323333333332286</c:v>
                </c:pt>
                <c:pt idx="926">
                  <c:v>77.486666666665613</c:v>
                </c:pt>
                <c:pt idx="927">
                  <c:v>77.489999999998943</c:v>
                </c:pt>
                <c:pt idx="928">
                  <c:v>77.65333333333227</c:v>
                </c:pt>
                <c:pt idx="929">
                  <c:v>77.6566666666656</c:v>
                </c:pt>
                <c:pt idx="930">
                  <c:v>77.819999999998927</c:v>
                </c:pt>
                <c:pt idx="931">
                  <c:v>77.823333333332258</c:v>
                </c:pt>
                <c:pt idx="932">
                  <c:v>77.986666666665585</c:v>
                </c:pt>
                <c:pt idx="933">
                  <c:v>77.989999999998915</c:v>
                </c:pt>
                <c:pt idx="934">
                  <c:v>78.153333333332242</c:v>
                </c:pt>
                <c:pt idx="935">
                  <c:v>78.156666666665572</c:v>
                </c:pt>
                <c:pt idx="936">
                  <c:v>78.319999999998899</c:v>
                </c:pt>
                <c:pt idx="937">
                  <c:v>78.323333333332229</c:v>
                </c:pt>
                <c:pt idx="938">
                  <c:v>78.486666666665556</c:v>
                </c:pt>
                <c:pt idx="939">
                  <c:v>78.489999999998886</c:v>
                </c:pt>
                <c:pt idx="940">
                  <c:v>78.653333333332213</c:v>
                </c:pt>
                <c:pt idx="941">
                  <c:v>78.656666666665544</c:v>
                </c:pt>
                <c:pt idx="942">
                  <c:v>78.819999999998871</c:v>
                </c:pt>
                <c:pt idx="943">
                  <c:v>78.823333333332201</c:v>
                </c:pt>
                <c:pt idx="944">
                  <c:v>78.986666666665528</c:v>
                </c:pt>
                <c:pt idx="945">
                  <c:v>78.989999999998858</c:v>
                </c:pt>
                <c:pt idx="946">
                  <c:v>79.153333333332185</c:v>
                </c:pt>
                <c:pt idx="947">
                  <c:v>79.156666666665515</c:v>
                </c:pt>
                <c:pt idx="948">
                  <c:v>79.319999999998842</c:v>
                </c:pt>
                <c:pt idx="949">
                  <c:v>79.323333333332172</c:v>
                </c:pt>
                <c:pt idx="950">
                  <c:v>79.486666666665499</c:v>
                </c:pt>
                <c:pt idx="951">
                  <c:v>79.48999999999883</c:v>
                </c:pt>
                <c:pt idx="952">
                  <c:v>79.653333333332156</c:v>
                </c:pt>
                <c:pt idx="953">
                  <c:v>79.656666666665487</c:v>
                </c:pt>
                <c:pt idx="954">
                  <c:v>79.819999999998814</c:v>
                </c:pt>
                <c:pt idx="955">
                  <c:v>79.823333333332144</c:v>
                </c:pt>
                <c:pt idx="956">
                  <c:v>79.986666666665471</c:v>
                </c:pt>
                <c:pt idx="957">
                  <c:v>79.989999999998801</c:v>
                </c:pt>
                <c:pt idx="958">
                  <c:v>80.153333333332128</c:v>
                </c:pt>
                <c:pt idx="959">
                  <c:v>80.156666666665458</c:v>
                </c:pt>
                <c:pt idx="960">
                  <c:v>80.319999999998785</c:v>
                </c:pt>
                <c:pt idx="961">
                  <c:v>80.323333333332116</c:v>
                </c:pt>
                <c:pt idx="962">
                  <c:v>80.486666666665442</c:v>
                </c:pt>
                <c:pt idx="963">
                  <c:v>80.489999999998773</c:v>
                </c:pt>
                <c:pt idx="964">
                  <c:v>80.6533333333321</c:v>
                </c:pt>
                <c:pt idx="965">
                  <c:v>80.65666666666543</c:v>
                </c:pt>
                <c:pt idx="966">
                  <c:v>80.819999999998757</c:v>
                </c:pt>
                <c:pt idx="967">
                  <c:v>80.823333333332087</c:v>
                </c:pt>
                <c:pt idx="968">
                  <c:v>80.986666666665414</c:v>
                </c:pt>
                <c:pt idx="969">
                  <c:v>80.989999999998744</c:v>
                </c:pt>
                <c:pt idx="970">
                  <c:v>81.153333333332071</c:v>
                </c:pt>
                <c:pt idx="971">
                  <c:v>81.156666666665402</c:v>
                </c:pt>
                <c:pt idx="972">
                  <c:v>81.319999999998728</c:v>
                </c:pt>
                <c:pt idx="973">
                  <c:v>81.323333333332059</c:v>
                </c:pt>
                <c:pt idx="974">
                  <c:v>81.486666666665386</c:v>
                </c:pt>
                <c:pt idx="975">
                  <c:v>81.489999999998716</c:v>
                </c:pt>
                <c:pt idx="976">
                  <c:v>81.653333333332043</c:v>
                </c:pt>
                <c:pt idx="977">
                  <c:v>81.656666666665373</c:v>
                </c:pt>
                <c:pt idx="978">
                  <c:v>81.8199999999987</c:v>
                </c:pt>
                <c:pt idx="979">
                  <c:v>81.82333333333203</c:v>
                </c:pt>
                <c:pt idx="980">
                  <c:v>81.986666666665357</c:v>
                </c:pt>
                <c:pt idx="981">
                  <c:v>81.989999999998687</c:v>
                </c:pt>
                <c:pt idx="982">
                  <c:v>82.153333333332014</c:v>
                </c:pt>
                <c:pt idx="983">
                  <c:v>82.156666666665345</c:v>
                </c:pt>
                <c:pt idx="984">
                  <c:v>82.319999999998672</c:v>
                </c:pt>
                <c:pt idx="985">
                  <c:v>82.323333333332002</c:v>
                </c:pt>
                <c:pt idx="986">
                  <c:v>82.486666666665329</c:v>
                </c:pt>
                <c:pt idx="987">
                  <c:v>82.489999999998659</c:v>
                </c:pt>
                <c:pt idx="988">
                  <c:v>82.653333333331986</c:v>
                </c:pt>
                <c:pt idx="989">
                  <c:v>82.656666666665316</c:v>
                </c:pt>
                <c:pt idx="990">
                  <c:v>82.819999999998643</c:v>
                </c:pt>
                <c:pt idx="991">
                  <c:v>82.823333333331973</c:v>
                </c:pt>
                <c:pt idx="992">
                  <c:v>82.9866666666653</c:v>
                </c:pt>
                <c:pt idx="993">
                  <c:v>82.989999999998631</c:v>
                </c:pt>
                <c:pt idx="994">
                  <c:v>83.153333333331958</c:v>
                </c:pt>
                <c:pt idx="995">
                  <c:v>83.156666666665288</c:v>
                </c:pt>
                <c:pt idx="996">
                  <c:v>83.319999999998615</c:v>
                </c:pt>
                <c:pt idx="997">
                  <c:v>83.323333333331945</c:v>
                </c:pt>
                <c:pt idx="998">
                  <c:v>83.486666666665272</c:v>
                </c:pt>
                <c:pt idx="999">
                  <c:v>83.489999999998602</c:v>
                </c:pt>
                <c:pt idx="1000">
                  <c:v>83.653333333331929</c:v>
                </c:pt>
                <c:pt idx="1001">
                  <c:v>83.656666666665259</c:v>
                </c:pt>
                <c:pt idx="1002">
                  <c:v>83.819999999998586</c:v>
                </c:pt>
                <c:pt idx="1003">
                  <c:v>83.823333333331917</c:v>
                </c:pt>
                <c:pt idx="1004">
                  <c:v>83.986666666665243</c:v>
                </c:pt>
                <c:pt idx="1005">
                  <c:v>83.989999999998574</c:v>
                </c:pt>
                <c:pt idx="1006">
                  <c:v>84.153333333331901</c:v>
                </c:pt>
                <c:pt idx="1007">
                  <c:v>84.156666666665231</c:v>
                </c:pt>
                <c:pt idx="1008">
                  <c:v>84.319999999998558</c:v>
                </c:pt>
                <c:pt idx="1009">
                  <c:v>84.323333333331888</c:v>
                </c:pt>
                <c:pt idx="1010">
                  <c:v>84.486666666665215</c:v>
                </c:pt>
                <c:pt idx="1011">
                  <c:v>84.489999999998545</c:v>
                </c:pt>
                <c:pt idx="1012">
                  <c:v>84.653333333331872</c:v>
                </c:pt>
                <c:pt idx="1013">
                  <c:v>84.656666666665203</c:v>
                </c:pt>
                <c:pt idx="1014">
                  <c:v>84.819999999998529</c:v>
                </c:pt>
                <c:pt idx="1015">
                  <c:v>84.82333333333186</c:v>
                </c:pt>
                <c:pt idx="1016">
                  <c:v>84.986666666665187</c:v>
                </c:pt>
                <c:pt idx="1017">
                  <c:v>84.989999999998517</c:v>
                </c:pt>
                <c:pt idx="1018">
                  <c:v>85.153333333331844</c:v>
                </c:pt>
                <c:pt idx="1019">
                  <c:v>85.316666666665171</c:v>
                </c:pt>
                <c:pt idx="1020">
                  <c:v>85.319999999998501</c:v>
                </c:pt>
                <c:pt idx="1021">
                  <c:v>85.483333333331828</c:v>
                </c:pt>
                <c:pt idx="1022">
                  <c:v>85.486666666665158</c:v>
                </c:pt>
                <c:pt idx="1023">
                  <c:v>85.649999999998485</c:v>
                </c:pt>
                <c:pt idx="1024">
                  <c:v>85.653333333331815</c:v>
                </c:pt>
                <c:pt idx="1025">
                  <c:v>85.816666666665142</c:v>
                </c:pt>
                <c:pt idx="1026">
                  <c:v>85.819999999998473</c:v>
                </c:pt>
                <c:pt idx="1027">
                  <c:v>85.9833333333318</c:v>
                </c:pt>
                <c:pt idx="1028">
                  <c:v>85.98666666666513</c:v>
                </c:pt>
                <c:pt idx="1029">
                  <c:v>86.149999999998457</c:v>
                </c:pt>
                <c:pt idx="1030">
                  <c:v>86.153333333331787</c:v>
                </c:pt>
                <c:pt idx="1031">
                  <c:v>86.316666666665114</c:v>
                </c:pt>
                <c:pt idx="1032">
                  <c:v>86.319999999998444</c:v>
                </c:pt>
                <c:pt idx="1033">
                  <c:v>86.483333333331771</c:v>
                </c:pt>
                <c:pt idx="1034">
                  <c:v>86.486666666665101</c:v>
                </c:pt>
                <c:pt idx="1035">
                  <c:v>86.649999999998428</c:v>
                </c:pt>
                <c:pt idx="1036">
                  <c:v>86.653333333331759</c:v>
                </c:pt>
                <c:pt idx="1037">
                  <c:v>86.816666666665085</c:v>
                </c:pt>
                <c:pt idx="1038">
                  <c:v>86.819999999998416</c:v>
                </c:pt>
                <c:pt idx="1039">
                  <c:v>86.983333333331743</c:v>
                </c:pt>
                <c:pt idx="1040">
                  <c:v>86.986666666665073</c:v>
                </c:pt>
                <c:pt idx="1041">
                  <c:v>87.1499999999984</c:v>
                </c:pt>
                <c:pt idx="1042">
                  <c:v>87.15333333333173</c:v>
                </c:pt>
                <c:pt idx="1043">
                  <c:v>87.316666666665057</c:v>
                </c:pt>
                <c:pt idx="1044">
                  <c:v>87.319999999998387</c:v>
                </c:pt>
                <c:pt idx="1045">
                  <c:v>87.483333333331714</c:v>
                </c:pt>
                <c:pt idx="1046">
                  <c:v>87.486666666665045</c:v>
                </c:pt>
                <c:pt idx="1047">
                  <c:v>87.649999999998371</c:v>
                </c:pt>
                <c:pt idx="1048">
                  <c:v>87.653333333331702</c:v>
                </c:pt>
                <c:pt idx="1049">
                  <c:v>87.816666666665029</c:v>
                </c:pt>
                <c:pt idx="1050">
                  <c:v>87.819999999998359</c:v>
                </c:pt>
                <c:pt idx="1051">
                  <c:v>87.983333333331686</c:v>
                </c:pt>
                <c:pt idx="1052">
                  <c:v>87.986666666665016</c:v>
                </c:pt>
                <c:pt idx="1053">
                  <c:v>88.149999999998343</c:v>
                </c:pt>
                <c:pt idx="1054">
                  <c:v>88.153333333331673</c:v>
                </c:pt>
                <c:pt idx="1055">
                  <c:v>88.316666666665</c:v>
                </c:pt>
                <c:pt idx="1056">
                  <c:v>88.319999999998331</c:v>
                </c:pt>
                <c:pt idx="1057">
                  <c:v>88.483333333331657</c:v>
                </c:pt>
                <c:pt idx="1058">
                  <c:v>88.486666666664988</c:v>
                </c:pt>
                <c:pt idx="1059">
                  <c:v>88.649999999998315</c:v>
                </c:pt>
                <c:pt idx="1060">
                  <c:v>88.653333333331645</c:v>
                </c:pt>
                <c:pt idx="1061">
                  <c:v>88.816666666664972</c:v>
                </c:pt>
                <c:pt idx="1062">
                  <c:v>88.819999999998302</c:v>
                </c:pt>
                <c:pt idx="1063">
                  <c:v>88.983333333331629</c:v>
                </c:pt>
                <c:pt idx="1064">
                  <c:v>88.986666666664959</c:v>
                </c:pt>
                <c:pt idx="1065">
                  <c:v>89.149999999998286</c:v>
                </c:pt>
                <c:pt idx="1066">
                  <c:v>89.153333333331616</c:v>
                </c:pt>
                <c:pt idx="1067">
                  <c:v>89.316666666664943</c:v>
                </c:pt>
                <c:pt idx="1068">
                  <c:v>89.319999999998274</c:v>
                </c:pt>
                <c:pt idx="1069">
                  <c:v>89.483333333331601</c:v>
                </c:pt>
                <c:pt idx="1070">
                  <c:v>89.486666666664931</c:v>
                </c:pt>
                <c:pt idx="1071">
                  <c:v>89.649999999998258</c:v>
                </c:pt>
                <c:pt idx="1072">
                  <c:v>89.653333333331588</c:v>
                </c:pt>
                <c:pt idx="1073">
                  <c:v>89.816666666664915</c:v>
                </c:pt>
                <c:pt idx="1074">
                  <c:v>89.819999999998245</c:v>
                </c:pt>
                <c:pt idx="1075">
                  <c:v>89.983333333331572</c:v>
                </c:pt>
                <c:pt idx="1076">
                  <c:v>89.986666666664902</c:v>
                </c:pt>
                <c:pt idx="1077">
                  <c:v>90.149999999998229</c:v>
                </c:pt>
                <c:pt idx="1078">
                  <c:v>90.15333333333156</c:v>
                </c:pt>
                <c:pt idx="1079">
                  <c:v>90.316666666664887</c:v>
                </c:pt>
                <c:pt idx="1080">
                  <c:v>90.319999999998217</c:v>
                </c:pt>
                <c:pt idx="1081">
                  <c:v>90.483333333331544</c:v>
                </c:pt>
                <c:pt idx="1082">
                  <c:v>90.486666666664874</c:v>
                </c:pt>
                <c:pt idx="1083">
                  <c:v>90.649999999998201</c:v>
                </c:pt>
                <c:pt idx="1084">
                  <c:v>90.653333333331531</c:v>
                </c:pt>
                <c:pt idx="1085">
                  <c:v>90.816666666664858</c:v>
                </c:pt>
                <c:pt idx="1086">
                  <c:v>90.819999999998188</c:v>
                </c:pt>
                <c:pt idx="1087">
                  <c:v>90.983333333331515</c:v>
                </c:pt>
                <c:pt idx="1088">
                  <c:v>90.986666666664846</c:v>
                </c:pt>
                <c:pt idx="1089">
                  <c:v>91.149999999998172</c:v>
                </c:pt>
                <c:pt idx="1090">
                  <c:v>91.153333333331503</c:v>
                </c:pt>
                <c:pt idx="1091">
                  <c:v>91.31666666666483</c:v>
                </c:pt>
                <c:pt idx="1092">
                  <c:v>91.31999999999816</c:v>
                </c:pt>
                <c:pt idx="1093">
                  <c:v>91.483333333331487</c:v>
                </c:pt>
                <c:pt idx="1094">
                  <c:v>91.486666666664817</c:v>
                </c:pt>
                <c:pt idx="1095">
                  <c:v>91.649999999998144</c:v>
                </c:pt>
                <c:pt idx="1096">
                  <c:v>91.653333333331474</c:v>
                </c:pt>
                <c:pt idx="1097">
                  <c:v>91.816666666664801</c:v>
                </c:pt>
                <c:pt idx="1098">
                  <c:v>91.819999999998132</c:v>
                </c:pt>
                <c:pt idx="1099">
                  <c:v>91.983333333331458</c:v>
                </c:pt>
                <c:pt idx="1100">
                  <c:v>91.986666666664789</c:v>
                </c:pt>
                <c:pt idx="1101">
                  <c:v>92.149999999998116</c:v>
                </c:pt>
                <c:pt idx="1102">
                  <c:v>92.153333333331446</c:v>
                </c:pt>
                <c:pt idx="1103">
                  <c:v>92.316666666664773</c:v>
                </c:pt>
                <c:pt idx="1104">
                  <c:v>92.319999999998103</c:v>
                </c:pt>
                <c:pt idx="1105">
                  <c:v>92.48333333333143</c:v>
                </c:pt>
                <c:pt idx="1106">
                  <c:v>92.48666666666476</c:v>
                </c:pt>
                <c:pt idx="1107">
                  <c:v>92.649999999998087</c:v>
                </c:pt>
                <c:pt idx="1108">
                  <c:v>92.653333333331418</c:v>
                </c:pt>
                <c:pt idx="1109">
                  <c:v>92.816666666664744</c:v>
                </c:pt>
                <c:pt idx="1110">
                  <c:v>92.819999999998075</c:v>
                </c:pt>
                <c:pt idx="1111">
                  <c:v>92.983333333331402</c:v>
                </c:pt>
                <c:pt idx="1112">
                  <c:v>92.986666666664732</c:v>
                </c:pt>
                <c:pt idx="1113">
                  <c:v>93.149999999998059</c:v>
                </c:pt>
                <c:pt idx="1114">
                  <c:v>93.153333333331389</c:v>
                </c:pt>
                <c:pt idx="1115">
                  <c:v>93.316666666664716</c:v>
                </c:pt>
                <c:pt idx="1116">
                  <c:v>93.319999999998046</c:v>
                </c:pt>
                <c:pt idx="1117">
                  <c:v>93.483333333331373</c:v>
                </c:pt>
                <c:pt idx="1118">
                  <c:v>93.486666666664703</c:v>
                </c:pt>
                <c:pt idx="1119">
                  <c:v>93.64999999999803</c:v>
                </c:pt>
                <c:pt idx="1120">
                  <c:v>93.653333333331361</c:v>
                </c:pt>
                <c:pt idx="1121">
                  <c:v>93.816666666664688</c:v>
                </c:pt>
                <c:pt idx="1122">
                  <c:v>93.819999999998018</c:v>
                </c:pt>
                <c:pt idx="1123">
                  <c:v>93.983333333331345</c:v>
                </c:pt>
                <c:pt idx="1124">
                  <c:v>93.986666666664675</c:v>
                </c:pt>
                <c:pt idx="1125">
                  <c:v>94.149999999998002</c:v>
                </c:pt>
                <c:pt idx="1126">
                  <c:v>94.153333333331332</c:v>
                </c:pt>
                <c:pt idx="1127">
                  <c:v>94.316666666664659</c:v>
                </c:pt>
                <c:pt idx="1128">
                  <c:v>94.319999999997989</c:v>
                </c:pt>
                <c:pt idx="1129">
                  <c:v>94.483333333331316</c:v>
                </c:pt>
                <c:pt idx="1130">
                  <c:v>94.486666666664647</c:v>
                </c:pt>
                <c:pt idx="1131">
                  <c:v>94.649999999997974</c:v>
                </c:pt>
                <c:pt idx="1132">
                  <c:v>94.653333333331304</c:v>
                </c:pt>
                <c:pt idx="1133">
                  <c:v>94.816666666664631</c:v>
                </c:pt>
                <c:pt idx="1134">
                  <c:v>94.819999999997961</c:v>
                </c:pt>
                <c:pt idx="1135">
                  <c:v>94.983333333331288</c:v>
                </c:pt>
                <c:pt idx="1136">
                  <c:v>94.986666666664618</c:v>
                </c:pt>
                <c:pt idx="1137">
                  <c:v>95.149999999997945</c:v>
                </c:pt>
                <c:pt idx="1138">
                  <c:v>95.153333333331275</c:v>
                </c:pt>
                <c:pt idx="1139">
                  <c:v>95.316666666664602</c:v>
                </c:pt>
                <c:pt idx="1140">
                  <c:v>95.319999999997933</c:v>
                </c:pt>
                <c:pt idx="1141">
                  <c:v>95.483333333331259</c:v>
                </c:pt>
                <c:pt idx="1142">
                  <c:v>95.48666666666459</c:v>
                </c:pt>
                <c:pt idx="1143">
                  <c:v>95.649999999997917</c:v>
                </c:pt>
                <c:pt idx="1144">
                  <c:v>95.653333333331247</c:v>
                </c:pt>
                <c:pt idx="1145">
                  <c:v>95.816666666664574</c:v>
                </c:pt>
                <c:pt idx="1146">
                  <c:v>95.819999999997904</c:v>
                </c:pt>
                <c:pt idx="1147">
                  <c:v>95.983333333331231</c:v>
                </c:pt>
                <c:pt idx="1148">
                  <c:v>95.986666666664561</c:v>
                </c:pt>
                <c:pt idx="1149">
                  <c:v>96.149999999997888</c:v>
                </c:pt>
                <c:pt idx="1150">
                  <c:v>96.153333333331219</c:v>
                </c:pt>
                <c:pt idx="1151">
                  <c:v>96.316666666664545</c:v>
                </c:pt>
                <c:pt idx="1152">
                  <c:v>96.319999999997876</c:v>
                </c:pt>
                <c:pt idx="1153">
                  <c:v>96.483333333331203</c:v>
                </c:pt>
                <c:pt idx="1154">
                  <c:v>96.486666666664533</c:v>
                </c:pt>
                <c:pt idx="1155">
                  <c:v>96.64999999999786</c:v>
                </c:pt>
                <c:pt idx="1156">
                  <c:v>96.65333333333119</c:v>
                </c:pt>
                <c:pt idx="1157">
                  <c:v>96.816666666664517</c:v>
                </c:pt>
                <c:pt idx="1158">
                  <c:v>96.819999999997847</c:v>
                </c:pt>
                <c:pt idx="1159">
                  <c:v>96.983333333331174</c:v>
                </c:pt>
                <c:pt idx="1160">
                  <c:v>96.986666666664505</c:v>
                </c:pt>
                <c:pt idx="1161">
                  <c:v>97.149999999997831</c:v>
                </c:pt>
                <c:pt idx="1162">
                  <c:v>97.153333333331162</c:v>
                </c:pt>
                <c:pt idx="1163">
                  <c:v>97.316666666664489</c:v>
                </c:pt>
                <c:pt idx="1164">
                  <c:v>97.319999999997819</c:v>
                </c:pt>
                <c:pt idx="1165">
                  <c:v>97.483333333331146</c:v>
                </c:pt>
                <c:pt idx="1166">
                  <c:v>97.486666666664476</c:v>
                </c:pt>
                <c:pt idx="1167">
                  <c:v>97.649999999997803</c:v>
                </c:pt>
                <c:pt idx="1168">
                  <c:v>97.653333333331133</c:v>
                </c:pt>
                <c:pt idx="1169">
                  <c:v>97.81666666666446</c:v>
                </c:pt>
                <c:pt idx="1170">
                  <c:v>97.81999999999779</c:v>
                </c:pt>
                <c:pt idx="1171">
                  <c:v>97.983333333331117</c:v>
                </c:pt>
                <c:pt idx="1172">
                  <c:v>97.986666666664448</c:v>
                </c:pt>
                <c:pt idx="1173">
                  <c:v>98.149999999997775</c:v>
                </c:pt>
                <c:pt idx="1174">
                  <c:v>98.153333333331105</c:v>
                </c:pt>
                <c:pt idx="1175">
                  <c:v>98.316666666664432</c:v>
                </c:pt>
                <c:pt idx="1176">
                  <c:v>98.319999999997762</c:v>
                </c:pt>
                <c:pt idx="1177">
                  <c:v>98.483333333331089</c:v>
                </c:pt>
                <c:pt idx="1178">
                  <c:v>98.486666666664419</c:v>
                </c:pt>
                <c:pt idx="1179">
                  <c:v>98.649999999997746</c:v>
                </c:pt>
                <c:pt idx="1180">
                  <c:v>98.653333333331076</c:v>
                </c:pt>
                <c:pt idx="1181">
                  <c:v>98.816666666664403</c:v>
                </c:pt>
                <c:pt idx="1182">
                  <c:v>98.819999999997734</c:v>
                </c:pt>
                <c:pt idx="1183">
                  <c:v>98.983333333331061</c:v>
                </c:pt>
                <c:pt idx="1184">
                  <c:v>98.986666666664391</c:v>
                </c:pt>
                <c:pt idx="1185">
                  <c:v>99.149999999997718</c:v>
                </c:pt>
                <c:pt idx="1186">
                  <c:v>99.153333333331048</c:v>
                </c:pt>
                <c:pt idx="1187">
                  <c:v>99.316666666664375</c:v>
                </c:pt>
                <c:pt idx="1188">
                  <c:v>99.319999999997705</c:v>
                </c:pt>
                <c:pt idx="1189">
                  <c:v>99.483333333331032</c:v>
                </c:pt>
                <c:pt idx="1190">
                  <c:v>99.486666666664362</c:v>
                </c:pt>
                <c:pt idx="1191">
                  <c:v>99.649999999997689</c:v>
                </c:pt>
                <c:pt idx="1192">
                  <c:v>99.65333333333102</c:v>
                </c:pt>
                <c:pt idx="1193">
                  <c:v>99.816666666664347</c:v>
                </c:pt>
                <c:pt idx="1194">
                  <c:v>99.819999999997677</c:v>
                </c:pt>
                <c:pt idx="1195">
                  <c:v>99.983333333331004</c:v>
                </c:pt>
                <c:pt idx="1196">
                  <c:v>99.986666666664334</c:v>
                </c:pt>
                <c:pt idx="1197">
                  <c:v>100.14999999999766</c:v>
                </c:pt>
                <c:pt idx="1198">
                  <c:v>100.15333333333099</c:v>
                </c:pt>
                <c:pt idx="1199">
                  <c:v>100.31666666666432</c:v>
                </c:pt>
                <c:pt idx="1200">
                  <c:v>100.31999999999765</c:v>
                </c:pt>
                <c:pt idx="1201">
                  <c:v>100.48333333333098</c:v>
                </c:pt>
                <c:pt idx="1202">
                  <c:v>100.48666666666431</c:v>
                </c:pt>
                <c:pt idx="1203">
                  <c:v>100.64999999999763</c:v>
                </c:pt>
                <c:pt idx="1204">
                  <c:v>100.65333333333096</c:v>
                </c:pt>
                <c:pt idx="1205">
                  <c:v>100.81666666666429</c:v>
                </c:pt>
                <c:pt idx="1206">
                  <c:v>100.81999999999762</c:v>
                </c:pt>
                <c:pt idx="1207">
                  <c:v>100.98333333333095</c:v>
                </c:pt>
                <c:pt idx="1208">
                  <c:v>100.98666666666428</c:v>
                </c:pt>
                <c:pt idx="1209">
                  <c:v>101.1499999999976</c:v>
                </c:pt>
                <c:pt idx="1210">
                  <c:v>101.15333333333093</c:v>
                </c:pt>
                <c:pt idx="1211">
                  <c:v>101.31666666666426</c:v>
                </c:pt>
                <c:pt idx="1212">
                  <c:v>101.31999999999759</c:v>
                </c:pt>
                <c:pt idx="1213">
                  <c:v>101.48333333333092</c:v>
                </c:pt>
                <c:pt idx="1214">
                  <c:v>101.48666666666425</c:v>
                </c:pt>
                <c:pt idx="1215">
                  <c:v>101.64999999999758</c:v>
                </c:pt>
                <c:pt idx="1216">
                  <c:v>101.65333333333091</c:v>
                </c:pt>
                <c:pt idx="1217">
                  <c:v>101.81666666666423</c:v>
                </c:pt>
                <c:pt idx="1218">
                  <c:v>101.81999999999756</c:v>
                </c:pt>
                <c:pt idx="1219">
                  <c:v>101.98333333333089</c:v>
                </c:pt>
                <c:pt idx="1220">
                  <c:v>101.98666666666422</c:v>
                </c:pt>
                <c:pt idx="1221">
                  <c:v>102.14999999999755</c:v>
                </c:pt>
                <c:pt idx="1222">
                  <c:v>102.15333333333088</c:v>
                </c:pt>
                <c:pt idx="1223">
                  <c:v>102.3166666666642</c:v>
                </c:pt>
                <c:pt idx="1224">
                  <c:v>102.31999999999753</c:v>
                </c:pt>
                <c:pt idx="1225">
                  <c:v>102.48333333333086</c:v>
                </c:pt>
                <c:pt idx="1226">
                  <c:v>102.48666666666419</c:v>
                </c:pt>
                <c:pt idx="1227">
                  <c:v>102.64999999999752</c:v>
                </c:pt>
                <c:pt idx="1228">
                  <c:v>102.65333333333085</c:v>
                </c:pt>
                <c:pt idx="1229">
                  <c:v>102.81666666666418</c:v>
                </c:pt>
                <c:pt idx="1230">
                  <c:v>102.81999999999751</c:v>
                </c:pt>
                <c:pt idx="1231">
                  <c:v>102.98333333333083</c:v>
                </c:pt>
                <c:pt idx="1232">
                  <c:v>102.98666666666416</c:v>
                </c:pt>
                <c:pt idx="1233">
                  <c:v>103.14999999999749</c:v>
                </c:pt>
                <c:pt idx="1234">
                  <c:v>103.15333333333082</c:v>
                </c:pt>
                <c:pt idx="1235">
                  <c:v>103.31666666666415</c:v>
                </c:pt>
                <c:pt idx="1236">
                  <c:v>103.31999999999748</c:v>
                </c:pt>
                <c:pt idx="1237">
                  <c:v>103.4833333333308</c:v>
                </c:pt>
                <c:pt idx="1238">
                  <c:v>103.48666666666414</c:v>
                </c:pt>
                <c:pt idx="1239">
                  <c:v>103.64999999999746</c:v>
                </c:pt>
                <c:pt idx="1240">
                  <c:v>103.81333333333079</c:v>
                </c:pt>
                <c:pt idx="1241">
                  <c:v>103.81666666666412</c:v>
                </c:pt>
                <c:pt idx="1242">
                  <c:v>103.97999999999745</c:v>
                </c:pt>
                <c:pt idx="1243">
                  <c:v>103.98333333333078</c:v>
                </c:pt>
                <c:pt idx="1244">
                  <c:v>104.1466666666641</c:v>
                </c:pt>
                <c:pt idx="1245">
                  <c:v>104.14999999999743</c:v>
                </c:pt>
                <c:pt idx="1246">
                  <c:v>104.31333333333076</c:v>
                </c:pt>
                <c:pt idx="1247">
                  <c:v>104.31666666666409</c:v>
                </c:pt>
                <c:pt idx="1248">
                  <c:v>104.47999999999742</c:v>
                </c:pt>
                <c:pt idx="1249">
                  <c:v>104.48333333333075</c:v>
                </c:pt>
                <c:pt idx="1250">
                  <c:v>104.64666666666407</c:v>
                </c:pt>
                <c:pt idx="1251">
                  <c:v>104.64999999999741</c:v>
                </c:pt>
                <c:pt idx="1252">
                  <c:v>104.81333333333073</c:v>
                </c:pt>
                <c:pt idx="1253">
                  <c:v>104.81666666666406</c:v>
                </c:pt>
                <c:pt idx="1254">
                  <c:v>104.97999999999739</c:v>
                </c:pt>
                <c:pt idx="1255">
                  <c:v>104.98333333333072</c:v>
                </c:pt>
                <c:pt idx="1256">
                  <c:v>105.14666666666405</c:v>
                </c:pt>
                <c:pt idx="1257">
                  <c:v>105.14999999999738</c:v>
                </c:pt>
                <c:pt idx="1258">
                  <c:v>105.3133333333307</c:v>
                </c:pt>
                <c:pt idx="1259">
                  <c:v>105.31666666666403</c:v>
                </c:pt>
                <c:pt idx="1260">
                  <c:v>105.47999999999736</c:v>
                </c:pt>
                <c:pt idx="1261">
                  <c:v>105.48333333333069</c:v>
                </c:pt>
                <c:pt idx="1262">
                  <c:v>105.64666666666402</c:v>
                </c:pt>
                <c:pt idx="1263">
                  <c:v>105.64999999999735</c:v>
                </c:pt>
                <c:pt idx="1264">
                  <c:v>105.81333333333068</c:v>
                </c:pt>
                <c:pt idx="1265">
                  <c:v>105.81666666666401</c:v>
                </c:pt>
                <c:pt idx="1266">
                  <c:v>105.97999999999733</c:v>
                </c:pt>
                <c:pt idx="1267">
                  <c:v>105.98333333333066</c:v>
                </c:pt>
                <c:pt idx="1268">
                  <c:v>106.14666666666399</c:v>
                </c:pt>
                <c:pt idx="1269">
                  <c:v>106.14999999999732</c:v>
                </c:pt>
                <c:pt idx="1270">
                  <c:v>106.31333333333065</c:v>
                </c:pt>
                <c:pt idx="1271">
                  <c:v>106.31666666666398</c:v>
                </c:pt>
                <c:pt idx="1272">
                  <c:v>106.4799999999973</c:v>
                </c:pt>
                <c:pt idx="1273">
                  <c:v>106.48333333333063</c:v>
                </c:pt>
                <c:pt idx="1274">
                  <c:v>106.64666666666396</c:v>
                </c:pt>
                <c:pt idx="1275">
                  <c:v>106.64999999999729</c:v>
                </c:pt>
                <c:pt idx="1276">
                  <c:v>106.81333333333062</c:v>
                </c:pt>
                <c:pt idx="1277">
                  <c:v>106.81666666666395</c:v>
                </c:pt>
                <c:pt idx="1278">
                  <c:v>106.97999999999728</c:v>
                </c:pt>
                <c:pt idx="1279">
                  <c:v>106.98333333333061</c:v>
                </c:pt>
                <c:pt idx="1280">
                  <c:v>107.14666666666393</c:v>
                </c:pt>
                <c:pt idx="1281">
                  <c:v>107.14999999999726</c:v>
                </c:pt>
                <c:pt idx="1282">
                  <c:v>107.31333333333059</c:v>
                </c:pt>
                <c:pt idx="1283">
                  <c:v>107.31666666666392</c:v>
                </c:pt>
                <c:pt idx="1284">
                  <c:v>107.47999999999725</c:v>
                </c:pt>
                <c:pt idx="1285">
                  <c:v>107.48333333333058</c:v>
                </c:pt>
                <c:pt idx="1286">
                  <c:v>107.6466666666639</c:v>
                </c:pt>
                <c:pt idx="1287">
                  <c:v>107.64999999999723</c:v>
                </c:pt>
                <c:pt idx="1288">
                  <c:v>107.81333333333056</c:v>
                </c:pt>
                <c:pt idx="1289">
                  <c:v>107.81666666666389</c:v>
                </c:pt>
                <c:pt idx="1290">
                  <c:v>107.97999999999722</c:v>
                </c:pt>
                <c:pt idx="1291">
                  <c:v>107.98333333333055</c:v>
                </c:pt>
                <c:pt idx="1292">
                  <c:v>108.14666666666388</c:v>
                </c:pt>
                <c:pt idx="1293">
                  <c:v>108.14999999999721</c:v>
                </c:pt>
                <c:pt idx="1294">
                  <c:v>108.31333333333053</c:v>
                </c:pt>
                <c:pt idx="1295">
                  <c:v>108.31666666666386</c:v>
                </c:pt>
                <c:pt idx="1296">
                  <c:v>108.47999999999719</c:v>
                </c:pt>
                <c:pt idx="1297">
                  <c:v>108.48333333333052</c:v>
                </c:pt>
                <c:pt idx="1298">
                  <c:v>108.64666666666385</c:v>
                </c:pt>
                <c:pt idx="1299">
                  <c:v>108.64999999999718</c:v>
                </c:pt>
                <c:pt idx="1300">
                  <c:v>108.8133333333305</c:v>
                </c:pt>
                <c:pt idx="1301">
                  <c:v>108.81666666666383</c:v>
                </c:pt>
                <c:pt idx="1302">
                  <c:v>108.97999999999716</c:v>
                </c:pt>
                <c:pt idx="1303">
                  <c:v>108.98333333333049</c:v>
                </c:pt>
                <c:pt idx="1304">
                  <c:v>109.14666666666382</c:v>
                </c:pt>
                <c:pt idx="1305">
                  <c:v>109.14999999999715</c:v>
                </c:pt>
                <c:pt idx="1306">
                  <c:v>109.31333333333048</c:v>
                </c:pt>
                <c:pt idx="1307">
                  <c:v>109.31666666666381</c:v>
                </c:pt>
                <c:pt idx="1308">
                  <c:v>109.47999999999713</c:v>
                </c:pt>
                <c:pt idx="1309">
                  <c:v>109.48333333333046</c:v>
                </c:pt>
                <c:pt idx="1310">
                  <c:v>109.64666666666379</c:v>
                </c:pt>
                <c:pt idx="1311">
                  <c:v>109.64999999999712</c:v>
                </c:pt>
                <c:pt idx="1312">
                  <c:v>109.81333333333045</c:v>
                </c:pt>
                <c:pt idx="1313">
                  <c:v>109.81666666666378</c:v>
                </c:pt>
                <c:pt idx="1314">
                  <c:v>109.9799999999971</c:v>
                </c:pt>
                <c:pt idx="1315">
                  <c:v>109.98333333333044</c:v>
                </c:pt>
                <c:pt idx="1316">
                  <c:v>110.14666666666376</c:v>
                </c:pt>
                <c:pt idx="1317">
                  <c:v>110.14999999999709</c:v>
                </c:pt>
                <c:pt idx="1318">
                  <c:v>110.31333333333042</c:v>
                </c:pt>
                <c:pt idx="1319">
                  <c:v>110.31666666666375</c:v>
                </c:pt>
                <c:pt idx="1320">
                  <c:v>110.47999999999708</c:v>
                </c:pt>
                <c:pt idx="1321">
                  <c:v>110.48333333333041</c:v>
                </c:pt>
                <c:pt idx="1322">
                  <c:v>110.64666666666373</c:v>
                </c:pt>
                <c:pt idx="1323">
                  <c:v>110.64999999999706</c:v>
                </c:pt>
                <c:pt idx="1324">
                  <c:v>110.81333333333039</c:v>
                </c:pt>
                <c:pt idx="1325">
                  <c:v>110.81666666666372</c:v>
                </c:pt>
                <c:pt idx="1326">
                  <c:v>110.97999999999705</c:v>
                </c:pt>
                <c:pt idx="1327">
                  <c:v>110.98333333333038</c:v>
                </c:pt>
                <c:pt idx="1328">
                  <c:v>111.14666666666371</c:v>
                </c:pt>
                <c:pt idx="1329">
                  <c:v>111.14999999999704</c:v>
                </c:pt>
                <c:pt idx="1330">
                  <c:v>111.31333333333036</c:v>
                </c:pt>
                <c:pt idx="1331">
                  <c:v>111.31666666666369</c:v>
                </c:pt>
                <c:pt idx="1332">
                  <c:v>111.47999999999702</c:v>
                </c:pt>
                <c:pt idx="1333">
                  <c:v>111.48333333333035</c:v>
                </c:pt>
                <c:pt idx="1334">
                  <c:v>111.64666666666368</c:v>
                </c:pt>
                <c:pt idx="1335">
                  <c:v>111.64999999999701</c:v>
                </c:pt>
                <c:pt idx="1336">
                  <c:v>111.81333333333033</c:v>
                </c:pt>
                <c:pt idx="1337">
                  <c:v>111.81666666666366</c:v>
                </c:pt>
                <c:pt idx="1338">
                  <c:v>111.97999999999699</c:v>
                </c:pt>
                <c:pt idx="1339">
                  <c:v>111.98333333333032</c:v>
                </c:pt>
                <c:pt idx="1340">
                  <c:v>112.14666666666365</c:v>
                </c:pt>
                <c:pt idx="1341">
                  <c:v>112.14999999999698</c:v>
                </c:pt>
                <c:pt idx="1342">
                  <c:v>112.31333333333031</c:v>
                </c:pt>
                <c:pt idx="1343">
                  <c:v>112.31666666666364</c:v>
                </c:pt>
                <c:pt idx="1344">
                  <c:v>112.47999999999696</c:v>
                </c:pt>
                <c:pt idx="1345">
                  <c:v>112.48333333333029</c:v>
                </c:pt>
                <c:pt idx="1346">
                  <c:v>112.64666666666362</c:v>
                </c:pt>
                <c:pt idx="1347">
                  <c:v>112.64999999999695</c:v>
                </c:pt>
                <c:pt idx="1348">
                  <c:v>112.81333333333028</c:v>
                </c:pt>
                <c:pt idx="1349">
                  <c:v>112.81666666666361</c:v>
                </c:pt>
                <c:pt idx="1350">
                  <c:v>112.97999999999693</c:v>
                </c:pt>
                <c:pt idx="1351">
                  <c:v>112.98333333333026</c:v>
                </c:pt>
                <c:pt idx="1352">
                  <c:v>113.14666666666359</c:v>
                </c:pt>
                <c:pt idx="1353">
                  <c:v>113.14999999999692</c:v>
                </c:pt>
                <c:pt idx="1354">
                  <c:v>113.31333333333025</c:v>
                </c:pt>
                <c:pt idx="1355">
                  <c:v>113.31666666666358</c:v>
                </c:pt>
                <c:pt idx="1356">
                  <c:v>113.47999999999691</c:v>
                </c:pt>
                <c:pt idx="1357">
                  <c:v>113.48333333333024</c:v>
                </c:pt>
                <c:pt idx="1358">
                  <c:v>113.64666666666356</c:v>
                </c:pt>
                <c:pt idx="1359">
                  <c:v>113.64999999999689</c:v>
                </c:pt>
                <c:pt idx="1360">
                  <c:v>113.81333333333022</c:v>
                </c:pt>
                <c:pt idx="1361">
                  <c:v>113.81666666666355</c:v>
                </c:pt>
                <c:pt idx="1362">
                  <c:v>113.97999999999688</c:v>
                </c:pt>
                <c:pt idx="1363">
                  <c:v>113.98333333333021</c:v>
                </c:pt>
                <c:pt idx="1364">
                  <c:v>114.14666666666353</c:v>
                </c:pt>
                <c:pt idx="1365">
                  <c:v>114.14999999999687</c:v>
                </c:pt>
                <c:pt idx="1366">
                  <c:v>114.31333333333019</c:v>
                </c:pt>
                <c:pt idx="1367">
                  <c:v>114.31666666666352</c:v>
                </c:pt>
                <c:pt idx="1368">
                  <c:v>114.47999999999685</c:v>
                </c:pt>
                <c:pt idx="1369">
                  <c:v>114.48333333333018</c:v>
                </c:pt>
                <c:pt idx="1370">
                  <c:v>114.64666666666351</c:v>
                </c:pt>
                <c:pt idx="1371">
                  <c:v>114.64999999999684</c:v>
                </c:pt>
                <c:pt idx="1372">
                  <c:v>114.81333333333016</c:v>
                </c:pt>
                <c:pt idx="1373">
                  <c:v>114.81666666666349</c:v>
                </c:pt>
                <c:pt idx="1374">
                  <c:v>114.97999999999682</c:v>
                </c:pt>
                <c:pt idx="1375">
                  <c:v>114.98333333333015</c:v>
                </c:pt>
                <c:pt idx="1376">
                  <c:v>115.14666666666348</c:v>
                </c:pt>
                <c:pt idx="1377">
                  <c:v>115.14999999999681</c:v>
                </c:pt>
                <c:pt idx="1378">
                  <c:v>115.31333333333014</c:v>
                </c:pt>
                <c:pt idx="1379">
                  <c:v>115.31666666666347</c:v>
                </c:pt>
                <c:pt idx="1380">
                  <c:v>115.47999999999679</c:v>
                </c:pt>
                <c:pt idx="1381">
                  <c:v>115.48333333333012</c:v>
                </c:pt>
                <c:pt idx="1382">
                  <c:v>115.64666666666345</c:v>
                </c:pt>
                <c:pt idx="1383">
                  <c:v>115.64999999999678</c:v>
                </c:pt>
                <c:pt idx="1384">
                  <c:v>115.81333333333011</c:v>
                </c:pt>
                <c:pt idx="1385">
                  <c:v>115.81666666666344</c:v>
                </c:pt>
                <c:pt idx="1386">
                  <c:v>115.97999999999676</c:v>
                </c:pt>
                <c:pt idx="1387">
                  <c:v>115.98333333333009</c:v>
                </c:pt>
                <c:pt idx="1388">
                  <c:v>116.14666666666342</c:v>
                </c:pt>
                <c:pt idx="1389">
                  <c:v>116.14999999999675</c:v>
                </c:pt>
                <c:pt idx="1390">
                  <c:v>116.31333333333008</c:v>
                </c:pt>
                <c:pt idx="1391">
                  <c:v>116.31666666666341</c:v>
                </c:pt>
                <c:pt idx="1392">
                  <c:v>116.47999999999674</c:v>
                </c:pt>
                <c:pt idx="1393">
                  <c:v>116.48333333333007</c:v>
                </c:pt>
                <c:pt idx="1394">
                  <c:v>116.64666666666339</c:v>
                </c:pt>
                <c:pt idx="1395">
                  <c:v>116.64999999999672</c:v>
                </c:pt>
                <c:pt idx="1396">
                  <c:v>116.81333333333005</c:v>
                </c:pt>
                <c:pt idx="1397">
                  <c:v>116.81666666666338</c:v>
                </c:pt>
                <c:pt idx="1398">
                  <c:v>116.97999999999671</c:v>
                </c:pt>
                <c:pt idx="1399">
                  <c:v>116.98333333333004</c:v>
                </c:pt>
                <c:pt idx="1400">
                  <c:v>117.14666666666336</c:v>
                </c:pt>
                <c:pt idx="1401">
                  <c:v>117.14999999999669</c:v>
                </c:pt>
                <c:pt idx="1402">
                  <c:v>117.31333333333002</c:v>
                </c:pt>
                <c:pt idx="1403">
                  <c:v>117.31666666666335</c:v>
                </c:pt>
                <c:pt idx="1404">
                  <c:v>117.47999999999668</c:v>
                </c:pt>
                <c:pt idx="1405">
                  <c:v>117.48333333333001</c:v>
                </c:pt>
                <c:pt idx="1406">
                  <c:v>117.64666666666334</c:v>
                </c:pt>
                <c:pt idx="1407">
                  <c:v>117.64999999999667</c:v>
                </c:pt>
                <c:pt idx="1408">
                  <c:v>117.81333333332999</c:v>
                </c:pt>
                <c:pt idx="1409">
                  <c:v>117.81666666666332</c:v>
                </c:pt>
                <c:pt idx="1410">
                  <c:v>117.97999999999665</c:v>
                </c:pt>
                <c:pt idx="1411">
                  <c:v>117.98333333332998</c:v>
                </c:pt>
                <c:pt idx="1412">
                  <c:v>118.14666666666331</c:v>
                </c:pt>
                <c:pt idx="1413">
                  <c:v>118.14999999999664</c:v>
                </c:pt>
                <c:pt idx="1414">
                  <c:v>118.31333333332996</c:v>
                </c:pt>
                <c:pt idx="1415">
                  <c:v>118.31666666666329</c:v>
                </c:pt>
                <c:pt idx="1416">
                  <c:v>118.47999999999662</c:v>
                </c:pt>
                <c:pt idx="1417">
                  <c:v>118.48333333332995</c:v>
                </c:pt>
                <c:pt idx="1418">
                  <c:v>118.64666666666328</c:v>
                </c:pt>
                <c:pt idx="1419">
                  <c:v>118.64999999999661</c:v>
                </c:pt>
                <c:pt idx="1420">
                  <c:v>118.81333333332994</c:v>
                </c:pt>
                <c:pt idx="1421">
                  <c:v>118.81666666666327</c:v>
                </c:pt>
                <c:pt idx="1422">
                  <c:v>118.97999999999659</c:v>
                </c:pt>
                <c:pt idx="1423">
                  <c:v>118.98333333332992</c:v>
                </c:pt>
                <c:pt idx="1424">
                  <c:v>119.14666666666325</c:v>
                </c:pt>
                <c:pt idx="1425">
                  <c:v>119.14999999999658</c:v>
                </c:pt>
                <c:pt idx="1426">
                  <c:v>119.31333333332991</c:v>
                </c:pt>
                <c:pt idx="1427">
                  <c:v>119.31666666666324</c:v>
                </c:pt>
                <c:pt idx="1428">
                  <c:v>119.47999999999656</c:v>
                </c:pt>
                <c:pt idx="1429">
                  <c:v>119.4833333333299</c:v>
                </c:pt>
                <c:pt idx="1430">
                  <c:v>119.64666666666322</c:v>
                </c:pt>
                <c:pt idx="1431">
                  <c:v>119.64999999999655</c:v>
                </c:pt>
                <c:pt idx="1432">
                  <c:v>119.81333333332988</c:v>
                </c:pt>
                <c:pt idx="1433">
                  <c:v>119.81666666666321</c:v>
                </c:pt>
                <c:pt idx="1434">
                  <c:v>119.97999999999654</c:v>
                </c:pt>
                <c:pt idx="1435">
                  <c:v>119.98333333332987</c:v>
                </c:pt>
                <c:pt idx="1436">
                  <c:v>120.14666666666319</c:v>
                </c:pt>
                <c:pt idx="1437">
                  <c:v>120.14999999999652</c:v>
                </c:pt>
                <c:pt idx="1438">
                  <c:v>120.31333333332985</c:v>
                </c:pt>
                <c:pt idx="1439">
                  <c:v>120.31666666666318</c:v>
                </c:pt>
                <c:pt idx="1440">
                  <c:v>120.47999999999651</c:v>
                </c:pt>
                <c:pt idx="1441">
                  <c:v>120.48333333332984</c:v>
                </c:pt>
                <c:pt idx="1442">
                  <c:v>120.64666666666317</c:v>
                </c:pt>
                <c:pt idx="1443">
                  <c:v>120.6499999999965</c:v>
                </c:pt>
                <c:pt idx="1444">
                  <c:v>120.81333333332982</c:v>
                </c:pt>
                <c:pt idx="1445">
                  <c:v>120.81666666666315</c:v>
                </c:pt>
                <c:pt idx="1446">
                  <c:v>120.97999999999648</c:v>
                </c:pt>
                <c:pt idx="1447">
                  <c:v>120.98333333332981</c:v>
                </c:pt>
                <c:pt idx="1448">
                  <c:v>121.14666666666314</c:v>
                </c:pt>
                <c:pt idx="1449">
                  <c:v>121.14999999999647</c:v>
                </c:pt>
                <c:pt idx="1450">
                  <c:v>121.31333333332979</c:v>
                </c:pt>
                <c:pt idx="1451">
                  <c:v>121.31666666666312</c:v>
                </c:pt>
                <c:pt idx="1452">
                  <c:v>121.47999999999645</c:v>
                </c:pt>
                <c:pt idx="1453">
                  <c:v>121.48333333332978</c:v>
                </c:pt>
                <c:pt idx="1454">
                  <c:v>121.64666666666311</c:v>
                </c:pt>
                <c:pt idx="1455">
                  <c:v>121.64999999999644</c:v>
                </c:pt>
                <c:pt idx="1456">
                  <c:v>121.81333333332977</c:v>
                </c:pt>
                <c:pt idx="1457">
                  <c:v>121.8166666666631</c:v>
                </c:pt>
                <c:pt idx="1458">
                  <c:v>121.97999999999642</c:v>
                </c:pt>
                <c:pt idx="1459">
                  <c:v>121.98333333332975</c:v>
                </c:pt>
                <c:pt idx="1460">
                  <c:v>122.14666666666308</c:v>
                </c:pt>
                <c:pt idx="1461">
                  <c:v>122.30999999999641</c:v>
                </c:pt>
                <c:pt idx="1462">
                  <c:v>122.31333333332974</c:v>
                </c:pt>
                <c:pt idx="1463">
                  <c:v>122.47666666666306</c:v>
                </c:pt>
                <c:pt idx="1464">
                  <c:v>122.47999999999639</c:v>
                </c:pt>
                <c:pt idx="1465">
                  <c:v>122.64333333332972</c:v>
                </c:pt>
                <c:pt idx="1466">
                  <c:v>122.64666666666305</c:v>
                </c:pt>
                <c:pt idx="1467">
                  <c:v>122.80999999999638</c:v>
                </c:pt>
                <c:pt idx="1468">
                  <c:v>122.81333333332971</c:v>
                </c:pt>
                <c:pt idx="1469">
                  <c:v>122.97666666666304</c:v>
                </c:pt>
                <c:pt idx="1470">
                  <c:v>122.97999999999637</c:v>
                </c:pt>
                <c:pt idx="1471">
                  <c:v>123.14333333332969</c:v>
                </c:pt>
                <c:pt idx="1472">
                  <c:v>123.14666666666302</c:v>
                </c:pt>
                <c:pt idx="1473">
                  <c:v>123.30999999999635</c:v>
                </c:pt>
                <c:pt idx="1474">
                  <c:v>123.31333333332968</c:v>
                </c:pt>
                <c:pt idx="1475">
                  <c:v>123.47666666666301</c:v>
                </c:pt>
                <c:pt idx="1476">
                  <c:v>123.47999999999634</c:v>
                </c:pt>
                <c:pt idx="1477">
                  <c:v>123.64333333332966</c:v>
                </c:pt>
                <c:pt idx="1478">
                  <c:v>123.64666666666299</c:v>
                </c:pt>
                <c:pt idx="1479">
                  <c:v>123.80999999999632</c:v>
                </c:pt>
                <c:pt idx="1480">
                  <c:v>123.81333333332965</c:v>
                </c:pt>
                <c:pt idx="1481">
                  <c:v>123.97666666666298</c:v>
                </c:pt>
                <c:pt idx="1482">
                  <c:v>123.97999999999631</c:v>
                </c:pt>
                <c:pt idx="1483">
                  <c:v>124.14333333332964</c:v>
                </c:pt>
                <c:pt idx="1484">
                  <c:v>124.14666666666297</c:v>
                </c:pt>
                <c:pt idx="1485">
                  <c:v>124.30999999999629</c:v>
                </c:pt>
                <c:pt idx="1486">
                  <c:v>124.31333333332962</c:v>
                </c:pt>
                <c:pt idx="1487">
                  <c:v>124.47666666666295</c:v>
                </c:pt>
                <c:pt idx="1488">
                  <c:v>124.47999999999628</c:v>
                </c:pt>
                <c:pt idx="1489">
                  <c:v>124.64333333332961</c:v>
                </c:pt>
                <c:pt idx="1490">
                  <c:v>124.64666666666294</c:v>
                </c:pt>
                <c:pt idx="1491">
                  <c:v>124.80999999999626</c:v>
                </c:pt>
                <c:pt idx="1492">
                  <c:v>124.8133333333296</c:v>
                </c:pt>
                <c:pt idx="1493">
                  <c:v>124.97666666666292</c:v>
                </c:pt>
                <c:pt idx="1494">
                  <c:v>124.97999999999625</c:v>
                </c:pt>
                <c:pt idx="1495">
                  <c:v>125.14333333332958</c:v>
                </c:pt>
                <c:pt idx="1496">
                  <c:v>125.14666666666291</c:v>
                </c:pt>
                <c:pt idx="1497">
                  <c:v>125.30999999999624</c:v>
                </c:pt>
                <c:pt idx="1498">
                  <c:v>125.31333333332957</c:v>
                </c:pt>
                <c:pt idx="1499">
                  <c:v>125.47666666666289</c:v>
                </c:pt>
                <c:pt idx="1500">
                  <c:v>125.47999999999622</c:v>
                </c:pt>
                <c:pt idx="1501">
                  <c:v>125.64333333332955</c:v>
                </c:pt>
                <c:pt idx="1502">
                  <c:v>125.64666666666288</c:v>
                </c:pt>
                <c:pt idx="1503">
                  <c:v>125.80999999999621</c:v>
                </c:pt>
                <c:pt idx="1504">
                  <c:v>125.81333333332954</c:v>
                </c:pt>
                <c:pt idx="1505">
                  <c:v>125.97666666666287</c:v>
                </c:pt>
                <c:pt idx="1506">
                  <c:v>125.9799999999962</c:v>
                </c:pt>
                <c:pt idx="1507">
                  <c:v>126.14333333332952</c:v>
                </c:pt>
                <c:pt idx="1508">
                  <c:v>126.14666666666285</c:v>
                </c:pt>
                <c:pt idx="1509">
                  <c:v>126.30999999999618</c:v>
                </c:pt>
                <c:pt idx="1510">
                  <c:v>126.31333333332951</c:v>
                </c:pt>
                <c:pt idx="1511">
                  <c:v>126.47666666666284</c:v>
                </c:pt>
                <c:pt idx="1512">
                  <c:v>126.47999999999617</c:v>
                </c:pt>
                <c:pt idx="1513">
                  <c:v>126.64333333332949</c:v>
                </c:pt>
                <c:pt idx="1514">
                  <c:v>126.64666666666282</c:v>
                </c:pt>
                <c:pt idx="1515">
                  <c:v>126.80999999999615</c:v>
                </c:pt>
                <c:pt idx="1516">
                  <c:v>126.81333333332948</c:v>
                </c:pt>
                <c:pt idx="1517">
                  <c:v>126.97666666666281</c:v>
                </c:pt>
                <c:pt idx="1518">
                  <c:v>126.97999999999614</c:v>
                </c:pt>
                <c:pt idx="1519">
                  <c:v>127.14333333332947</c:v>
                </c:pt>
                <c:pt idx="1520">
                  <c:v>127.1466666666628</c:v>
                </c:pt>
                <c:pt idx="1521">
                  <c:v>127.30999999999612</c:v>
                </c:pt>
                <c:pt idx="1522">
                  <c:v>127.31333333332945</c:v>
                </c:pt>
                <c:pt idx="1523">
                  <c:v>127.47666666666278</c:v>
                </c:pt>
                <c:pt idx="1524">
                  <c:v>127.47999999999611</c:v>
                </c:pt>
                <c:pt idx="1525">
                  <c:v>127.64333333332944</c:v>
                </c:pt>
                <c:pt idx="1526">
                  <c:v>127.64666666666277</c:v>
                </c:pt>
                <c:pt idx="1527">
                  <c:v>127.80999999999609</c:v>
                </c:pt>
                <c:pt idx="1528">
                  <c:v>127.81333333332942</c:v>
                </c:pt>
                <c:pt idx="1529">
                  <c:v>127.97666666666275</c:v>
                </c:pt>
                <c:pt idx="1530">
                  <c:v>127.97999999999608</c:v>
                </c:pt>
                <c:pt idx="1531">
                  <c:v>128.14333333332942</c:v>
                </c:pt>
                <c:pt idx="1532">
                  <c:v>128.14666666666275</c:v>
                </c:pt>
                <c:pt idx="1533">
                  <c:v>128.30999999999608</c:v>
                </c:pt>
                <c:pt idx="1534">
                  <c:v>128.31333333332941</c:v>
                </c:pt>
                <c:pt idx="1535">
                  <c:v>128.47666666666274</c:v>
                </c:pt>
                <c:pt idx="1536">
                  <c:v>128.47999999999607</c:v>
                </c:pt>
                <c:pt idx="1537">
                  <c:v>128.64333333332939</c:v>
                </c:pt>
                <c:pt idx="1538">
                  <c:v>128.64666666666272</c:v>
                </c:pt>
                <c:pt idx="1539">
                  <c:v>128.80999999999605</c:v>
                </c:pt>
                <c:pt idx="1540">
                  <c:v>128.81333333332938</c:v>
                </c:pt>
                <c:pt idx="1541">
                  <c:v>128.97666666666271</c:v>
                </c:pt>
                <c:pt idx="1542">
                  <c:v>128.97999999999604</c:v>
                </c:pt>
                <c:pt idx="1543">
                  <c:v>129.14333333332937</c:v>
                </c:pt>
                <c:pt idx="1544">
                  <c:v>129.1466666666627</c:v>
                </c:pt>
                <c:pt idx="1545">
                  <c:v>129.30999999999602</c:v>
                </c:pt>
                <c:pt idx="1546">
                  <c:v>129.31333333332935</c:v>
                </c:pt>
                <c:pt idx="1547">
                  <c:v>129.47666666666268</c:v>
                </c:pt>
                <c:pt idx="1548">
                  <c:v>129.47999999999601</c:v>
                </c:pt>
                <c:pt idx="1549">
                  <c:v>129.64333333332934</c:v>
                </c:pt>
                <c:pt idx="1550">
                  <c:v>129.64666666666267</c:v>
                </c:pt>
                <c:pt idx="1551">
                  <c:v>129.80999999999599</c:v>
                </c:pt>
                <c:pt idx="1552">
                  <c:v>129.81333333332933</c:v>
                </c:pt>
                <c:pt idx="1553">
                  <c:v>129.97666666666265</c:v>
                </c:pt>
                <c:pt idx="1554">
                  <c:v>129.97999999999598</c:v>
                </c:pt>
                <c:pt idx="1555">
                  <c:v>130.14333333332931</c:v>
                </c:pt>
                <c:pt idx="1556">
                  <c:v>130.14666666666264</c:v>
                </c:pt>
                <c:pt idx="1557">
                  <c:v>130.30999999999597</c:v>
                </c:pt>
                <c:pt idx="1558">
                  <c:v>130.3133333333293</c:v>
                </c:pt>
                <c:pt idx="1559">
                  <c:v>130.47666666666262</c:v>
                </c:pt>
                <c:pt idx="1560">
                  <c:v>130.47999999999595</c:v>
                </c:pt>
                <c:pt idx="1561">
                  <c:v>130.64333333332928</c:v>
                </c:pt>
                <c:pt idx="1562">
                  <c:v>130.64666666666261</c:v>
                </c:pt>
                <c:pt idx="1563">
                  <c:v>130.80999999999594</c:v>
                </c:pt>
                <c:pt idx="1564">
                  <c:v>130.81333333332927</c:v>
                </c:pt>
                <c:pt idx="1565">
                  <c:v>130.9766666666626</c:v>
                </c:pt>
                <c:pt idx="1566">
                  <c:v>130.97999999999593</c:v>
                </c:pt>
                <c:pt idx="1567">
                  <c:v>131.14333333332925</c:v>
                </c:pt>
                <c:pt idx="1568">
                  <c:v>131.14666666666258</c:v>
                </c:pt>
                <c:pt idx="1569">
                  <c:v>131.30999999999591</c:v>
                </c:pt>
                <c:pt idx="1570">
                  <c:v>131.31333333332924</c:v>
                </c:pt>
                <c:pt idx="1571">
                  <c:v>131.47666666666257</c:v>
                </c:pt>
                <c:pt idx="1572">
                  <c:v>131.4799999999959</c:v>
                </c:pt>
                <c:pt idx="1573">
                  <c:v>131.64333333332922</c:v>
                </c:pt>
                <c:pt idx="1574">
                  <c:v>131.64666666666255</c:v>
                </c:pt>
                <c:pt idx="1575">
                  <c:v>131.80999999999588</c:v>
                </c:pt>
                <c:pt idx="1576">
                  <c:v>131.81333333332921</c:v>
                </c:pt>
                <c:pt idx="1577">
                  <c:v>131.97666666666254</c:v>
                </c:pt>
                <c:pt idx="1578">
                  <c:v>131.97999999999587</c:v>
                </c:pt>
                <c:pt idx="1579">
                  <c:v>132.1433333333292</c:v>
                </c:pt>
                <c:pt idx="1580">
                  <c:v>132.14666666666253</c:v>
                </c:pt>
                <c:pt idx="1581">
                  <c:v>132.30999999999585</c:v>
                </c:pt>
                <c:pt idx="1582">
                  <c:v>132.31333333332918</c:v>
                </c:pt>
                <c:pt idx="1583">
                  <c:v>132.47666666666251</c:v>
                </c:pt>
                <c:pt idx="1584">
                  <c:v>132.47999999999584</c:v>
                </c:pt>
                <c:pt idx="1585">
                  <c:v>132.64333333332917</c:v>
                </c:pt>
                <c:pt idx="1586">
                  <c:v>132.6466666666625</c:v>
                </c:pt>
                <c:pt idx="1587">
                  <c:v>132.80999999999582</c:v>
                </c:pt>
                <c:pt idx="1588">
                  <c:v>132.81333333332915</c:v>
                </c:pt>
                <c:pt idx="1589">
                  <c:v>132.97666666666248</c:v>
                </c:pt>
                <c:pt idx="1590">
                  <c:v>132.97999999999581</c:v>
                </c:pt>
                <c:pt idx="1591">
                  <c:v>133.14333333332914</c:v>
                </c:pt>
                <c:pt idx="1592">
                  <c:v>133.14666666666247</c:v>
                </c:pt>
                <c:pt idx="1593">
                  <c:v>133.3099999999958</c:v>
                </c:pt>
                <c:pt idx="1594">
                  <c:v>133.31333333332913</c:v>
                </c:pt>
                <c:pt idx="1595">
                  <c:v>133.47666666666245</c:v>
                </c:pt>
                <c:pt idx="1596">
                  <c:v>133.47999999999578</c:v>
                </c:pt>
                <c:pt idx="1597">
                  <c:v>133.64333333332911</c:v>
                </c:pt>
                <c:pt idx="1598">
                  <c:v>133.64666666666244</c:v>
                </c:pt>
                <c:pt idx="1599">
                  <c:v>133.80999999999577</c:v>
                </c:pt>
                <c:pt idx="1600">
                  <c:v>133.8133333333291</c:v>
                </c:pt>
                <c:pt idx="1601">
                  <c:v>133.97666666666242</c:v>
                </c:pt>
                <c:pt idx="1602">
                  <c:v>133.97999999999575</c:v>
                </c:pt>
                <c:pt idx="1603">
                  <c:v>134.14333333332908</c:v>
                </c:pt>
                <c:pt idx="1604">
                  <c:v>134.14666666666241</c:v>
                </c:pt>
                <c:pt idx="1605">
                  <c:v>134.30999999999574</c:v>
                </c:pt>
                <c:pt idx="1606">
                  <c:v>134.31333333332907</c:v>
                </c:pt>
                <c:pt idx="1607">
                  <c:v>134.4766666666624</c:v>
                </c:pt>
                <c:pt idx="1608">
                  <c:v>134.47999999999573</c:v>
                </c:pt>
                <c:pt idx="1609">
                  <c:v>134.64333333332905</c:v>
                </c:pt>
                <c:pt idx="1610">
                  <c:v>134.64666666666238</c:v>
                </c:pt>
                <c:pt idx="1611">
                  <c:v>134.80999999999571</c:v>
                </c:pt>
                <c:pt idx="1612">
                  <c:v>134.81333333332904</c:v>
                </c:pt>
                <c:pt idx="1613">
                  <c:v>134.97666666666237</c:v>
                </c:pt>
                <c:pt idx="1614">
                  <c:v>134.9799999999957</c:v>
                </c:pt>
                <c:pt idx="1615">
                  <c:v>135.14333333332902</c:v>
                </c:pt>
                <c:pt idx="1616">
                  <c:v>135.14666666666236</c:v>
                </c:pt>
                <c:pt idx="1617">
                  <c:v>135.30999999999568</c:v>
                </c:pt>
                <c:pt idx="1618">
                  <c:v>135.31333333332901</c:v>
                </c:pt>
                <c:pt idx="1619">
                  <c:v>135.47666666666234</c:v>
                </c:pt>
                <c:pt idx="1620">
                  <c:v>135.47999999999567</c:v>
                </c:pt>
                <c:pt idx="1621">
                  <c:v>135.643333333329</c:v>
                </c:pt>
                <c:pt idx="1622">
                  <c:v>135.64666666666233</c:v>
                </c:pt>
                <c:pt idx="1623">
                  <c:v>135.80999999999565</c:v>
                </c:pt>
                <c:pt idx="1624">
                  <c:v>135.81333333332898</c:v>
                </c:pt>
                <c:pt idx="1625">
                  <c:v>135.97666666666231</c:v>
                </c:pt>
                <c:pt idx="1626">
                  <c:v>135.97999999999564</c:v>
                </c:pt>
                <c:pt idx="1627">
                  <c:v>136.14333333332897</c:v>
                </c:pt>
                <c:pt idx="1628">
                  <c:v>136.1466666666623</c:v>
                </c:pt>
                <c:pt idx="1629">
                  <c:v>136.30999999999563</c:v>
                </c:pt>
                <c:pt idx="1630">
                  <c:v>136.31333333332896</c:v>
                </c:pt>
                <c:pt idx="1631">
                  <c:v>136.47666666666228</c:v>
                </c:pt>
                <c:pt idx="1632">
                  <c:v>136.63999999999561</c:v>
                </c:pt>
                <c:pt idx="1633">
                  <c:v>136.64333333332894</c:v>
                </c:pt>
                <c:pt idx="1634">
                  <c:v>136.80666666666227</c:v>
                </c:pt>
                <c:pt idx="1635">
                  <c:v>136.8099999999956</c:v>
                </c:pt>
                <c:pt idx="1636">
                  <c:v>136.97333333332892</c:v>
                </c:pt>
                <c:pt idx="1637">
                  <c:v>136.97666666666225</c:v>
                </c:pt>
                <c:pt idx="1638">
                  <c:v>137.13999999999558</c:v>
                </c:pt>
                <c:pt idx="1639">
                  <c:v>137.14333333332891</c:v>
                </c:pt>
                <c:pt idx="1640">
                  <c:v>137.30666666666224</c:v>
                </c:pt>
                <c:pt idx="1641">
                  <c:v>137.30999999999557</c:v>
                </c:pt>
                <c:pt idx="1642">
                  <c:v>137.4733333333289</c:v>
                </c:pt>
                <c:pt idx="1643">
                  <c:v>137.47666666666223</c:v>
                </c:pt>
                <c:pt idx="1644">
                  <c:v>137.63999999999555</c:v>
                </c:pt>
                <c:pt idx="1645">
                  <c:v>137.64333333332888</c:v>
                </c:pt>
                <c:pt idx="1646">
                  <c:v>137.80666666666221</c:v>
                </c:pt>
                <c:pt idx="1647">
                  <c:v>137.80999999999554</c:v>
                </c:pt>
                <c:pt idx="1648">
                  <c:v>137.97333333332887</c:v>
                </c:pt>
                <c:pt idx="1649">
                  <c:v>137.9766666666622</c:v>
                </c:pt>
                <c:pt idx="1650">
                  <c:v>138.13999999999552</c:v>
                </c:pt>
                <c:pt idx="1651">
                  <c:v>138.14333333332885</c:v>
                </c:pt>
                <c:pt idx="1652">
                  <c:v>138.30666666666218</c:v>
                </c:pt>
                <c:pt idx="1653">
                  <c:v>138.30999999999551</c:v>
                </c:pt>
                <c:pt idx="1654">
                  <c:v>138.47333333332884</c:v>
                </c:pt>
                <c:pt idx="1655">
                  <c:v>138.47666666666217</c:v>
                </c:pt>
                <c:pt idx="1656">
                  <c:v>138.6399999999955</c:v>
                </c:pt>
                <c:pt idx="1657">
                  <c:v>138.64333333332883</c:v>
                </c:pt>
                <c:pt idx="1658">
                  <c:v>138.80666666666215</c:v>
                </c:pt>
                <c:pt idx="1659">
                  <c:v>138.80999999999548</c:v>
                </c:pt>
                <c:pt idx="1660">
                  <c:v>138.97333333332881</c:v>
                </c:pt>
                <c:pt idx="1661">
                  <c:v>138.97666666666214</c:v>
                </c:pt>
                <c:pt idx="1662">
                  <c:v>139.13999999999547</c:v>
                </c:pt>
                <c:pt idx="1663">
                  <c:v>139.1433333333288</c:v>
                </c:pt>
                <c:pt idx="1664">
                  <c:v>139.30666666666212</c:v>
                </c:pt>
                <c:pt idx="1665">
                  <c:v>139.30999999999545</c:v>
                </c:pt>
                <c:pt idx="1666">
                  <c:v>139.47333333332878</c:v>
                </c:pt>
                <c:pt idx="1667">
                  <c:v>139.47666666666211</c:v>
                </c:pt>
                <c:pt idx="1668">
                  <c:v>139.63999999999544</c:v>
                </c:pt>
                <c:pt idx="1669">
                  <c:v>139.64333333332877</c:v>
                </c:pt>
                <c:pt idx="1670">
                  <c:v>139.8066666666621</c:v>
                </c:pt>
                <c:pt idx="1671">
                  <c:v>139.80999999999543</c:v>
                </c:pt>
                <c:pt idx="1672">
                  <c:v>139.97333333332875</c:v>
                </c:pt>
                <c:pt idx="1673">
                  <c:v>139.97666666666208</c:v>
                </c:pt>
                <c:pt idx="1674">
                  <c:v>140.13999999999541</c:v>
                </c:pt>
                <c:pt idx="1675">
                  <c:v>140.14333333332874</c:v>
                </c:pt>
                <c:pt idx="1676">
                  <c:v>140.30666666666207</c:v>
                </c:pt>
                <c:pt idx="1677">
                  <c:v>140.3099999999954</c:v>
                </c:pt>
                <c:pt idx="1678">
                  <c:v>140.47333333332872</c:v>
                </c:pt>
                <c:pt idx="1679">
                  <c:v>140.47666666666206</c:v>
                </c:pt>
                <c:pt idx="1680">
                  <c:v>140.63999999999538</c:v>
                </c:pt>
                <c:pt idx="1681">
                  <c:v>140.64333333332871</c:v>
                </c:pt>
                <c:pt idx="1682">
                  <c:v>140.80666666666204</c:v>
                </c:pt>
                <c:pt idx="1683">
                  <c:v>140.80999999999537</c:v>
                </c:pt>
                <c:pt idx="1684">
                  <c:v>140.9733333333287</c:v>
                </c:pt>
                <c:pt idx="1685">
                  <c:v>140.97666666666203</c:v>
                </c:pt>
                <c:pt idx="1686">
                  <c:v>141.13999999999535</c:v>
                </c:pt>
                <c:pt idx="1687">
                  <c:v>141.14333333332868</c:v>
                </c:pt>
                <c:pt idx="1688">
                  <c:v>141.30666666666201</c:v>
                </c:pt>
                <c:pt idx="1689">
                  <c:v>141.30999999999534</c:v>
                </c:pt>
                <c:pt idx="1690">
                  <c:v>141.47333333332867</c:v>
                </c:pt>
                <c:pt idx="1691">
                  <c:v>141.476666666662</c:v>
                </c:pt>
                <c:pt idx="1692">
                  <c:v>141.63999999999533</c:v>
                </c:pt>
                <c:pt idx="1693">
                  <c:v>141.64333333332866</c:v>
                </c:pt>
                <c:pt idx="1694">
                  <c:v>141.80666666666198</c:v>
                </c:pt>
                <c:pt idx="1695">
                  <c:v>141.80999999999531</c:v>
                </c:pt>
                <c:pt idx="1696">
                  <c:v>141.97333333332864</c:v>
                </c:pt>
                <c:pt idx="1697">
                  <c:v>141.97666666666197</c:v>
                </c:pt>
                <c:pt idx="1698">
                  <c:v>142.1399999999953</c:v>
                </c:pt>
                <c:pt idx="1699">
                  <c:v>142.14333333332863</c:v>
                </c:pt>
                <c:pt idx="1700">
                  <c:v>142.30666666666195</c:v>
                </c:pt>
                <c:pt idx="1701">
                  <c:v>142.30999999999528</c:v>
                </c:pt>
                <c:pt idx="1702">
                  <c:v>142.47333333332861</c:v>
                </c:pt>
                <c:pt idx="1703">
                  <c:v>142.47666666666194</c:v>
                </c:pt>
                <c:pt idx="1704">
                  <c:v>142.63999999999527</c:v>
                </c:pt>
                <c:pt idx="1705">
                  <c:v>142.6433333333286</c:v>
                </c:pt>
                <c:pt idx="1706">
                  <c:v>142.80666666666193</c:v>
                </c:pt>
                <c:pt idx="1707">
                  <c:v>142.80999999999526</c:v>
                </c:pt>
                <c:pt idx="1708">
                  <c:v>142.97333333332858</c:v>
                </c:pt>
                <c:pt idx="1709">
                  <c:v>142.97666666666191</c:v>
                </c:pt>
                <c:pt idx="1710">
                  <c:v>143.13999999999524</c:v>
                </c:pt>
                <c:pt idx="1711">
                  <c:v>143.14333333332857</c:v>
                </c:pt>
                <c:pt idx="1712">
                  <c:v>143.3066666666619</c:v>
                </c:pt>
                <c:pt idx="1713">
                  <c:v>143.30999999999523</c:v>
                </c:pt>
                <c:pt idx="1714">
                  <c:v>143.47333333332855</c:v>
                </c:pt>
                <c:pt idx="1715">
                  <c:v>143.47666666666188</c:v>
                </c:pt>
                <c:pt idx="1716">
                  <c:v>143.63999999999521</c:v>
                </c:pt>
                <c:pt idx="1717">
                  <c:v>143.64333333332854</c:v>
                </c:pt>
                <c:pt idx="1718">
                  <c:v>143.80666666666187</c:v>
                </c:pt>
                <c:pt idx="1719">
                  <c:v>143.8099999999952</c:v>
                </c:pt>
                <c:pt idx="1720">
                  <c:v>143.97333333332853</c:v>
                </c:pt>
                <c:pt idx="1721">
                  <c:v>143.97666666666186</c:v>
                </c:pt>
                <c:pt idx="1722">
                  <c:v>144.13999999999518</c:v>
                </c:pt>
                <c:pt idx="1723">
                  <c:v>144.14333333332851</c:v>
                </c:pt>
                <c:pt idx="1724">
                  <c:v>144.30666666666184</c:v>
                </c:pt>
                <c:pt idx="1725">
                  <c:v>144.30999999999517</c:v>
                </c:pt>
                <c:pt idx="1726">
                  <c:v>144.4733333333285</c:v>
                </c:pt>
                <c:pt idx="1727">
                  <c:v>144.47666666666183</c:v>
                </c:pt>
                <c:pt idx="1728">
                  <c:v>144.63999999999515</c:v>
                </c:pt>
                <c:pt idx="1729">
                  <c:v>144.64333333332848</c:v>
                </c:pt>
                <c:pt idx="1730">
                  <c:v>144.80666666666181</c:v>
                </c:pt>
                <c:pt idx="1731">
                  <c:v>144.80999999999514</c:v>
                </c:pt>
                <c:pt idx="1732">
                  <c:v>144.97333333332847</c:v>
                </c:pt>
                <c:pt idx="1733">
                  <c:v>144.9766666666618</c:v>
                </c:pt>
                <c:pt idx="1734">
                  <c:v>145.13999999999513</c:v>
                </c:pt>
                <c:pt idx="1735">
                  <c:v>145.14333333332846</c:v>
                </c:pt>
                <c:pt idx="1736">
                  <c:v>145.30666666666178</c:v>
                </c:pt>
                <c:pt idx="1737">
                  <c:v>145.30999999999511</c:v>
                </c:pt>
                <c:pt idx="1738">
                  <c:v>145.47333333332844</c:v>
                </c:pt>
                <c:pt idx="1739">
                  <c:v>145.47666666666177</c:v>
                </c:pt>
                <c:pt idx="1740">
                  <c:v>145.6399999999951</c:v>
                </c:pt>
                <c:pt idx="1741">
                  <c:v>145.64333333332843</c:v>
                </c:pt>
                <c:pt idx="1742">
                  <c:v>145.80666666666176</c:v>
                </c:pt>
                <c:pt idx="1743">
                  <c:v>145.80999999999509</c:v>
                </c:pt>
                <c:pt idx="1744">
                  <c:v>145.97333333332841</c:v>
                </c:pt>
                <c:pt idx="1745">
                  <c:v>145.97666666666174</c:v>
                </c:pt>
                <c:pt idx="1746">
                  <c:v>146.13999999999507</c:v>
                </c:pt>
                <c:pt idx="1747">
                  <c:v>146.1433333333284</c:v>
                </c:pt>
                <c:pt idx="1748">
                  <c:v>146.30666666666173</c:v>
                </c:pt>
                <c:pt idx="1749">
                  <c:v>146.30999999999506</c:v>
                </c:pt>
                <c:pt idx="1750">
                  <c:v>146.47333333332838</c:v>
                </c:pt>
                <c:pt idx="1751">
                  <c:v>146.47666666666171</c:v>
                </c:pt>
                <c:pt idx="1752">
                  <c:v>146.63999999999504</c:v>
                </c:pt>
                <c:pt idx="1753">
                  <c:v>146.64333333332837</c:v>
                </c:pt>
                <c:pt idx="1754">
                  <c:v>146.8066666666617</c:v>
                </c:pt>
                <c:pt idx="1755">
                  <c:v>146.80999999999503</c:v>
                </c:pt>
                <c:pt idx="1756">
                  <c:v>146.97333333332836</c:v>
                </c:pt>
                <c:pt idx="1757">
                  <c:v>146.97666666666169</c:v>
                </c:pt>
                <c:pt idx="1758">
                  <c:v>147.13999999999501</c:v>
                </c:pt>
                <c:pt idx="1759">
                  <c:v>147.14333333332834</c:v>
                </c:pt>
                <c:pt idx="1760">
                  <c:v>147.30666666666167</c:v>
                </c:pt>
                <c:pt idx="1761">
                  <c:v>147.309999999995</c:v>
                </c:pt>
                <c:pt idx="1762">
                  <c:v>147.47333333332833</c:v>
                </c:pt>
                <c:pt idx="1763">
                  <c:v>147.47666666666166</c:v>
                </c:pt>
                <c:pt idx="1764">
                  <c:v>147.63999999999498</c:v>
                </c:pt>
                <c:pt idx="1765">
                  <c:v>147.64333333332831</c:v>
                </c:pt>
                <c:pt idx="1766">
                  <c:v>147.80666666666164</c:v>
                </c:pt>
                <c:pt idx="1767">
                  <c:v>147.80999999999497</c:v>
                </c:pt>
                <c:pt idx="1768">
                  <c:v>147.9733333333283</c:v>
                </c:pt>
                <c:pt idx="1769">
                  <c:v>147.97666666666163</c:v>
                </c:pt>
                <c:pt idx="1770">
                  <c:v>148.13999999999496</c:v>
                </c:pt>
                <c:pt idx="1771">
                  <c:v>148.14333333332829</c:v>
                </c:pt>
                <c:pt idx="1772">
                  <c:v>148.30666666666161</c:v>
                </c:pt>
                <c:pt idx="1773">
                  <c:v>148.30999999999494</c:v>
                </c:pt>
                <c:pt idx="1774">
                  <c:v>148.47333333332827</c:v>
                </c:pt>
                <c:pt idx="1775">
                  <c:v>148.4766666666616</c:v>
                </c:pt>
                <c:pt idx="1776">
                  <c:v>148.63999999999493</c:v>
                </c:pt>
                <c:pt idx="1777">
                  <c:v>148.64333333332826</c:v>
                </c:pt>
                <c:pt idx="1778">
                  <c:v>148.80666666666158</c:v>
                </c:pt>
                <c:pt idx="1779">
                  <c:v>148.80999999999491</c:v>
                </c:pt>
                <c:pt idx="1780">
                  <c:v>148.97333333332824</c:v>
                </c:pt>
                <c:pt idx="1781">
                  <c:v>148.97666666666157</c:v>
                </c:pt>
                <c:pt idx="1782">
                  <c:v>149.1399999999949</c:v>
                </c:pt>
                <c:pt idx="1783">
                  <c:v>149.14333333332823</c:v>
                </c:pt>
                <c:pt idx="1784">
                  <c:v>149.30666666666156</c:v>
                </c:pt>
                <c:pt idx="1785">
                  <c:v>149.30999999999489</c:v>
                </c:pt>
                <c:pt idx="1786">
                  <c:v>149.47333333332821</c:v>
                </c:pt>
                <c:pt idx="1787">
                  <c:v>149.47666666666154</c:v>
                </c:pt>
                <c:pt idx="1788">
                  <c:v>149.63999999999487</c:v>
                </c:pt>
                <c:pt idx="1789">
                  <c:v>149.6433333333282</c:v>
                </c:pt>
                <c:pt idx="1790">
                  <c:v>149.80666666666153</c:v>
                </c:pt>
                <c:pt idx="1791">
                  <c:v>149.80999999999486</c:v>
                </c:pt>
                <c:pt idx="1792">
                  <c:v>149.97333333332818</c:v>
                </c:pt>
                <c:pt idx="1793">
                  <c:v>149.97666666666152</c:v>
                </c:pt>
                <c:pt idx="1794">
                  <c:v>150.13999999999484</c:v>
                </c:pt>
                <c:pt idx="1795">
                  <c:v>150.14333333332817</c:v>
                </c:pt>
                <c:pt idx="1796">
                  <c:v>150.3066666666615</c:v>
                </c:pt>
                <c:pt idx="1797">
                  <c:v>150.30999999999483</c:v>
                </c:pt>
                <c:pt idx="1798">
                  <c:v>150.47333333332816</c:v>
                </c:pt>
                <c:pt idx="1799">
                  <c:v>150.47666666666149</c:v>
                </c:pt>
                <c:pt idx="1800">
                  <c:v>150.63999999999481</c:v>
                </c:pt>
                <c:pt idx="1801">
                  <c:v>150.64333333332814</c:v>
                </c:pt>
                <c:pt idx="1802">
                  <c:v>150.80666666666147</c:v>
                </c:pt>
                <c:pt idx="1803">
                  <c:v>150.8099999999948</c:v>
                </c:pt>
                <c:pt idx="1804">
                  <c:v>150.97333333332813</c:v>
                </c:pt>
                <c:pt idx="1805">
                  <c:v>150.97666666666146</c:v>
                </c:pt>
                <c:pt idx="1806">
                  <c:v>151.13999999999479</c:v>
                </c:pt>
                <c:pt idx="1807">
                  <c:v>151.14333333332812</c:v>
                </c:pt>
                <c:pt idx="1808">
                  <c:v>151.30666666666144</c:v>
                </c:pt>
                <c:pt idx="1809">
                  <c:v>151.30999999999477</c:v>
                </c:pt>
                <c:pt idx="1810">
                  <c:v>151.4733333333281</c:v>
                </c:pt>
                <c:pt idx="1811">
                  <c:v>151.47666666666143</c:v>
                </c:pt>
                <c:pt idx="1812">
                  <c:v>151.63999999999476</c:v>
                </c:pt>
                <c:pt idx="1813">
                  <c:v>151.64333333332809</c:v>
                </c:pt>
                <c:pt idx="1814">
                  <c:v>151.80666666666141</c:v>
                </c:pt>
                <c:pt idx="1815">
                  <c:v>151.80999999999474</c:v>
                </c:pt>
                <c:pt idx="1816">
                  <c:v>151.97333333332807</c:v>
                </c:pt>
                <c:pt idx="1817">
                  <c:v>151.9766666666614</c:v>
                </c:pt>
                <c:pt idx="1818">
                  <c:v>152.13999999999473</c:v>
                </c:pt>
                <c:pt idx="1819">
                  <c:v>152.14333333332806</c:v>
                </c:pt>
                <c:pt idx="1820">
                  <c:v>152.30666666666139</c:v>
                </c:pt>
                <c:pt idx="1821">
                  <c:v>152.30999999999472</c:v>
                </c:pt>
                <c:pt idx="1822">
                  <c:v>152.47333333332804</c:v>
                </c:pt>
                <c:pt idx="1823">
                  <c:v>152.47666666666137</c:v>
                </c:pt>
                <c:pt idx="1824">
                  <c:v>152.6399999999947</c:v>
                </c:pt>
                <c:pt idx="1825">
                  <c:v>152.64333333332803</c:v>
                </c:pt>
                <c:pt idx="1826">
                  <c:v>152.80666666666136</c:v>
                </c:pt>
                <c:pt idx="1827">
                  <c:v>152.80999999999469</c:v>
                </c:pt>
                <c:pt idx="1828">
                  <c:v>152.97333333332801</c:v>
                </c:pt>
                <c:pt idx="1829">
                  <c:v>152.97666666666134</c:v>
                </c:pt>
                <c:pt idx="1830">
                  <c:v>153.13999999999467</c:v>
                </c:pt>
                <c:pt idx="1831">
                  <c:v>153.143333333328</c:v>
                </c:pt>
                <c:pt idx="1832">
                  <c:v>153.30666666666133</c:v>
                </c:pt>
                <c:pt idx="1833">
                  <c:v>153.30999999999466</c:v>
                </c:pt>
                <c:pt idx="1834">
                  <c:v>153.47333333332799</c:v>
                </c:pt>
                <c:pt idx="1835">
                  <c:v>153.47666666666132</c:v>
                </c:pt>
                <c:pt idx="1836">
                  <c:v>153.63999999999464</c:v>
                </c:pt>
                <c:pt idx="1837">
                  <c:v>153.64333333332797</c:v>
                </c:pt>
                <c:pt idx="1838">
                  <c:v>153.8066666666613</c:v>
                </c:pt>
                <c:pt idx="1839">
                  <c:v>153.80999999999463</c:v>
                </c:pt>
                <c:pt idx="1840">
                  <c:v>153.97333333332796</c:v>
                </c:pt>
                <c:pt idx="1841">
                  <c:v>153.97666666666129</c:v>
                </c:pt>
                <c:pt idx="1842">
                  <c:v>154.13999999999461</c:v>
                </c:pt>
                <c:pt idx="1843">
                  <c:v>154.14333333332794</c:v>
                </c:pt>
                <c:pt idx="1844">
                  <c:v>154.30666666666127</c:v>
                </c:pt>
                <c:pt idx="1845">
                  <c:v>154.3099999999946</c:v>
                </c:pt>
                <c:pt idx="1846">
                  <c:v>154.47333333332793</c:v>
                </c:pt>
                <c:pt idx="1847">
                  <c:v>154.47666666666126</c:v>
                </c:pt>
                <c:pt idx="1848">
                  <c:v>154.63999999999459</c:v>
                </c:pt>
                <c:pt idx="1849">
                  <c:v>154.64333333332792</c:v>
                </c:pt>
                <c:pt idx="1850">
                  <c:v>154.80666666666124</c:v>
                </c:pt>
                <c:pt idx="1851">
                  <c:v>154.80999999999457</c:v>
                </c:pt>
                <c:pt idx="1852">
                  <c:v>154.9733333333279</c:v>
                </c:pt>
                <c:pt idx="1853">
                  <c:v>155.13666666666123</c:v>
                </c:pt>
                <c:pt idx="1854">
                  <c:v>155.13999999999456</c:v>
                </c:pt>
                <c:pt idx="1855">
                  <c:v>155.30333333332788</c:v>
                </c:pt>
                <c:pt idx="1856">
                  <c:v>155.30666666666122</c:v>
                </c:pt>
                <c:pt idx="1857">
                  <c:v>155.46999999999454</c:v>
                </c:pt>
                <c:pt idx="1858">
                  <c:v>155.47333333332787</c:v>
                </c:pt>
                <c:pt idx="1859">
                  <c:v>155.6366666666612</c:v>
                </c:pt>
                <c:pt idx="1860">
                  <c:v>155.63999999999453</c:v>
                </c:pt>
                <c:pt idx="1861">
                  <c:v>155.80333333332786</c:v>
                </c:pt>
                <c:pt idx="1862">
                  <c:v>155.80666666666119</c:v>
                </c:pt>
                <c:pt idx="1863">
                  <c:v>155.96999999999451</c:v>
                </c:pt>
                <c:pt idx="1864">
                  <c:v>155.97333333332784</c:v>
                </c:pt>
                <c:pt idx="1865">
                  <c:v>156.13666666666117</c:v>
                </c:pt>
                <c:pt idx="1866">
                  <c:v>156.1399999999945</c:v>
                </c:pt>
                <c:pt idx="1867">
                  <c:v>156.30333333332783</c:v>
                </c:pt>
                <c:pt idx="1868">
                  <c:v>156.30666666666116</c:v>
                </c:pt>
                <c:pt idx="1869">
                  <c:v>156.46999999999449</c:v>
                </c:pt>
                <c:pt idx="1870">
                  <c:v>156.47333333332782</c:v>
                </c:pt>
                <c:pt idx="1871">
                  <c:v>156.63666666666114</c:v>
                </c:pt>
                <c:pt idx="1872">
                  <c:v>156.63999999999447</c:v>
                </c:pt>
                <c:pt idx="1873">
                  <c:v>156.8033333333278</c:v>
                </c:pt>
                <c:pt idx="1874">
                  <c:v>156.80666666666113</c:v>
                </c:pt>
                <c:pt idx="1875">
                  <c:v>156.96999999999446</c:v>
                </c:pt>
                <c:pt idx="1876">
                  <c:v>156.97333333332779</c:v>
                </c:pt>
                <c:pt idx="1877">
                  <c:v>157.13666666666111</c:v>
                </c:pt>
                <c:pt idx="1878">
                  <c:v>157.13999999999444</c:v>
                </c:pt>
                <c:pt idx="1879">
                  <c:v>157.30333333332777</c:v>
                </c:pt>
                <c:pt idx="1880">
                  <c:v>157.3066666666611</c:v>
                </c:pt>
                <c:pt idx="1881">
                  <c:v>157.46999999999443</c:v>
                </c:pt>
                <c:pt idx="1882">
                  <c:v>157.47333333332776</c:v>
                </c:pt>
                <c:pt idx="1883">
                  <c:v>157.63666666666109</c:v>
                </c:pt>
                <c:pt idx="1884">
                  <c:v>157.63999999999442</c:v>
                </c:pt>
                <c:pt idx="1885">
                  <c:v>157.80333333332774</c:v>
                </c:pt>
                <c:pt idx="1886">
                  <c:v>157.80666666666107</c:v>
                </c:pt>
                <c:pt idx="1887">
                  <c:v>157.9699999999944</c:v>
                </c:pt>
                <c:pt idx="1888">
                  <c:v>157.97333333332773</c:v>
                </c:pt>
                <c:pt idx="1889">
                  <c:v>158.13666666666106</c:v>
                </c:pt>
                <c:pt idx="1890">
                  <c:v>158.13999999999439</c:v>
                </c:pt>
                <c:pt idx="1891">
                  <c:v>158.30333333332771</c:v>
                </c:pt>
                <c:pt idx="1892">
                  <c:v>158.30666666666104</c:v>
                </c:pt>
                <c:pt idx="1893">
                  <c:v>158.46999999999437</c:v>
                </c:pt>
                <c:pt idx="1894">
                  <c:v>158.4733333333277</c:v>
                </c:pt>
                <c:pt idx="1895">
                  <c:v>158.63666666666103</c:v>
                </c:pt>
                <c:pt idx="1896">
                  <c:v>158.63999999999436</c:v>
                </c:pt>
                <c:pt idx="1897">
                  <c:v>158.80333333332769</c:v>
                </c:pt>
                <c:pt idx="1898">
                  <c:v>158.80666666666102</c:v>
                </c:pt>
                <c:pt idx="1899">
                  <c:v>158.96999999999434</c:v>
                </c:pt>
                <c:pt idx="1900">
                  <c:v>158.97333333332767</c:v>
                </c:pt>
                <c:pt idx="1901">
                  <c:v>159.136666666661</c:v>
                </c:pt>
                <c:pt idx="1902">
                  <c:v>159.13999999999433</c:v>
                </c:pt>
                <c:pt idx="1903">
                  <c:v>159.30333333332766</c:v>
                </c:pt>
                <c:pt idx="1904">
                  <c:v>159.30666666666099</c:v>
                </c:pt>
                <c:pt idx="1905">
                  <c:v>159.46999999999431</c:v>
                </c:pt>
                <c:pt idx="1906">
                  <c:v>159.47333333332764</c:v>
                </c:pt>
                <c:pt idx="1907">
                  <c:v>159.63666666666097</c:v>
                </c:pt>
                <c:pt idx="1908">
                  <c:v>159.6399999999943</c:v>
                </c:pt>
                <c:pt idx="1909">
                  <c:v>159.80333333332763</c:v>
                </c:pt>
                <c:pt idx="1910">
                  <c:v>159.80666666666096</c:v>
                </c:pt>
                <c:pt idx="1911">
                  <c:v>159.96999999999429</c:v>
                </c:pt>
                <c:pt idx="1912">
                  <c:v>159.97333333332762</c:v>
                </c:pt>
                <c:pt idx="1913">
                  <c:v>160.13666666666094</c:v>
                </c:pt>
                <c:pt idx="1914">
                  <c:v>160.13999999999427</c:v>
                </c:pt>
                <c:pt idx="1915">
                  <c:v>160.3033333333276</c:v>
                </c:pt>
                <c:pt idx="1916">
                  <c:v>160.30666666666093</c:v>
                </c:pt>
                <c:pt idx="1917">
                  <c:v>160.46999999999426</c:v>
                </c:pt>
                <c:pt idx="1918">
                  <c:v>160.47333333332759</c:v>
                </c:pt>
                <c:pt idx="1919">
                  <c:v>160.63666666666091</c:v>
                </c:pt>
                <c:pt idx="1920">
                  <c:v>160.63999999999425</c:v>
                </c:pt>
                <c:pt idx="1921">
                  <c:v>160.80333333332757</c:v>
                </c:pt>
                <c:pt idx="1922">
                  <c:v>160.8066666666609</c:v>
                </c:pt>
                <c:pt idx="1923">
                  <c:v>160.96999999999423</c:v>
                </c:pt>
                <c:pt idx="1924">
                  <c:v>160.97333333332756</c:v>
                </c:pt>
                <c:pt idx="1925">
                  <c:v>161.13666666666089</c:v>
                </c:pt>
                <c:pt idx="1926">
                  <c:v>161.13999999999422</c:v>
                </c:pt>
                <c:pt idx="1927">
                  <c:v>161.30333333332754</c:v>
                </c:pt>
                <c:pt idx="1928">
                  <c:v>161.30666666666087</c:v>
                </c:pt>
                <c:pt idx="1929">
                  <c:v>161.4699999999942</c:v>
                </c:pt>
                <c:pt idx="1930">
                  <c:v>161.47333333332753</c:v>
                </c:pt>
                <c:pt idx="1931">
                  <c:v>161.63666666666086</c:v>
                </c:pt>
                <c:pt idx="1932">
                  <c:v>161.63999999999419</c:v>
                </c:pt>
                <c:pt idx="1933">
                  <c:v>161.80333333332752</c:v>
                </c:pt>
                <c:pt idx="1934">
                  <c:v>161.80666666666085</c:v>
                </c:pt>
                <c:pt idx="1935">
                  <c:v>161.96999999999417</c:v>
                </c:pt>
                <c:pt idx="1936">
                  <c:v>161.9733333333275</c:v>
                </c:pt>
                <c:pt idx="1937">
                  <c:v>162.13666666666083</c:v>
                </c:pt>
                <c:pt idx="1938">
                  <c:v>162.13999999999416</c:v>
                </c:pt>
                <c:pt idx="1939">
                  <c:v>162.30333333332749</c:v>
                </c:pt>
                <c:pt idx="1940">
                  <c:v>162.30666666666082</c:v>
                </c:pt>
                <c:pt idx="1941">
                  <c:v>162.46999999999414</c:v>
                </c:pt>
                <c:pt idx="1942">
                  <c:v>162.47333333332747</c:v>
                </c:pt>
                <c:pt idx="1943">
                  <c:v>162.6366666666608</c:v>
                </c:pt>
                <c:pt idx="1944">
                  <c:v>162.63999999999413</c:v>
                </c:pt>
                <c:pt idx="1945">
                  <c:v>162.80333333332746</c:v>
                </c:pt>
                <c:pt idx="1946">
                  <c:v>162.80666666666079</c:v>
                </c:pt>
                <c:pt idx="1947">
                  <c:v>162.96999999999412</c:v>
                </c:pt>
                <c:pt idx="1948">
                  <c:v>162.97333333332745</c:v>
                </c:pt>
                <c:pt idx="1949">
                  <c:v>163.13666666666077</c:v>
                </c:pt>
                <c:pt idx="1950">
                  <c:v>163.1399999999941</c:v>
                </c:pt>
                <c:pt idx="1951">
                  <c:v>163.30333333332743</c:v>
                </c:pt>
                <c:pt idx="1952">
                  <c:v>163.30666666666076</c:v>
                </c:pt>
                <c:pt idx="1953">
                  <c:v>163.46999999999409</c:v>
                </c:pt>
                <c:pt idx="1954">
                  <c:v>163.47333333332742</c:v>
                </c:pt>
                <c:pt idx="1955">
                  <c:v>163.63666666666074</c:v>
                </c:pt>
                <c:pt idx="1956">
                  <c:v>163.63999999999407</c:v>
                </c:pt>
                <c:pt idx="1957">
                  <c:v>163.8033333333274</c:v>
                </c:pt>
                <c:pt idx="1958">
                  <c:v>163.80666666666073</c:v>
                </c:pt>
                <c:pt idx="1959">
                  <c:v>163.96999999999406</c:v>
                </c:pt>
                <c:pt idx="1960">
                  <c:v>163.97333333332739</c:v>
                </c:pt>
                <c:pt idx="1961">
                  <c:v>164.13666666666072</c:v>
                </c:pt>
                <c:pt idx="1962">
                  <c:v>164.13999999999405</c:v>
                </c:pt>
                <c:pt idx="1963">
                  <c:v>164.30333333332737</c:v>
                </c:pt>
                <c:pt idx="1964">
                  <c:v>164.3066666666607</c:v>
                </c:pt>
                <c:pt idx="1965">
                  <c:v>164.46999999999403</c:v>
                </c:pt>
                <c:pt idx="1966">
                  <c:v>164.47333333332736</c:v>
                </c:pt>
                <c:pt idx="1967">
                  <c:v>164.63666666666069</c:v>
                </c:pt>
                <c:pt idx="1968">
                  <c:v>164.63999999999402</c:v>
                </c:pt>
                <c:pt idx="1969">
                  <c:v>164.80333333332734</c:v>
                </c:pt>
                <c:pt idx="1970">
                  <c:v>164.80666666666067</c:v>
                </c:pt>
                <c:pt idx="1971">
                  <c:v>164.969999999994</c:v>
                </c:pt>
                <c:pt idx="1972">
                  <c:v>164.97333333332733</c:v>
                </c:pt>
                <c:pt idx="1973">
                  <c:v>165.13666666666066</c:v>
                </c:pt>
                <c:pt idx="1974">
                  <c:v>165.13999999999399</c:v>
                </c:pt>
                <c:pt idx="1975">
                  <c:v>165.30333333332732</c:v>
                </c:pt>
                <c:pt idx="1976">
                  <c:v>165.30666666666065</c:v>
                </c:pt>
                <c:pt idx="1977">
                  <c:v>165.46999999999397</c:v>
                </c:pt>
                <c:pt idx="1978">
                  <c:v>165.4733333333273</c:v>
                </c:pt>
                <c:pt idx="1979">
                  <c:v>165.63666666666063</c:v>
                </c:pt>
                <c:pt idx="1980">
                  <c:v>165.63999999999396</c:v>
                </c:pt>
                <c:pt idx="1981">
                  <c:v>165.80333333332729</c:v>
                </c:pt>
                <c:pt idx="1982">
                  <c:v>165.80666666666062</c:v>
                </c:pt>
                <c:pt idx="1983">
                  <c:v>165.96999999999395</c:v>
                </c:pt>
                <c:pt idx="1984">
                  <c:v>165.97333333332728</c:v>
                </c:pt>
                <c:pt idx="1985">
                  <c:v>166.1366666666606</c:v>
                </c:pt>
                <c:pt idx="1986">
                  <c:v>166.13999999999393</c:v>
                </c:pt>
                <c:pt idx="1987">
                  <c:v>166.30333333332726</c:v>
                </c:pt>
                <c:pt idx="1988">
                  <c:v>166.30666666666059</c:v>
                </c:pt>
                <c:pt idx="1989">
                  <c:v>166.46999999999392</c:v>
                </c:pt>
                <c:pt idx="1990">
                  <c:v>166.47333333332725</c:v>
                </c:pt>
                <c:pt idx="1991">
                  <c:v>166.63666666666057</c:v>
                </c:pt>
                <c:pt idx="1992">
                  <c:v>166.6399999999939</c:v>
                </c:pt>
                <c:pt idx="1993">
                  <c:v>166.80333333332723</c:v>
                </c:pt>
                <c:pt idx="1994">
                  <c:v>166.80666666666056</c:v>
                </c:pt>
                <c:pt idx="1995">
                  <c:v>166.96999999999389</c:v>
                </c:pt>
                <c:pt idx="1996">
                  <c:v>166.97333333332722</c:v>
                </c:pt>
                <c:pt idx="1997">
                  <c:v>167.13666666666055</c:v>
                </c:pt>
                <c:pt idx="1998">
                  <c:v>167.13999999999388</c:v>
                </c:pt>
                <c:pt idx="1999">
                  <c:v>167.3033333333272</c:v>
                </c:pt>
                <c:pt idx="2000">
                  <c:v>167.30666666666053</c:v>
                </c:pt>
                <c:pt idx="2001">
                  <c:v>167.46999999999386</c:v>
                </c:pt>
                <c:pt idx="2002">
                  <c:v>167.47333333332719</c:v>
                </c:pt>
                <c:pt idx="2003">
                  <c:v>167.63666666666052</c:v>
                </c:pt>
                <c:pt idx="2004">
                  <c:v>167.63999999999385</c:v>
                </c:pt>
                <c:pt idx="2005">
                  <c:v>167.80333333332717</c:v>
                </c:pt>
                <c:pt idx="2006">
                  <c:v>167.8066666666605</c:v>
                </c:pt>
                <c:pt idx="2007">
                  <c:v>167.96999999999383</c:v>
                </c:pt>
                <c:pt idx="2008">
                  <c:v>167.97333333332716</c:v>
                </c:pt>
                <c:pt idx="2009">
                  <c:v>168.13666666666049</c:v>
                </c:pt>
                <c:pt idx="2010">
                  <c:v>168.13999999999382</c:v>
                </c:pt>
                <c:pt idx="2011">
                  <c:v>168.30333333332715</c:v>
                </c:pt>
                <c:pt idx="2012">
                  <c:v>168.30666666666048</c:v>
                </c:pt>
                <c:pt idx="2013">
                  <c:v>168.4699999999938</c:v>
                </c:pt>
                <c:pt idx="2014">
                  <c:v>168.47333333332713</c:v>
                </c:pt>
                <c:pt idx="2015">
                  <c:v>168.63666666666046</c:v>
                </c:pt>
                <c:pt idx="2016">
                  <c:v>168.63999999999379</c:v>
                </c:pt>
                <c:pt idx="2017">
                  <c:v>168.80333333332712</c:v>
                </c:pt>
                <c:pt idx="2018">
                  <c:v>168.80666666666045</c:v>
                </c:pt>
                <c:pt idx="2019">
                  <c:v>168.96999999999377</c:v>
                </c:pt>
                <c:pt idx="2020">
                  <c:v>168.9733333333271</c:v>
                </c:pt>
                <c:pt idx="2021">
                  <c:v>169.13666666666043</c:v>
                </c:pt>
                <c:pt idx="2022">
                  <c:v>169.13999999999376</c:v>
                </c:pt>
                <c:pt idx="2023">
                  <c:v>169.30333333332709</c:v>
                </c:pt>
                <c:pt idx="2024">
                  <c:v>169.30666666666042</c:v>
                </c:pt>
                <c:pt idx="2025">
                  <c:v>169.46999999999375</c:v>
                </c:pt>
                <c:pt idx="2026">
                  <c:v>169.47333333332708</c:v>
                </c:pt>
                <c:pt idx="2027">
                  <c:v>169.6366666666604</c:v>
                </c:pt>
                <c:pt idx="2028">
                  <c:v>169.63999999999373</c:v>
                </c:pt>
                <c:pt idx="2029">
                  <c:v>169.80333333332706</c:v>
                </c:pt>
                <c:pt idx="2030">
                  <c:v>169.80666666666039</c:v>
                </c:pt>
                <c:pt idx="2031">
                  <c:v>169.96999999999372</c:v>
                </c:pt>
                <c:pt idx="2032">
                  <c:v>169.97333333332705</c:v>
                </c:pt>
                <c:pt idx="2033">
                  <c:v>170.13666666666037</c:v>
                </c:pt>
                <c:pt idx="2034">
                  <c:v>170.13999999999371</c:v>
                </c:pt>
                <c:pt idx="2035">
                  <c:v>170.30333333332703</c:v>
                </c:pt>
                <c:pt idx="2036">
                  <c:v>170.30666666666036</c:v>
                </c:pt>
                <c:pt idx="2037">
                  <c:v>170.46999999999369</c:v>
                </c:pt>
                <c:pt idx="2038">
                  <c:v>170.47333333332702</c:v>
                </c:pt>
                <c:pt idx="2039">
                  <c:v>170.63666666666035</c:v>
                </c:pt>
                <c:pt idx="2040">
                  <c:v>170.63999999999368</c:v>
                </c:pt>
                <c:pt idx="2041">
                  <c:v>170.803333333327</c:v>
                </c:pt>
                <c:pt idx="2042">
                  <c:v>170.80666666666033</c:v>
                </c:pt>
                <c:pt idx="2043">
                  <c:v>170.96999999999366</c:v>
                </c:pt>
                <c:pt idx="2044">
                  <c:v>170.97333333332699</c:v>
                </c:pt>
                <c:pt idx="2045">
                  <c:v>171.13666666666032</c:v>
                </c:pt>
                <c:pt idx="2046">
                  <c:v>171.13999999999365</c:v>
                </c:pt>
                <c:pt idx="2047">
                  <c:v>171.30333333332698</c:v>
                </c:pt>
                <c:pt idx="2048">
                  <c:v>171.30666666666031</c:v>
                </c:pt>
                <c:pt idx="2049">
                  <c:v>171.46999999999363</c:v>
                </c:pt>
                <c:pt idx="2050">
                  <c:v>171.47333333332696</c:v>
                </c:pt>
                <c:pt idx="2051">
                  <c:v>171.63666666666029</c:v>
                </c:pt>
                <c:pt idx="2052">
                  <c:v>171.63999999999362</c:v>
                </c:pt>
                <c:pt idx="2053">
                  <c:v>171.80333333332695</c:v>
                </c:pt>
                <c:pt idx="2054">
                  <c:v>171.80666666666028</c:v>
                </c:pt>
                <c:pt idx="2055">
                  <c:v>171.9699999999936</c:v>
                </c:pt>
                <c:pt idx="2056">
                  <c:v>171.97333333332693</c:v>
                </c:pt>
                <c:pt idx="2057">
                  <c:v>172.13666666666026</c:v>
                </c:pt>
                <c:pt idx="2058">
                  <c:v>172.13999999999359</c:v>
                </c:pt>
                <c:pt idx="2059">
                  <c:v>172.30333333332692</c:v>
                </c:pt>
                <c:pt idx="2060">
                  <c:v>172.30666666666025</c:v>
                </c:pt>
                <c:pt idx="2061">
                  <c:v>172.46999999999358</c:v>
                </c:pt>
                <c:pt idx="2062">
                  <c:v>172.47333333332691</c:v>
                </c:pt>
                <c:pt idx="2063">
                  <c:v>172.63666666666023</c:v>
                </c:pt>
                <c:pt idx="2064">
                  <c:v>172.63999999999356</c:v>
                </c:pt>
                <c:pt idx="2065">
                  <c:v>172.80333333332689</c:v>
                </c:pt>
                <c:pt idx="2066">
                  <c:v>172.80666666666022</c:v>
                </c:pt>
                <c:pt idx="2067">
                  <c:v>172.96999999999355</c:v>
                </c:pt>
                <c:pt idx="2068">
                  <c:v>172.97333333332688</c:v>
                </c:pt>
                <c:pt idx="2069">
                  <c:v>173.1366666666602</c:v>
                </c:pt>
                <c:pt idx="2070">
                  <c:v>173.13999999999353</c:v>
                </c:pt>
                <c:pt idx="2071">
                  <c:v>173.30333333332686</c:v>
                </c:pt>
                <c:pt idx="2072">
                  <c:v>173.30666666666019</c:v>
                </c:pt>
                <c:pt idx="2073">
                  <c:v>173.46999999999352</c:v>
                </c:pt>
                <c:pt idx="2074">
                  <c:v>173.63333333332685</c:v>
                </c:pt>
                <c:pt idx="2075">
                  <c:v>173.63666666666018</c:v>
                </c:pt>
                <c:pt idx="2076">
                  <c:v>173.7999999999935</c:v>
                </c:pt>
                <c:pt idx="2077">
                  <c:v>173.80333333332683</c:v>
                </c:pt>
                <c:pt idx="2078">
                  <c:v>173.96666666666016</c:v>
                </c:pt>
                <c:pt idx="2079">
                  <c:v>173.96999999999349</c:v>
                </c:pt>
                <c:pt idx="2080">
                  <c:v>174.13333333332682</c:v>
                </c:pt>
                <c:pt idx="2081">
                  <c:v>174.13666666666015</c:v>
                </c:pt>
                <c:pt idx="2082">
                  <c:v>174.29999999999347</c:v>
                </c:pt>
                <c:pt idx="2083">
                  <c:v>174.3033333333268</c:v>
                </c:pt>
                <c:pt idx="2084">
                  <c:v>174.46666666666013</c:v>
                </c:pt>
                <c:pt idx="2085">
                  <c:v>174.46999999999346</c:v>
                </c:pt>
                <c:pt idx="2086">
                  <c:v>174.63333333332679</c:v>
                </c:pt>
                <c:pt idx="2087">
                  <c:v>174.63666666666012</c:v>
                </c:pt>
                <c:pt idx="2088">
                  <c:v>174.79999999999345</c:v>
                </c:pt>
                <c:pt idx="2089">
                  <c:v>174.80333333332678</c:v>
                </c:pt>
                <c:pt idx="2090">
                  <c:v>174.9666666666601</c:v>
                </c:pt>
                <c:pt idx="2091">
                  <c:v>174.96999999999343</c:v>
                </c:pt>
                <c:pt idx="2092">
                  <c:v>175.13333333332676</c:v>
                </c:pt>
                <c:pt idx="2093">
                  <c:v>175.13666666666009</c:v>
                </c:pt>
                <c:pt idx="2094">
                  <c:v>175.29999999999342</c:v>
                </c:pt>
                <c:pt idx="2095">
                  <c:v>175.30333333332675</c:v>
                </c:pt>
                <c:pt idx="2096">
                  <c:v>175.46666666666007</c:v>
                </c:pt>
                <c:pt idx="2097">
                  <c:v>175.46999999999341</c:v>
                </c:pt>
                <c:pt idx="2098">
                  <c:v>175.63333333332673</c:v>
                </c:pt>
                <c:pt idx="2099">
                  <c:v>175.63666666666006</c:v>
                </c:pt>
                <c:pt idx="2100">
                  <c:v>175.79999999999339</c:v>
                </c:pt>
                <c:pt idx="2101">
                  <c:v>175.80333333332672</c:v>
                </c:pt>
                <c:pt idx="2102">
                  <c:v>175.96666666666005</c:v>
                </c:pt>
                <c:pt idx="2103">
                  <c:v>175.96999999999338</c:v>
                </c:pt>
                <c:pt idx="2104">
                  <c:v>176.1333333333267</c:v>
                </c:pt>
                <c:pt idx="2105">
                  <c:v>176.13666666666003</c:v>
                </c:pt>
                <c:pt idx="2106">
                  <c:v>176.29999999999336</c:v>
                </c:pt>
                <c:pt idx="2107">
                  <c:v>176.30333333332669</c:v>
                </c:pt>
                <c:pt idx="2108">
                  <c:v>176.46666666666002</c:v>
                </c:pt>
                <c:pt idx="2109">
                  <c:v>176.46999999999335</c:v>
                </c:pt>
                <c:pt idx="2110">
                  <c:v>176.63333333332668</c:v>
                </c:pt>
                <c:pt idx="2111">
                  <c:v>176.63666666666001</c:v>
                </c:pt>
                <c:pt idx="2112">
                  <c:v>176.79999999999333</c:v>
                </c:pt>
                <c:pt idx="2113">
                  <c:v>176.80333333332666</c:v>
                </c:pt>
                <c:pt idx="2114">
                  <c:v>176.96666666665999</c:v>
                </c:pt>
                <c:pt idx="2115">
                  <c:v>176.96999999999332</c:v>
                </c:pt>
                <c:pt idx="2116">
                  <c:v>177.13333333332665</c:v>
                </c:pt>
                <c:pt idx="2117">
                  <c:v>177.13666666665998</c:v>
                </c:pt>
                <c:pt idx="2118">
                  <c:v>177.2999999999933</c:v>
                </c:pt>
                <c:pt idx="2119">
                  <c:v>177.30333333332663</c:v>
                </c:pt>
                <c:pt idx="2120">
                  <c:v>177.46666666665996</c:v>
                </c:pt>
                <c:pt idx="2121">
                  <c:v>177.46999999999329</c:v>
                </c:pt>
                <c:pt idx="2122">
                  <c:v>177.63333333332662</c:v>
                </c:pt>
                <c:pt idx="2123">
                  <c:v>177.63666666665995</c:v>
                </c:pt>
                <c:pt idx="2124">
                  <c:v>177.79999999999328</c:v>
                </c:pt>
                <c:pt idx="2125">
                  <c:v>177.80333333332661</c:v>
                </c:pt>
                <c:pt idx="2126">
                  <c:v>177.96666666665993</c:v>
                </c:pt>
                <c:pt idx="2127">
                  <c:v>177.96999999999326</c:v>
                </c:pt>
                <c:pt idx="2128">
                  <c:v>178.13333333332659</c:v>
                </c:pt>
                <c:pt idx="2129">
                  <c:v>178.13666666665992</c:v>
                </c:pt>
                <c:pt idx="2130">
                  <c:v>178.29999999999325</c:v>
                </c:pt>
                <c:pt idx="2131">
                  <c:v>178.30333333332658</c:v>
                </c:pt>
                <c:pt idx="2132">
                  <c:v>178.4666666666599</c:v>
                </c:pt>
                <c:pt idx="2133">
                  <c:v>178.46999999999323</c:v>
                </c:pt>
                <c:pt idx="2134">
                  <c:v>178.63333333332656</c:v>
                </c:pt>
                <c:pt idx="2135">
                  <c:v>178.63666666665989</c:v>
                </c:pt>
                <c:pt idx="2136">
                  <c:v>178.79999999999322</c:v>
                </c:pt>
                <c:pt idx="2137">
                  <c:v>178.80333333332655</c:v>
                </c:pt>
                <c:pt idx="2138">
                  <c:v>178.96666666665988</c:v>
                </c:pt>
                <c:pt idx="2139">
                  <c:v>178.96999999999321</c:v>
                </c:pt>
                <c:pt idx="2140">
                  <c:v>179.13333333332653</c:v>
                </c:pt>
                <c:pt idx="2141">
                  <c:v>179.13666666665986</c:v>
                </c:pt>
                <c:pt idx="2142">
                  <c:v>179.29999999999319</c:v>
                </c:pt>
                <c:pt idx="2143">
                  <c:v>179.30333333332652</c:v>
                </c:pt>
                <c:pt idx="2144">
                  <c:v>179.46666666665985</c:v>
                </c:pt>
                <c:pt idx="2145">
                  <c:v>179.46999999999318</c:v>
                </c:pt>
                <c:pt idx="2146">
                  <c:v>179.6333333333265</c:v>
                </c:pt>
                <c:pt idx="2147">
                  <c:v>179.63666666665983</c:v>
                </c:pt>
                <c:pt idx="2148">
                  <c:v>179.79999999999316</c:v>
                </c:pt>
                <c:pt idx="2149">
                  <c:v>179.80333333332649</c:v>
                </c:pt>
                <c:pt idx="2150">
                  <c:v>179.96666666665982</c:v>
                </c:pt>
                <c:pt idx="2151">
                  <c:v>179.96999999999315</c:v>
                </c:pt>
                <c:pt idx="2152">
                  <c:v>180.13333333332648</c:v>
                </c:pt>
                <c:pt idx="2153">
                  <c:v>180.13666666665981</c:v>
                </c:pt>
                <c:pt idx="2154">
                  <c:v>180.29999999999313</c:v>
                </c:pt>
                <c:pt idx="2155">
                  <c:v>180.30333333332646</c:v>
                </c:pt>
                <c:pt idx="2156">
                  <c:v>180.46666666665979</c:v>
                </c:pt>
                <c:pt idx="2157">
                  <c:v>180.46999999999312</c:v>
                </c:pt>
                <c:pt idx="2158">
                  <c:v>180.63333333332645</c:v>
                </c:pt>
                <c:pt idx="2159">
                  <c:v>180.63666666665978</c:v>
                </c:pt>
                <c:pt idx="2160">
                  <c:v>180.7999999999931</c:v>
                </c:pt>
                <c:pt idx="2161">
                  <c:v>180.80333333332644</c:v>
                </c:pt>
                <c:pt idx="2162">
                  <c:v>180.96666666665976</c:v>
                </c:pt>
                <c:pt idx="2163">
                  <c:v>180.96999999999309</c:v>
                </c:pt>
                <c:pt idx="2164">
                  <c:v>181.13333333332642</c:v>
                </c:pt>
                <c:pt idx="2165">
                  <c:v>181.13666666665975</c:v>
                </c:pt>
                <c:pt idx="2166">
                  <c:v>181.29999999999308</c:v>
                </c:pt>
                <c:pt idx="2167">
                  <c:v>181.30333333332641</c:v>
                </c:pt>
                <c:pt idx="2168">
                  <c:v>181.46666666665973</c:v>
                </c:pt>
                <c:pt idx="2169">
                  <c:v>181.46999999999306</c:v>
                </c:pt>
                <c:pt idx="2170">
                  <c:v>181.63333333332639</c:v>
                </c:pt>
                <c:pt idx="2171">
                  <c:v>181.63666666665972</c:v>
                </c:pt>
                <c:pt idx="2172">
                  <c:v>181.79999999999305</c:v>
                </c:pt>
                <c:pt idx="2173">
                  <c:v>181.80333333332638</c:v>
                </c:pt>
                <c:pt idx="2174">
                  <c:v>181.96666666665971</c:v>
                </c:pt>
                <c:pt idx="2175">
                  <c:v>181.96999999999304</c:v>
                </c:pt>
                <c:pt idx="2176">
                  <c:v>182.13333333332636</c:v>
                </c:pt>
                <c:pt idx="2177">
                  <c:v>182.13666666665969</c:v>
                </c:pt>
                <c:pt idx="2178">
                  <c:v>182.29999999999302</c:v>
                </c:pt>
                <c:pt idx="2179">
                  <c:v>182.30333333332635</c:v>
                </c:pt>
                <c:pt idx="2180">
                  <c:v>182.46666666665968</c:v>
                </c:pt>
                <c:pt idx="2181">
                  <c:v>182.46999999999301</c:v>
                </c:pt>
                <c:pt idx="2182">
                  <c:v>182.63333333332633</c:v>
                </c:pt>
                <c:pt idx="2183">
                  <c:v>182.63666666665966</c:v>
                </c:pt>
                <c:pt idx="2184">
                  <c:v>182.79999999999299</c:v>
                </c:pt>
                <c:pt idx="2185">
                  <c:v>182.80333333332632</c:v>
                </c:pt>
                <c:pt idx="2186">
                  <c:v>182.96666666665965</c:v>
                </c:pt>
                <c:pt idx="2187">
                  <c:v>182.96999999999298</c:v>
                </c:pt>
                <c:pt idx="2188">
                  <c:v>183.13333333332631</c:v>
                </c:pt>
                <c:pt idx="2189">
                  <c:v>183.13666666665964</c:v>
                </c:pt>
                <c:pt idx="2190">
                  <c:v>183.29999999999296</c:v>
                </c:pt>
                <c:pt idx="2191">
                  <c:v>183.30333333332629</c:v>
                </c:pt>
                <c:pt idx="2192">
                  <c:v>183.46666666665962</c:v>
                </c:pt>
                <c:pt idx="2193">
                  <c:v>183.46999999999295</c:v>
                </c:pt>
                <c:pt idx="2194">
                  <c:v>183.63333333332628</c:v>
                </c:pt>
                <c:pt idx="2195">
                  <c:v>183.63666666665961</c:v>
                </c:pt>
                <c:pt idx="2196">
                  <c:v>183.79999999999293</c:v>
                </c:pt>
                <c:pt idx="2197">
                  <c:v>183.80333333332626</c:v>
                </c:pt>
                <c:pt idx="2198">
                  <c:v>183.96666666665959</c:v>
                </c:pt>
                <c:pt idx="2199">
                  <c:v>183.96999999999292</c:v>
                </c:pt>
                <c:pt idx="2200">
                  <c:v>184.13333333332625</c:v>
                </c:pt>
                <c:pt idx="2201">
                  <c:v>184.13666666665958</c:v>
                </c:pt>
                <c:pt idx="2202">
                  <c:v>184.29999999999291</c:v>
                </c:pt>
                <c:pt idx="2203">
                  <c:v>184.30333333332624</c:v>
                </c:pt>
                <c:pt idx="2204">
                  <c:v>184.46666666665956</c:v>
                </c:pt>
                <c:pt idx="2205">
                  <c:v>184.46999999999289</c:v>
                </c:pt>
                <c:pt idx="2206">
                  <c:v>184.63333333332622</c:v>
                </c:pt>
                <c:pt idx="2207">
                  <c:v>184.63666666665955</c:v>
                </c:pt>
                <c:pt idx="2208">
                  <c:v>184.79999999999288</c:v>
                </c:pt>
                <c:pt idx="2209">
                  <c:v>184.80333333332621</c:v>
                </c:pt>
                <c:pt idx="2210">
                  <c:v>184.96666666665953</c:v>
                </c:pt>
                <c:pt idx="2211">
                  <c:v>184.96999999999287</c:v>
                </c:pt>
                <c:pt idx="2212">
                  <c:v>185.13333333332619</c:v>
                </c:pt>
                <c:pt idx="2213">
                  <c:v>185.13666666665952</c:v>
                </c:pt>
                <c:pt idx="2214">
                  <c:v>185.29999999999285</c:v>
                </c:pt>
                <c:pt idx="2215">
                  <c:v>185.30333333332618</c:v>
                </c:pt>
                <c:pt idx="2216">
                  <c:v>185.46666666665951</c:v>
                </c:pt>
                <c:pt idx="2217">
                  <c:v>185.46999999999284</c:v>
                </c:pt>
                <c:pt idx="2218">
                  <c:v>185.63333333332616</c:v>
                </c:pt>
                <c:pt idx="2219">
                  <c:v>185.63666666665949</c:v>
                </c:pt>
                <c:pt idx="2220">
                  <c:v>185.79999999999282</c:v>
                </c:pt>
                <c:pt idx="2221">
                  <c:v>185.80333333332615</c:v>
                </c:pt>
                <c:pt idx="2222">
                  <c:v>185.96666666665948</c:v>
                </c:pt>
                <c:pt idx="2223">
                  <c:v>185.96999999999281</c:v>
                </c:pt>
                <c:pt idx="2224">
                  <c:v>186.13333333332614</c:v>
                </c:pt>
                <c:pt idx="2225">
                  <c:v>186.13666666665947</c:v>
                </c:pt>
                <c:pt idx="2226">
                  <c:v>186.29999999999279</c:v>
                </c:pt>
                <c:pt idx="2227">
                  <c:v>186.30333333332612</c:v>
                </c:pt>
                <c:pt idx="2228">
                  <c:v>186.46666666665945</c:v>
                </c:pt>
                <c:pt idx="2229">
                  <c:v>186.46999999999278</c:v>
                </c:pt>
                <c:pt idx="2230">
                  <c:v>186.63333333332611</c:v>
                </c:pt>
                <c:pt idx="2231">
                  <c:v>186.63666666665944</c:v>
                </c:pt>
                <c:pt idx="2232">
                  <c:v>186.79999999999276</c:v>
                </c:pt>
                <c:pt idx="2233">
                  <c:v>186.80333333332609</c:v>
                </c:pt>
                <c:pt idx="2234">
                  <c:v>186.96666666665942</c:v>
                </c:pt>
                <c:pt idx="2235">
                  <c:v>186.96999999999275</c:v>
                </c:pt>
                <c:pt idx="2236">
                  <c:v>187.13333333332608</c:v>
                </c:pt>
                <c:pt idx="2237">
                  <c:v>187.13666666665941</c:v>
                </c:pt>
                <c:pt idx="2238">
                  <c:v>187.29999999999274</c:v>
                </c:pt>
                <c:pt idx="2239">
                  <c:v>187.30333333332607</c:v>
                </c:pt>
                <c:pt idx="2240">
                  <c:v>187.46666666665939</c:v>
                </c:pt>
                <c:pt idx="2241">
                  <c:v>187.46999999999272</c:v>
                </c:pt>
                <c:pt idx="2242">
                  <c:v>187.63333333332605</c:v>
                </c:pt>
                <c:pt idx="2243">
                  <c:v>187.63666666665938</c:v>
                </c:pt>
                <c:pt idx="2244">
                  <c:v>187.79999999999271</c:v>
                </c:pt>
                <c:pt idx="2245">
                  <c:v>187.80333333332604</c:v>
                </c:pt>
                <c:pt idx="2246">
                  <c:v>187.96666666665936</c:v>
                </c:pt>
                <c:pt idx="2247">
                  <c:v>187.96999999999269</c:v>
                </c:pt>
                <c:pt idx="2248">
                  <c:v>188.13333333332602</c:v>
                </c:pt>
                <c:pt idx="2249">
                  <c:v>188.13666666665935</c:v>
                </c:pt>
                <c:pt idx="2250">
                  <c:v>188.29999999999268</c:v>
                </c:pt>
                <c:pt idx="2251">
                  <c:v>188.30333333332601</c:v>
                </c:pt>
                <c:pt idx="2252">
                  <c:v>188.46666666665934</c:v>
                </c:pt>
                <c:pt idx="2253">
                  <c:v>188.46999999999267</c:v>
                </c:pt>
                <c:pt idx="2254">
                  <c:v>188.63333333332599</c:v>
                </c:pt>
                <c:pt idx="2255">
                  <c:v>188.63666666665932</c:v>
                </c:pt>
                <c:pt idx="2256">
                  <c:v>188.79999999999265</c:v>
                </c:pt>
                <c:pt idx="2257">
                  <c:v>188.80333333332598</c:v>
                </c:pt>
                <c:pt idx="2258">
                  <c:v>188.96666666665931</c:v>
                </c:pt>
                <c:pt idx="2259">
                  <c:v>188.96999999999264</c:v>
                </c:pt>
                <c:pt idx="2260">
                  <c:v>189.13333333332596</c:v>
                </c:pt>
                <c:pt idx="2261">
                  <c:v>189.13666666665929</c:v>
                </c:pt>
                <c:pt idx="2262">
                  <c:v>189.29999999999262</c:v>
                </c:pt>
                <c:pt idx="2263">
                  <c:v>189.30333333332595</c:v>
                </c:pt>
                <c:pt idx="2264">
                  <c:v>189.46666666665928</c:v>
                </c:pt>
                <c:pt idx="2265">
                  <c:v>189.46999999999261</c:v>
                </c:pt>
                <c:pt idx="2266">
                  <c:v>189.63333333332594</c:v>
                </c:pt>
                <c:pt idx="2267">
                  <c:v>189.63666666665927</c:v>
                </c:pt>
                <c:pt idx="2268">
                  <c:v>189.79999999999259</c:v>
                </c:pt>
                <c:pt idx="2269">
                  <c:v>189.80333333332592</c:v>
                </c:pt>
                <c:pt idx="2270">
                  <c:v>189.96666666665925</c:v>
                </c:pt>
                <c:pt idx="2271">
                  <c:v>189.96999999999258</c:v>
                </c:pt>
                <c:pt idx="2272">
                  <c:v>190.13333333332591</c:v>
                </c:pt>
                <c:pt idx="2273">
                  <c:v>190.13666666665924</c:v>
                </c:pt>
                <c:pt idx="2274">
                  <c:v>190.29999999999256</c:v>
                </c:pt>
                <c:pt idx="2275">
                  <c:v>190.3033333333259</c:v>
                </c:pt>
                <c:pt idx="2276">
                  <c:v>190.46666666665922</c:v>
                </c:pt>
                <c:pt idx="2277">
                  <c:v>190.46999999999255</c:v>
                </c:pt>
                <c:pt idx="2278">
                  <c:v>190.63333333332588</c:v>
                </c:pt>
                <c:pt idx="2279">
                  <c:v>190.63666666665921</c:v>
                </c:pt>
                <c:pt idx="2280">
                  <c:v>190.79999999999254</c:v>
                </c:pt>
                <c:pt idx="2281">
                  <c:v>190.80333333332587</c:v>
                </c:pt>
                <c:pt idx="2282">
                  <c:v>190.96666666665919</c:v>
                </c:pt>
                <c:pt idx="2283">
                  <c:v>190.96999999999252</c:v>
                </c:pt>
                <c:pt idx="2284">
                  <c:v>191.13333333332585</c:v>
                </c:pt>
                <c:pt idx="2285">
                  <c:v>191.13666666665918</c:v>
                </c:pt>
                <c:pt idx="2286">
                  <c:v>191.29999999999251</c:v>
                </c:pt>
                <c:pt idx="2287">
                  <c:v>191.30333333332584</c:v>
                </c:pt>
                <c:pt idx="2288">
                  <c:v>191.46666666665917</c:v>
                </c:pt>
                <c:pt idx="2289">
                  <c:v>191.4699999999925</c:v>
                </c:pt>
                <c:pt idx="2290">
                  <c:v>191.63333333332582</c:v>
                </c:pt>
                <c:pt idx="2291">
                  <c:v>191.63666666665915</c:v>
                </c:pt>
                <c:pt idx="2292">
                  <c:v>191.79999999999248</c:v>
                </c:pt>
                <c:pt idx="2293">
                  <c:v>191.80333333332581</c:v>
                </c:pt>
                <c:pt idx="2294">
                  <c:v>191.96666666665914</c:v>
                </c:pt>
                <c:pt idx="2295">
                  <c:v>191.96999999999247</c:v>
                </c:pt>
                <c:pt idx="2296">
                  <c:v>192.13333333332579</c:v>
                </c:pt>
                <c:pt idx="2297">
                  <c:v>192.13666666665912</c:v>
                </c:pt>
                <c:pt idx="2298">
                  <c:v>192.29999999999245</c:v>
                </c:pt>
                <c:pt idx="2299">
                  <c:v>192.30333333332578</c:v>
                </c:pt>
                <c:pt idx="2300">
                  <c:v>192.46666666665911</c:v>
                </c:pt>
                <c:pt idx="2301">
                  <c:v>192.46999999999244</c:v>
                </c:pt>
                <c:pt idx="2302">
                  <c:v>192.63333333332577</c:v>
                </c:pt>
                <c:pt idx="2303">
                  <c:v>192.6366666666591</c:v>
                </c:pt>
                <c:pt idx="2304">
                  <c:v>192.79999999999242</c:v>
                </c:pt>
                <c:pt idx="2305">
                  <c:v>192.80333333332575</c:v>
                </c:pt>
                <c:pt idx="2306">
                  <c:v>192.96666666665908</c:v>
                </c:pt>
                <c:pt idx="2307">
                  <c:v>192.96999999999241</c:v>
                </c:pt>
                <c:pt idx="2308">
                  <c:v>193.13333333332574</c:v>
                </c:pt>
                <c:pt idx="2309">
                  <c:v>193.13666666665907</c:v>
                </c:pt>
                <c:pt idx="2310">
                  <c:v>193.29999999999239</c:v>
                </c:pt>
                <c:pt idx="2311">
                  <c:v>193.30333333332572</c:v>
                </c:pt>
                <c:pt idx="2312">
                  <c:v>193.46666666665905</c:v>
                </c:pt>
                <c:pt idx="2313">
                  <c:v>193.46999999999238</c:v>
                </c:pt>
                <c:pt idx="2314">
                  <c:v>193.63333333332571</c:v>
                </c:pt>
                <c:pt idx="2315">
                  <c:v>193.63666666665904</c:v>
                </c:pt>
                <c:pt idx="2316">
                  <c:v>193.79999999999237</c:v>
                </c:pt>
                <c:pt idx="2317">
                  <c:v>193.8033333333257</c:v>
                </c:pt>
                <c:pt idx="2318">
                  <c:v>193.96666666665902</c:v>
                </c:pt>
                <c:pt idx="2319">
                  <c:v>193.96999999999235</c:v>
                </c:pt>
                <c:pt idx="2320">
                  <c:v>194.13333333332568</c:v>
                </c:pt>
                <c:pt idx="2321">
                  <c:v>194.13666666665901</c:v>
                </c:pt>
                <c:pt idx="2322">
                  <c:v>194.29999999999234</c:v>
                </c:pt>
                <c:pt idx="2323">
                  <c:v>194.30333333332567</c:v>
                </c:pt>
                <c:pt idx="2324">
                  <c:v>194.46666666665899</c:v>
                </c:pt>
                <c:pt idx="2325">
                  <c:v>194.46999999999233</c:v>
                </c:pt>
                <c:pt idx="2326">
                  <c:v>194.63333333332565</c:v>
                </c:pt>
                <c:pt idx="2327">
                  <c:v>194.63666666665898</c:v>
                </c:pt>
                <c:pt idx="2328">
                  <c:v>194.79999999999231</c:v>
                </c:pt>
                <c:pt idx="2329">
                  <c:v>194.80333333332564</c:v>
                </c:pt>
                <c:pt idx="2330">
                  <c:v>194.96666666665897</c:v>
                </c:pt>
                <c:pt idx="2331">
                  <c:v>194.9699999999923</c:v>
                </c:pt>
                <c:pt idx="2332">
                  <c:v>195.13333333332562</c:v>
                </c:pt>
                <c:pt idx="2333">
                  <c:v>195.13666666665895</c:v>
                </c:pt>
                <c:pt idx="2334">
                  <c:v>195.29999999999228</c:v>
                </c:pt>
                <c:pt idx="2335">
                  <c:v>195.30333333332561</c:v>
                </c:pt>
                <c:pt idx="2336">
                  <c:v>195.46666666665894</c:v>
                </c:pt>
                <c:pt idx="2337">
                  <c:v>195.46999999999227</c:v>
                </c:pt>
                <c:pt idx="2338">
                  <c:v>195.6333333333256</c:v>
                </c:pt>
                <c:pt idx="2339">
                  <c:v>195.63666666665893</c:v>
                </c:pt>
                <c:pt idx="2340">
                  <c:v>195.79999999999225</c:v>
                </c:pt>
                <c:pt idx="2341">
                  <c:v>195.80333333332558</c:v>
                </c:pt>
                <c:pt idx="2342">
                  <c:v>195.96666666665891</c:v>
                </c:pt>
                <c:pt idx="2343">
                  <c:v>195.96999999999224</c:v>
                </c:pt>
                <c:pt idx="2344">
                  <c:v>196.13333333332557</c:v>
                </c:pt>
                <c:pt idx="2345">
                  <c:v>196.1366666666589</c:v>
                </c:pt>
                <c:pt idx="2346">
                  <c:v>196.29999999999222</c:v>
                </c:pt>
                <c:pt idx="2347">
                  <c:v>196.30333333332555</c:v>
                </c:pt>
                <c:pt idx="2348">
                  <c:v>196.46666666665888</c:v>
                </c:pt>
                <c:pt idx="2349">
                  <c:v>196.46999999999221</c:v>
                </c:pt>
                <c:pt idx="2350">
                  <c:v>196.63333333332554</c:v>
                </c:pt>
                <c:pt idx="2351">
                  <c:v>196.63666666665887</c:v>
                </c:pt>
                <c:pt idx="2352">
                  <c:v>196.7999999999922</c:v>
                </c:pt>
                <c:pt idx="2353">
                  <c:v>196.80333333332553</c:v>
                </c:pt>
                <c:pt idx="2354">
                  <c:v>196.96666666665885</c:v>
                </c:pt>
                <c:pt idx="2355">
                  <c:v>196.96999999999218</c:v>
                </c:pt>
                <c:pt idx="2356">
                  <c:v>197.13333333332551</c:v>
                </c:pt>
                <c:pt idx="2357">
                  <c:v>197.13666666665884</c:v>
                </c:pt>
                <c:pt idx="2358">
                  <c:v>197.29999999999217</c:v>
                </c:pt>
                <c:pt idx="2359">
                  <c:v>197.3033333333255</c:v>
                </c:pt>
                <c:pt idx="2360">
                  <c:v>197.46666666665882</c:v>
                </c:pt>
                <c:pt idx="2361">
                  <c:v>197.46999999999215</c:v>
                </c:pt>
                <c:pt idx="2362">
                  <c:v>197.63333333332548</c:v>
                </c:pt>
                <c:pt idx="2363">
                  <c:v>197.63666666665881</c:v>
                </c:pt>
                <c:pt idx="2364">
                  <c:v>197.79999999999214</c:v>
                </c:pt>
                <c:pt idx="2365">
                  <c:v>197.80333333332547</c:v>
                </c:pt>
                <c:pt idx="2366">
                  <c:v>197.9666666666588</c:v>
                </c:pt>
                <c:pt idx="2367">
                  <c:v>197.96999999999213</c:v>
                </c:pt>
                <c:pt idx="2368">
                  <c:v>198.13333333332545</c:v>
                </c:pt>
                <c:pt idx="2369">
                  <c:v>198.13666666665878</c:v>
                </c:pt>
                <c:pt idx="2370">
                  <c:v>198.29999999999211</c:v>
                </c:pt>
                <c:pt idx="2371">
                  <c:v>198.30333333332544</c:v>
                </c:pt>
                <c:pt idx="2372">
                  <c:v>198.46666666665877</c:v>
                </c:pt>
                <c:pt idx="2373">
                  <c:v>198.4699999999921</c:v>
                </c:pt>
                <c:pt idx="2374">
                  <c:v>198.63333333332542</c:v>
                </c:pt>
                <c:pt idx="2375">
                  <c:v>198.63666666665875</c:v>
                </c:pt>
                <c:pt idx="2376">
                  <c:v>198.79999999999208</c:v>
                </c:pt>
                <c:pt idx="2377">
                  <c:v>198.80333333332541</c:v>
                </c:pt>
                <c:pt idx="2378">
                  <c:v>198.96666666665874</c:v>
                </c:pt>
                <c:pt idx="2379">
                  <c:v>198.96999999999207</c:v>
                </c:pt>
                <c:pt idx="2380">
                  <c:v>199.1333333333254</c:v>
                </c:pt>
                <c:pt idx="2381">
                  <c:v>199.13666666665873</c:v>
                </c:pt>
                <c:pt idx="2382">
                  <c:v>199.29999999999205</c:v>
                </c:pt>
                <c:pt idx="2383">
                  <c:v>199.30333333332538</c:v>
                </c:pt>
                <c:pt idx="2384">
                  <c:v>199.46666666665871</c:v>
                </c:pt>
                <c:pt idx="2385">
                  <c:v>199.46999999999204</c:v>
                </c:pt>
                <c:pt idx="2386">
                  <c:v>199.63333333332537</c:v>
                </c:pt>
                <c:pt idx="2387">
                  <c:v>199.6366666666587</c:v>
                </c:pt>
                <c:pt idx="2388">
                  <c:v>199.79999999999202</c:v>
                </c:pt>
                <c:pt idx="2389">
                  <c:v>199.80333333332536</c:v>
                </c:pt>
                <c:pt idx="2390">
                  <c:v>199.96666666665868</c:v>
                </c:pt>
                <c:pt idx="2391">
                  <c:v>199.96999999999201</c:v>
                </c:pt>
                <c:pt idx="2392">
                  <c:v>200</c:v>
                </c:pt>
              </c:numCache>
            </c:numRef>
          </c:xVal>
          <c:yVal>
            <c:numRef>
              <c:f>'200s'!$D$3:$D$2395</c:f>
              <c:numCache>
                <c:formatCode>General</c:formatCode>
                <c:ptCount val="2393"/>
                <c:pt idx="0">
                  <c:v>4.7120999999999995</c:v>
                </c:pt>
                <c:pt idx="1">
                  <c:v>4.7120999999999995</c:v>
                </c:pt>
                <c:pt idx="2">
                  <c:v>4.1999999999999993</c:v>
                </c:pt>
                <c:pt idx="3">
                  <c:v>4.1999999999999993</c:v>
                </c:pt>
                <c:pt idx="4">
                  <c:v>3.6879000000000004</c:v>
                </c:pt>
                <c:pt idx="5">
                  <c:v>3.6879000000000004</c:v>
                </c:pt>
                <c:pt idx="6">
                  <c:v>4.7120999999999995</c:v>
                </c:pt>
                <c:pt idx="7">
                  <c:v>4.7120999999999995</c:v>
                </c:pt>
                <c:pt idx="8">
                  <c:v>4.1999999999999993</c:v>
                </c:pt>
                <c:pt idx="9">
                  <c:v>4.1999999999999993</c:v>
                </c:pt>
                <c:pt idx="10">
                  <c:v>3.6879000000000004</c:v>
                </c:pt>
                <c:pt idx="11">
                  <c:v>3.6879000000000004</c:v>
                </c:pt>
                <c:pt idx="12">
                  <c:v>4.7120999999999995</c:v>
                </c:pt>
                <c:pt idx="13">
                  <c:v>4.7120999999999995</c:v>
                </c:pt>
                <c:pt idx="14">
                  <c:v>4.1999999999999993</c:v>
                </c:pt>
                <c:pt idx="15">
                  <c:v>4.1999999999999993</c:v>
                </c:pt>
                <c:pt idx="16">
                  <c:v>3.6879000000000004</c:v>
                </c:pt>
                <c:pt idx="17">
                  <c:v>3.6879000000000004</c:v>
                </c:pt>
                <c:pt idx="18">
                  <c:v>4.7120999999999995</c:v>
                </c:pt>
                <c:pt idx="19">
                  <c:v>4.7120999999999995</c:v>
                </c:pt>
                <c:pt idx="20">
                  <c:v>4.1999999999999993</c:v>
                </c:pt>
                <c:pt idx="21">
                  <c:v>4.1999999999999993</c:v>
                </c:pt>
                <c:pt idx="22">
                  <c:v>3.6879000000000004</c:v>
                </c:pt>
                <c:pt idx="23">
                  <c:v>3.6879000000000004</c:v>
                </c:pt>
                <c:pt idx="24">
                  <c:v>4.7120999999999995</c:v>
                </c:pt>
                <c:pt idx="25">
                  <c:v>4.7120999999999995</c:v>
                </c:pt>
                <c:pt idx="26">
                  <c:v>4.1999999999999993</c:v>
                </c:pt>
                <c:pt idx="27">
                  <c:v>4.1999999999999993</c:v>
                </c:pt>
                <c:pt idx="28">
                  <c:v>3.6879000000000004</c:v>
                </c:pt>
                <c:pt idx="29">
                  <c:v>3.6879000000000004</c:v>
                </c:pt>
                <c:pt idx="30">
                  <c:v>4.7120999999999995</c:v>
                </c:pt>
                <c:pt idx="31">
                  <c:v>4.7120999999999995</c:v>
                </c:pt>
                <c:pt idx="32">
                  <c:v>4.1999999999999993</c:v>
                </c:pt>
                <c:pt idx="33">
                  <c:v>4.1999999999999993</c:v>
                </c:pt>
                <c:pt idx="34">
                  <c:v>3.6879000000000004</c:v>
                </c:pt>
                <c:pt idx="35">
                  <c:v>3.6879000000000004</c:v>
                </c:pt>
                <c:pt idx="36">
                  <c:v>4.7120999999999995</c:v>
                </c:pt>
                <c:pt idx="37">
                  <c:v>4.7120999999999995</c:v>
                </c:pt>
                <c:pt idx="38">
                  <c:v>4.1999999999999993</c:v>
                </c:pt>
                <c:pt idx="39">
                  <c:v>4.1999999999999993</c:v>
                </c:pt>
                <c:pt idx="40">
                  <c:v>3.6879000000000004</c:v>
                </c:pt>
                <c:pt idx="41">
                  <c:v>3.6879000000000004</c:v>
                </c:pt>
                <c:pt idx="42">
                  <c:v>4.7120999999999995</c:v>
                </c:pt>
                <c:pt idx="43">
                  <c:v>4.7120999999999995</c:v>
                </c:pt>
                <c:pt idx="44">
                  <c:v>4.1999999999999993</c:v>
                </c:pt>
                <c:pt idx="45">
                  <c:v>4.1999999999999993</c:v>
                </c:pt>
                <c:pt idx="46">
                  <c:v>3.6879000000000004</c:v>
                </c:pt>
                <c:pt idx="47">
                  <c:v>3.6879000000000004</c:v>
                </c:pt>
                <c:pt idx="48">
                  <c:v>4.7120999999999995</c:v>
                </c:pt>
                <c:pt idx="49">
                  <c:v>4.7120999999999995</c:v>
                </c:pt>
                <c:pt idx="50">
                  <c:v>4.1999999999999993</c:v>
                </c:pt>
                <c:pt idx="51">
                  <c:v>4.1999999999999993</c:v>
                </c:pt>
                <c:pt idx="52">
                  <c:v>3.6879000000000004</c:v>
                </c:pt>
                <c:pt idx="53">
                  <c:v>3.6879000000000004</c:v>
                </c:pt>
                <c:pt idx="54">
                  <c:v>4.7120999999999995</c:v>
                </c:pt>
                <c:pt idx="55">
                  <c:v>4.7120999999999995</c:v>
                </c:pt>
                <c:pt idx="56">
                  <c:v>4.1999999999999993</c:v>
                </c:pt>
                <c:pt idx="57">
                  <c:v>4.1999999999999993</c:v>
                </c:pt>
                <c:pt idx="58">
                  <c:v>3.6879000000000004</c:v>
                </c:pt>
                <c:pt idx="59">
                  <c:v>3.6879000000000004</c:v>
                </c:pt>
                <c:pt idx="60">
                  <c:v>4.7120999999999995</c:v>
                </c:pt>
                <c:pt idx="61">
                  <c:v>4.7120999999999995</c:v>
                </c:pt>
                <c:pt idx="62">
                  <c:v>4.1999999999999993</c:v>
                </c:pt>
                <c:pt idx="63">
                  <c:v>4.1999999999999993</c:v>
                </c:pt>
                <c:pt idx="64">
                  <c:v>3.6879000000000004</c:v>
                </c:pt>
                <c:pt idx="65">
                  <c:v>3.6879000000000004</c:v>
                </c:pt>
                <c:pt idx="66">
                  <c:v>4.7120999999999995</c:v>
                </c:pt>
                <c:pt idx="67">
                  <c:v>4.7120999999999995</c:v>
                </c:pt>
                <c:pt idx="68">
                  <c:v>4.1999999999999993</c:v>
                </c:pt>
                <c:pt idx="69">
                  <c:v>4.1999999999999993</c:v>
                </c:pt>
                <c:pt idx="70">
                  <c:v>3.6879000000000004</c:v>
                </c:pt>
                <c:pt idx="71">
                  <c:v>3.6879000000000004</c:v>
                </c:pt>
                <c:pt idx="72">
                  <c:v>4.7120999999999995</c:v>
                </c:pt>
                <c:pt idx="73">
                  <c:v>4.7120999999999995</c:v>
                </c:pt>
                <c:pt idx="74">
                  <c:v>4.1999999999999993</c:v>
                </c:pt>
                <c:pt idx="75">
                  <c:v>4.1999999999999993</c:v>
                </c:pt>
                <c:pt idx="76">
                  <c:v>3.6879000000000004</c:v>
                </c:pt>
                <c:pt idx="77">
                  <c:v>3.6879000000000004</c:v>
                </c:pt>
                <c:pt idx="78">
                  <c:v>4.7120999999999995</c:v>
                </c:pt>
                <c:pt idx="79">
                  <c:v>4.7120999999999995</c:v>
                </c:pt>
                <c:pt idx="80">
                  <c:v>4.1999999999999993</c:v>
                </c:pt>
                <c:pt idx="81">
                  <c:v>4.1999999999999993</c:v>
                </c:pt>
                <c:pt idx="82">
                  <c:v>3.6879000000000004</c:v>
                </c:pt>
                <c:pt idx="83">
                  <c:v>3.6879000000000004</c:v>
                </c:pt>
                <c:pt idx="84">
                  <c:v>4.7120999999999995</c:v>
                </c:pt>
                <c:pt idx="85">
                  <c:v>4.7120999999999995</c:v>
                </c:pt>
                <c:pt idx="86">
                  <c:v>4.1999999999999993</c:v>
                </c:pt>
                <c:pt idx="87">
                  <c:v>4.1999999999999993</c:v>
                </c:pt>
                <c:pt idx="88">
                  <c:v>3.6879000000000004</c:v>
                </c:pt>
                <c:pt idx="89">
                  <c:v>3.6879000000000004</c:v>
                </c:pt>
                <c:pt idx="90">
                  <c:v>4.7120999999999995</c:v>
                </c:pt>
                <c:pt idx="91">
                  <c:v>4.7120999999999995</c:v>
                </c:pt>
                <c:pt idx="92">
                  <c:v>4.1999999999999993</c:v>
                </c:pt>
                <c:pt idx="93">
                  <c:v>4.1999999999999993</c:v>
                </c:pt>
                <c:pt idx="94">
                  <c:v>3.6879000000000004</c:v>
                </c:pt>
                <c:pt idx="95">
                  <c:v>3.6879000000000004</c:v>
                </c:pt>
                <c:pt idx="96">
                  <c:v>4.7120999999999995</c:v>
                </c:pt>
                <c:pt idx="97">
                  <c:v>4.7120999999999995</c:v>
                </c:pt>
                <c:pt idx="98">
                  <c:v>4.1999999999999993</c:v>
                </c:pt>
                <c:pt idx="99">
                  <c:v>4.1999999999999993</c:v>
                </c:pt>
                <c:pt idx="100">
                  <c:v>3.6879000000000004</c:v>
                </c:pt>
                <c:pt idx="101">
                  <c:v>3.6879000000000004</c:v>
                </c:pt>
                <c:pt idx="102">
                  <c:v>4.7120999999999995</c:v>
                </c:pt>
                <c:pt idx="103">
                  <c:v>4.7120999999999995</c:v>
                </c:pt>
                <c:pt idx="104">
                  <c:v>4.1999999999999993</c:v>
                </c:pt>
                <c:pt idx="105">
                  <c:v>4.1999999999999993</c:v>
                </c:pt>
                <c:pt idx="106">
                  <c:v>3.6879000000000004</c:v>
                </c:pt>
                <c:pt idx="107">
                  <c:v>3.6879000000000004</c:v>
                </c:pt>
                <c:pt idx="108">
                  <c:v>4.7120999999999995</c:v>
                </c:pt>
                <c:pt idx="109">
                  <c:v>4.7120999999999995</c:v>
                </c:pt>
                <c:pt idx="110">
                  <c:v>4.1999999999999993</c:v>
                </c:pt>
                <c:pt idx="111">
                  <c:v>4.1999999999999993</c:v>
                </c:pt>
                <c:pt idx="112">
                  <c:v>3.6879000000000004</c:v>
                </c:pt>
                <c:pt idx="113">
                  <c:v>3.6879000000000004</c:v>
                </c:pt>
                <c:pt idx="114">
                  <c:v>4.7120999999999995</c:v>
                </c:pt>
                <c:pt idx="115">
                  <c:v>4.7120999999999995</c:v>
                </c:pt>
                <c:pt idx="116">
                  <c:v>4.1999999999999993</c:v>
                </c:pt>
                <c:pt idx="117">
                  <c:v>4.1999999999999993</c:v>
                </c:pt>
                <c:pt idx="118">
                  <c:v>3.6879000000000004</c:v>
                </c:pt>
                <c:pt idx="119">
                  <c:v>3.6879000000000004</c:v>
                </c:pt>
                <c:pt idx="120">
                  <c:v>4.7120999999999995</c:v>
                </c:pt>
                <c:pt idx="121">
                  <c:v>4.7120999999999995</c:v>
                </c:pt>
                <c:pt idx="122">
                  <c:v>4.1999999999999993</c:v>
                </c:pt>
                <c:pt idx="123">
                  <c:v>4.1999999999999993</c:v>
                </c:pt>
                <c:pt idx="124">
                  <c:v>3.6879000000000004</c:v>
                </c:pt>
                <c:pt idx="125">
                  <c:v>3.6879000000000004</c:v>
                </c:pt>
                <c:pt idx="126">
                  <c:v>4.7120999999999995</c:v>
                </c:pt>
                <c:pt idx="127">
                  <c:v>4.7120999999999995</c:v>
                </c:pt>
                <c:pt idx="128">
                  <c:v>4.1999999999999993</c:v>
                </c:pt>
                <c:pt idx="129">
                  <c:v>4.1999999999999993</c:v>
                </c:pt>
                <c:pt idx="130">
                  <c:v>3.6879000000000004</c:v>
                </c:pt>
                <c:pt idx="131">
                  <c:v>3.6879000000000004</c:v>
                </c:pt>
                <c:pt idx="132">
                  <c:v>4.7120999999999995</c:v>
                </c:pt>
                <c:pt idx="133">
                  <c:v>4.7120999999999995</c:v>
                </c:pt>
                <c:pt idx="134">
                  <c:v>4.1999999999999993</c:v>
                </c:pt>
                <c:pt idx="135">
                  <c:v>4.1999999999999993</c:v>
                </c:pt>
                <c:pt idx="136">
                  <c:v>3.6879000000000004</c:v>
                </c:pt>
                <c:pt idx="137">
                  <c:v>3.6879000000000004</c:v>
                </c:pt>
                <c:pt idx="138">
                  <c:v>4.7120999999999995</c:v>
                </c:pt>
                <c:pt idx="139">
                  <c:v>4.7120999999999995</c:v>
                </c:pt>
                <c:pt idx="140">
                  <c:v>4.1999999999999993</c:v>
                </c:pt>
                <c:pt idx="141">
                  <c:v>4.1999999999999993</c:v>
                </c:pt>
                <c:pt idx="142">
                  <c:v>3.6879000000000004</c:v>
                </c:pt>
                <c:pt idx="143">
                  <c:v>3.6879000000000004</c:v>
                </c:pt>
                <c:pt idx="144">
                  <c:v>4.7120999999999995</c:v>
                </c:pt>
                <c:pt idx="145">
                  <c:v>4.7120999999999995</c:v>
                </c:pt>
                <c:pt idx="146">
                  <c:v>4.1999999999999993</c:v>
                </c:pt>
                <c:pt idx="147">
                  <c:v>4.1999999999999993</c:v>
                </c:pt>
                <c:pt idx="148">
                  <c:v>3.6879000000000004</c:v>
                </c:pt>
                <c:pt idx="149">
                  <c:v>3.6879000000000004</c:v>
                </c:pt>
                <c:pt idx="150">
                  <c:v>4.7120999999999995</c:v>
                </c:pt>
                <c:pt idx="151">
                  <c:v>4.7120999999999995</c:v>
                </c:pt>
                <c:pt idx="152">
                  <c:v>4.1999999999999993</c:v>
                </c:pt>
                <c:pt idx="153">
                  <c:v>4.1999999999999993</c:v>
                </c:pt>
                <c:pt idx="154">
                  <c:v>3.6879000000000004</c:v>
                </c:pt>
                <c:pt idx="155">
                  <c:v>3.6879000000000004</c:v>
                </c:pt>
                <c:pt idx="156">
                  <c:v>4.7120999999999995</c:v>
                </c:pt>
                <c:pt idx="157">
                  <c:v>4.7120999999999995</c:v>
                </c:pt>
                <c:pt idx="158">
                  <c:v>4.1999999999999993</c:v>
                </c:pt>
                <c:pt idx="159">
                  <c:v>4.1999999999999993</c:v>
                </c:pt>
                <c:pt idx="160">
                  <c:v>3.6879000000000004</c:v>
                </c:pt>
                <c:pt idx="161">
                  <c:v>3.6879000000000004</c:v>
                </c:pt>
                <c:pt idx="162">
                  <c:v>4.7120999999999995</c:v>
                </c:pt>
                <c:pt idx="163">
                  <c:v>4.7120999999999995</c:v>
                </c:pt>
                <c:pt idx="164">
                  <c:v>4.1999999999999993</c:v>
                </c:pt>
                <c:pt idx="165">
                  <c:v>4.1999999999999993</c:v>
                </c:pt>
                <c:pt idx="166">
                  <c:v>3.6879000000000004</c:v>
                </c:pt>
                <c:pt idx="167">
                  <c:v>3.6879000000000004</c:v>
                </c:pt>
                <c:pt idx="168">
                  <c:v>4.7120999999999995</c:v>
                </c:pt>
                <c:pt idx="169">
                  <c:v>4.7120999999999995</c:v>
                </c:pt>
                <c:pt idx="170">
                  <c:v>4.1999999999999993</c:v>
                </c:pt>
                <c:pt idx="171">
                  <c:v>4.1999999999999993</c:v>
                </c:pt>
                <c:pt idx="172">
                  <c:v>3.6879000000000004</c:v>
                </c:pt>
                <c:pt idx="173">
                  <c:v>3.6879000000000004</c:v>
                </c:pt>
                <c:pt idx="174">
                  <c:v>4.7120999999999995</c:v>
                </c:pt>
                <c:pt idx="175">
                  <c:v>4.7120999999999995</c:v>
                </c:pt>
                <c:pt idx="176">
                  <c:v>4.1999999999999993</c:v>
                </c:pt>
                <c:pt idx="177">
                  <c:v>4.1999999999999993</c:v>
                </c:pt>
                <c:pt idx="178">
                  <c:v>3.6879000000000004</c:v>
                </c:pt>
                <c:pt idx="179">
                  <c:v>3.6879000000000004</c:v>
                </c:pt>
                <c:pt idx="180">
                  <c:v>4.7120999999999995</c:v>
                </c:pt>
                <c:pt idx="181">
                  <c:v>4.7120999999999995</c:v>
                </c:pt>
                <c:pt idx="182">
                  <c:v>4.1999999999999993</c:v>
                </c:pt>
                <c:pt idx="183">
                  <c:v>4.1999999999999993</c:v>
                </c:pt>
                <c:pt idx="184">
                  <c:v>3.6879000000000004</c:v>
                </c:pt>
                <c:pt idx="185">
                  <c:v>3.6879000000000004</c:v>
                </c:pt>
                <c:pt idx="186">
                  <c:v>4.7120999999999995</c:v>
                </c:pt>
                <c:pt idx="187">
                  <c:v>4.7120999999999995</c:v>
                </c:pt>
                <c:pt idx="188">
                  <c:v>4.1999999999999993</c:v>
                </c:pt>
                <c:pt idx="189">
                  <c:v>4.1999999999999993</c:v>
                </c:pt>
                <c:pt idx="190">
                  <c:v>3.6879000000000004</c:v>
                </c:pt>
                <c:pt idx="191">
                  <c:v>3.6879000000000004</c:v>
                </c:pt>
                <c:pt idx="192">
                  <c:v>4.7120999999999995</c:v>
                </c:pt>
                <c:pt idx="193">
                  <c:v>4.7120999999999995</c:v>
                </c:pt>
                <c:pt idx="194">
                  <c:v>4.1999999999999993</c:v>
                </c:pt>
                <c:pt idx="195">
                  <c:v>4.1999999999999993</c:v>
                </c:pt>
                <c:pt idx="196">
                  <c:v>3.6879000000000004</c:v>
                </c:pt>
                <c:pt idx="197">
                  <c:v>3.6879000000000004</c:v>
                </c:pt>
                <c:pt idx="198">
                  <c:v>4.7120999999999995</c:v>
                </c:pt>
                <c:pt idx="199">
                  <c:v>4.7120999999999995</c:v>
                </c:pt>
                <c:pt idx="200">
                  <c:v>4.1999999999999993</c:v>
                </c:pt>
                <c:pt idx="201">
                  <c:v>4.1999999999999993</c:v>
                </c:pt>
                <c:pt idx="202">
                  <c:v>3.6879000000000004</c:v>
                </c:pt>
                <c:pt idx="203">
                  <c:v>3.6879000000000004</c:v>
                </c:pt>
                <c:pt idx="204">
                  <c:v>4.7120999999999995</c:v>
                </c:pt>
                <c:pt idx="205">
                  <c:v>4.7120999999999995</c:v>
                </c:pt>
                <c:pt idx="206">
                  <c:v>4.1999999999999993</c:v>
                </c:pt>
                <c:pt idx="207">
                  <c:v>4.1999999999999993</c:v>
                </c:pt>
                <c:pt idx="208">
                  <c:v>3.6879000000000004</c:v>
                </c:pt>
                <c:pt idx="209">
                  <c:v>3.6879000000000004</c:v>
                </c:pt>
                <c:pt idx="210">
                  <c:v>4.7120999999999995</c:v>
                </c:pt>
                <c:pt idx="211">
                  <c:v>4.7120999999999995</c:v>
                </c:pt>
                <c:pt idx="212">
                  <c:v>4.1999999999999993</c:v>
                </c:pt>
                <c:pt idx="213">
                  <c:v>4.1999999999999993</c:v>
                </c:pt>
                <c:pt idx="214">
                  <c:v>3.6879000000000004</c:v>
                </c:pt>
                <c:pt idx="215">
                  <c:v>3.6879000000000004</c:v>
                </c:pt>
                <c:pt idx="216">
                  <c:v>4.7120999999999995</c:v>
                </c:pt>
                <c:pt idx="217">
                  <c:v>4.7120999999999995</c:v>
                </c:pt>
                <c:pt idx="218">
                  <c:v>4.1999999999999993</c:v>
                </c:pt>
                <c:pt idx="219">
                  <c:v>4.1999999999999993</c:v>
                </c:pt>
                <c:pt idx="220">
                  <c:v>3.6879000000000004</c:v>
                </c:pt>
                <c:pt idx="221">
                  <c:v>3.6879000000000004</c:v>
                </c:pt>
                <c:pt idx="222">
                  <c:v>4.7120999999999995</c:v>
                </c:pt>
                <c:pt idx="223">
                  <c:v>4.7120999999999995</c:v>
                </c:pt>
                <c:pt idx="224">
                  <c:v>4.1999999999999993</c:v>
                </c:pt>
                <c:pt idx="225">
                  <c:v>4.1999999999999993</c:v>
                </c:pt>
                <c:pt idx="226">
                  <c:v>3.6879000000000004</c:v>
                </c:pt>
                <c:pt idx="227">
                  <c:v>3.6879000000000004</c:v>
                </c:pt>
                <c:pt idx="228">
                  <c:v>4.7120999999999995</c:v>
                </c:pt>
                <c:pt idx="229">
                  <c:v>4.7120999999999995</c:v>
                </c:pt>
                <c:pt idx="230">
                  <c:v>4.1999999999999993</c:v>
                </c:pt>
                <c:pt idx="231">
                  <c:v>4.1999999999999993</c:v>
                </c:pt>
                <c:pt idx="232">
                  <c:v>3.6879000000000004</c:v>
                </c:pt>
                <c:pt idx="233">
                  <c:v>3.6879000000000004</c:v>
                </c:pt>
                <c:pt idx="234">
                  <c:v>4.7120999999999995</c:v>
                </c:pt>
                <c:pt idx="235">
                  <c:v>4.7120999999999995</c:v>
                </c:pt>
                <c:pt idx="236">
                  <c:v>4.1999999999999993</c:v>
                </c:pt>
                <c:pt idx="237">
                  <c:v>4.1999999999999993</c:v>
                </c:pt>
                <c:pt idx="238">
                  <c:v>3.6879000000000004</c:v>
                </c:pt>
                <c:pt idx="239">
                  <c:v>3.6879000000000004</c:v>
                </c:pt>
                <c:pt idx="240">
                  <c:v>4.7120999999999995</c:v>
                </c:pt>
                <c:pt idx="241">
                  <c:v>4.7120999999999995</c:v>
                </c:pt>
                <c:pt idx="242">
                  <c:v>4.1999999999999993</c:v>
                </c:pt>
                <c:pt idx="243">
                  <c:v>4.1999999999999993</c:v>
                </c:pt>
                <c:pt idx="244">
                  <c:v>3.6879000000000004</c:v>
                </c:pt>
                <c:pt idx="245">
                  <c:v>3.6879000000000004</c:v>
                </c:pt>
                <c:pt idx="246">
                  <c:v>4.7120999999999995</c:v>
                </c:pt>
                <c:pt idx="247">
                  <c:v>4.7120999999999995</c:v>
                </c:pt>
                <c:pt idx="248">
                  <c:v>4.1999999999999993</c:v>
                </c:pt>
                <c:pt idx="249">
                  <c:v>4.1999999999999993</c:v>
                </c:pt>
                <c:pt idx="250">
                  <c:v>3.6879000000000004</c:v>
                </c:pt>
                <c:pt idx="251">
                  <c:v>3.6879000000000004</c:v>
                </c:pt>
                <c:pt idx="252">
                  <c:v>4.7120999999999995</c:v>
                </c:pt>
                <c:pt idx="253">
                  <c:v>4.7120999999999995</c:v>
                </c:pt>
                <c:pt idx="254">
                  <c:v>4.1999999999999993</c:v>
                </c:pt>
                <c:pt idx="255">
                  <c:v>4.1999999999999993</c:v>
                </c:pt>
                <c:pt idx="256">
                  <c:v>3.6879000000000004</c:v>
                </c:pt>
                <c:pt idx="257">
                  <c:v>3.6879000000000004</c:v>
                </c:pt>
                <c:pt idx="258">
                  <c:v>4.7120999999999995</c:v>
                </c:pt>
                <c:pt idx="259">
                  <c:v>4.7120999999999995</c:v>
                </c:pt>
                <c:pt idx="260">
                  <c:v>4.1999999999999993</c:v>
                </c:pt>
                <c:pt idx="261">
                  <c:v>4.1999999999999993</c:v>
                </c:pt>
                <c:pt idx="262">
                  <c:v>3.6879000000000004</c:v>
                </c:pt>
                <c:pt idx="263">
                  <c:v>3.6879000000000004</c:v>
                </c:pt>
                <c:pt idx="264">
                  <c:v>4.7120999999999995</c:v>
                </c:pt>
                <c:pt idx="265">
                  <c:v>4.7120999999999995</c:v>
                </c:pt>
                <c:pt idx="266">
                  <c:v>4.1999999999999993</c:v>
                </c:pt>
                <c:pt idx="267">
                  <c:v>4.1999999999999993</c:v>
                </c:pt>
                <c:pt idx="268">
                  <c:v>3.6879000000000004</c:v>
                </c:pt>
                <c:pt idx="269">
                  <c:v>3.6879000000000004</c:v>
                </c:pt>
                <c:pt idx="270">
                  <c:v>4.7120999999999995</c:v>
                </c:pt>
                <c:pt idx="271">
                  <c:v>4.7120999999999995</c:v>
                </c:pt>
                <c:pt idx="272">
                  <c:v>4.1999999999999993</c:v>
                </c:pt>
                <c:pt idx="273">
                  <c:v>4.1999999999999993</c:v>
                </c:pt>
                <c:pt idx="274">
                  <c:v>3.6879000000000004</c:v>
                </c:pt>
                <c:pt idx="275">
                  <c:v>3.6879000000000004</c:v>
                </c:pt>
                <c:pt idx="276">
                  <c:v>4.7120999999999995</c:v>
                </c:pt>
                <c:pt idx="277">
                  <c:v>4.7120999999999995</c:v>
                </c:pt>
                <c:pt idx="278">
                  <c:v>4.1999999999999993</c:v>
                </c:pt>
                <c:pt idx="279">
                  <c:v>4.1999999999999993</c:v>
                </c:pt>
                <c:pt idx="280">
                  <c:v>3.6879000000000004</c:v>
                </c:pt>
                <c:pt idx="281">
                  <c:v>3.6879000000000004</c:v>
                </c:pt>
                <c:pt idx="282">
                  <c:v>4.7120999999999995</c:v>
                </c:pt>
                <c:pt idx="283">
                  <c:v>4.7120999999999995</c:v>
                </c:pt>
                <c:pt idx="284">
                  <c:v>4.1999999999999993</c:v>
                </c:pt>
                <c:pt idx="285">
                  <c:v>4.1999999999999993</c:v>
                </c:pt>
                <c:pt idx="286">
                  <c:v>3.6879000000000004</c:v>
                </c:pt>
                <c:pt idx="287">
                  <c:v>3.6879000000000004</c:v>
                </c:pt>
                <c:pt idx="288">
                  <c:v>4.7120999999999995</c:v>
                </c:pt>
                <c:pt idx="289">
                  <c:v>4.7120999999999995</c:v>
                </c:pt>
                <c:pt idx="290">
                  <c:v>4.1999999999999993</c:v>
                </c:pt>
                <c:pt idx="291">
                  <c:v>4.1999999999999993</c:v>
                </c:pt>
                <c:pt idx="292">
                  <c:v>3.6879000000000004</c:v>
                </c:pt>
                <c:pt idx="293">
                  <c:v>3.6879000000000004</c:v>
                </c:pt>
                <c:pt idx="294">
                  <c:v>4.7120999999999995</c:v>
                </c:pt>
                <c:pt idx="295">
                  <c:v>4.7120999999999995</c:v>
                </c:pt>
                <c:pt idx="296">
                  <c:v>4.1999999999999993</c:v>
                </c:pt>
                <c:pt idx="297">
                  <c:v>4.1999999999999993</c:v>
                </c:pt>
                <c:pt idx="298">
                  <c:v>3.6879000000000004</c:v>
                </c:pt>
                <c:pt idx="299">
                  <c:v>3.6879000000000004</c:v>
                </c:pt>
                <c:pt idx="300">
                  <c:v>4.7120999999999995</c:v>
                </c:pt>
                <c:pt idx="301">
                  <c:v>4.7120999999999995</c:v>
                </c:pt>
                <c:pt idx="302">
                  <c:v>4.1999999999999993</c:v>
                </c:pt>
                <c:pt idx="303">
                  <c:v>4.1999999999999993</c:v>
                </c:pt>
                <c:pt idx="304">
                  <c:v>3.6879000000000004</c:v>
                </c:pt>
                <c:pt idx="305">
                  <c:v>3.6879000000000004</c:v>
                </c:pt>
                <c:pt idx="306">
                  <c:v>4.7120999999999995</c:v>
                </c:pt>
                <c:pt idx="307">
                  <c:v>4.7120999999999995</c:v>
                </c:pt>
                <c:pt idx="308">
                  <c:v>4.1999999999999993</c:v>
                </c:pt>
                <c:pt idx="309">
                  <c:v>4.1999999999999993</c:v>
                </c:pt>
                <c:pt idx="310">
                  <c:v>3.6879000000000004</c:v>
                </c:pt>
                <c:pt idx="311">
                  <c:v>3.6879000000000004</c:v>
                </c:pt>
                <c:pt idx="312">
                  <c:v>4.7120999999999995</c:v>
                </c:pt>
                <c:pt idx="313">
                  <c:v>4.7120999999999995</c:v>
                </c:pt>
                <c:pt idx="314">
                  <c:v>4.1999999999999993</c:v>
                </c:pt>
                <c:pt idx="315">
                  <c:v>4.1999999999999993</c:v>
                </c:pt>
                <c:pt idx="316">
                  <c:v>3.6879000000000004</c:v>
                </c:pt>
                <c:pt idx="317">
                  <c:v>3.6879000000000004</c:v>
                </c:pt>
                <c:pt idx="318">
                  <c:v>4.7120999999999995</c:v>
                </c:pt>
                <c:pt idx="319">
                  <c:v>4.7120999999999995</c:v>
                </c:pt>
                <c:pt idx="320">
                  <c:v>4.1999999999999993</c:v>
                </c:pt>
                <c:pt idx="321">
                  <c:v>4.1999999999999993</c:v>
                </c:pt>
                <c:pt idx="322">
                  <c:v>3.6879000000000004</c:v>
                </c:pt>
                <c:pt idx="323">
                  <c:v>3.6879000000000004</c:v>
                </c:pt>
                <c:pt idx="324">
                  <c:v>4.7120999999999995</c:v>
                </c:pt>
                <c:pt idx="325">
                  <c:v>4.7120999999999995</c:v>
                </c:pt>
                <c:pt idx="326">
                  <c:v>4.1999999999999993</c:v>
                </c:pt>
                <c:pt idx="327">
                  <c:v>4.1999999999999993</c:v>
                </c:pt>
                <c:pt idx="328">
                  <c:v>3.6879000000000004</c:v>
                </c:pt>
                <c:pt idx="329">
                  <c:v>3.6879000000000004</c:v>
                </c:pt>
                <c:pt idx="330">
                  <c:v>4.7120999999999995</c:v>
                </c:pt>
                <c:pt idx="331">
                  <c:v>4.7120999999999995</c:v>
                </c:pt>
                <c:pt idx="332">
                  <c:v>4.1999999999999993</c:v>
                </c:pt>
                <c:pt idx="333">
                  <c:v>4.1999999999999993</c:v>
                </c:pt>
                <c:pt idx="334">
                  <c:v>3.6879000000000004</c:v>
                </c:pt>
                <c:pt idx="335">
                  <c:v>3.6879000000000004</c:v>
                </c:pt>
                <c:pt idx="336">
                  <c:v>4.7120999999999995</c:v>
                </c:pt>
                <c:pt idx="337">
                  <c:v>4.7120999999999995</c:v>
                </c:pt>
                <c:pt idx="338">
                  <c:v>4.1999999999999993</c:v>
                </c:pt>
                <c:pt idx="339">
                  <c:v>4.1999999999999993</c:v>
                </c:pt>
                <c:pt idx="340">
                  <c:v>3.6879000000000004</c:v>
                </c:pt>
                <c:pt idx="341">
                  <c:v>3.6879000000000004</c:v>
                </c:pt>
                <c:pt idx="342">
                  <c:v>4.7120999999999995</c:v>
                </c:pt>
                <c:pt idx="343">
                  <c:v>4.7120999999999995</c:v>
                </c:pt>
                <c:pt idx="344">
                  <c:v>4.1999999999999993</c:v>
                </c:pt>
                <c:pt idx="345">
                  <c:v>4.1999999999999993</c:v>
                </c:pt>
                <c:pt idx="346">
                  <c:v>3.6879000000000004</c:v>
                </c:pt>
                <c:pt idx="347">
                  <c:v>3.6879000000000004</c:v>
                </c:pt>
                <c:pt idx="348">
                  <c:v>4.7120999999999995</c:v>
                </c:pt>
                <c:pt idx="349">
                  <c:v>4.7120999999999995</c:v>
                </c:pt>
                <c:pt idx="350">
                  <c:v>4.1999999999999993</c:v>
                </c:pt>
                <c:pt idx="351">
                  <c:v>4.1999999999999993</c:v>
                </c:pt>
                <c:pt idx="352">
                  <c:v>3.6879000000000004</c:v>
                </c:pt>
                <c:pt idx="353">
                  <c:v>3.6879000000000004</c:v>
                </c:pt>
                <c:pt idx="354">
                  <c:v>4.7120999999999995</c:v>
                </c:pt>
                <c:pt idx="355">
                  <c:v>4.7120999999999995</c:v>
                </c:pt>
                <c:pt idx="356">
                  <c:v>4.1999999999999993</c:v>
                </c:pt>
                <c:pt idx="357">
                  <c:v>4.1999999999999993</c:v>
                </c:pt>
                <c:pt idx="358">
                  <c:v>3.6879000000000004</c:v>
                </c:pt>
                <c:pt idx="359">
                  <c:v>3.6879000000000004</c:v>
                </c:pt>
                <c:pt idx="360">
                  <c:v>4.7120999999999995</c:v>
                </c:pt>
                <c:pt idx="361">
                  <c:v>4.7120999999999995</c:v>
                </c:pt>
                <c:pt idx="362">
                  <c:v>4.1999999999999993</c:v>
                </c:pt>
                <c:pt idx="363">
                  <c:v>4.1999999999999993</c:v>
                </c:pt>
                <c:pt idx="364">
                  <c:v>3.6879000000000004</c:v>
                </c:pt>
                <c:pt idx="365">
                  <c:v>3.6879000000000004</c:v>
                </c:pt>
                <c:pt idx="366">
                  <c:v>4.7120999999999995</c:v>
                </c:pt>
                <c:pt idx="367">
                  <c:v>4.7120999999999995</c:v>
                </c:pt>
                <c:pt idx="368">
                  <c:v>4.1999999999999993</c:v>
                </c:pt>
                <c:pt idx="369">
                  <c:v>4.1999999999999993</c:v>
                </c:pt>
                <c:pt idx="370">
                  <c:v>3.6879000000000004</c:v>
                </c:pt>
                <c:pt idx="371">
                  <c:v>3.6879000000000004</c:v>
                </c:pt>
                <c:pt idx="372">
                  <c:v>4.7120999999999995</c:v>
                </c:pt>
                <c:pt idx="373">
                  <c:v>4.7120999999999995</c:v>
                </c:pt>
                <c:pt idx="374">
                  <c:v>4.1999999999999993</c:v>
                </c:pt>
                <c:pt idx="375">
                  <c:v>4.1999999999999993</c:v>
                </c:pt>
                <c:pt idx="376">
                  <c:v>3.6879000000000004</c:v>
                </c:pt>
                <c:pt idx="377">
                  <c:v>3.6879000000000004</c:v>
                </c:pt>
                <c:pt idx="378">
                  <c:v>4.7120999999999995</c:v>
                </c:pt>
                <c:pt idx="379">
                  <c:v>4.7120999999999995</c:v>
                </c:pt>
                <c:pt idx="380">
                  <c:v>4.1999999999999993</c:v>
                </c:pt>
                <c:pt idx="381">
                  <c:v>4.1999999999999993</c:v>
                </c:pt>
                <c:pt idx="382">
                  <c:v>3.6879000000000004</c:v>
                </c:pt>
                <c:pt idx="383">
                  <c:v>3.6879000000000004</c:v>
                </c:pt>
                <c:pt idx="384">
                  <c:v>4.7120999999999995</c:v>
                </c:pt>
                <c:pt idx="385">
                  <c:v>4.7120999999999995</c:v>
                </c:pt>
                <c:pt idx="386">
                  <c:v>4.1999999999999993</c:v>
                </c:pt>
                <c:pt idx="387">
                  <c:v>4.1999999999999993</c:v>
                </c:pt>
                <c:pt idx="388">
                  <c:v>3.6879000000000004</c:v>
                </c:pt>
                <c:pt idx="389">
                  <c:v>3.6879000000000004</c:v>
                </c:pt>
                <c:pt idx="390">
                  <c:v>4.7120999999999995</c:v>
                </c:pt>
                <c:pt idx="391">
                  <c:v>4.7120999999999995</c:v>
                </c:pt>
                <c:pt idx="392">
                  <c:v>4.1999999999999993</c:v>
                </c:pt>
                <c:pt idx="393">
                  <c:v>4.1999999999999993</c:v>
                </c:pt>
                <c:pt idx="394">
                  <c:v>3.6879000000000004</c:v>
                </c:pt>
                <c:pt idx="395">
                  <c:v>3.6879000000000004</c:v>
                </c:pt>
                <c:pt idx="396">
                  <c:v>4.7120999999999995</c:v>
                </c:pt>
                <c:pt idx="397">
                  <c:v>4.7120999999999995</c:v>
                </c:pt>
                <c:pt idx="398">
                  <c:v>4.1999999999999993</c:v>
                </c:pt>
                <c:pt idx="399">
                  <c:v>4.1999999999999993</c:v>
                </c:pt>
                <c:pt idx="400">
                  <c:v>3.6879000000000004</c:v>
                </c:pt>
                <c:pt idx="401">
                  <c:v>3.6879000000000004</c:v>
                </c:pt>
                <c:pt idx="402">
                  <c:v>4.7120999999999995</c:v>
                </c:pt>
                <c:pt idx="403">
                  <c:v>4.7120999999999995</c:v>
                </c:pt>
                <c:pt idx="404">
                  <c:v>4.1999999999999993</c:v>
                </c:pt>
                <c:pt idx="405">
                  <c:v>4.1999999999999993</c:v>
                </c:pt>
                <c:pt idx="406">
                  <c:v>3.6879000000000004</c:v>
                </c:pt>
                <c:pt idx="407">
                  <c:v>3.6879000000000004</c:v>
                </c:pt>
                <c:pt idx="408">
                  <c:v>4.7120999999999995</c:v>
                </c:pt>
                <c:pt idx="409">
                  <c:v>4.7120999999999995</c:v>
                </c:pt>
                <c:pt idx="410">
                  <c:v>4.1999999999999993</c:v>
                </c:pt>
                <c:pt idx="411">
                  <c:v>4.1999999999999993</c:v>
                </c:pt>
                <c:pt idx="412">
                  <c:v>3.6879000000000004</c:v>
                </c:pt>
                <c:pt idx="413">
                  <c:v>3.6879000000000004</c:v>
                </c:pt>
                <c:pt idx="414">
                  <c:v>4.7120999999999995</c:v>
                </c:pt>
                <c:pt idx="415">
                  <c:v>4.7120999999999995</c:v>
                </c:pt>
                <c:pt idx="416">
                  <c:v>4.1999999999999993</c:v>
                </c:pt>
                <c:pt idx="417">
                  <c:v>4.1999999999999993</c:v>
                </c:pt>
                <c:pt idx="418">
                  <c:v>3.6879000000000004</c:v>
                </c:pt>
                <c:pt idx="419">
                  <c:v>3.6879000000000004</c:v>
                </c:pt>
                <c:pt idx="420">
                  <c:v>4.7120999999999995</c:v>
                </c:pt>
                <c:pt idx="421">
                  <c:v>4.7120999999999995</c:v>
                </c:pt>
                <c:pt idx="422">
                  <c:v>4.1999999999999993</c:v>
                </c:pt>
                <c:pt idx="423">
                  <c:v>4.1999999999999993</c:v>
                </c:pt>
                <c:pt idx="424">
                  <c:v>3.6879000000000004</c:v>
                </c:pt>
                <c:pt idx="425">
                  <c:v>3.6879000000000004</c:v>
                </c:pt>
                <c:pt idx="426">
                  <c:v>4.7120999999999995</c:v>
                </c:pt>
                <c:pt idx="427">
                  <c:v>4.7120999999999995</c:v>
                </c:pt>
                <c:pt idx="428">
                  <c:v>4.1999999999999993</c:v>
                </c:pt>
                <c:pt idx="429">
                  <c:v>4.1999999999999993</c:v>
                </c:pt>
                <c:pt idx="430">
                  <c:v>3.6879000000000004</c:v>
                </c:pt>
                <c:pt idx="431">
                  <c:v>3.6879000000000004</c:v>
                </c:pt>
                <c:pt idx="432">
                  <c:v>4.7120999999999995</c:v>
                </c:pt>
                <c:pt idx="433">
                  <c:v>4.7120999999999995</c:v>
                </c:pt>
                <c:pt idx="434">
                  <c:v>4.1999999999999993</c:v>
                </c:pt>
                <c:pt idx="435">
                  <c:v>4.1999999999999993</c:v>
                </c:pt>
                <c:pt idx="436">
                  <c:v>3.6879000000000004</c:v>
                </c:pt>
                <c:pt idx="437">
                  <c:v>3.6879000000000004</c:v>
                </c:pt>
                <c:pt idx="438">
                  <c:v>4.7120999999999995</c:v>
                </c:pt>
                <c:pt idx="439">
                  <c:v>4.7120999999999995</c:v>
                </c:pt>
                <c:pt idx="440">
                  <c:v>4.1999999999999993</c:v>
                </c:pt>
                <c:pt idx="441">
                  <c:v>4.1999999999999993</c:v>
                </c:pt>
                <c:pt idx="442">
                  <c:v>3.6879000000000004</c:v>
                </c:pt>
                <c:pt idx="443">
                  <c:v>3.6879000000000004</c:v>
                </c:pt>
                <c:pt idx="444">
                  <c:v>4.7120999999999995</c:v>
                </c:pt>
                <c:pt idx="445">
                  <c:v>4.7120999999999995</c:v>
                </c:pt>
                <c:pt idx="446">
                  <c:v>4.1999999999999993</c:v>
                </c:pt>
                <c:pt idx="447">
                  <c:v>4.1999999999999993</c:v>
                </c:pt>
                <c:pt idx="448">
                  <c:v>3.6879000000000004</c:v>
                </c:pt>
                <c:pt idx="449">
                  <c:v>3.6879000000000004</c:v>
                </c:pt>
                <c:pt idx="450">
                  <c:v>4.7120999999999995</c:v>
                </c:pt>
                <c:pt idx="451">
                  <c:v>4.7120999999999995</c:v>
                </c:pt>
                <c:pt idx="452">
                  <c:v>4.1999999999999993</c:v>
                </c:pt>
                <c:pt idx="453">
                  <c:v>4.1999999999999993</c:v>
                </c:pt>
                <c:pt idx="454">
                  <c:v>3.6879000000000004</c:v>
                </c:pt>
                <c:pt idx="455">
                  <c:v>3.6879000000000004</c:v>
                </c:pt>
                <c:pt idx="456">
                  <c:v>4.7120999999999995</c:v>
                </c:pt>
                <c:pt idx="457">
                  <c:v>4.7120999999999995</c:v>
                </c:pt>
                <c:pt idx="458">
                  <c:v>4.1999999999999993</c:v>
                </c:pt>
                <c:pt idx="459">
                  <c:v>4.1999999999999993</c:v>
                </c:pt>
                <c:pt idx="460">
                  <c:v>3.6879000000000004</c:v>
                </c:pt>
                <c:pt idx="461">
                  <c:v>3.6879000000000004</c:v>
                </c:pt>
                <c:pt idx="462">
                  <c:v>4.7120999999999995</c:v>
                </c:pt>
                <c:pt idx="463">
                  <c:v>4.7120999999999995</c:v>
                </c:pt>
                <c:pt idx="464">
                  <c:v>4.1999999999999993</c:v>
                </c:pt>
                <c:pt idx="465">
                  <c:v>4.1999999999999993</c:v>
                </c:pt>
                <c:pt idx="466">
                  <c:v>3.6879000000000004</c:v>
                </c:pt>
                <c:pt idx="467">
                  <c:v>3.6879000000000004</c:v>
                </c:pt>
                <c:pt idx="468">
                  <c:v>4.7120999999999995</c:v>
                </c:pt>
                <c:pt idx="469">
                  <c:v>4.7120999999999995</c:v>
                </c:pt>
                <c:pt idx="470">
                  <c:v>4.1999999999999993</c:v>
                </c:pt>
                <c:pt idx="471">
                  <c:v>4.1999999999999993</c:v>
                </c:pt>
                <c:pt idx="472">
                  <c:v>3.6879000000000004</c:v>
                </c:pt>
                <c:pt idx="473">
                  <c:v>3.6879000000000004</c:v>
                </c:pt>
                <c:pt idx="474">
                  <c:v>4.7120999999999995</c:v>
                </c:pt>
                <c:pt idx="475">
                  <c:v>4.7120999999999995</c:v>
                </c:pt>
                <c:pt idx="476">
                  <c:v>4.1999999999999993</c:v>
                </c:pt>
                <c:pt idx="477">
                  <c:v>4.1999999999999993</c:v>
                </c:pt>
                <c:pt idx="478">
                  <c:v>3.6879000000000004</c:v>
                </c:pt>
                <c:pt idx="479">
                  <c:v>3.6879000000000004</c:v>
                </c:pt>
                <c:pt idx="480">
                  <c:v>4.7120999999999995</c:v>
                </c:pt>
                <c:pt idx="481">
                  <c:v>4.7120999999999995</c:v>
                </c:pt>
                <c:pt idx="482">
                  <c:v>4.1999999999999993</c:v>
                </c:pt>
                <c:pt idx="483">
                  <c:v>4.1999999999999993</c:v>
                </c:pt>
                <c:pt idx="484">
                  <c:v>3.6879000000000004</c:v>
                </c:pt>
                <c:pt idx="485">
                  <c:v>3.6879000000000004</c:v>
                </c:pt>
                <c:pt idx="486">
                  <c:v>4.7120999999999995</c:v>
                </c:pt>
                <c:pt idx="487">
                  <c:v>4.7120999999999995</c:v>
                </c:pt>
                <c:pt idx="488">
                  <c:v>4.1999999999999993</c:v>
                </c:pt>
                <c:pt idx="489">
                  <c:v>4.1999999999999993</c:v>
                </c:pt>
                <c:pt idx="490">
                  <c:v>3.6879000000000004</c:v>
                </c:pt>
                <c:pt idx="491">
                  <c:v>3.6879000000000004</c:v>
                </c:pt>
                <c:pt idx="492">
                  <c:v>4.7120999999999995</c:v>
                </c:pt>
                <c:pt idx="493">
                  <c:v>4.7120999999999995</c:v>
                </c:pt>
                <c:pt idx="494">
                  <c:v>4.1999999999999993</c:v>
                </c:pt>
                <c:pt idx="495">
                  <c:v>4.1999999999999993</c:v>
                </c:pt>
                <c:pt idx="496">
                  <c:v>3.6879000000000004</c:v>
                </c:pt>
                <c:pt idx="497">
                  <c:v>3.6879000000000004</c:v>
                </c:pt>
                <c:pt idx="498">
                  <c:v>4.7120999999999995</c:v>
                </c:pt>
                <c:pt idx="499">
                  <c:v>4.7120999999999995</c:v>
                </c:pt>
                <c:pt idx="500">
                  <c:v>4.1999999999999993</c:v>
                </c:pt>
                <c:pt idx="501">
                  <c:v>4.1999999999999993</c:v>
                </c:pt>
                <c:pt idx="502">
                  <c:v>3.6879000000000004</c:v>
                </c:pt>
                <c:pt idx="503">
                  <c:v>3.6879000000000004</c:v>
                </c:pt>
                <c:pt idx="504">
                  <c:v>4.7120999999999995</c:v>
                </c:pt>
                <c:pt idx="505">
                  <c:v>4.7120999999999995</c:v>
                </c:pt>
                <c:pt idx="506">
                  <c:v>4.1999999999999993</c:v>
                </c:pt>
                <c:pt idx="507">
                  <c:v>4.1999999999999993</c:v>
                </c:pt>
                <c:pt idx="508">
                  <c:v>3.6879000000000004</c:v>
                </c:pt>
                <c:pt idx="509">
                  <c:v>3.6879000000000004</c:v>
                </c:pt>
                <c:pt idx="510">
                  <c:v>4.7120999999999995</c:v>
                </c:pt>
                <c:pt idx="511">
                  <c:v>4.7120999999999995</c:v>
                </c:pt>
                <c:pt idx="512">
                  <c:v>4.1999999999999993</c:v>
                </c:pt>
                <c:pt idx="513">
                  <c:v>4.1999999999999993</c:v>
                </c:pt>
                <c:pt idx="514">
                  <c:v>3.6879000000000004</c:v>
                </c:pt>
                <c:pt idx="515">
                  <c:v>3.6879000000000004</c:v>
                </c:pt>
                <c:pt idx="516">
                  <c:v>4.7120999999999995</c:v>
                </c:pt>
                <c:pt idx="517">
                  <c:v>4.7120999999999995</c:v>
                </c:pt>
                <c:pt idx="518">
                  <c:v>4.1999999999999993</c:v>
                </c:pt>
                <c:pt idx="519">
                  <c:v>4.1999999999999993</c:v>
                </c:pt>
                <c:pt idx="520">
                  <c:v>3.6879000000000004</c:v>
                </c:pt>
                <c:pt idx="521">
                  <c:v>3.6879000000000004</c:v>
                </c:pt>
                <c:pt idx="522">
                  <c:v>4.7120999999999995</c:v>
                </c:pt>
                <c:pt idx="523">
                  <c:v>4.7120999999999995</c:v>
                </c:pt>
                <c:pt idx="524">
                  <c:v>4.1999999999999993</c:v>
                </c:pt>
                <c:pt idx="525">
                  <c:v>4.1999999999999993</c:v>
                </c:pt>
                <c:pt idx="526">
                  <c:v>3.6879000000000004</c:v>
                </c:pt>
                <c:pt idx="527">
                  <c:v>3.6879000000000004</c:v>
                </c:pt>
                <c:pt idx="528">
                  <c:v>4.7120999999999995</c:v>
                </c:pt>
                <c:pt idx="529">
                  <c:v>4.7120999999999995</c:v>
                </c:pt>
                <c:pt idx="530">
                  <c:v>4.1999999999999993</c:v>
                </c:pt>
                <c:pt idx="531">
                  <c:v>4.1999999999999993</c:v>
                </c:pt>
                <c:pt idx="532">
                  <c:v>3.6879000000000004</c:v>
                </c:pt>
                <c:pt idx="533">
                  <c:v>3.6879000000000004</c:v>
                </c:pt>
                <c:pt idx="534">
                  <c:v>4.7120999999999995</c:v>
                </c:pt>
                <c:pt idx="535">
                  <c:v>4.7120999999999995</c:v>
                </c:pt>
                <c:pt idx="536">
                  <c:v>4.1999999999999993</c:v>
                </c:pt>
                <c:pt idx="537">
                  <c:v>4.1999999999999993</c:v>
                </c:pt>
                <c:pt idx="538">
                  <c:v>3.6879000000000004</c:v>
                </c:pt>
                <c:pt idx="539">
                  <c:v>3.6879000000000004</c:v>
                </c:pt>
                <c:pt idx="540">
                  <c:v>4.7120999999999995</c:v>
                </c:pt>
                <c:pt idx="541">
                  <c:v>4.7120999999999995</c:v>
                </c:pt>
                <c:pt idx="542">
                  <c:v>4.1999999999999993</c:v>
                </c:pt>
                <c:pt idx="543">
                  <c:v>4.1999999999999993</c:v>
                </c:pt>
                <c:pt idx="544">
                  <c:v>3.6879000000000004</c:v>
                </c:pt>
                <c:pt idx="545">
                  <c:v>3.6879000000000004</c:v>
                </c:pt>
                <c:pt idx="546">
                  <c:v>4.7120999999999995</c:v>
                </c:pt>
                <c:pt idx="547">
                  <c:v>4.7120999999999995</c:v>
                </c:pt>
                <c:pt idx="548">
                  <c:v>4.1999999999999993</c:v>
                </c:pt>
                <c:pt idx="549">
                  <c:v>4.1999999999999993</c:v>
                </c:pt>
                <c:pt idx="550">
                  <c:v>3.6879000000000004</c:v>
                </c:pt>
                <c:pt idx="551">
                  <c:v>3.6879000000000004</c:v>
                </c:pt>
                <c:pt idx="552">
                  <c:v>4.7120999999999995</c:v>
                </c:pt>
                <c:pt idx="553">
                  <c:v>4.7120999999999995</c:v>
                </c:pt>
                <c:pt idx="554">
                  <c:v>4.1999999999999993</c:v>
                </c:pt>
                <c:pt idx="555">
                  <c:v>4.1999999999999993</c:v>
                </c:pt>
                <c:pt idx="556">
                  <c:v>3.6879000000000004</c:v>
                </c:pt>
                <c:pt idx="557">
                  <c:v>3.6879000000000004</c:v>
                </c:pt>
                <c:pt idx="558">
                  <c:v>4.7120999999999995</c:v>
                </c:pt>
                <c:pt idx="559">
                  <c:v>4.7120999999999995</c:v>
                </c:pt>
                <c:pt idx="560">
                  <c:v>4.1999999999999993</c:v>
                </c:pt>
                <c:pt idx="561">
                  <c:v>4.1999999999999993</c:v>
                </c:pt>
                <c:pt idx="562">
                  <c:v>3.6879000000000004</c:v>
                </c:pt>
                <c:pt idx="563">
                  <c:v>3.6879000000000004</c:v>
                </c:pt>
                <c:pt idx="564">
                  <c:v>4.7120999999999995</c:v>
                </c:pt>
                <c:pt idx="565">
                  <c:v>4.7120999999999995</c:v>
                </c:pt>
                <c:pt idx="566">
                  <c:v>4.1999999999999993</c:v>
                </c:pt>
                <c:pt idx="567">
                  <c:v>4.1999999999999993</c:v>
                </c:pt>
                <c:pt idx="568">
                  <c:v>3.6879000000000004</c:v>
                </c:pt>
                <c:pt idx="569">
                  <c:v>3.6879000000000004</c:v>
                </c:pt>
                <c:pt idx="570">
                  <c:v>4.7120999999999995</c:v>
                </c:pt>
                <c:pt idx="571">
                  <c:v>4.7120999999999995</c:v>
                </c:pt>
                <c:pt idx="572">
                  <c:v>4.1999999999999993</c:v>
                </c:pt>
                <c:pt idx="573">
                  <c:v>4.1999999999999993</c:v>
                </c:pt>
                <c:pt idx="574">
                  <c:v>3.6879000000000004</c:v>
                </c:pt>
                <c:pt idx="575">
                  <c:v>3.6879000000000004</c:v>
                </c:pt>
                <c:pt idx="576">
                  <c:v>4.7120999999999995</c:v>
                </c:pt>
                <c:pt idx="577">
                  <c:v>4.7120999999999995</c:v>
                </c:pt>
                <c:pt idx="578">
                  <c:v>4.1999999999999993</c:v>
                </c:pt>
                <c:pt idx="579">
                  <c:v>4.1999999999999993</c:v>
                </c:pt>
                <c:pt idx="580">
                  <c:v>3.6879000000000004</c:v>
                </c:pt>
                <c:pt idx="581">
                  <c:v>3.6879000000000004</c:v>
                </c:pt>
                <c:pt idx="582">
                  <c:v>4.7120999999999995</c:v>
                </c:pt>
                <c:pt idx="583">
                  <c:v>4.7120999999999995</c:v>
                </c:pt>
                <c:pt idx="584">
                  <c:v>4.1999999999999993</c:v>
                </c:pt>
                <c:pt idx="585">
                  <c:v>4.1999999999999993</c:v>
                </c:pt>
                <c:pt idx="586">
                  <c:v>3.6879000000000004</c:v>
                </c:pt>
                <c:pt idx="587">
                  <c:v>3.6879000000000004</c:v>
                </c:pt>
                <c:pt idx="588">
                  <c:v>4.7120999999999995</c:v>
                </c:pt>
                <c:pt idx="589">
                  <c:v>4.7120999999999995</c:v>
                </c:pt>
                <c:pt idx="590">
                  <c:v>4.1999999999999993</c:v>
                </c:pt>
                <c:pt idx="591">
                  <c:v>4.1999999999999993</c:v>
                </c:pt>
                <c:pt idx="592">
                  <c:v>3.6879000000000004</c:v>
                </c:pt>
                <c:pt idx="593">
                  <c:v>3.6879000000000004</c:v>
                </c:pt>
                <c:pt idx="594">
                  <c:v>4.7120999999999995</c:v>
                </c:pt>
                <c:pt idx="595">
                  <c:v>4.7120999999999995</c:v>
                </c:pt>
                <c:pt idx="596">
                  <c:v>4.1999999999999993</c:v>
                </c:pt>
                <c:pt idx="597">
                  <c:v>4.1999999999999993</c:v>
                </c:pt>
                <c:pt idx="598">
                  <c:v>3.6879000000000004</c:v>
                </c:pt>
                <c:pt idx="599">
                  <c:v>3.6879000000000004</c:v>
                </c:pt>
                <c:pt idx="600">
                  <c:v>4.7120999999999995</c:v>
                </c:pt>
                <c:pt idx="601">
                  <c:v>4.7120999999999995</c:v>
                </c:pt>
                <c:pt idx="602">
                  <c:v>4.1999999999999993</c:v>
                </c:pt>
                <c:pt idx="603">
                  <c:v>4.1999999999999993</c:v>
                </c:pt>
                <c:pt idx="604">
                  <c:v>3.6879000000000004</c:v>
                </c:pt>
                <c:pt idx="605">
                  <c:v>3.6879000000000004</c:v>
                </c:pt>
                <c:pt idx="606">
                  <c:v>4.7120999999999995</c:v>
                </c:pt>
                <c:pt idx="607">
                  <c:v>4.7120999999999995</c:v>
                </c:pt>
                <c:pt idx="608">
                  <c:v>4.1999999999999993</c:v>
                </c:pt>
                <c:pt idx="609">
                  <c:v>4.1999999999999993</c:v>
                </c:pt>
                <c:pt idx="610">
                  <c:v>3.6879000000000004</c:v>
                </c:pt>
                <c:pt idx="611">
                  <c:v>3.6879000000000004</c:v>
                </c:pt>
                <c:pt idx="612">
                  <c:v>4.7120999999999995</c:v>
                </c:pt>
                <c:pt idx="613">
                  <c:v>4.7120999999999995</c:v>
                </c:pt>
                <c:pt idx="614">
                  <c:v>4.1999999999999993</c:v>
                </c:pt>
                <c:pt idx="615">
                  <c:v>4.1999999999999993</c:v>
                </c:pt>
                <c:pt idx="616">
                  <c:v>3.6879000000000004</c:v>
                </c:pt>
                <c:pt idx="617">
                  <c:v>3.6879000000000004</c:v>
                </c:pt>
                <c:pt idx="618">
                  <c:v>4.7120999999999995</c:v>
                </c:pt>
                <c:pt idx="619">
                  <c:v>4.7120999999999995</c:v>
                </c:pt>
                <c:pt idx="620">
                  <c:v>4.1999999999999993</c:v>
                </c:pt>
                <c:pt idx="621">
                  <c:v>4.1999999999999993</c:v>
                </c:pt>
                <c:pt idx="622">
                  <c:v>3.6879000000000004</c:v>
                </c:pt>
                <c:pt idx="623">
                  <c:v>3.6879000000000004</c:v>
                </c:pt>
                <c:pt idx="624">
                  <c:v>4.7120999999999995</c:v>
                </c:pt>
                <c:pt idx="625">
                  <c:v>4.7120999999999995</c:v>
                </c:pt>
                <c:pt idx="626">
                  <c:v>4.1999999999999993</c:v>
                </c:pt>
                <c:pt idx="627">
                  <c:v>4.1999999999999993</c:v>
                </c:pt>
                <c:pt idx="628">
                  <c:v>3.6879000000000004</c:v>
                </c:pt>
                <c:pt idx="629">
                  <c:v>3.6879000000000004</c:v>
                </c:pt>
                <c:pt idx="630">
                  <c:v>4.7120999999999995</c:v>
                </c:pt>
                <c:pt idx="631">
                  <c:v>4.7120999999999995</c:v>
                </c:pt>
                <c:pt idx="632">
                  <c:v>4.1999999999999993</c:v>
                </c:pt>
                <c:pt idx="633">
                  <c:v>4.1999999999999993</c:v>
                </c:pt>
                <c:pt idx="634">
                  <c:v>3.6879000000000004</c:v>
                </c:pt>
                <c:pt idx="635">
                  <c:v>3.6879000000000004</c:v>
                </c:pt>
                <c:pt idx="636">
                  <c:v>4.7120999999999995</c:v>
                </c:pt>
                <c:pt idx="637">
                  <c:v>4.7120999999999995</c:v>
                </c:pt>
                <c:pt idx="638">
                  <c:v>4.1999999999999993</c:v>
                </c:pt>
                <c:pt idx="639">
                  <c:v>4.1999999999999993</c:v>
                </c:pt>
                <c:pt idx="640">
                  <c:v>3.6879000000000004</c:v>
                </c:pt>
                <c:pt idx="641">
                  <c:v>3.6879000000000004</c:v>
                </c:pt>
                <c:pt idx="642">
                  <c:v>4.7120999999999995</c:v>
                </c:pt>
                <c:pt idx="643">
                  <c:v>4.7120999999999995</c:v>
                </c:pt>
                <c:pt idx="644">
                  <c:v>4.1999999999999993</c:v>
                </c:pt>
                <c:pt idx="645">
                  <c:v>4.1999999999999993</c:v>
                </c:pt>
                <c:pt idx="646">
                  <c:v>3.6879000000000004</c:v>
                </c:pt>
                <c:pt idx="647">
                  <c:v>3.6879000000000004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7-480C-815C-01686EE4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54976"/>
        <c:axId val="561368000"/>
      </c:scatterChart>
      <c:valAx>
        <c:axId val="716654976"/>
        <c:scaling>
          <c:orientation val="minMax"/>
          <c:max val="6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61368000"/>
        <c:crosses val="autoZero"/>
        <c:crossBetween val="midCat"/>
      </c:valAx>
      <c:valAx>
        <c:axId val="5613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1665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'200s'!$C$2</c:f>
              <c:strCache>
                <c:ptCount val="1"/>
                <c:pt idx="0">
                  <c:v>Overload level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'200s'!$B$3:$B$2395</c:f>
              <c:numCache>
                <c:formatCode>General</c:formatCode>
                <c:ptCount val="2393"/>
                <c:pt idx="0">
                  <c:v>0</c:v>
                </c:pt>
                <c:pt idx="1">
                  <c:v>0.16333333333333333</c:v>
                </c:pt>
                <c:pt idx="2">
                  <c:v>0.16666666666666666</c:v>
                </c:pt>
                <c:pt idx="3">
                  <c:v>0.32999999999999996</c:v>
                </c:pt>
                <c:pt idx="4">
                  <c:v>0.33333333333333331</c:v>
                </c:pt>
                <c:pt idx="5">
                  <c:v>0.49666666666666665</c:v>
                </c:pt>
                <c:pt idx="6">
                  <c:v>0.5</c:v>
                </c:pt>
                <c:pt idx="7">
                  <c:v>0.66333333333333333</c:v>
                </c:pt>
                <c:pt idx="8">
                  <c:v>0.66666666666666663</c:v>
                </c:pt>
                <c:pt idx="9">
                  <c:v>0.83</c:v>
                </c:pt>
                <c:pt idx="10">
                  <c:v>0.83333333333333326</c:v>
                </c:pt>
                <c:pt idx="11">
                  <c:v>0.99666666666666659</c:v>
                </c:pt>
                <c:pt idx="12">
                  <c:v>0.99999999999999989</c:v>
                </c:pt>
                <c:pt idx="13">
                  <c:v>1.1633333333333331</c:v>
                </c:pt>
                <c:pt idx="14">
                  <c:v>1.1666666666666665</c:v>
                </c:pt>
                <c:pt idx="15">
                  <c:v>1.3299999999999998</c:v>
                </c:pt>
                <c:pt idx="16">
                  <c:v>1.3333333333333333</c:v>
                </c:pt>
                <c:pt idx="17">
                  <c:v>1.4966666666666666</c:v>
                </c:pt>
                <c:pt idx="18">
                  <c:v>1.5</c:v>
                </c:pt>
                <c:pt idx="19">
                  <c:v>1.6633333333333333</c:v>
                </c:pt>
                <c:pt idx="20">
                  <c:v>1.6666666666666667</c:v>
                </c:pt>
                <c:pt idx="21">
                  <c:v>1.83</c:v>
                </c:pt>
                <c:pt idx="22">
                  <c:v>1.8333333333333335</c:v>
                </c:pt>
                <c:pt idx="23">
                  <c:v>1.9966666666666668</c:v>
                </c:pt>
                <c:pt idx="24">
                  <c:v>2</c:v>
                </c:pt>
                <c:pt idx="25">
                  <c:v>2.1633333333333331</c:v>
                </c:pt>
                <c:pt idx="26">
                  <c:v>2.1666666666666665</c:v>
                </c:pt>
                <c:pt idx="27">
                  <c:v>2.33</c:v>
                </c:pt>
                <c:pt idx="28">
                  <c:v>2.3333333333333335</c:v>
                </c:pt>
                <c:pt idx="29">
                  <c:v>2.496666666666667</c:v>
                </c:pt>
                <c:pt idx="30">
                  <c:v>2.5000000000000004</c:v>
                </c:pt>
                <c:pt idx="31">
                  <c:v>2.663333333333334</c:v>
                </c:pt>
                <c:pt idx="32">
                  <c:v>2.6666666666666674</c:v>
                </c:pt>
                <c:pt idx="33">
                  <c:v>2.830000000000001</c:v>
                </c:pt>
                <c:pt idx="34">
                  <c:v>2.8333333333333344</c:v>
                </c:pt>
                <c:pt idx="35">
                  <c:v>2.9966666666666679</c:v>
                </c:pt>
                <c:pt idx="36">
                  <c:v>3.0000000000000013</c:v>
                </c:pt>
                <c:pt idx="37">
                  <c:v>3.1633333333333349</c:v>
                </c:pt>
                <c:pt idx="38">
                  <c:v>3.1666666666666683</c:v>
                </c:pt>
                <c:pt idx="39">
                  <c:v>3.3300000000000018</c:v>
                </c:pt>
                <c:pt idx="40">
                  <c:v>3.3333333333333353</c:v>
                </c:pt>
                <c:pt idx="41">
                  <c:v>3.4966666666666688</c:v>
                </c:pt>
                <c:pt idx="42">
                  <c:v>3.5000000000000022</c:v>
                </c:pt>
                <c:pt idx="43">
                  <c:v>3.6633333333333358</c:v>
                </c:pt>
                <c:pt idx="44">
                  <c:v>3.6666666666666692</c:v>
                </c:pt>
                <c:pt idx="45">
                  <c:v>3.8300000000000027</c:v>
                </c:pt>
                <c:pt idx="46">
                  <c:v>3.8333333333333361</c:v>
                </c:pt>
                <c:pt idx="47">
                  <c:v>3.9966666666666697</c:v>
                </c:pt>
                <c:pt idx="48">
                  <c:v>4.0000000000000027</c:v>
                </c:pt>
                <c:pt idx="49">
                  <c:v>4.1633333333333358</c:v>
                </c:pt>
                <c:pt idx="50">
                  <c:v>4.1666666666666687</c:v>
                </c:pt>
                <c:pt idx="51">
                  <c:v>4.3300000000000018</c:v>
                </c:pt>
                <c:pt idx="52">
                  <c:v>4.3333333333333348</c:v>
                </c:pt>
                <c:pt idx="53">
                  <c:v>4.4966666666666679</c:v>
                </c:pt>
                <c:pt idx="54">
                  <c:v>4.5000000000000009</c:v>
                </c:pt>
                <c:pt idx="55">
                  <c:v>4.663333333333334</c:v>
                </c:pt>
                <c:pt idx="56">
                  <c:v>4.666666666666667</c:v>
                </c:pt>
                <c:pt idx="57">
                  <c:v>4.83</c:v>
                </c:pt>
                <c:pt idx="58">
                  <c:v>4.833333333333333</c:v>
                </c:pt>
                <c:pt idx="59">
                  <c:v>4.9966666666666661</c:v>
                </c:pt>
                <c:pt idx="60">
                  <c:v>4.9999999999999991</c:v>
                </c:pt>
                <c:pt idx="61">
                  <c:v>5.1633333333333322</c:v>
                </c:pt>
                <c:pt idx="62">
                  <c:v>5.1666666666666652</c:v>
                </c:pt>
                <c:pt idx="63">
                  <c:v>5.3299999999999983</c:v>
                </c:pt>
                <c:pt idx="64">
                  <c:v>5.3333333333333313</c:v>
                </c:pt>
                <c:pt idx="65">
                  <c:v>5.4966666666666644</c:v>
                </c:pt>
                <c:pt idx="66">
                  <c:v>5.4999999999999973</c:v>
                </c:pt>
                <c:pt idx="67">
                  <c:v>5.6633333333333304</c:v>
                </c:pt>
                <c:pt idx="68">
                  <c:v>5.6666666666666634</c:v>
                </c:pt>
                <c:pt idx="69">
                  <c:v>5.8299999999999965</c:v>
                </c:pt>
                <c:pt idx="70">
                  <c:v>5.8333333333333295</c:v>
                </c:pt>
                <c:pt idx="71">
                  <c:v>5.9966666666666626</c:v>
                </c:pt>
                <c:pt idx="72">
                  <c:v>5.9999999999999956</c:v>
                </c:pt>
                <c:pt idx="73">
                  <c:v>6.1633333333333287</c:v>
                </c:pt>
                <c:pt idx="74">
                  <c:v>6.1666666666666616</c:v>
                </c:pt>
                <c:pt idx="75">
                  <c:v>6.3299999999999947</c:v>
                </c:pt>
                <c:pt idx="76">
                  <c:v>6.3333333333333277</c:v>
                </c:pt>
                <c:pt idx="77">
                  <c:v>6.4966666666666608</c:v>
                </c:pt>
                <c:pt idx="78">
                  <c:v>6.4999999999999938</c:v>
                </c:pt>
                <c:pt idx="79">
                  <c:v>6.6633333333333269</c:v>
                </c:pt>
                <c:pt idx="80">
                  <c:v>6.6666666666666599</c:v>
                </c:pt>
                <c:pt idx="81">
                  <c:v>6.829999999999993</c:v>
                </c:pt>
                <c:pt idx="82">
                  <c:v>6.8333333333333259</c:v>
                </c:pt>
                <c:pt idx="83">
                  <c:v>6.996666666666659</c:v>
                </c:pt>
                <c:pt idx="84">
                  <c:v>6.999999999999992</c:v>
                </c:pt>
                <c:pt idx="85">
                  <c:v>7.1633333333333251</c:v>
                </c:pt>
                <c:pt idx="86">
                  <c:v>7.1666666666666581</c:v>
                </c:pt>
                <c:pt idx="87">
                  <c:v>7.3299999999999912</c:v>
                </c:pt>
                <c:pt idx="88">
                  <c:v>7.3333333333333242</c:v>
                </c:pt>
                <c:pt idx="89">
                  <c:v>7.4966666666666573</c:v>
                </c:pt>
                <c:pt idx="90">
                  <c:v>7.4999999999999902</c:v>
                </c:pt>
                <c:pt idx="91">
                  <c:v>7.6633333333333233</c:v>
                </c:pt>
                <c:pt idx="92">
                  <c:v>7.6666666666666563</c:v>
                </c:pt>
                <c:pt idx="93">
                  <c:v>7.8299999999999894</c:v>
                </c:pt>
                <c:pt idx="94">
                  <c:v>7.8333333333333224</c:v>
                </c:pt>
                <c:pt idx="95">
                  <c:v>7.9966666666666555</c:v>
                </c:pt>
                <c:pt idx="96">
                  <c:v>7.9999999999999885</c:v>
                </c:pt>
                <c:pt idx="97">
                  <c:v>8.1633333333333216</c:v>
                </c:pt>
                <c:pt idx="98">
                  <c:v>8.1666666666666554</c:v>
                </c:pt>
                <c:pt idx="99">
                  <c:v>8.3299999999999894</c:v>
                </c:pt>
                <c:pt idx="100">
                  <c:v>8.3333333333333233</c:v>
                </c:pt>
                <c:pt idx="101">
                  <c:v>8.4966666666666573</c:v>
                </c:pt>
                <c:pt idx="102">
                  <c:v>8.4999999999999911</c:v>
                </c:pt>
                <c:pt idx="103">
                  <c:v>8.6633333333333251</c:v>
                </c:pt>
                <c:pt idx="104">
                  <c:v>8.666666666666659</c:v>
                </c:pt>
                <c:pt idx="105">
                  <c:v>8.829999999999993</c:v>
                </c:pt>
                <c:pt idx="106">
                  <c:v>8.8333333333333268</c:v>
                </c:pt>
                <c:pt idx="107">
                  <c:v>8.9966666666666608</c:v>
                </c:pt>
                <c:pt idx="108">
                  <c:v>8.9999999999999947</c:v>
                </c:pt>
                <c:pt idx="109">
                  <c:v>9.1633333333333287</c:v>
                </c:pt>
                <c:pt idx="110">
                  <c:v>9.1666666666666625</c:v>
                </c:pt>
                <c:pt idx="111">
                  <c:v>9.3299999999999965</c:v>
                </c:pt>
                <c:pt idx="112">
                  <c:v>9.3333333333333304</c:v>
                </c:pt>
                <c:pt idx="113">
                  <c:v>9.4966666666666644</c:v>
                </c:pt>
                <c:pt idx="114">
                  <c:v>9.4999999999999982</c:v>
                </c:pt>
                <c:pt idx="115">
                  <c:v>9.6633333333333322</c:v>
                </c:pt>
                <c:pt idx="116">
                  <c:v>9.6666666666666661</c:v>
                </c:pt>
                <c:pt idx="117">
                  <c:v>9.83</c:v>
                </c:pt>
                <c:pt idx="118">
                  <c:v>9.8333333333333339</c:v>
                </c:pt>
                <c:pt idx="119">
                  <c:v>9.9966666666666679</c:v>
                </c:pt>
                <c:pt idx="120">
                  <c:v>10.000000000000002</c:v>
                </c:pt>
                <c:pt idx="121">
                  <c:v>10.163333333333336</c:v>
                </c:pt>
                <c:pt idx="122">
                  <c:v>10.16666666666667</c:v>
                </c:pt>
                <c:pt idx="123">
                  <c:v>10.330000000000004</c:v>
                </c:pt>
                <c:pt idx="124">
                  <c:v>10.333333333333337</c:v>
                </c:pt>
                <c:pt idx="125">
                  <c:v>10.496666666666671</c:v>
                </c:pt>
                <c:pt idx="126">
                  <c:v>10.500000000000005</c:v>
                </c:pt>
                <c:pt idx="127">
                  <c:v>10.663333333333339</c:v>
                </c:pt>
                <c:pt idx="128">
                  <c:v>10.666666666666673</c:v>
                </c:pt>
                <c:pt idx="129">
                  <c:v>10.830000000000007</c:v>
                </c:pt>
                <c:pt idx="130">
                  <c:v>10.833333333333341</c:v>
                </c:pt>
                <c:pt idx="131">
                  <c:v>10.996666666666675</c:v>
                </c:pt>
                <c:pt idx="132">
                  <c:v>11.000000000000009</c:v>
                </c:pt>
                <c:pt idx="133">
                  <c:v>11.163333333333343</c:v>
                </c:pt>
                <c:pt idx="134">
                  <c:v>11.166666666666677</c:v>
                </c:pt>
                <c:pt idx="135">
                  <c:v>11.330000000000011</c:v>
                </c:pt>
                <c:pt idx="136">
                  <c:v>11.333333333333345</c:v>
                </c:pt>
                <c:pt idx="137">
                  <c:v>11.496666666666679</c:v>
                </c:pt>
                <c:pt idx="138">
                  <c:v>11.500000000000012</c:v>
                </c:pt>
                <c:pt idx="139">
                  <c:v>11.663333333333346</c:v>
                </c:pt>
                <c:pt idx="140">
                  <c:v>11.66666666666668</c:v>
                </c:pt>
                <c:pt idx="141">
                  <c:v>11.830000000000014</c:v>
                </c:pt>
                <c:pt idx="142">
                  <c:v>11.833333333333348</c:v>
                </c:pt>
                <c:pt idx="143">
                  <c:v>11.996666666666682</c:v>
                </c:pt>
                <c:pt idx="144">
                  <c:v>12.000000000000016</c:v>
                </c:pt>
                <c:pt idx="145">
                  <c:v>12.16333333333335</c:v>
                </c:pt>
                <c:pt idx="146">
                  <c:v>12.166666666666684</c:v>
                </c:pt>
                <c:pt idx="147">
                  <c:v>12.330000000000018</c:v>
                </c:pt>
                <c:pt idx="148">
                  <c:v>12.333333333333352</c:v>
                </c:pt>
                <c:pt idx="149">
                  <c:v>12.496666666666686</c:v>
                </c:pt>
                <c:pt idx="150">
                  <c:v>12.50000000000002</c:v>
                </c:pt>
                <c:pt idx="151">
                  <c:v>12.663333333333354</c:v>
                </c:pt>
                <c:pt idx="152">
                  <c:v>12.666666666666687</c:v>
                </c:pt>
                <c:pt idx="153">
                  <c:v>12.830000000000021</c:v>
                </c:pt>
                <c:pt idx="154">
                  <c:v>12.833333333333355</c:v>
                </c:pt>
                <c:pt idx="155">
                  <c:v>12.996666666666689</c:v>
                </c:pt>
                <c:pt idx="156">
                  <c:v>13.000000000000023</c:v>
                </c:pt>
                <c:pt idx="157">
                  <c:v>13.163333333333357</c:v>
                </c:pt>
                <c:pt idx="158">
                  <c:v>13.166666666666691</c:v>
                </c:pt>
                <c:pt idx="159">
                  <c:v>13.330000000000025</c:v>
                </c:pt>
                <c:pt idx="160">
                  <c:v>13.333333333333359</c:v>
                </c:pt>
                <c:pt idx="161">
                  <c:v>13.496666666666693</c:v>
                </c:pt>
                <c:pt idx="162">
                  <c:v>13.500000000000027</c:v>
                </c:pt>
                <c:pt idx="163">
                  <c:v>13.663333333333361</c:v>
                </c:pt>
                <c:pt idx="164">
                  <c:v>13.666666666666694</c:v>
                </c:pt>
                <c:pt idx="165">
                  <c:v>13.830000000000028</c:v>
                </c:pt>
                <c:pt idx="166">
                  <c:v>13.833333333333362</c:v>
                </c:pt>
                <c:pt idx="167">
                  <c:v>13.996666666666696</c:v>
                </c:pt>
                <c:pt idx="168">
                  <c:v>14.00000000000003</c:v>
                </c:pt>
                <c:pt idx="169">
                  <c:v>14.163333333333364</c:v>
                </c:pt>
                <c:pt idx="170">
                  <c:v>14.166666666666698</c:v>
                </c:pt>
                <c:pt idx="171">
                  <c:v>14.330000000000032</c:v>
                </c:pt>
                <c:pt idx="172">
                  <c:v>14.333333333333366</c:v>
                </c:pt>
                <c:pt idx="173">
                  <c:v>14.4966666666667</c:v>
                </c:pt>
                <c:pt idx="174">
                  <c:v>14.500000000000034</c:v>
                </c:pt>
                <c:pt idx="175">
                  <c:v>14.663333333333368</c:v>
                </c:pt>
                <c:pt idx="176">
                  <c:v>14.666666666666702</c:v>
                </c:pt>
                <c:pt idx="177">
                  <c:v>14.830000000000036</c:v>
                </c:pt>
                <c:pt idx="178">
                  <c:v>14.833333333333369</c:v>
                </c:pt>
                <c:pt idx="179">
                  <c:v>14.996666666666703</c:v>
                </c:pt>
                <c:pt idx="180">
                  <c:v>15.000000000000037</c:v>
                </c:pt>
                <c:pt idx="181">
                  <c:v>15.163333333333371</c:v>
                </c:pt>
                <c:pt idx="182">
                  <c:v>15.166666666666705</c:v>
                </c:pt>
                <c:pt idx="183">
                  <c:v>15.330000000000039</c:v>
                </c:pt>
                <c:pt idx="184">
                  <c:v>15.333333333333373</c:v>
                </c:pt>
                <c:pt idx="185">
                  <c:v>15.496666666666707</c:v>
                </c:pt>
                <c:pt idx="186">
                  <c:v>15.500000000000041</c:v>
                </c:pt>
                <c:pt idx="187">
                  <c:v>15.663333333333375</c:v>
                </c:pt>
                <c:pt idx="188">
                  <c:v>15.666666666666709</c:v>
                </c:pt>
                <c:pt idx="189">
                  <c:v>15.830000000000043</c:v>
                </c:pt>
                <c:pt idx="190">
                  <c:v>15.833333333333377</c:v>
                </c:pt>
                <c:pt idx="191">
                  <c:v>15.996666666666711</c:v>
                </c:pt>
                <c:pt idx="192">
                  <c:v>16.000000000000043</c:v>
                </c:pt>
                <c:pt idx="193">
                  <c:v>16.163333333333377</c:v>
                </c:pt>
                <c:pt idx="194">
                  <c:v>16.16666666666671</c:v>
                </c:pt>
                <c:pt idx="195">
                  <c:v>16.330000000000044</c:v>
                </c:pt>
                <c:pt idx="196">
                  <c:v>16.333333333333378</c:v>
                </c:pt>
                <c:pt idx="197">
                  <c:v>16.496666666666712</c:v>
                </c:pt>
                <c:pt idx="198">
                  <c:v>16.500000000000046</c:v>
                </c:pt>
                <c:pt idx="199">
                  <c:v>16.66333333333338</c:v>
                </c:pt>
                <c:pt idx="200">
                  <c:v>16.666666666666714</c:v>
                </c:pt>
                <c:pt idx="201">
                  <c:v>16.830000000000048</c:v>
                </c:pt>
                <c:pt idx="202">
                  <c:v>16.833333333333382</c:v>
                </c:pt>
                <c:pt idx="203">
                  <c:v>16.996666666666716</c:v>
                </c:pt>
                <c:pt idx="204">
                  <c:v>17.00000000000005</c:v>
                </c:pt>
                <c:pt idx="205">
                  <c:v>17.163333333333384</c:v>
                </c:pt>
                <c:pt idx="206">
                  <c:v>17.166666666666718</c:v>
                </c:pt>
                <c:pt idx="207">
                  <c:v>17.330000000000052</c:v>
                </c:pt>
                <c:pt idx="208">
                  <c:v>17.333333333333385</c:v>
                </c:pt>
                <c:pt idx="209">
                  <c:v>17.496666666666719</c:v>
                </c:pt>
                <c:pt idx="210">
                  <c:v>17.500000000000053</c:v>
                </c:pt>
                <c:pt idx="211">
                  <c:v>17.663333333333387</c:v>
                </c:pt>
                <c:pt idx="212">
                  <c:v>17.666666666666721</c:v>
                </c:pt>
                <c:pt idx="213">
                  <c:v>17.830000000000055</c:v>
                </c:pt>
                <c:pt idx="214">
                  <c:v>17.833333333333389</c:v>
                </c:pt>
                <c:pt idx="215">
                  <c:v>17.996666666666723</c:v>
                </c:pt>
                <c:pt idx="216">
                  <c:v>18.000000000000057</c:v>
                </c:pt>
                <c:pt idx="217">
                  <c:v>18.163333333333391</c:v>
                </c:pt>
                <c:pt idx="218">
                  <c:v>18.166666666666725</c:v>
                </c:pt>
                <c:pt idx="219">
                  <c:v>18.330000000000059</c:v>
                </c:pt>
                <c:pt idx="220">
                  <c:v>18.333333333333393</c:v>
                </c:pt>
                <c:pt idx="221">
                  <c:v>18.496666666666727</c:v>
                </c:pt>
                <c:pt idx="222">
                  <c:v>18.660000000000061</c:v>
                </c:pt>
                <c:pt idx="223">
                  <c:v>18.663333333333394</c:v>
                </c:pt>
                <c:pt idx="224">
                  <c:v>18.826666666666728</c:v>
                </c:pt>
                <c:pt idx="225">
                  <c:v>18.830000000000062</c:v>
                </c:pt>
                <c:pt idx="226">
                  <c:v>18.993333333333396</c:v>
                </c:pt>
                <c:pt idx="227">
                  <c:v>18.99666666666673</c:v>
                </c:pt>
                <c:pt idx="228">
                  <c:v>19.160000000000064</c:v>
                </c:pt>
                <c:pt idx="229">
                  <c:v>19.163333333333398</c:v>
                </c:pt>
                <c:pt idx="230">
                  <c:v>19.326666666666732</c:v>
                </c:pt>
                <c:pt idx="231">
                  <c:v>19.330000000000066</c:v>
                </c:pt>
                <c:pt idx="232">
                  <c:v>19.4933333333334</c:v>
                </c:pt>
                <c:pt idx="233">
                  <c:v>19.496666666666734</c:v>
                </c:pt>
                <c:pt idx="234">
                  <c:v>19.660000000000068</c:v>
                </c:pt>
                <c:pt idx="235">
                  <c:v>19.663333333333401</c:v>
                </c:pt>
                <c:pt idx="236">
                  <c:v>19.826666666666735</c:v>
                </c:pt>
                <c:pt idx="237">
                  <c:v>19.830000000000069</c:v>
                </c:pt>
                <c:pt idx="238">
                  <c:v>19.993333333333403</c:v>
                </c:pt>
                <c:pt idx="239">
                  <c:v>19.996666666666737</c:v>
                </c:pt>
                <c:pt idx="240">
                  <c:v>20.160000000000071</c:v>
                </c:pt>
                <c:pt idx="241">
                  <c:v>20.163333333333405</c:v>
                </c:pt>
                <c:pt idx="242">
                  <c:v>20.326666666666739</c:v>
                </c:pt>
                <c:pt idx="243">
                  <c:v>20.330000000000073</c:v>
                </c:pt>
                <c:pt idx="244">
                  <c:v>20.493333333333407</c:v>
                </c:pt>
                <c:pt idx="245">
                  <c:v>20.496666666666741</c:v>
                </c:pt>
                <c:pt idx="246">
                  <c:v>20.660000000000075</c:v>
                </c:pt>
                <c:pt idx="247">
                  <c:v>20.663333333333409</c:v>
                </c:pt>
                <c:pt idx="248">
                  <c:v>20.826666666666743</c:v>
                </c:pt>
                <c:pt idx="249">
                  <c:v>20.830000000000076</c:v>
                </c:pt>
                <c:pt idx="250">
                  <c:v>20.99333333333341</c:v>
                </c:pt>
                <c:pt idx="251">
                  <c:v>20.996666666666744</c:v>
                </c:pt>
                <c:pt idx="252">
                  <c:v>21.160000000000078</c:v>
                </c:pt>
                <c:pt idx="253">
                  <c:v>21.163333333333412</c:v>
                </c:pt>
                <c:pt idx="254">
                  <c:v>21.326666666666746</c:v>
                </c:pt>
                <c:pt idx="255">
                  <c:v>21.33000000000008</c:v>
                </c:pt>
                <c:pt idx="256">
                  <c:v>21.493333333333414</c:v>
                </c:pt>
                <c:pt idx="257">
                  <c:v>21.496666666666748</c:v>
                </c:pt>
                <c:pt idx="258">
                  <c:v>21.660000000000082</c:v>
                </c:pt>
                <c:pt idx="259">
                  <c:v>21.663333333333416</c:v>
                </c:pt>
                <c:pt idx="260">
                  <c:v>21.82666666666675</c:v>
                </c:pt>
                <c:pt idx="261">
                  <c:v>21.830000000000084</c:v>
                </c:pt>
                <c:pt idx="262">
                  <c:v>21.993333333333418</c:v>
                </c:pt>
                <c:pt idx="263">
                  <c:v>21.996666666666751</c:v>
                </c:pt>
                <c:pt idx="264">
                  <c:v>22.160000000000085</c:v>
                </c:pt>
                <c:pt idx="265">
                  <c:v>22.163333333333419</c:v>
                </c:pt>
                <c:pt idx="266">
                  <c:v>22.326666666666753</c:v>
                </c:pt>
                <c:pt idx="267">
                  <c:v>22.330000000000087</c:v>
                </c:pt>
                <c:pt idx="268">
                  <c:v>22.493333333333421</c:v>
                </c:pt>
                <c:pt idx="269">
                  <c:v>22.496666666666755</c:v>
                </c:pt>
                <c:pt idx="270">
                  <c:v>22.660000000000089</c:v>
                </c:pt>
                <c:pt idx="271">
                  <c:v>22.663333333333423</c:v>
                </c:pt>
                <c:pt idx="272">
                  <c:v>22.826666666666757</c:v>
                </c:pt>
                <c:pt idx="273">
                  <c:v>22.830000000000091</c:v>
                </c:pt>
                <c:pt idx="274">
                  <c:v>22.993333333333425</c:v>
                </c:pt>
                <c:pt idx="275">
                  <c:v>22.996666666666759</c:v>
                </c:pt>
                <c:pt idx="276">
                  <c:v>23.160000000000093</c:v>
                </c:pt>
                <c:pt idx="277">
                  <c:v>23.163333333333426</c:v>
                </c:pt>
                <c:pt idx="278">
                  <c:v>23.32666666666676</c:v>
                </c:pt>
                <c:pt idx="279">
                  <c:v>23.330000000000094</c:v>
                </c:pt>
                <c:pt idx="280">
                  <c:v>23.493333333333428</c:v>
                </c:pt>
                <c:pt idx="281">
                  <c:v>23.496666666666762</c:v>
                </c:pt>
                <c:pt idx="282">
                  <c:v>23.660000000000096</c:v>
                </c:pt>
                <c:pt idx="283">
                  <c:v>23.66333333333343</c:v>
                </c:pt>
                <c:pt idx="284">
                  <c:v>23.826666666666764</c:v>
                </c:pt>
                <c:pt idx="285">
                  <c:v>23.830000000000098</c:v>
                </c:pt>
                <c:pt idx="286">
                  <c:v>23.993333333333432</c:v>
                </c:pt>
                <c:pt idx="287">
                  <c:v>23.996666666666766</c:v>
                </c:pt>
                <c:pt idx="288">
                  <c:v>24.1600000000001</c:v>
                </c:pt>
                <c:pt idx="289">
                  <c:v>24.163333333333433</c:v>
                </c:pt>
                <c:pt idx="290">
                  <c:v>24.326666666666767</c:v>
                </c:pt>
                <c:pt idx="291">
                  <c:v>24.330000000000101</c:v>
                </c:pt>
                <c:pt idx="292">
                  <c:v>24.493333333333435</c:v>
                </c:pt>
                <c:pt idx="293">
                  <c:v>24.496666666666769</c:v>
                </c:pt>
                <c:pt idx="294">
                  <c:v>24.660000000000103</c:v>
                </c:pt>
                <c:pt idx="295">
                  <c:v>24.663333333333437</c:v>
                </c:pt>
                <c:pt idx="296">
                  <c:v>24.826666666666771</c:v>
                </c:pt>
                <c:pt idx="297">
                  <c:v>24.830000000000105</c:v>
                </c:pt>
                <c:pt idx="298">
                  <c:v>24.993333333333439</c:v>
                </c:pt>
                <c:pt idx="299">
                  <c:v>24.996666666666773</c:v>
                </c:pt>
                <c:pt idx="300">
                  <c:v>25.160000000000107</c:v>
                </c:pt>
                <c:pt idx="301">
                  <c:v>25.163333333333441</c:v>
                </c:pt>
                <c:pt idx="302">
                  <c:v>25.326666666666775</c:v>
                </c:pt>
                <c:pt idx="303">
                  <c:v>25.330000000000108</c:v>
                </c:pt>
                <c:pt idx="304">
                  <c:v>25.493333333333442</c:v>
                </c:pt>
                <c:pt idx="305">
                  <c:v>25.496666666666776</c:v>
                </c:pt>
                <c:pt idx="306">
                  <c:v>25.66000000000011</c:v>
                </c:pt>
                <c:pt idx="307">
                  <c:v>25.663333333333444</c:v>
                </c:pt>
                <c:pt idx="308">
                  <c:v>25.826666666666778</c:v>
                </c:pt>
                <c:pt idx="309">
                  <c:v>25.830000000000112</c:v>
                </c:pt>
                <c:pt idx="310">
                  <c:v>25.993333333333446</c:v>
                </c:pt>
                <c:pt idx="311">
                  <c:v>25.99666666666678</c:v>
                </c:pt>
                <c:pt idx="312">
                  <c:v>26.160000000000114</c:v>
                </c:pt>
                <c:pt idx="313">
                  <c:v>26.163333333333448</c:v>
                </c:pt>
                <c:pt idx="314">
                  <c:v>26.326666666666782</c:v>
                </c:pt>
                <c:pt idx="315">
                  <c:v>26.330000000000116</c:v>
                </c:pt>
                <c:pt idx="316">
                  <c:v>26.49333333333345</c:v>
                </c:pt>
                <c:pt idx="317">
                  <c:v>26.496666666666783</c:v>
                </c:pt>
                <c:pt idx="318">
                  <c:v>26.660000000000117</c:v>
                </c:pt>
                <c:pt idx="319">
                  <c:v>26.663333333333451</c:v>
                </c:pt>
                <c:pt idx="320">
                  <c:v>26.826666666666785</c:v>
                </c:pt>
                <c:pt idx="321">
                  <c:v>26.830000000000119</c:v>
                </c:pt>
                <c:pt idx="322">
                  <c:v>26.993333333333453</c:v>
                </c:pt>
                <c:pt idx="323">
                  <c:v>26.996666666666787</c:v>
                </c:pt>
                <c:pt idx="324">
                  <c:v>27.160000000000121</c:v>
                </c:pt>
                <c:pt idx="325">
                  <c:v>27.163333333333455</c:v>
                </c:pt>
                <c:pt idx="326">
                  <c:v>27.326666666666789</c:v>
                </c:pt>
                <c:pt idx="327">
                  <c:v>27.330000000000123</c:v>
                </c:pt>
                <c:pt idx="328">
                  <c:v>27.493333333333457</c:v>
                </c:pt>
                <c:pt idx="329">
                  <c:v>27.49666666666679</c:v>
                </c:pt>
                <c:pt idx="330">
                  <c:v>27.660000000000124</c:v>
                </c:pt>
                <c:pt idx="331">
                  <c:v>27.663333333333458</c:v>
                </c:pt>
                <c:pt idx="332">
                  <c:v>27.826666666666792</c:v>
                </c:pt>
                <c:pt idx="333">
                  <c:v>27.830000000000126</c:v>
                </c:pt>
                <c:pt idx="334">
                  <c:v>27.99333333333346</c:v>
                </c:pt>
                <c:pt idx="335">
                  <c:v>27.996666666666794</c:v>
                </c:pt>
                <c:pt idx="336">
                  <c:v>28.160000000000128</c:v>
                </c:pt>
                <c:pt idx="337">
                  <c:v>28.163333333333462</c:v>
                </c:pt>
                <c:pt idx="338">
                  <c:v>28.326666666666796</c:v>
                </c:pt>
                <c:pt idx="339">
                  <c:v>28.33000000000013</c:v>
                </c:pt>
                <c:pt idx="340">
                  <c:v>28.493333333333464</c:v>
                </c:pt>
                <c:pt idx="341">
                  <c:v>28.496666666666798</c:v>
                </c:pt>
                <c:pt idx="342">
                  <c:v>28.660000000000132</c:v>
                </c:pt>
                <c:pt idx="343">
                  <c:v>28.663333333333465</c:v>
                </c:pt>
                <c:pt idx="344">
                  <c:v>28.826666666666799</c:v>
                </c:pt>
                <c:pt idx="345">
                  <c:v>28.830000000000133</c:v>
                </c:pt>
                <c:pt idx="346">
                  <c:v>28.993333333333467</c:v>
                </c:pt>
                <c:pt idx="347">
                  <c:v>28.996666666666801</c:v>
                </c:pt>
                <c:pt idx="348">
                  <c:v>29.160000000000135</c:v>
                </c:pt>
                <c:pt idx="349">
                  <c:v>29.163333333333469</c:v>
                </c:pt>
                <c:pt idx="350">
                  <c:v>29.326666666666803</c:v>
                </c:pt>
                <c:pt idx="351">
                  <c:v>29.330000000000137</c:v>
                </c:pt>
                <c:pt idx="352">
                  <c:v>29.493333333333471</c:v>
                </c:pt>
                <c:pt idx="353">
                  <c:v>29.496666666666805</c:v>
                </c:pt>
                <c:pt idx="354">
                  <c:v>29.660000000000139</c:v>
                </c:pt>
                <c:pt idx="355">
                  <c:v>29.663333333333473</c:v>
                </c:pt>
                <c:pt idx="356">
                  <c:v>29.826666666666807</c:v>
                </c:pt>
                <c:pt idx="357">
                  <c:v>29.83000000000014</c:v>
                </c:pt>
                <c:pt idx="358">
                  <c:v>29.993333333333474</c:v>
                </c:pt>
                <c:pt idx="359">
                  <c:v>29.996666666666808</c:v>
                </c:pt>
                <c:pt idx="360">
                  <c:v>30.160000000000142</c:v>
                </c:pt>
                <c:pt idx="361">
                  <c:v>30.163333333333476</c:v>
                </c:pt>
                <c:pt idx="362">
                  <c:v>30.32666666666681</c:v>
                </c:pt>
                <c:pt idx="363">
                  <c:v>30.330000000000144</c:v>
                </c:pt>
                <c:pt idx="364">
                  <c:v>30.493333333333478</c:v>
                </c:pt>
                <c:pt idx="365">
                  <c:v>30.496666666666812</c:v>
                </c:pt>
                <c:pt idx="366">
                  <c:v>30.660000000000146</c:v>
                </c:pt>
                <c:pt idx="367">
                  <c:v>30.66333333333348</c:v>
                </c:pt>
                <c:pt idx="368">
                  <c:v>30.826666666666814</c:v>
                </c:pt>
                <c:pt idx="369">
                  <c:v>30.830000000000148</c:v>
                </c:pt>
                <c:pt idx="370">
                  <c:v>30.993333333333482</c:v>
                </c:pt>
                <c:pt idx="371">
                  <c:v>30.996666666666815</c:v>
                </c:pt>
                <c:pt idx="372">
                  <c:v>31.160000000000149</c:v>
                </c:pt>
                <c:pt idx="373">
                  <c:v>31.163333333333483</c:v>
                </c:pt>
                <c:pt idx="374">
                  <c:v>31.326666666666817</c:v>
                </c:pt>
                <c:pt idx="375">
                  <c:v>31.330000000000151</c:v>
                </c:pt>
                <c:pt idx="376">
                  <c:v>31.493333333333485</c:v>
                </c:pt>
                <c:pt idx="377">
                  <c:v>31.496666666666819</c:v>
                </c:pt>
                <c:pt idx="378">
                  <c:v>31.660000000000153</c:v>
                </c:pt>
                <c:pt idx="379">
                  <c:v>31.663333333333487</c:v>
                </c:pt>
                <c:pt idx="380">
                  <c:v>31.826666666666821</c:v>
                </c:pt>
                <c:pt idx="381">
                  <c:v>31.830000000000155</c:v>
                </c:pt>
                <c:pt idx="382">
                  <c:v>31.993333333333489</c:v>
                </c:pt>
                <c:pt idx="383">
                  <c:v>31.996666666666822</c:v>
                </c:pt>
                <c:pt idx="384">
                  <c:v>32.160000000000153</c:v>
                </c:pt>
                <c:pt idx="385">
                  <c:v>32.163333333333483</c:v>
                </c:pt>
                <c:pt idx="386">
                  <c:v>32.326666666666817</c:v>
                </c:pt>
                <c:pt idx="387">
                  <c:v>32.330000000000148</c:v>
                </c:pt>
                <c:pt idx="388">
                  <c:v>32.493333333333482</c:v>
                </c:pt>
                <c:pt idx="389">
                  <c:v>32.496666666666812</c:v>
                </c:pt>
                <c:pt idx="390">
                  <c:v>32.660000000000146</c:v>
                </c:pt>
                <c:pt idx="391">
                  <c:v>32.663333333333476</c:v>
                </c:pt>
                <c:pt idx="392">
                  <c:v>32.82666666666681</c:v>
                </c:pt>
                <c:pt idx="393">
                  <c:v>32.83000000000014</c:v>
                </c:pt>
                <c:pt idx="394">
                  <c:v>32.993333333333474</c:v>
                </c:pt>
                <c:pt idx="395">
                  <c:v>32.996666666666805</c:v>
                </c:pt>
                <c:pt idx="396">
                  <c:v>33.160000000000139</c:v>
                </c:pt>
                <c:pt idx="397">
                  <c:v>33.163333333333469</c:v>
                </c:pt>
                <c:pt idx="398">
                  <c:v>33.326666666666803</c:v>
                </c:pt>
                <c:pt idx="399">
                  <c:v>33.330000000000133</c:v>
                </c:pt>
                <c:pt idx="400">
                  <c:v>33.493333333333467</c:v>
                </c:pt>
                <c:pt idx="401">
                  <c:v>33.496666666666798</c:v>
                </c:pt>
                <c:pt idx="402">
                  <c:v>33.660000000000132</c:v>
                </c:pt>
                <c:pt idx="403">
                  <c:v>33.663333333333462</c:v>
                </c:pt>
                <c:pt idx="404">
                  <c:v>33.826666666666796</c:v>
                </c:pt>
                <c:pt idx="405">
                  <c:v>33.830000000000126</c:v>
                </c:pt>
                <c:pt idx="406">
                  <c:v>33.99333333333346</c:v>
                </c:pt>
                <c:pt idx="407">
                  <c:v>33.99666666666679</c:v>
                </c:pt>
                <c:pt idx="408">
                  <c:v>34.160000000000124</c:v>
                </c:pt>
                <c:pt idx="409">
                  <c:v>34.163333333333455</c:v>
                </c:pt>
                <c:pt idx="410">
                  <c:v>34.326666666666789</c:v>
                </c:pt>
                <c:pt idx="411">
                  <c:v>34.330000000000119</c:v>
                </c:pt>
                <c:pt idx="412">
                  <c:v>34.493333333333453</c:v>
                </c:pt>
                <c:pt idx="413">
                  <c:v>34.496666666666783</c:v>
                </c:pt>
                <c:pt idx="414">
                  <c:v>34.660000000000117</c:v>
                </c:pt>
                <c:pt idx="415">
                  <c:v>34.663333333333448</c:v>
                </c:pt>
                <c:pt idx="416">
                  <c:v>34.826666666666782</c:v>
                </c:pt>
                <c:pt idx="417">
                  <c:v>34.830000000000112</c:v>
                </c:pt>
                <c:pt idx="418">
                  <c:v>34.993333333333446</c:v>
                </c:pt>
                <c:pt idx="419">
                  <c:v>34.996666666666776</c:v>
                </c:pt>
                <c:pt idx="420">
                  <c:v>35.16000000000011</c:v>
                </c:pt>
                <c:pt idx="421">
                  <c:v>35.163333333333441</c:v>
                </c:pt>
                <c:pt idx="422">
                  <c:v>35.326666666666775</c:v>
                </c:pt>
                <c:pt idx="423">
                  <c:v>35.330000000000105</c:v>
                </c:pt>
                <c:pt idx="424">
                  <c:v>35.493333333333439</c:v>
                </c:pt>
                <c:pt idx="425">
                  <c:v>35.496666666666769</c:v>
                </c:pt>
                <c:pt idx="426">
                  <c:v>35.660000000000103</c:v>
                </c:pt>
                <c:pt idx="427">
                  <c:v>35.663333333333433</c:v>
                </c:pt>
                <c:pt idx="428">
                  <c:v>35.826666666666767</c:v>
                </c:pt>
                <c:pt idx="429">
                  <c:v>35.830000000000098</c:v>
                </c:pt>
                <c:pt idx="430">
                  <c:v>35.993333333333432</c:v>
                </c:pt>
                <c:pt idx="431">
                  <c:v>35.996666666666762</c:v>
                </c:pt>
                <c:pt idx="432">
                  <c:v>36.160000000000096</c:v>
                </c:pt>
                <c:pt idx="433">
                  <c:v>36.163333333333426</c:v>
                </c:pt>
                <c:pt idx="434">
                  <c:v>36.32666666666676</c:v>
                </c:pt>
                <c:pt idx="435">
                  <c:v>36.330000000000091</c:v>
                </c:pt>
                <c:pt idx="436">
                  <c:v>36.493333333333425</c:v>
                </c:pt>
                <c:pt idx="437">
                  <c:v>36.496666666666755</c:v>
                </c:pt>
                <c:pt idx="438">
                  <c:v>36.660000000000089</c:v>
                </c:pt>
                <c:pt idx="439">
                  <c:v>36.663333333333419</c:v>
                </c:pt>
                <c:pt idx="440">
                  <c:v>36.826666666666753</c:v>
                </c:pt>
                <c:pt idx="441">
                  <c:v>36.830000000000084</c:v>
                </c:pt>
                <c:pt idx="442">
                  <c:v>36.993333333333418</c:v>
                </c:pt>
                <c:pt idx="443">
                  <c:v>37.156666666666752</c:v>
                </c:pt>
                <c:pt idx="444">
                  <c:v>37.160000000000082</c:v>
                </c:pt>
                <c:pt idx="445">
                  <c:v>37.323333333333416</c:v>
                </c:pt>
                <c:pt idx="446">
                  <c:v>37.326666666666746</c:v>
                </c:pt>
                <c:pt idx="447">
                  <c:v>37.49000000000008</c:v>
                </c:pt>
                <c:pt idx="448">
                  <c:v>37.49333333333341</c:v>
                </c:pt>
                <c:pt idx="449">
                  <c:v>37.656666666666744</c:v>
                </c:pt>
                <c:pt idx="450">
                  <c:v>37.660000000000075</c:v>
                </c:pt>
                <c:pt idx="451">
                  <c:v>37.823333333333409</c:v>
                </c:pt>
                <c:pt idx="452">
                  <c:v>37.826666666666739</c:v>
                </c:pt>
                <c:pt idx="453">
                  <c:v>37.990000000000073</c:v>
                </c:pt>
                <c:pt idx="454">
                  <c:v>37.993333333333403</c:v>
                </c:pt>
                <c:pt idx="455">
                  <c:v>38.156666666666737</c:v>
                </c:pt>
                <c:pt idx="456">
                  <c:v>38.160000000000068</c:v>
                </c:pt>
                <c:pt idx="457">
                  <c:v>38.323333333333402</c:v>
                </c:pt>
                <c:pt idx="458">
                  <c:v>38.326666666666732</c:v>
                </c:pt>
                <c:pt idx="459">
                  <c:v>38.490000000000066</c:v>
                </c:pt>
                <c:pt idx="460">
                  <c:v>38.493333333333396</c:v>
                </c:pt>
                <c:pt idx="461">
                  <c:v>38.65666666666673</c:v>
                </c:pt>
                <c:pt idx="462">
                  <c:v>38.660000000000061</c:v>
                </c:pt>
                <c:pt idx="463">
                  <c:v>38.823333333333395</c:v>
                </c:pt>
                <c:pt idx="464">
                  <c:v>38.826666666666725</c:v>
                </c:pt>
                <c:pt idx="465">
                  <c:v>38.990000000000059</c:v>
                </c:pt>
                <c:pt idx="466">
                  <c:v>38.993333333333389</c:v>
                </c:pt>
                <c:pt idx="467">
                  <c:v>39.156666666666723</c:v>
                </c:pt>
                <c:pt idx="468">
                  <c:v>39.160000000000053</c:v>
                </c:pt>
                <c:pt idx="469">
                  <c:v>39.323333333333387</c:v>
                </c:pt>
                <c:pt idx="470">
                  <c:v>39.326666666666718</c:v>
                </c:pt>
                <c:pt idx="471">
                  <c:v>39.490000000000052</c:v>
                </c:pt>
                <c:pt idx="472">
                  <c:v>39.493333333333382</c:v>
                </c:pt>
                <c:pt idx="473">
                  <c:v>39.656666666666716</c:v>
                </c:pt>
                <c:pt idx="474">
                  <c:v>39.660000000000046</c:v>
                </c:pt>
                <c:pt idx="475">
                  <c:v>39.82333333333338</c:v>
                </c:pt>
                <c:pt idx="476">
                  <c:v>39.826666666666711</c:v>
                </c:pt>
                <c:pt idx="477">
                  <c:v>39.990000000000045</c:v>
                </c:pt>
                <c:pt idx="478">
                  <c:v>39.993333333333375</c:v>
                </c:pt>
                <c:pt idx="479">
                  <c:v>40.156666666666709</c:v>
                </c:pt>
                <c:pt idx="480">
                  <c:v>40.160000000000039</c:v>
                </c:pt>
                <c:pt idx="481">
                  <c:v>40.323333333333373</c:v>
                </c:pt>
                <c:pt idx="482">
                  <c:v>40.326666666666704</c:v>
                </c:pt>
                <c:pt idx="483">
                  <c:v>40.490000000000038</c:v>
                </c:pt>
                <c:pt idx="484">
                  <c:v>40.493333333333368</c:v>
                </c:pt>
                <c:pt idx="485">
                  <c:v>40.656666666666702</c:v>
                </c:pt>
                <c:pt idx="486">
                  <c:v>40.660000000000032</c:v>
                </c:pt>
                <c:pt idx="487">
                  <c:v>40.823333333333366</c:v>
                </c:pt>
                <c:pt idx="488">
                  <c:v>40.826666666666696</c:v>
                </c:pt>
                <c:pt idx="489">
                  <c:v>40.99000000000003</c:v>
                </c:pt>
                <c:pt idx="490">
                  <c:v>40.993333333333361</c:v>
                </c:pt>
                <c:pt idx="491">
                  <c:v>41.156666666666695</c:v>
                </c:pt>
                <c:pt idx="492">
                  <c:v>41.160000000000025</c:v>
                </c:pt>
                <c:pt idx="493">
                  <c:v>41.323333333333359</c:v>
                </c:pt>
                <c:pt idx="494">
                  <c:v>41.326666666666689</c:v>
                </c:pt>
                <c:pt idx="495">
                  <c:v>41.490000000000023</c:v>
                </c:pt>
                <c:pt idx="496">
                  <c:v>41.493333333333354</c:v>
                </c:pt>
                <c:pt idx="497">
                  <c:v>41.656666666666688</c:v>
                </c:pt>
                <c:pt idx="498">
                  <c:v>41.660000000000018</c:v>
                </c:pt>
                <c:pt idx="499">
                  <c:v>41.823333333333352</c:v>
                </c:pt>
                <c:pt idx="500">
                  <c:v>41.826666666666682</c:v>
                </c:pt>
                <c:pt idx="501">
                  <c:v>41.990000000000016</c:v>
                </c:pt>
                <c:pt idx="502">
                  <c:v>41.993333333333347</c:v>
                </c:pt>
                <c:pt idx="503">
                  <c:v>42.15666666666668</c:v>
                </c:pt>
                <c:pt idx="504">
                  <c:v>42.160000000000011</c:v>
                </c:pt>
                <c:pt idx="505">
                  <c:v>42.323333333333345</c:v>
                </c:pt>
                <c:pt idx="506">
                  <c:v>42.326666666666675</c:v>
                </c:pt>
                <c:pt idx="507">
                  <c:v>42.490000000000009</c:v>
                </c:pt>
                <c:pt idx="508">
                  <c:v>42.493333333333339</c:v>
                </c:pt>
                <c:pt idx="509">
                  <c:v>42.656666666666673</c:v>
                </c:pt>
                <c:pt idx="510">
                  <c:v>42.660000000000004</c:v>
                </c:pt>
                <c:pt idx="511">
                  <c:v>42.823333333333338</c:v>
                </c:pt>
                <c:pt idx="512">
                  <c:v>42.826666666666668</c:v>
                </c:pt>
                <c:pt idx="513">
                  <c:v>42.99</c:v>
                </c:pt>
                <c:pt idx="514">
                  <c:v>42.993333333333332</c:v>
                </c:pt>
                <c:pt idx="515">
                  <c:v>43.156666666666666</c:v>
                </c:pt>
                <c:pt idx="516">
                  <c:v>43.16</c:v>
                </c:pt>
                <c:pt idx="517">
                  <c:v>43.323333333333331</c:v>
                </c:pt>
                <c:pt idx="518">
                  <c:v>43.326666666666661</c:v>
                </c:pt>
                <c:pt idx="519">
                  <c:v>43.489999999999995</c:v>
                </c:pt>
                <c:pt idx="520">
                  <c:v>43.493333333333325</c:v>
                </c:pt>
                <c:pt idx="521">
                  <c:v>43.656666666666659</c:v>
                </c:pt>
                <c:pt idx="522">
                  <c:v>43.659999999999989</c:v>
                </c:pt>
                <c:pt idx="523">
                  <c:v>43.823333333333323</c:v>
                </c:pt>
                <c:pt idx="524">
                  <c:v>43.826666666666654</c:v>
                </c:pt>
                <c:pt idx="525">
                  <c:v>43.989999999999988</c:v>
                </c:pt>
                <c:pt idx="526">
                  <c:v>43.993333333333318</c:v>
                </c:pt>
                <c:pt idx="527">
                  <c:v>44.156666666666652</c:v>
                </c:pt>
                <c:pt idx="528">
                  <c:v>44.159999999999982</c:v>
                </c:pt>
                <c:pt idx="529">
                  <c:v>44.323333333333316</c:v>
                </c:pt>
                <c:pt idx="530">
                  <c:v>44.326666666666647</c:v>
                </c:pt>
                <c:pt idx="531">
                  <c:v>44.489999999999981</c:v>
                </c:pt>
                <c:pt idx="532">
                  <c:v>44.493333333333311</c:v>
                </c:pt>
                <c:pt idx="533">
                  <c:v>44.656666666666645</c:v>
                </c:pt>
                <c:pt idx="534">
                  <c:v>44.659999999999975</c:v>
                </c:pt>
                <c:pt idx="535">
                  <c:v>44.823333333333309</c:v>
                </c:pt>
                <c:pt idx="536">
                  <c:v>44.82666666666664</c:v>
                </c:pt>
                <c:pt idx="537">
                  <c:v>44.989999999999974</c:v>
                </c:pt>
                <c:pt idx="538">
                  <c:v>44.993333333333304</c:v>
                </c:pt>
                <c:pt idx="539">
                  <c:v>45.156666666666638</c:v>
                </c:pt>
                <c:pt idx="540">
                  <c:v>45.159999999999968</c:v>
                </c:pt>
                <c:pt idx="541">
                  <c:v>45.323333333333302</c:v>
                </c:pt>
                <c:pt idx="542">
                  <c:v>45.326666666666632</c:v>
                </c:pt>
                <c:pt idx="543">
                  <c:v>45.489999999999966</c:v>
                </c:pt>
                <c:pt idx="544">
                  <c:v>45.493333333333297</c:v>
                </c:pt>
                <c:pt idx="545">
                  <c:v>45.656666666666631</c:v>
                </c:pt>
                <c:pt idx="546">
                  <c:v>45.659999999999961</c:v>
                </c:pt>
                <c:pt idx="547">
                  <c:v>45.823333333333295</c:v>
                </c:pt>
                <c:pt idx="548">
                  <c:v>45.826666666666625</c:v>
                </c:pt>
                <c:pt idx="549">
                  <c:v>45.989999999999959</c:v>
                </c:pt>
                <c:pt idx="550">
                  <c:v>45.99333333333329</c:v>
                </c:pt>
                <c:pt idx="551">
                  <c:v>46.156666666666624</c:v>
                </c:pt>
                <c:pt idx="552">
                  <c:v>46.159999999999954</c:v>
                </c:pt>
                <c:pt idx="553">
                  <c:v>46.323333333333288</c:v>
                </c:pt>
                <c:pt idx="554">
                  <c:v>46.326666666666618</c:v>
                </c:pt>
                <c:pt idx="555">
                  <c:v>46.489999999999952</c:v>
                </c:pt>
                <c:pt idx="556">
                  <c:v>46.493333333333283</c:v>
                </c:pt>
                <c:pt idx="557">
                  <c:v>46.656666666666617</c:v>
                </c:pt>
                <c:pt idx="558">
                  <c:v>46.659999999999947</c:v>
                </c:pt>
                <c:pt idx="559">
                  <c:v>46.823333333333281</c:v>
                </c:pt>
                <c:pt idx="560">
                  <c:v>46.826666666666611</c:v>
                </c:pt>
                <c:pt idx="561">
                  <c:v>46.989999999999945</c:v>
                </c:pt>
                <c:pt idx="562">
                  <c:v>46.993333333333275</c:v>
                </c:pt>
                <c:pt idx="563">
                  <c:v>47.156666666666609</c:v>
                </c:pt>
                <c:pt idx="564">
                  <c:v>47.15999999999994</c:v>
                </c:pt>
                <c:pt idx="565">
                  <c:v>47.323333333333274</c:v>
                </c:pt>
                <c:pt idx="566">
                  <c:v>47.326666666666604</c:v>
                </c:pt>
                <c:pt idx="567">
                  <c:v>47.489999999999938</c:v>
                </c:pt>
                <c:pt idx="568">
                  <c:v>47.493333333333268</c:v>
                </c:pt>
                <c:pt idx="569">
                  <c:v>47.656666666666602</c:v>
                </c:pt>
                <c:pt idx="570">
                  <c:v>47.659999999999933</c:v>
                </c:pt>
                <c:pt idx="571">
                  <c:v>47.823333333333267</c:v>
                </c:pt>
                <c:pt idx="572">
                  <c:v>47.826666666666597</c:v>
                </c:pt>
                <c:pt idx="573">
                  <c:v>47.989999999999931</c:v>
                </c:pt>
                <c:pt idx="574">
                  <c:v>47.993333333333261</c:v>
                </c:pt>
                <c:pt idx="575">
                  <c:v>48.156666666666595</c:v>
                </c:pt>
                <c:pt idx="576">
                  <c:v>48.159999999999926</c:v>
                </c:pt>
                <c:pt idx="577">
                  <c:v>48.32333333333326</c:v>
                </c:pt>
                <c:pt idx="578">
                  <c:v>48.32666666666659</c:v>
                </c:pt>
                <c:pt idx="579">
                  <c:v>48.489999999999924</c:v>
                </c:pt>
                <c:pt idx="580">
                  <c:v>48.493333333333254</c:v>
                </c:pt>
                <c:pt idx="581">
                  <c:v>48.656666666666588</c:v>
                </c:pt>
                <c:pt idx="582">
                  <c:v>48.659999999999918</c:v>
                </c:pt>
                <c:pt idx="583">
                  <c:v>48.823333333333252</c:v>
                </c:pt>
                <c:pt idx="584">
                  <c:v>48.826666666666583</c:v>
                </c:pt>
                <c:pt idx="585">
                  <c:v>48.989999999999917</c:v>
                </c:pt>
                <c:pt idx="586">
                  <c:v>48.993333333333247</c:v>
                </c:pt>
                <c:pt idx="587">
                  <c:v>49.156666666666581</c:v>
                </c:pt>
                <c:pt idx="588">
                  <c:v>49.159999999999911</c:v>
                </c:pt>
                <c:pt idx="589">
                  <c:v>49.323333333333245</c:v>
                </c:pt>
                <c:pt idx="590">
                  <c:v>49.326666666666576</c:v>
                </c:pt>
                <c:pt idx="591">
                  <c:v>49.48999999999991</c:v>
                </c:pt>
                <c:pt idx="592">
                  <c:v>49.49333333333324</c:v>
                </c:pt>
                <c:pt idx="593">
                  <c:v>49.656666666666574</c:v>
                </c:pt>
                <c:pt idx="594">
                  <c:v>49.659999999999904</c:v>
                </c:pt>
                <c:pt idx="595">
                  <c:v>49.823333333333238</c:v>
                </c:pt>
                <c:pt idx="596">
                  <c:v>49.826666666666569</c:v>
                </c:pt>
                <c:pt idx="597">
                  <c:v>49.989999999999903</c:v>
                </c:pt>
                <c:pt idx="598">
                  <c:v>49.993333333333233</c:v>
                </c:pt>
                <c:pt idx="599">
                  <c:v>50.156666666666567</c:v>
                </c:pt>
                <c:pt idx="600">
                  <c:v>50.159999999999897</c:v>
                </c:pt>
                <c:pt idx="601">
                  <c:v>50.323333333333231</c:v>
                </c:pt>
                <c:pt idx="602">
                  <c:v>50.326666666666561</c:v>
                </c:pt>
                <c:pt idx="603">
                  <c:v>50.489999999999895</c:v>
                </c:pt>
                <c:pt idx="604">
                  <c:v>50.493333333333226</c:v>
                </c:pt>
                <c:pt idx="605">
                  <c:v>50.65666666666656</c:v>
                </c:pt>
                <c:pt idx="606">
                  <c:v>50.65999999999989</c:v>
                </c:pt>
                <c:pt idx="607">
                  <c:v>50.823333333333224</c:v>
                </c:pt>
                <c:pt idx="608">
                  <c:v>50.826666666666554</c:v>
                </c:pt>
                <c:pt idx="609">
                  <c:v>50.989999999999888</c:v>
                </c:pt>
                <c:pt idx="610">
                  <c:v>50.993333333333219</c:v>
                </c:pt>
                <c:pt idx="611">
                  <c:v>51.156666666666553</c:v>
                </c:pt>
                <c:pt idx="612">
                  <c:v>51.159999999999883</c:v>
                </c:pt>
                <c:pt idx="613">
                  <c:v>51.323333333333217</c:v>
                </c:pt>
                <c:pt idx="614">
                  <c:v>51.326666666666547</c:v>
                </c:pt>
                <c:pt idx="615">
                  <c:v>51.489999999999881</c:v>
                </c:pt>
                <c:pt idx="616">
                  <c:v>51.493333333333211</c:v>
                </c:pt>
                <c:pt idx="617">
                  <c:v>51.656666666666545</c:v>
                </c:pt>
                <c:pt idx="618">
                  <c:v>51.659999999999876</c:v>
                </c:pt>
                <c:pt idx="619">
                  <c:v>51.82333333333321</c:v>
                </c:pt>
                <c:pt idx="620">
                  <c:v>51.82666666666654</c:v>
                </c:pt>
                <c:pt idx="621">
                  <c:v>51.989999999999874</c:v>
                </c:pt>
                <c:pt idx="622">
                  <c:v>51.993333333333204</c:v>
                </c:pt>
                <c:pt idx="623">
                  <c:v>52.156666666666538</c:v>
                </c:pt>
                <c:pt idx="624">
                  <c:v>52.159999999999869</c:v>
                </c:pt>
                <c:pt idx="625">
                  <c:v>52.323333333333203</c:v>
                </c:pt>
                <c:pt idx="626">
                  <c:v>52.326666666666533</c:v>
                </c:pt>
                <c:pt idx="627">
                  <c:v>52.489999999999867</c:v>
                </c:pt>
                <c:pt idx="628">
                  <c:v>52.493333333333197</c:v>
                </c:pt>
                <c:pt idx="629">
                  <c:v>52.656666666666531</c:v>
                </c:pt>
                <c:pt idx="630">
                  <c:v>52.659999999999862</c:v>
                </c:pt>
                <c:pt idx="631">
                  <c:v>52.823333333333196</c:v>
                </c:pt>
                <c:pt idx="632">
                  <c:v>52.826666666666526</c:v>
                </c:pt>
                <c:pt idx="633">
                  <c:v>52.98999999999986</c:v>
                </c:pt>
                <c:pt idx="634">
                  <c:v>52.99333333333319</c:v>
                </c:pt>
                <c:pt idx="635">
                  <c:v>53.156666666666524</c:v>
                </c:pt>
                <c:pt idx="636">
                  <c:v>53.159999999999854</c:v>
                </c:pt>
                <c:pt idx="637">
                  <c:v>53.323333333333188</c:v>
                </c:pt>
                <c:pt idx="638">
                  <c:v>53.326666666666519</c:v>
                </c:pt>
                <c:pt idx="639">
                  <c:v>53.489999999999853</c:v>
                </c:pt>
                <c:pt idx="640">
                  <c:v>53.493333333333183</c:v>
                </c:pt>
                <c:pt idx="641">
                  <c:v>53.656666666666517</c:v>
                </c:pt>
                <c:pt idx="642">
                  <c:v>53.659999999999847</c:v>
                </c:pt>
                <c:pt idx="643">
                  <c:v>53.823333333333181</c:v>
                </c:pt>
                <c:pt idx="644">
                  <c:v>53.826666666666512</c:v>
                </c:pt>
                <c:pt idx="645">
                  <c:v>53.989999999999846</c:v>
                </c:pt>
                <c:pt idx="646">
                  <c:v>53.993333333333176</c:v>
                </c:pt>
                <c:pt idx="647">
                  <c:v>54.15666666666651</c:v>
                </c:pt>
                <c:pt idx="648">
                  <c:v>54.15999999999984</c:v>
                </c:pt>
                <c:pt idx="649">
                  <c:v>54.323333333333174</c:v>
                </c:pt>
                <c:pt idx="650">
                  <c:v>54.326666666666505</c:v>
                </c:pt>
                <c:pt idx="651">
                  <c:v>54.489999999999839</c:v>
                </c:pt>
                <c:pt idx="652">
                  <c:v>54.493333333333169</c:v>
                </c:pt>
                <c:pt idx="653">
                  <c:v>54.656666666666503</c:v>
                </c:pt>
                <c:pt idx="654">
                  <c:v>54.659999999999833</c:v>
                </c:pt>
                <c:pt idx="655">
                  <c:v>54.823333333333167</c:v>
                </c:pt>
                <c:pt idx="656">
                  <c:v>54.826666666666497</c:v>
                </c:pt>
                <c:pt idx="657">
                  <c:v>54.989999999999831</c:v>
                </c:pt>
                <c:pt idx="658">
                  <c:v>54.993333333333162</c:v>
                </c:pt>
                <c:pt idx="659">
                  <c:v>55.156666666666496</c:v>
                </c:pt>
                <c:pt idx="660">
                  <c:v>55.159999999999826</c:v>
                </c:pt>
                <c:pt idx="661">
                  <c:v>55.32333333333316</c:v>
                </c:pt>
                <c:pt idx="662">
                  <c:v>55.32666666666649</c:v>
                </c:pt>
                <c:pt idx="663">
                  <c:v>55.489999999999824</c:v>
                </c:pt>
                <c:pt idx="664">
                  <c:v>55.653333333333158</c:v>
                </c:pt>
                <c:pt idx="665">
                  <c:v>55.656666666666489</c:v>
                </c:pt>
                <c:pt idx="666">
                  <c:v>55.819999999999823</c:v>
                </c:pt>
                <c:pt idx="667">
                  <c:v>55.823333333333153</c:v>
                </c:pt>
                <c:pt idx="668">
                  <c:v>55.986666666666487</c:v>
                </c:pt>
                <c:pt idx="669">
                  <c:v>55.989999999999817</c:v>
                </c:pt>
                <c:pt idx="670">
                  <c:v>56.153333333333151</c:v>
                </c:pt>
                <c:pt idx="671">
                  <c:v>56.156666666666482</c:v>
                </c:pt>
                <c:pt idx="672">
                  <c:v>56.319999999999816</c:v>
                </c:pt>
                <c:pt idx="673">
                  <c:v>56.323333333333146</c:v>
                </c:pt>
                <c:pt idx="674">
                  <c:v>56.48666666666648</c:v>
                </c:pt>
                <c:pt idx="675">
                  <c:v>56.48999999999981</c:v>
                </c:pt>
                <c:pt idx="676">
                  <c:v>56.653333333333144</c:v>
                </c:pt>
                <c:pt idx="677">
                  <c:v>56.656666666666474</c:v>
                </c:pt>
                <c:pt idx="678">
                  <c:v>56.819999999999808</c:v>
                </c:pt>
                <c:pt idx="679">
                  <c:v>56.823333333333139</c:v>
                </c:pt>
                <c:pt idx="680">
                  <c:v>56.986666666666473</c:v>
                </c:pt>
                <c:pt idx="681">
                  <c:v>56.989999999999803</c:v>
                </c:pt>
                <c:pt idx="682">
                  <c:v>57.153333333333137</c:v>
                </c:pt>
                <c:pt idx="683">
                  <c:v>57.156666666666467</c:v>
                </c:pt>
                <c:pt idx="684">
                  <c:v>57.319999999999801</c:v>
                </c:pt>
                <c:pt idx="685">
                  <c:v>57.323333333333132</c:v>
                </c:pt>
                <c:pt idx="686">
                  <c:v>57.486666666666466</c:v>
                </c:pt>
                <c:pt idx="687">
                  <c:v>57.489999999999796</c:v>
                </c:pt>
                <c:pt idx="688">
                  <c:v>57.65333333333313</c:v>
                </c:pt>
                <c:pt idx="689">
                  <c:v>57.65666666666646</c:v>
                </c:pt>
                <c:pt idx="690">
                  <c:v>57.819999999999794</c:v>
                </c:pt>
                <c:pt idx="691">
                  <c:v>57.823333333333125</c:v>
                </c:pt>
                <c:pt idx="692">
                  <c:v>57.986666666666459</c:v>
                </c:pt>
                <c:pt idx="693">
                  <c:v>57.989999999999789</c:v>
                </c:pt>
                <c:pt idx="694">
                  <c:v>58.153333333333123</c:v>
                </c:pt>
                <c:pt idx="695">
                  <c:v>58.156666666666453</c:v>
                </c:pt>
                <c:pt idx="696">
                  <c:v>58.319999999999787</c:v>
                </c:pt>
                <c:pt idx="697">
                  <c:v>58.323333333333117</c:v>
                </c:pt>
                <c:pt idx="698">
                  <c:v>58.486666666666451</c:v>
                </c:pt>
                <c:pt idx="699">
                  <c:v>58.489999999999782</c:v>
                </c:pt>
                <c:pt idx="700">
                  <c:v>58.653333333333116</c:v>
                </c:pt>
                <c:pt idx="701">
                  <c:v>58.656666666666446</c:v>
                </c:pt>
                <c:pt idx="702">
                  <c:v>58.81999999999978</c:v>
                </c:pt>
                <c:pt idx="703">
                  <c:v>58.82333333333311</c:v>
                </c:pt>
                <c:pt idx="704">
                  <c:v>58.986666666666444</c:v>
                </c:pt>
                <c:pt idx="705">
                  <c:v>58.989999999999775</c:v>
                </c:pt>
                <c:pt idx="706">
                  <c:v>59.153333333333109</c:v>
                </c:pt>
                <c:pt idx="707">
                  <c:v>59.156666666666439</c:v>
                </c:pt>
                <c:pt idx="708">
                  <c:v>59.319999999999773</c:v>
                </c:pt>
                <c:pt idx="709">
                  <c:v>59.323333333333103</c:v>
                </c:pt>
                <c:pt idx="710">
                  <c:v>59.486666666666437</c:v>
                </c:pt>
                <c:pt idx="711">
                  <c:v>59.489999999999768</c:v>
                </c:pt>
                <c:pt idx="712">
                  <c:v>59.653333333333102</c:v>
                </c:pt>
                <c:pt idx="713">
                  <c:v>59.656666666666432</c:v>
                </c:pt>
                <c:pt idx="714">
                  <c:v>59.819999999999766</c:v>
                </c:pt>
                <c:pt idx="715">
                  <c:v>59.823333333333096</c:v>
                </c:pt>
                <c:pt idx="716">
                  <c:v>59.98666666666643</c:v>
                </c:pt>
                <c:pt idx="717">
                  <c:v>59.98999999999976</c:v>
                </c:pt>
                <c:pt idx="718">
                  <c:v>60.153333333333094</c:v>
                </c:pt>
                <c:pt idx="719">
                  <c:v>60.156666666666425</c:v>
                </c:pt>
                <c:pt idx="720">
                  <c:v>60.319999999999759</c:v>
                </c:pt>
                <c:pt idx="721">
                  <c:v>60.323333333333089</c:v>
                </c:pt>
                <c:pt idx="722">
                  <c:v>60.486666666666423</c:v>
                </c:pt>
                <c:pt idx="723">
                  <c:v>60.489999999999753</c:v>
                </c:pt>
                <c:pt idx="724">
                  <c:v>60.653333333333087</c:v>
                </c:pt>
                <c:pt idx="725">
                  <c:v>60.656666666666418</c:v>
                </c:pt>
                <c:pt idx="726">
                  <c:v>60.819999999999752</c:v>
                </c:pt>
                <c:pt idx="727">
                  <c:v>60.823333333333082</c:v>
                </c:pt>
                <c:pt idx="728">
                  <c:v>60.986666666666416</c:v>
                </c:pt>
                <c:pt idx="729">
                  <c:v>60.989999999999746</c:v>
                </c:pt>
                <c:pt idx="730">
                  <c:v>61.15333333333308</c:v>
                </c:pt>
                <c:pt idx="731">
                  <c:v>61.15666666666641</c:v>
                </c:pt>
                <c:pt idx="732">
                  <c:v>61.319999999999744</c:v>
                </c:pt>
                <c:pt idx="733">
                  <c:v>61.323333333333075</c:v>
                </c:pt>
                <c:pt idx="734">
                  <c:v>61.486666666666409</c:v>
                </c:pt>
                <c:pt idx="735">
                  <c:v>61.489999999999739</c:v>
                </c:pt>
                <c:pt idx="736">
                  <c:v>61.653333333333073</c:v>
                </c:pt>
                <c:pt idx="737">
                  <c:v>61.656666666666403</c:v>
                </c:pt>
                <c:pt idx="738">
                  <c:v>61.819999999999737</c:v>
                </c:pt>
                <c:pt idx="739">
                  <c:v>61.823333333333068</c:v>
                </c:pt>
                <c:pt idx="740">
                  <c:v>61.986666666666402</c:v>
                </c:pt>
                <c:pt idx="741">
                  <c:v>61.989999999999732</c:v>
                </c:pt>
                <c:pt idx="742">
                  <c:v>62.153333333333066</c:v>
                </c:pt>
                <c:pt idx="743">
                  <c:v>62.156666666666396</c:v>
                </c:pt>
                <c:pt idx="744">
                  <c:v>62.31999999999973</c:v>
                </c:pt>
                <c:pt idx="745">
                  <c:v>62.323333333333061</c:v>
                </c:pt>
                <c:pt idx="746">
                  <c:v>62.486666666666395</c:v>
                </c:pt>
                <c:pt idx="747">
                  <c:v>62.489999999999725</c:v>
                </c:pt>
                <c:pt idx="748">
                  <c:v>62.653333333333059</c:v>
                </c:pt>
                <c:pt idx="749">
                  <c:v>62.656666666666389</c:v>
                </c:pt>
                <c:pt idx="750">
                  <c:v>62.819999999999723</c:v>
                </c:pt>
                <c:pt idx="751">
                  <c:v>62.823333333333053</c:v>
                </c:pt>
                <c:pt idx="752">
                  <c:v>62.986666666666387</c:v>
                </c:pt>
                <c:pt idx="753">
                  <c:v>62.989999999999718</c:v>
                </c:pt>
                <c:pt idx="754">
                  <c:v>63.153333333333052</c:v>
                </c:pt>
                <c:pt idx="755">
                  <c:v>63.156666666666382</c:v>
                </c:pt>
                <c:pt idx="756">
                  <c:v>63.319999999999716</c:v>
                </c:pt>
                <c:pt idx="757">
                  <c:v>63.323333333333046</c:v>
                </c:pt>
                <c:pt idx="758">
                  <c:v>63.48666666666638</c:v>
                </c:pt>
                <c:pt idx="759">
                  <c:v>63.489999999999711</c:v>
                </c:pt>
                <c:pt idx="760">
                  <c:v>63.653333333333045</c:v>
                </c:pt>
                <c:pt idx="761">
                  <c:v>63.656666666666375</c:v>
                </c:pt>
                <c:pt idx="762">
                  <c:v>63.819999999999709</c:v>
                </c:pt>
                <c:pt idx="763">
                  <c:v>63.823333333333039</c:v>
                </c:pt>
                <c:pt idx="764">
                  <c:v>63.986666666666373</c:v>
                </c:pt>
                <c:pt idx="765">
                  <c:v>63.989999999999704</c:v>
                </c:pt>
                <c:pt idx="766">
                  <c:v>64.153333333333038</c:v>
                </c:pt>
                <c:pt idx="767">
                  <c:v>64.156666666666368</c:v>
                </c:pt>
                <c:pt idx="768">
                  <c:v>64.319999999999695</c:v>
                </c:pt>
                <c:pt idx="769">
                  <c:v>64.323333333333025</c:v>
                </c:pt>
                <c:pt idx="770">
                  <c:v>64.486666666666352</c:v>
                </c:pt>
                <c:pt idx="771">
                  <c:v>64.489999999999682</c:v>
                </c:pt>
                <c:pt idx="772">
                  <c:v>64.653333333333009</c:v>
                </c:pt>
                <c:pt idx="773">
                  <c:v>64.656666666666339</c:v>
                </c:pt>
                <c:pt idx="774">
                  <c:v>64.819999999999666</c:v>
                </c:pt>
                <c:pt idx="775">
                  <c:v>64.823333333332997</c:v>
                </c:pt>
                <c:pt idx="776">
                  <c:v>64.986666666666324</c:v>
                </c:pt>
                <c:pt idx="777">
                  <c:v>64.989999999999654</c:v>
                </c:pt>
                <c:pt idx="778">
                  <c:v>65.153333333332981</c:v>
                </c:pt>
                <c:pt idx="779">
                  <c:v>65.156666666666311</c:v>
                </c:pt>
                <c:pt idx="780">
                  <c:v>65.319999999999638</c:v>
                </c:pt>
                <c:pt idx="781">
                  <c:v>65.323333333332968</c:v>
                </c:pt>
                <c:pt idx="782">
                  <c:v>65.486666666666295</c:v>
                </c:pt>
                <c:pt idx="783">
                  <c:v>65.489999999999625</c:v>
                </c:pt>
                <c:pt idx="784">
                  <c:v>65.653333333332952</c:v>
                </c:pt>
                <c:pt idx="785">
                  <c:v>65.656666666666283</c:v>
                </c:pt>
                <c:pt idx="786">
                  <c:v>65.819999999999609</c:v>
                </c:pt>
                <c:pt idx="787">
                  <c:v>65.82333333333294</c:v>
                </c:pt>
                <c:pt idx="788">
                  <c:v>65.986666666666267</c:v>
                </c:pt>
                <c:pt idx="789">
                  <c:v>65.989999999999597</c:v>
                </c:pt>
                <c:pt idx="790">
                  <c:v>66.153333333332924</c:v>
                </c:pt>
                <c:pt idx="791">
                  <c:v>66.156666666666254</c:v>
                </c:pt>
                <c:pt idx="792">
                  <c:v>66.319999999999581</c:v>
                </c:pt>
                <c:pt idx="793">
                  <c:v>66.323333333332911</c:v>
                </c:pt>
                <c:pt idx="794">
                  <c:v>66.486666666666238</c:v>
                </c:pt>
                <c:pt idx="795">
                  <c:v>66.489999999999569</c:v>
                </c:pt>
                <c:pt idx="796">
                  <c:v>66.653333333332895</c:v>
                </c:pt>
                <c:pt idx="797">
                  <c:v>66.656666666666226</c:v>
                </c:pt>
                <c:pt idx="798">
                  <c:v>66.819999999999553</c:v>
                </c:pt>
                <c:pt idx="799">
                  <c:v>66.823333333332883</c:v>
                </c:pt>
                <c:pt idx="800">
                  <c:v>66.98666666666621</c:v>
                </c:pt>
                <c:pt idx="801">
                  <c:v>66.98999999999954</c:v>
                </c:pt>
                <c:pt idx="802">
                  <c:v>67.153333333332867</c:v>
                </c:pt>
                <c:pt idx="803">
                  <c:v>67.156666666666197</c:v>
                </c:pt>
                <c:pt idx="804">
                  <c:v>67.319999999999524</c:v>
                </c:pt>
                <c:pt idx="805">
                  <c:v>67.323333333332855</c:v>
                </c:pt>
                <c:pt idx="806">
                  <c:v>67.486666666666181</c:v>
                </c:pt>
                <c:pt idx="807">
                  <c:v>67.489999999999512</c:v>
                </c:pt>
                <c:pt idx="808">
                  <c:v>67.653333333332839</c:v>
                </c:pt>
                <c:pt idx="809">
                  <c:v>67.656666666666169</c:v>
                </c:pt>
                <c:pt idx="810">
                  <c:v>67.819999999999496</c:v>
                </c:pt>
                <c:pt idx="811">
                  <c:v>67.823333333332826</c:v>
                </c:pt>
                <c:pt idx="812">
                  <c:v>67.986666666666153</c:v>
                </c:pt>
                <c:pt idx="813">
                  <c:v>67.989999999999483</c:v>
                </c:pt>
                <c:pt idx="814">
                  <c:v>68.15333333333281</c:v>
                </c:pt>
                <c:pt idx="815">
                  <c:v>68.15666666666614</c:v>
                </c:pt>
                <c:pt idx="816">
                  <c:v>68.319999999999467</c:v>
                </c:pt>
                <c:pt idx="817">
                  <c:v>68.323333333332798</c:v>
                </c:pt>
                <c:pt idx="818">
                  <c:v>68.486666666666125</c:v>
                </c:pt>
                <c:pt idx="819">
                  <c:v>68.489999999999455</c:v>
                </c:pt>
                <c:pt idx="820">
                  <c:v>68.653333333332782</c:v>
                </c:pt>
                <c:pt idx="821">
                  <c:v>68.656666666666112</c:v>
                </c:pt>
                <c:pt idx="822">
                  <c:v>68.819999999999439</c:v>
                </c:pt>
                <c:pt idx="823">
                  <c:v>68.823333333332769</c:v>
                </c:pt>
                <c:pt idx="824">
                  <c:v>68.986666666666096</c:v>
                </c:pt>
                <c:pt idx="825">
                  <c:v>68.989999999999426</c:v>
                </c:pt>
                <c:pt idx="826">
                  <c:v>69.153333333332753</c:v>
                </c:pt>
                <c:pt idx="827">
                  <c:v>69.156666666666084</c:v>
                </c:pt>
                <c:pt idx="828">
                  <c:v>69.319999999999411</c:v>
                </c:pt>
                <c:pt idx="829">
                  <c:v>69.323333333332741</c:v>
                </c:pt>
                <c:pt idx="830">
                  <c:v>69.486666666666068</c:v>
                </c:pt>
                <c:pt idx="831">
                  <c:v>69.489999999999398</c:v>
                </c:pt>
                <c:pt idx="832">
                  <c:v>69.653333333332725</c:v>
                </c:pt>
                <c:pt idx="833">
                  <c:v>69.656666666666055</c:v>
                </c:pt>
                <c:pt idx="834">
                  <c:v>69.819999999999382</c:v>
                </c:pt>
                <c:pt idx="835">
                  <c:v>69.823333333332712</c:v>
                </c:pt>
                <c:pt idx="836">
                  <c:v>69.986666666666039</c:v>
                </c:pt>
                <c:pt idx="837">
                  <c:v>69.98999999999937</c:v>
                </c:pt>
                <c:pt idx="838">
                  <c:v>70.153333333332696</c:v>
                </c:pt>
                <c:pt idx="839">
                  <c:v>70.156666666666027</c:v>
                </c:pt>
                <c:pt idx="840">
                  <c:v>70.319999999999354</c:v>
                </c:pt>
                <c:pt idx="841">
                  <c:v>70.323333333332684</c:v>
                </c:pt>
                <c:pt idx="842">
                  <c:v>70.486666666666011</c:v>
                </c:pt>
                <c:pt idx="843">
                  <c:v>70.489999999999341</c:v>
                </c:pt>
                <c:pt idx="844">
                  <c:v>70.653333333332668</c:v>
                </c:pt>
                <c:pt idx="845">
                  <c:v>70.656666666665998</c:v>
                </c:pt>
                <c:pt idx="846">
                  <c:v>70.819999999999325</c:v>
                </c:pt>
                <c:pt idx="847">
                  <c:v>70.823333333332656</c:v>
                </c:pt>
                <c:pt idx="848">
                  <c:v>70.986666666665982</c:v>
                </c:pt>
                <c:pt idx="849">
                  <c:v>70.989999999999313</c:v>
                </c:pt>
                <c:pt idx="850">
                  <c:v>71.15333333333264</c:v>
                </c:pt>
                <c:pt idx="851">
                  <c:v>71.15666666666597</c:v>
                </c:pt>
                <c:pt idx="852">
                  <c:v>71.319999999999297</c:v>
                </c:pt>
                <c:pt idx="853">
                  <c:v>71.323333333332627</c:v>
                </c:pt>
                <c:pt idx="854">
                  <c:v>71.486666666665954</c:v>
                </c:pt>
                <c:pt idx="855">
                  <c:v>71.489999999999284</c:v>
                </c:pt>
                <c:pt idx="856">
                  <c:v>71.653333333332611</c:v>
                </c:pt>
                <c:pt idx="857">
                  <c:v>71.656666666665942</c:v>
                </c:pt>
                <c:pt idx="858">
                  <c:v>71.819999999999268</c:v>
                </c:pt>
                <c:pt idx="859">
                  <c:v>71.823333333332599</c:v>
                </c:pt>
                <c:pt idx="860">
                  <c:v>71.986666666665926</c:v>
                </c:pt>
                <c:pt idx="861">
                  <c:v>71.989999999999256</c:v>
                </c:pt>
                <c:pt idx="862">
                  <c:v>72.153333333332583</c:v>
                </c:pt>
                <c:pt idx="863">
                  <c:v>72.156666666665913</c:v>
                </c:pt>
                <c:pt idx="864">
                  <c:v>72.31999999999924</c:v>
                </c:pt>
                <c:pt idx="865">
                  <c:v>72.32333333333257</c:v>
                </c:pt>
                <c:pt idx="866">
                  <c:v>72.486666666665897</c:v>
                </c:pt>
                <c:pt idx="867">
                  <c:v>72.489999999999227</c:v>
                </c:pt>
                <c:pt idx="868">
                  <c:v>72.653333333332554</c:v>
                </c:pt>
                <c:pt idx="869">
                  <c:v>72.656666666665885</c:v>
                </c:pt>
                <c:pt idx="870">
                  <c:v>72.819999999999212</c:v>
                </c:pt>
                <c:pt idx="871">
                  <c:v>72.823333333332542</c:v>
                </c:pt>
                <c:pt idx="872">
                  <c:v>72.986666666665869</c:v>
                </c:pt>
                <c:pt idx="873">
                  <c:v>72.989999999999199</c:v>
                </c:pt>
                <c:pt idx="874">
                  <c:v>73.153333333332526</c:v>
                </c:pt>
                <c:pt idx="875">
                  <c:v>73.156666666665856</c:v>
                </c:pt>
                <c:pt idx="876">
                  <c:v>73.319999999999183</c:v>
                </c:pt>
                <c:pt idx="877">
                  <c:v>73.323333333332513</c:v>
                </c:pt>
                <c:pt idx="878">
                  <c:v>73.48666666666584</c:v>
                </c:pt>
                <c:pt idx="879">
                  <c:v>73.489999999999171</c:v>
                </c:pt>
                <c:pt idx="880">
                  <c:v>73.653333333332498</c:v>
                </c:pt>
                <c:pt idx="881">
                  <c:v>73.656666666665828</c:v>
                </c:pt>
                <c:pt idx="882">
                  <c:v>73.819999999999155</c:v>
                </c:pt>
                <c:pt idx="883">
                  <c:v>73.823333333332485</c:v>
                </c:pt>
                <c:pt idx="884">
                  <c:v>73.986666666665812</c:v>
                </c:pt>
                <c:pt idx="885">
                  <c:v>73.989999999999142</c:v>
                </c:pt>
                <c:pt idx="886">
                  <c:v>74.153333333332469</c:v>
                </c:pt>
                <c:pt idx="887">
                  <c:v>74.156666666665799</c:v>
                </c:pt>
                <c:pt idx="888">
                  <c:v>74.319999999999126</c:v>
                </c:pt>
                <c:pt idx="889">
                  <c:v>74.323333333332457</c:v>
                </c:pt>
                <c:pt idx="890">
                  <c:v>74.486666666665784</c:v>
                </c:pt>
                <c:pt idx="891">
                  <c:v>74.489999999999114</c:v>
                </c:pt>
                <c:pt idx="892">
                  <c:v>74.653333333332441</c:v>
                </c:pt>
                <c:pt idx="893">
                  <c:v>74.656666666665771</c:v>
                </c:pt>
                <c:pt idx="894">
                  <c:v>74.819999999999098</c:v>
                </c:pt>
                <c:pt idx="895">
                  <c:v>74.823333333332428</c:v>
                </c:pt>
                <c:pt idx="896">
                  <c:v>74.986666666665755</c:v>
                </c:pt>
                <c:pt idx="897">
                  <c:v>74.989999999999085</c:v>
                </c:pt>
                <c:pt idx="898">
                  <c:v>75.153333333332412</c:v>
                </c:pt>
                <c:pt idx="899">
                  <c:v>75.156666666665743</c:v>
                </c:pt>
                <c:pt idx="900">
                  <c:v>75.319999999999069</c:v>
                </c:pt>
                <c:pt idx="901">
                  <c:v>75.3233333333324</c:v>
                </c:pt>
                <c:pt idx="902">
                  <c:v>75.486666666665727</c:v>
                </c:pt>
                <c:pt idx="903">
                  <c:v>75.489999999999057</c:v>
                </c:pt>
                <c:pt idx="904">
                  <c:v>75.653333333332384</c:v>
                </c:pt>
                <c:pt idx="905">
                  <c:v>75.656666666665714</c:v>
                </c:pt>
                <c:pt idx="906">
                  <c:v>75.819999999999041</c:v>
                </c:pt>
                <c:pt idx="907">
                  <c:v>75.823333333332371</c:v>
                </c:pt>
                <c:pt idx="908">
                  <c:v>75.986666666665698</c:v>
                </c:pt>
                <c:pt idx="909">
                  <c:v>75.989999999999029</c:v>
                </c:pt>
                <c:pt idx="910">
                  <c:v>76.153333333332355</c:v>
                </c:pt>
                <c:pt idx="911">
                  <c:v>76.156666666665686</c:v>
                </c:pt>
                <c:pt idx="912">
                  <c:v>76.319999999999013</c:v>
                </c:pt>
                <c:pt idx="913">
                  <c:v>76.323333333332343</c:v>
                </c:pt>
                <c:pt idx="914">
                  <c:v>76.48666666666567</c:v>
                </c:pt>
                <c:pt idx="915">
                  <c:v>76.489999999999</c:v>
                </c:pt>
                <c:pt idx="916">
                  <c:v>76.653333333332327</c:v>
                </c:pt>
                <c:pt idx="917">
                  <c:v>76.656666666665657</c:v>
                </c:pt>
                <c:pt idx="918">
                  <c:v>76.819999999998984</c:v>
                </c:pt>
                <c:pt idx="919">
                  <c:v>76.823333333332315</c:v>
                </c:pt>
                <c:pt idx="920">
                  <c:v>76.986666666665641</c:v>
                </c:pt>
                <c:pt idx="921">
                  <c:v>76.989999999998972</c:v>
                </c:pt>
                <c:pt idx="922">
                  <c:v>77.153333333332299</c:v>
                </c:pt>
                <c:pt idx="923">
                  <c:v>77.156666666665629</c:v>
                </c:pt>
                <c:pt idx="924">
                  <c:v>77.319999999998956</c:v>
                </c:pt>
                <c:pt idx="925">
                  <c:v>77.323333333332286</c:v>
                </c:pt>
                <c:pt idx="926">
                  <c:v>77.486666666665613</c:v>
                </c:pt>
                <c:pt idx="927">
                  <c:v>77.489999999998943</c:v>
                </c:pt>
                <c:pt idx="928">
                  <c:v>77.65333333333227</c:v>
                </c:pt>
                <c:pt idx="929">
                  <c:v>77.6566666666656</c:v>
                </c:pt>
                <c:pt idx="930">
                  <c:v>77.819999999998927</c:v>
                </c:pt>
                <c:pt idx="931">
                  <c:v>77.823333333332258</c:v>
                </c:pt>
                <c:pt idx="932">
                  <c:v>77.986666666665585</c:v>
                </c:pt>
                <c:pt idx="933">
                  <c:v>77.989999999998915</c:v>
                </c:pt>
                <c:pt idx="934">
                  <c:v>78.153333333332242</c:v>
                </c:pt>
                <c:pt idx="935">
                  <c:v>78.156666666665572</c:v>
                </c:pt>
                <c:pt idx="936">
                  <c:v>78.319999999998899</c:v>
                </c:pt>
                <c:pt idx="937">
                  <c:v>78.323333333332229</c:v>
                </c:pt>
                <c:pt idx="938">
                  <c:v>78.486666666665556</c:v>
                </c:pt>
                <c:pt idx="939">
                  <c:v>78.489999999998886</c:v>
                </c:pt>
                <c:pt idx="940">
                  <c:v>78.653333333332213</c:v>
                </c:pt>
                <c:pt idx="941">
                  <c:v>78.656666666665544</c:v>
                </c:pt>
                <c:pt idx="942">
                  <c:v>78.819999999998871</c:v>
                </c:pt>
                <c:pt idx="943">
                  <c:v>78.823333333332201</c:v>
                </c:pt>
                <c:pt idx="944">
                  <c:v>78.986666666665528</c:v>
                </c:pt>
                <c:pt idx="945">
                  <c:v>78.989999999998858</c:v>
                </c:pt>
                <c:pt idx="946">
                  <c:v>79.153333333332185</c:v>
                </c:pt>
                <c:pt idx="947">
                  <c:v>79.156666666665515</c:v>
                </c:pt>
                <c:pt idx="948">
                  <c:v>79.319999999998842</c:v>
                </c:pt>
                <c:pt idx="949">
                  <c:v>79.323333333332172</c:v>
                </c:pt>
                <c:pt idx="950">
                  <c:v>79.486666666665499</c:v>
                </c:pt>
                <c:pt idx="951">
                  <c:v>79.48999999999883</c:v>
                </c:pt>
                <c:pt idx="952">
                  <c:v>79.653333333332156</c:v>
                </c:pt>
                <c:pt idx="953">
                  <c:v>79.656666666665487</c:v>
                </c:pt>
                <c:pt idx="954">
                  <c:v>79.819999999998814</c:v>
                </c:pt>
                <c:pt idx="955">
                  <c:v>79.823333333332144</c:v>
                </c:pt>
                <c:pt idx="956">
                  <c:v>79.986666666665471</c:v>
                </c:pt>
                <c:pt idx="957">
                  <c:v>79.989999999998801</c:v>
                </c:pt>
                <c:pt idx="958">
                  <c:v>80.153333333332128</c:v>
                </c:pt>
                <c:pt idx="959">
                  <c:v>80.156666666665458</c:v>
                </c:pt>
                <c:pt idx="960">
                  <c:v>80.319999999998785</c:v>
                </c:pt>
                <c:pt idx="961">
                  <c:v>80.323333333332116</c:v>
                </c:pt>
                <c:pt idx="962">
                  <c:v>80.486666666665442</c:v>
                </c:pt>
                <c:pt idx="963">
                  <c:v>80.489999999998773</c:v>
                </c:pt>
                <c:pt idx="964">
                  <c:v>80.6533333333321</c:v>
                </c:pt>
                <c:pt idx="965">
                  <c:v>80.65666666666543</c:v>
                </c:pt>
                <c:pt idx="966">
                  <c:v>80.819999999998757</c:v>
                </c:pt>
                <c:pt idx="967">
                  <c:v>80.823333333332087</c:v>
                </c:pt>
                <c:pt idx="968">
                  <c:v>80.986666666665414</c:v>
                </c:pt>
                <c:pt idx="969">
                  <c:v>80.989999999998744</c:v>
                </c:pt>
                <c:pt idx="970">
                  <c:v>81.153333333332071</c:v>
                </c:pt>
                <c:pt idx="971">
                  <c:v>81.156666666665402</c:v>
                </c:pt>
                <c:pt idx="972">
                  <c:v>81.319999999998728</c:v>
                </c:pt>
                <c:pt idx="973">
                  <c:v>81.323333333332059</c:v>
                </c:pt>
                <c:pt idx="974">
                  <c:v>81.486666666665386</c:v>
                </c:pt>
                <c:pt idx="975">
                  <c:v>81.489999999998716</c:v>
                </c:pt>
                <c:pt idx="976">
                  <c:v>81.653333333332043</c:v>
                </c:pt>
                <c:pt idx="977">
                  <c:v>81.656666666665373</c:v>
                </c:pt>
                <c:pt idx="978">
                  <c:v>81.8199999999987</c:v>
                </c:pt>
                <c:pt idx="979">
                  <c:v>81.82333333333203</c:v>
                </c:pt>
                <c:pt idx="980">
                  <c:v>81.986666666665357</c:v>
                </c:pt>
                <c:pt idx="981">
                  <c:v>81.989999999998687</c:v>
                </c:pt>
                <c:pt idx="982">
                  <c:v>82.153333333332014</c:v>
                </c:pt>
                <c:pt idx="983">
                  <c:v>82.156666666665345</c:v>
                </c:pt>
                <c:pt idx="984">
                  <c:v>82.319999999998672</c:v>
                </c:pt>
                <c:pt idx="985">
                  <c:v>82.323333333332002</c:v>
                </c:pt>
                <c:pt idx="986">
                  <c:v>82.486666666665329</c:v>
                </c:pt>
                <c:pt idx="987">
                  <c:v>82.489999999998659</c:v>
                </c:pt>
                <c:pt idx="988">
                  <c:v>82.653333333331986</c:v>
                </c:pt>
                <c:pt idx="989">
                  <c:v>82.656666666665316</c:v>
                </c:pt>
                <c:pt idx="990">
                  <c:v>82.819999999998643</c:v>
                </c:pt>
                <c:pt idx="991">
                  <c:v>82.823333333331973</c:v>
                </c:pt>
                <c:pt idx="992">
                  <c:v>82.9866666666653</c:v>
                </c:pt>
                <c:pt idx="993">
                  <c:v>82.989999999998631</c:v>
                </c:pt>
                <c:pt idx="994">
                  <c:v>83.153333333331958</c:v>
                </c:pt>
                <c:pt idx="995">
                  <c:v>83.156666666665288</c:v>
                </c:pt>
                <c:pt idx="996">
                  <c:v>83.319999999998615</c:v>
                </c:pt>
                <c:pt idx="997">
                  <c:v>83.323333333331945</c:v>
                </c:pt>
                <c:pt idx="998">
                  <c:v>83.486666666665272</c:v>
                </c:pt>
                <c:pt idx="999">
                  <c:v>83.489999999998602</c:v>
                </c:pt>
                <c:pt idx="1000">
                  <c:v>83.653333333331929</c:v>
                </c:pt>
                <c:pt idx="1001">
                  <c:v>83.656666666665259</c:v>
                </c:pt>
                <c:pt idx="1002">
                  <c:v>83.819999999998586</c:v>
                </c:pt>
                <c:pt idx="1003">
                  <c:v>83.823333333331917</c:v>
                </c:pt>
                <c:pt idx="1004">
                  <c:v>83.986666666665243</c:v>
                </c:pt>
                <c:pt idx="1005">
                  <c:v>83.989999999998574</c:v>
                </c:pt>
                <c:pt idx="1006">
                  <c:v>84.153333333331901</c:v>
                </c:pt>
                <c:pt idx="1007">
                  <c:v>84.156666666665231</c:v>
                </c:pt>
                <c:pt idx="1008">
                  <c:v>84.319999999998558</c:v>
                </c:pt>
                <c:pt idx="1009">
                  <c:v>84.323333333331888</c:v>
                </c:pt>
                <c:pt idx="1010">
                  <c:v>84.486666666665215</c:v>
                </c:pt>
                <c:pt idx="1011">
                  <c:v>84.489999999998545</c:v>
                </c:pt>
                <c:pt idx="1012">
                  <c:v>84.653333333331872</c:v>
                </c:pt>
                <c:pt idx="1013">
                  <c:v>84.656666666665203</c:v>
                </c:pt>
                <c:pt idx="1014">
                  <c:v>84.819999999998529</c:v>
                </c:pt>
                <c:pt idx="1015">
                  <c:v>84.82333333333186</c:v>
                </c:pt>
                <c:pt idx="1016">
                  <c:v>84.986666666665187</c:v>
                </c:pt>
                <c:pt idx="1017">
                  <c:v>84.989999999998517</c:v>
                </c:pt>
                <c:pt idx="1018">
                  <c:v>85.153333333331844</c:v>
                </c:pt>
                <c:pt idx="1019">
                  <c:v>85.316666666665171</c:v>
                </c:pt>
                <c:pt idx="1020">
                  <c:v>85.319999999998501</c:v>
                </c:pt>
                <c:pt idx="1021">
                  <c:v>85.483333333331828</c:v>
                </c:pt>
                <c:pt idx="1022">
                  <c:v>85.486666666665158</c:v>
                </c:pt>
                <c:pt idx="1023">
                  <c:v>85.649999999998485</c:v>
                </c:pt>
                <c:pt idx="1024">
                  <c:v>85.653333333331815</c:v>
                </c:pt>
                <c:pt idx="1025">
                  <c:v>85.816666666665142</c:v>
                </c:pt>
                <c:pt idx="1026">
                  <c:v>85.819999999998473</c:v>
                </c:pt>
                <c:pt idx="1027">
                  <c:v>85.9833333333318</c:v>
                </c:pt>
                <c:pt idx="1028">
                  <c:v>85.98666666666513</c:v>
                </c:pt>
                <c:pt idx="1029">
                  <c:v>86.149999999998457</c:v>
                </c:pt>
                <c:pt idx="1030">
                  <c:v>86.153333333331787</c:v>
                </c:pt>
                <c:pt idx="1031">
                  <c:v>86.316666666665114</c:v>
                </c:pt>
                <c:pt idx="1032">
                  <c:v>86.319999999998444</c:v>
                </c:pt>
                <c:pt idx="1033">
                  <c:v>86.483333333331771</c:v>
                </c:pt>
                <c:pt idx="1034">
                  <c:v>86.486666666665101</c:v>
                </c:pt>
                <c:pt idx="1035">
                  <c:v>86.649999999998428</c:v>
                </c:pt>
                <c:pt idx="1036">
                  <c:v>86.653333333331759</c:v>
                </c:pt>
                <c:pt idx="1037">
                  <c:v>86.816666666665085</c:v>
                </c:pt>
                <c:pt idx="1038">
                  <c:v>86.819999999998416</c:v>
                </c:pt>
                <c:pt idx="1039">
                  <c:v>86.983333333331743</c:v>
                </c:pt>
                <c:pt idx="1040">
                  <c:v>86.986666666665073</c:v>
                </c:pt>
                <c:pt idx="1041">
                  <c:v>87.1499999999984</c:v>
                </c:pt>
                <c:pt idx="1042">
                  <c:v>87.15333333333173</c:v>
                </c:pt>
                <c:pt idx="1043">
                  <c:v>87.316666666665057</c:v>
                </c:pt>
                <c:pt idx="1044">
                  <c:v>87.319999999998387</c:v>
                </c:pt>
                <c:pt idx="1045">
                  <c:v>87.483333333331714</c:v>
                </c:pt>
                <c:pt idx="1046">
                  <c:v>87.486666666665045</c:v>
                </c:pt>
                <c:pt idx="1047">
                  <c:v>87.649999999998371</c:v>
                </c:pt>
                <c:pt idx="1048">
                  <c:v>87.653333333331702</c:v>
                </c:pt>
                <c:pt idx="1049">
                  <c:v>87.816666666665029</c:v>
                </c:pt>
                <c:pt idx="1050">
                  <c:v>87.819999999998359</c:v>
                </c:pt>
                <c:pt idx="1051">
                  <c:v>87.983333333331686</c:v>
                </c:pt>
                <c:pt idx="1052">
                  <c:v>87.986666666665016</c:v>
                </c:pt>
                <c:pt idx="1053">
                  <c:v>88.149999999998343</c:v>
                </c:pt>
                <c:pt idx="1054">
                  <c:v>88.153333333331673</c:v>
                </c:pt>
                <c:pt idx="1055">
                  <c:v>88.316666666665</c:v>
                </c:pt>
                <c:pt idx="1056">
                  <c:v>88.319999999998331</c:v>
                </c:pt>
                <c:pt idx="1057">
                  <c:v>88.483333333331657</c:v>
                </c:pt>
                <c:pt idx="1058">
                  <c:v>88.486666666664988</c:v>
                </c:pt>
                <c:pt idx="1059">
                  <c:v>88.649999999998315</c:v>
                </c:pt>
                <c:pt idx="1060">
                  <c:v>88.653333333331645</c:v>
                </c:pt>
                <c:pt idx="1061">
                  <c:v>88.816666666664972</c:v>
                </c:pt>
                <c:pt idx="1062">
                  <c:v>88.819999999998302</c:v>
                </c:pt>
                <c:pt idx="1063">
                  <c:v>88.983333333331629</c:v>
                </c:pt>
                <c:pt idx="1064">
                  <c:v>88.986666666664959</c:v>
                </c:pt>
                <c:pt idx="1065">
                  <c:v>89.149999999998286</c:v>
                </c:pt>
                <c:pt idx="1066">
                  <c:v>89.153333333331616</c:v>
                </c:pt>
                <c:pt idx="1067">
                  <c:v>89.316666666664943</c:v>
                </c:pt>
                <c:pt idx="1068">
                  <c:v>89.319999999998274</c:v>
                </c:pt>
                <c:pt idx="1069">
                  <c:v>89.483333333331601</c:v>
                </c:pt>
                <c:pt idx="1070">
                  <c:v>89.486666666664931</c:v>
                </c:pt>
                <c:pt idx="1071">
                  <c:v>89.649999999998258</c:v>
                </c:pt>
                <c:pt idx="1072">
                  <c:v>89.653333333331588</c:v>
                </c:pt>
                <c:pt idx="1073">
                  <c:v>89.816666666664915</c:v>
                </c:pt>
                <c:pt idx="1074">
                  <c:v>89.819999999998245</c:v>
                </c:pt>
                <c:pt idx="1075">
                  <c:v>89.983333333331572</c:v>
                </c:pt>
                <c:pt idx="1076">
                  <c:v>89.986666666664902</c:v>
                </c:pt>
                <c:pt idx="1077">
                  <c:v>90.149999999998229</c:v>
                </c:pt>
                <c:pt idx="1078">
                  <c:v>90.15333333333156</c:v>
                </c:pt>
                <c:pt idx="1079">
                  <c:v>90.316666666664887</c:v>
                </c:pt>
                <c:pt idx="1080">
                  <c:v>90.319999999998217</c:v>
                </c:pt>
                <c:pt idx="1081">
                  <c:v>90.483333333331544</c:v>
                </c:pt>
                <c:pt idx="1082">
                  <c:v>90.486666666664874</c:v>
                </c:pt>
                <c:pt idx="1083">
                  <c:v>90.649999999998201</c:v>
                </c:pt>
                <c:pt idx="1084">
                  <c:v>90.653333333331531</c:v>
                </c:pt>
                <c:pt idx="1085">
                  <c:v>90.816666666664858</c:v>
                </c:pt>
                <c:pt idx="1086">
                  <c:v>90.819999999998188</c:v>
                </c:pt>
                <c:pt idx="1087">
                  <c:v>90.983333333331515</c:v>
                </c:pt>
                <c:pt idx="1088">
                  <c:v>90.986666666664846</c:v>
                </c:pt>
                <c:pt idx="1089">
                  <c:v>91.149999999998172</c:v>
                </c:pt>
                <c:pt idx="1090">
                  <c:v>91.153333333331503</c:v>
                </c:pt>
                <c:pt idx="1091">
                  <c:v>91.31666666666483</c:v>
                </c:pt>
                <c:pt idx="1092">
                  <c:v>91.31999999999816</c:v>
                </c:pt>
                <c:pt idx="1093">
                  <c:v>91.483333333331487</c:v>
                </c:pt>
                <c:pt idx="1094">
                  <c:v>91.486666666664817</c:v>
                </c:pt>
                <c:pt idx="1095">
                  <c:v>91.649999999998144</c:v>
                </c:pt>
                <c:pt idx="1096">
                  <c:v>91.653333333331474</c:v>
                </c:pt>
                <c:pt idx="1097">
                  <c:v>91.816666666664801</c:v>
                </c:pt>
                <c:pt idx="1098">
                  <c:v>91.819999999998132</c:v>
                </c:pt>
                <c:pt idx="1099">
                  <c:v>91.983333333331458</c:v>
                </c:pt>
                <c:pt idx="1100">
                  <c:v>91.986666666664789</c:v>
                </c:pt>
                <c:pt idx="1101">
                  <c:v>92.149999999998116</c:v>
                </c:pt>
                <c:pt idx="1102">
                  <c:v>92.153333333331446</c:v>
                </c:pt>
                <c:pt idx="1103">
                  <c:v>92.316666666664773</c:v>
                </c:pt>
                <c:pt idx="1104">
                  <c:v>92.319999999998103</c:v>
                </c:pt>
                <c:pt idx="1105">
                  <c:v>92.48333333333143</c:v>
                </c:pt>
                <c:pt idx="1106">
                  <c:v>92.48666666666476</c:v>
                </c:pt>
                <c:pt idx="1107">
                  <c:v>92.649999999998087</c:v>
                </c:pt>
                <c:pt idx="1108">
                  <c:v>92.653333333331418</c:v>
                </c:pt>
                <c:pt idx="1109">
                  <c:v>92.816666666664744</c:v>
                </c:pt>
                <c:pt idx="1110">
                  <c:v>92.819999999998075</c:v>
                </c:pt>
                <c:pt idx="1111">
                  <c:v>92.983333333331402</c:v>
                </c:pt>
                <c:pt idx="1112">
                  <c:v>92.986666666664732</c:v>
                </c:pt>
                <c:pt idx="1113">
                  <c:v>93.149999999998059</c:v>
                </c:pt>
                <c:pt idx="1114">
                  <c:v>93.153333333331389</c:v>
                </c:pt>
                <c:pt idx="1115">
                  <c:v>93.316666666664716</c:v>
                </c:pt>
                <c:pt idx="1116">
                  <c:v>93.319999999998046</c:v>
                </c:pt>
                <c:pt idx="1117">
                  <c:v>93.483333333331373</c:v>
                </c:pt>
                <c:pt idx="1118">
                  <c:v>93.486666666664703</c:v>
                </c:pt>
                <c:pt idx="1119">
                  <c:v>93.64999999999803</c:v>
                </c:pt>
                <c:pt idx="1120">
                  <c:v>93.653333333331361</c:v>
                </c:pt>
                <c:pt idx="1121">
                  <c:v>93.816666666664688</c:v>
                </c:pt>
                <c:pt idx="1122">
                  <c:v>93.819999999998018</c:v>
                </c:pt>
                <c:pt idx="1123">
                  <c:v>93.983333333331345</c:v>
                </c:pt>
                <c:pt idx="1124">
                  <c:v>93.986666666664675</c:v>
                </c:pt>
                <c:pt idx="1125">
                  <c:v>94.149999999998002</c:v>
                </c:pt>
                <c:pt idx="1126">
                  <c:v>94.153333333331332</c:v>
                </c:pt>
                <c:pt idx="1127">
                  <c:v>94.316666666664659</c:v>
                </c:pt>
                <c:pt idx="1128">
                  <c:v>94.319999999997989</c:v>
                </c:pt>
                <c:pt idx="1129">
                  <c:v>94.483333333331316</c:v>
                </c:pt>
                <c:pt idx="1130">
                  <c:v>94.486666666664647</c:v>
                </c:pt>
                <c:pt idx="1131">
                  <c:v>94.649999999997974</c:v>
                </c:pt>
                <c:pt idx="1132">
                  <c:v>94.653333333331304</c:v>
                </c:pt>
                <c:pt idx="1133">
                  <c:v>94.816666666664631</c:v>
                </c:pt>
                <c:pt idx="1134">
                  <c:v>94.819999999997961</c:v>
                </c:pt>
                <c:pt idx="1135">
                  <c:v>94.983333333331288</c:v>
                </c:pt>
                <c:pt idx="1136">
                  <c:v>94.986666666664618</c:v>
                </c:pt>
                <c:pt idx="1137">
                  <c:v>95.149999999997945</c:v>
                </c:pt>
                <c:pt idx="1138">
                  <c:v>95.153333333331275</c:v>
                </c:pt>
                <c:pt idx="1139">
                  <c:v>95.316666666664602</c:v>
                </c:pt>
                <c:pt idx="1140">
                  <c:v>95.319999999997933</c:v>
                </c:pt>
                <c:pt idx="1141">
                  <c:v>95.483333333331259</c:v>
                </c:pt>
                <c:pt idx="1142">
                  <c:v>95.48666666666459</c:v>
                </c:pt>
                <c:pt idx="1143">
                  <c:v>95.649999999997917</c:v>
                </c:pt>
                <c:pt idx="1144">
                  <c:v>95.653333333331247</c:v>
                </c:pt>
                <c:pt idx="1145">
                  <c:v>95.816666666664574</c:v>
                </c:pt>
                <c:pt idx="1146">
                  <c:v>95.819999999997904</c:v>
                </c:pt>
                <c:pt idx="1147">
                  <c:v>95.983333333331231</c:v>
                </c:pt>
                <c:pt idx="1148">
                  <c:v>95.986666666664561</c:v>
                </c:pt>
                <c:pt idx="1149">
                  <c:v>96.149999999997888</c:v>
                </c:pt>
                <c:pt idx="1150">
                  <c:v>96.153333333331219</c:v>
                </c:pt>
                <c:pt idx="1151">
                  <c:v>96.316666666664545</c:v>
                </c:pt>
                <c:pt idx="1152">
                  <c:v>96.319999999997876</c:v>
                </c:pt>
                <c:pt idx="1153">
                  <c:v>96.483333333331203</c:v>
                </c:pt>
                <c:pt idx="1154">
                  <c:v>96.486666666664533</c:v>
                </c:pt>
                <c:pt idx="1155">
                  <c:v>96.64999999999786</c:v>
                </c:pt>
                <c:pt idx="1156">
                  <c:v>96.65333333333119</c:v>
                </c:pt>
                <c:pt idx="1157">
                  <c:v>96.816666666664517</c:v>
                </c:pt>
                <c:pt idx="1158">
                  <c:v>96.819999999997847</c:v>
                </c:pt>
                <c:pt idx="1159">
                  <c:v>96.983333333331174</c:v>
                </c:pt>
                <c:pt idx="1160">
                  <c:v>96.986666666664505</c:v>
                </c:pt>
                <c:pt idx="1161">
                  <c:v>97.149999999997831</c:v>
                </c:pt>
                <c:pt idx="1162">
                  <c:v>97.153333333331162</c:v>
                </c:pt>
                <c:pt idx="1163">
                  <c:v>97.316666666664489</c:v>
                </c:pt>
                <c:pt idx="1164">
                  <c:v>97.319999999997819</c:v>
                </c:pt>
                <c:pt idx="1165">
                  <c:v>97.483333333331146</c:v>
                </c:pt>
                <c:pt idx="1166">
                  <c:v>97.486666666664476</c:v>
                </c:pt>
                <c:pt idx="1167">
                  <c:v>97.649999999997803</c:v>
                </c:pt>
                <c:pt idx="1168">
                  <c:v>97.653333333331133</c:v>
                </c:pt>
                <c:pt idx="1169">
                  <c:v>97.81666666666446</c:v>
                </c:pt>
                <c:pt idx="1170">
                  <c:v>97.81999999999779</c:v>
                </c:pt>
                <c:pt idx="1171">
                  <c:v>97.983333333331117</c:v>
                </c:pt>
                <c:pt idx="1172">
                  <c:v>97.986666666664448</c:v>
                </c:pt>
                <c:pt idx="1173">
                  <c:v>98.149999999997775</c:v>
                </c:pt>
                <c:pt idx="1174">
                  <c:v>98.153333333331105</c:v>
                </c:pt>
                <c:pt idx="1175">
                  <c:v>98.316666666664432</c:v>
                </c:pt>
                <c:pt idx="1176">
                  <c:v>98.319999999997762</c:v>
                </c:pt>
                <c:pt idx="1177">
                  <c:v>98.483333333331089</c:v>
                </c:pt>
                <c:pt idx="1178">
                  <c:v>98.486666666664419</c:v>
                </c:pt>
                <c:pt idx="1179">
                  <c:v>98.649999999997746</c:v>
                </c:pt>
                <c:pt idx="1180">
                  <c:v>98.653333333331076</c:v>
                </c:pt>
                <c:pt idx="1181">
                  <c:v>98.816666666664403</c:v>
                </c:pt>
                <c:pt idx="1182">
                  <c:v>98.819999999997734</c:v>
                </c:pt>
                <c:pt idx="1183">
                  <c:v>98.983333333331061</c:v>
                </c:pt>
                <c:pt idx="1184">
                  <c:v>98.986666666664391</c:v>
                </c:pt>
                <c:pt idx="1185">
                  <c:v>99.149999999997718</c:v>
                </c:pt>
                <c:pt idx="1186">
                  <c:v>99.153333333331048</c:v>
                </c:pt>
                <c:pt idx="1187">
                  <c:v>99.316666666664375</c:v>
                </c:pt>
                <c:pt idx="1188">
                  <c:v>99.319999999997705</c:v>
                </c:pt>
                <c:pt idx="1189">
                  <c:v>99.483333333331032</c:v>
                </c:pt>
                <c:pt idx="1190">
                  <c:v>99.486666666664362</c:v>
                </c:pt>
                <c:pt idx="1191">
                  <c:v>99.649999999997689</c:v>
                </c:pt>
                <c:pt idx="1192">
                  <c:v>99.65333333333102</c:v>
                </c:pt>
                <c:pt idx="1193">
                  <c:v>99.816666666664347</c:v>
                </c:pt>
                <c:pt idx="1194">
                  <c:v>99.819999999997677</c:v>
                </c:pt>
                <c:pt idx="1195">
                  <c:v>99.983333333331004</c:v>
                </c:pt>
                <c:pt idx="1196">
                  <c:v>99.986666666664334</c:v>
                </c:pt>
                <c:pt idx="1197">
                  <c:v>100.14999999999766</c:v>
                </c:pt>
                <c:pt idx="1198">
                  <c:v>100.15333333333099</c:v>
                </c:pt>
                <c:pt idx="1199">
                  <c:v>100.31666666666432</c:v>
                </c:pt>
                <c:pt idx="1200">
                  <c:v>100.31999999999765</c:v>
                </c:pt>
                <c:pt idx="1201">
                  <c:v>100.48333333333098</c:v>
                </c:pt>
                <c:pt idx="1202">
                  <c:v>100.48666666666431</c:v>
                </c:pt>
                <c:pt idx="1203">
                  <c:v>100.64999999999763</c:v>
                </c:pt>
                <c:pt idx="1204">
                  <c:v>100.65333333333096</c:v>
                </c:pt>
                <c:pt idx="1205">
                  <c:v>100.81666666666429</c:v>
                </c:pt>
                <c:pt idx="1206">
                  <c:v>100.81999999999762</c:v>
                </c:pt>
                <c:pt idx="1207">
                  <c:v>100.98333333333095</c:v>
                </c:pt>
                <c:pt idx="1208">
                  <c:v>100.98666666666428</c:v>
                </c:pt>
                <c:pt idx="1209">
                  <c:v>101.1499999999976</c:v>
                </c:pt>
                <c:pt idx="1210">
                  <c:v>101.15333333333093</c:v>
                </c:pt>
                <c:pt idx="1211">
                  <c:v>101.31666666666426</c:v>
                </c:pt>
                <c:pt idx="1212">
                  <c:v>101.31999999999759</c:v>
                </c:pt>
                <c:pt idx="1213">
                  <c:v>101.48333333333092</c:v>
                </c:pt>
                <c:pt idx="1214">
                  <c:v>101.48666666666425</c:v>
                </c:pt>
                <c:pt idx="1215">
                  <c:v>101.64999999999758</c:v>
                </c:pt>
                <c:pt idx="1216">
                  <c:v>101.65333333333091</c:v>
                </c:pt>
                <c:pt idx="1217">
                  <c:v>101.81666666666423</c:v>
                </c:pt>
                <c:pt idx="1218">
                  <c:v>101.81999999999756</c:v>
                </c:pt>
                <c:pt idx="1219">
                  <c:v>101.98333333333089</c:v>
                </c:pt>
                <c:pt idx="1220">
                  <c:v>101.98666666666422</c:v>
                </c:pt>
                <c:pt idx="1221">
                  <c:v>102.14999999999755</c:v>
                </c:pt>
                <c:pt idx="1222">
                  <c:v>102.15333333333088</c:v>
                </c:pt>
                <c:pt idx="1223">
                  <c:v>102.3166666666642</c:v>
                </c:pt>
                <c:pt idx="1224">
                  <c:v>102.31999999999753</c:v>
                </c:pt>
                <c:pt idx="1225">
                  <c:v>102.48333333333086</c:v>
                </c:pt>
                <c:pt idx="1226">
                  <c:v>102.48666666666419</c:v>
                </c:pt>
                <c:pt idx="1227">
                  <c:v>102.64999999999752</c:v>
                </c:pt>
                <c:pt idx="1228">
                  <c:v>102.65333333333085</c:v>
                </c:pt>
                <c:pt idx="1229">
                  <c:v>102.81666666666418</c:v>
                </c:pt>
                <c:pt idx="1230">
                  <c:v>102.81999999999751</c:v>
                </c:pt>
                <c:pt idx="1231">
                  <c:v>102.98333333333083</c:v>
                </c:pt>
                <c:pt idx="1232">
                  <c:v>102.98666666666416</c:v>
                </c:pt>
                <c:pt idx="1233">
                  <c:v>103.14999999999749</c:v>
                </c:pt>
                <c:pt idx="1234">
                  <c:v>103.15333333333082</c:v>
                </c:pt>
                <c:pt idx="1235">
                  <c:v>103.31666666666415</c:v>
                </c:pt>
                <c:pt idx="1236">
                  <c:v>103.31999999999748</c:v>
                </c:pt>
                <c:pt idx="1237">
                  <c:v>103.4833333333308</c:v>
                </c:pt>
                <c:pt idx="1238">
                  <c:v>103.48666666666414</c:v>
                </c:pt>
                <c:pt idx="1239">
                  <c:v>103.64999999999746</c:v>
                </c:pt>
                <c:pt idx="1240">
                  <c:v>103.81333333333079</c:v>
                </c:pt>
                <c:pt idx="1241">
                  <c:v>103.81666666666412</c:v>
                </c:pt>
                <c:pt idx="1242">
                  <c:v>103.97999999999745</c:v>
                </c:pt>
                <c:pt idx="1243">
                  <c:v>103.98333333333078</c:v>
                </c:pt>
                <c:pt idx="1244">
                  <c:v>104.1466666666641</c:v>
                </c:pt>
                <c:pt idx="1245">
                  <c:v>104.14999999999743</c:v>
                </c:pt>
                <c:pt idx="1246">
                  <c:v>104.31333333333076</c:v>
                </c:pt>
                <c:pt idx="1247">
                  <c:v>104.31666666666409</c:v>
                </c:pt>
                <c:pt idx="1248">
                  <c:v>104.47999999999742</c:v>
                </c:pt>
                <c:pt idx="1249">
                  <c:v>104.48333333333075</c:v>
                </c:pt>
                <c:pt idx="1250">
                  <c:v>104.64666666666407</c:v>
                </c:pt>
                <c:pt idx="1251">
                  <c:v>104.64999999999741</c:v>
                </c:pt>
                <c:pt idx="1252">
                  <c:v>104.81333333333073</c:v>
                </c:pt>
                <c:pt idx="1253">
                  <c:v>104.81666666666406</c:v>
                </c:pt>
                <c:pt idx="1254">
                  <c:v>104.97999999999739</c:v>
                </c:pt>
                <c:pt idx="1255">
                  <c:v>104.98333333333072</c:v>
                </c:pt>
                <c:pt idx="1256">
                  <c:v>105.14666666666405</c:v>
                </c:pt>
                <c:pt idx="1257">
                  <c:v>105.14999999999738</c:v>
                </c:pt>
                <c:pt idx="1258">
                  <c:v>105.3133333333307</c:v>
                </c:pt>
                <c:pt idx="1259">
                  <c:v>105.31666666666403</c:v>
                </c:pt>
                <c:pt idx="1260">
                  <c:v>105.47999999999736</c:v>
                </c:pt>
                <c:pt idx="1261">
                  <c:v>105.48333333333069</c:v>
                </c:pt>
                <c:pt idx="1262">
                  <c:v>105.64666666666402</c:v>
                </c:pt>
                <c:pt idx="1263">
                  <c:v>105.64999999999735</c:v>
                </c:pt>
                <c:pt idx="1264">
                  <c:v>105.81333333333068</c:v>
                </c:pt>
                <c:pt idx="1265">
                  <c:v>105.81666666666401</c:v>
                </c:pt>
                <c:pt idx="1266">
                  <c:v>105.97999999999733</c:v>
                </c:pt>
                <c:pt idx="1267">
                  <c:v>105.98333333333066</c:v>
                </c:pt>
                <c:pt idx="1268">
                  <c:v>106.14666666666399</c:v>
                </c:pt>
                <c:pt idx="1269">
                  <c:v>106.14999999999732</c:v>
                </c:pt>
                <c:pt idx="1270">
                  <c:v>106.31333333333065</c:v>
                </c:pt>
                <c:pt idx="1271">
                  <c:v>106.31666666666398</c:v>
                </c:pt>
                <c:pt idx="1272">
                  <c:v>106.4799999999973</c:v>
                </c:pt>
                <c:pt idx="1273">
                  <c:v>106.48333333333063</c:v>
                </c:pt>
                <c:pt idx="1274">
                  <c:v>106.64666666666396</c:v>
                </c:pt>
                <c:pt idx="1275">
                  <c:v>106.64999999999729</c:v>
                </c:pt>
                <c:pt idx="1276">
                  <c:v>106.81333333333062</c:v>
                </c:pt>
                <c:pt idx="1277">
                  <c:v>106.81666666666395</c:v>
                </c:pt>
                <c:pt idx="1278">
                  <c:v>106.97999999999728</c:v>
                </c:pt>
                <c:pt idx="1279">
                  <c:v>106.98333333333061</c:v>
                </c:pt>
                <c:pt idx="1280">
                  <c:v>107.14666666666393</c:v>
                </c:pt>
                <c:pt idx="1281">
                  <c:v>107.14999999999726</c:v>
                </c:pt>
                <c:pt idx="1282">
                  <c:v>107.31333333333059</c:v>
                </c:pt>
                <c:pt idx="1283">
                  <c:v>107.31666666666392</c:v>
                </c:pt>
                <c:pt idx="1284">
                  <c:v>107.47999999999725</c:v>
                </c:pt>
                <c:pt idx="1285">
                  <c:v>107.48333333333058</c:v>
                </c:pt>
                <c:pt idx="1286">
                  <c:v>107.6466666666639</c:v>
                </c:pt>
                <c:pt idx="1287">
                  <c:v>107.64999999999723</c:v>
                </c:pt>
                <c:pt idx="1288">
                  <c:v>107.81333333333056</c:v>
                </c:pt>
                <c:pt idx="1289">
                  <c:v>107.81666666666389</c:v>
                </c:pt>
                <c:pt idx="1290">
                  <c:v>107.97999999999722</c:v>
                </c:pt>
                <c:pt idx="1291">
                  <c:v>107.98333333333055</c:v>
                </c:pt>
                <c:pt idx="1292">
                  <c:v>108.14666666666388</c:v>
                </c:pt>
                <c:pt idx="1293">
                  <c:v>108.14999999999721</c:v>
                </c:pt>
                <c:pt idx="1294">
                  <c:v>108.31333333333053</c:v>
                </c:pt>
                <c:pt idx="1295">
                  <c:v>108.31666666666386</c:v>
                </c:pt>
                <c:pt idx="1296">
                  <c:v>108.47999999999719</c:v>
                </c:pt>
                <c:pt idx="1297">
                  <c:v>108.48333333333052</c:v>
                </c:pt>
                <c:pt idx="1298">
                  <c:v>108.64666666666385</c:v>
                </c:pt>
                <c:pt idx="1299">
                  <c:v>108.64999999999718</c:v>
                </c:pt>
                <c:pt idx="1300">
                  <c:v>108.8133333333305</c:v>
                </c:pt>
                <c:pt idx="1301">
                  <c:v>108.81666666666383</c:v>
                </c:pt>
                <c:pt idx="1302">
                  <c:v>108.97999999999716</c:v>
                </c:pt>
                <c:pt idx="1303">
                  <c:v>108.98333333333049</c:v>
                </c:pt>
                <c:pt idx="1304">
                  <c:v>109.14666666666382</c:v>
                </c:pt>
                <c:pt idx="1305">
                  <c:v>109.14999999999715</c:v>
                </c:pt>
                <c:pt idx="1306">
                  <c:v>109.31333333333048</c:v>
                </c:pt>
                <c:pt idx="1307">
                  <c:v>109.31666666666381</c:v>
                </c:pt>
                <c:pt idx="1308">
                  <c:v>109.47999999999713</c:v>
                </c:pt>
                <c:pt idx="1309">
                  <c:v>109.48333333333046</c:v>
                </c:pt>
                <c:pt idx="1310">
                  <c:v>109.64666666666379</c:v>
                </c:pt>
                <c:pt idx="1311">
                  <c:v>109.64999999999712</c:v>
                </c:pt>
                <c:pt idx="1312">
                  <c:v>109.81333333333045</c:v>
                </c:pt>
                <c:pt idx="1313">
                  <c:v>109.81666666666378</c:v>
                </c:pt>
                <c:pt idx="1314">
                  <c:v>109.9799999999971</c:v>
                </c:pt>
                <c:pt idx="1315">
                  <c:v>109.98333333333044</c:v>
                </c:pt>
                <c:pt idx="1316">
                  <c:v>110.14666666666376</c:v>
                </c:pt>
                <c:pt idx="1317">
                  <c:v>110.14999999999709</c:v>
                </c:pt>
                <c:pt idx="1318">
                  <c:v>110.31333333333042</c:v>
                </c:pt>
                <c:pt idx="1319">
                  <c:v>110.31666666666375</c:v>
                </c:pt>
                <c:pt idx="1320">
                  <c:v>110.47999999999708</c:v>
                </c:pt>
                <c:pt idx="1321">
                  <c:v>110.48333333333041</c:v>
                </c:pt>
                <c:pt idx="1322">
                  <c:v>110.64666666666373</c:v>
                </c:pt>
                <c:pt idx="1323">
                  <c:v>110.64999999999706</c:v>
                </c:pt>
                <c:pt idx="1324">
                  <c:v>110.81333333333039</c:v>
                </c:pt>
                <c:pt idx="1325">
                  <c:v>110.81666666666372</c:v>
                </c:pt>
                <c:pt idx="1326">
                  <c:v>110.97999999999705</c:v>
                </c:pt>
                <c:pt idx="1327">
                  <c:v>110.98333333333038</c:v>
                </c:pt>
                <c:pt idx="1328">
                  <c:v>111.14666666666371</c:v>
                </c:pt>
                <c:pt idx="1329">
                  <c:v>111.14999999999704</c:v>
                </c:pt>
                <c:pt idx="1330">
                  <c:v>111.31333333333036</c:v>
                </c:pt>
                <c:pt idx="1331">
                  <c:v>111.31666666666369</c:v>
                </c:pt>
                <c:pt idx="1332">
                  <c:v>111.47999999999702</c:v>
                </c:pt>
                <c:pt idx="1333">
                  <c:v>111.48333333333035</c:v>
                </c:pt>
                <c:pt idx="1334">
                  <c:v>111.64666666666368</c:v>
                </c:pt>
                <c:pt idx="1335">
                  <c:v>111.64999999999701</c:v>
                </c:pt>
                <c:pt idx="1336">
                  <c:v>111.81333333333033</c:v>
                </c:pt>
                <c:pt idx="1337">
                  <c:v>111.81666666666366</c:v>
                </c:pt>
                <c:pt idx="1338">
                  <c:v>111.97999999999699</c:v>
                </c:pt>
                <c:pt idx="1339">
                  <c:v>111.98333333333032</c:v>
                </c:pt>
                <c:pt idx="1340">
                  <c:v>112.14666666666365</c:v>
                </c:pt>
                <c:pt idx="1341">
                  <c:v>112.14999999999698</c:v>
                </c:pt>
                <c:pt idx="1342">
                  <c:v>112.31333333333031</c:v>
                </c:pt>
                <c:pt idx="1343">
                  <c:v>112.31666666666364</c:v>
                </c:pt>
                <c:pt idx="1344">
                  <c:v>112.47999999999696</c:v>
                </c:pt>
                <c:pt idx="1345">
                  <c:v>112.48333333333029</c:v>
                </c:pt>
                <c:pt idx="1346">
                  <c:v>112.64666666666362</c:v>
                </c:pt>
                <c:pt idx="1347">
                  <c:v>112.64999999999695</c:v>
                </c:pt>
                <c:pt idx="1348">
                  <c:v>112.81333333333028</c:v>
                </c:pt>
                <c:pt idx="1349">
                  <c:v>112.81666666666361</c:v>
                </c:pt>
                <c:pt idx="1350">
                  <c:v>112.97999999999693</c:v>
                </c:pt>
                <c:pt idx="1351">
                  <c:v>112.98333333333026</c:v>
                </c:pt>
                <c:pt idx="1352">
                  <c:v>113.14666666666359</c:v>
                </c:pt>
                <c:pt idx="1353">
                  <c:v>113.14999999999692</c:v>
                </c:pt>
                <c:pt idx="1354">
                  <c:v>113.31333333333025</c:v>
                </c:pt>
                <c:pt idx="1355">
                  <c:v>113.31666666666358</c:v>
                </c:pt>
                <c:pt idx="1356">
                  <c:v>113.47999999999691</c:v>
                </c:pt>
                <c:pt idx="1357">
                  <c:v>113.48333333333024</c:v>
                </c:pt>
                <c:pt idx="1358">
                  <c:v>113.64666666666356</c:v>
                </c:pt>
                <c:pt idx="1359">
                  <c:v>113.64999999999689</c:v>
                </c:pt>
                <c:pt idx="1360">
                  <c:v>113.81333333333022</c:v>
                </c:pt>
                <c:pt idx="1361">
                  <c:v>113.81666666666355</c:v>
                </c:pt>
                <c:pt idx="1362">
                  <c:v>113.97999999999688</c:v>
                </c:pt>
                <c:pt idx="1363">
                  <c:v>113.98333333333021</c:v>
                </c:pt>
                <c:pt idx="1364">
                  <c:v>114.14666666666353</c:v>
                </c:pt>
                <c:pt idx="1365">
                  <c:v>114.14999999999687</c:v>
                </c:pt>
                <c:pt idx="1366">
                  <c:v>114.31333333333019</c:v>
                </c:pt>
                <c:pt idx="1367">
                  <c:v>114.31666666666352</c:v>
                </c:pt>
                <c:pt idx="1368">
                  <c:v>114.47999999999685</c:v>
                </c:pt>
                <c:pt idx="1369">
                  <c:v>114.48333333333018</c:v>
                </c:pt>
                <c:pt idx="1370">
                  <c:v>114.64666666666351</c:v>
                </c:pt>
                <c:pt idx="1371">
                  <c:v>114.64999999999684</c:v>
                </c:pt>
                <c:pt idx="1372">
                  <c:v>114.81333333333016</c:v>
                </c:pt>
                <c:pt idx="1373">
                  <c:v>114.81666666666349</c:v>
                </c:pt>
                <c:pt idx="1374">
                  <c:v>114.97999999999682</c:v>
                </c:pt>
                <c:pt idx="1375">
                  <c:v>114.98333333333015</c:v>
                </c:pt>
                <c:pt idx="1376">
                  <c:v>115.14666666666348</c:v>
                </c:pt>
                <c:pt idx="1377">
                  <c:v>115.14999999999681</c:v>
                </c:pt>
                <c:pt idx="1378">
                  <c:v>115.31333333333014</c:v>
                </c:pt>
                <c:pt idx="1379">
                  <c:v>115.31666666666347</c:v>
                </c:pt>
                <c:pt idx="1380">
                  <c:v>115.47999999999679</c:v>
                </c:pt>
                <c:pt idx="1381">
                  <c:v>115.48333333333012</c:v>
                </c:pt>
                <c:pt idx="1382">
                  <c:v>115.64666666666345</c:v>
                </c:pt>
                <c:pt idx="1383">
                  <c:v>115.64999999999678</c:v>
                </c:pt>
                <c:pt idx="1384">
                  <c:v>115.81333333333011</c:v>
                </c:pt>
                <c:pt idx="1385">
                  <c:v>115.81666666666344</c:v>
                </c:pt>
                <c:pt idx="1386">
                  <c:v>115.97999999999676</c:v>
                </c:pt>
                <c:pt idx="1387">
                  <c:v>115.98333333333009</c:v>
                </c:pt>
                <c:pt idx="1388">
                  <c:v>116.14666666666342</c:v>
                </c:pt>
                <c:pt idx="1389">
                  <c:v>116.14999999999675</c:v>
                </c:pt>
                <c:pt idx="1390">
                  <c:v>116.31333333333008</c:v>
                </c:pt>
                <c:pt idx="1391">
                  <c:v>116.31666666666341</c:v>
                </c:pt>
                <c:pt idx="1392">
                  <c:v>116.47999999999674</c:v>
                </c:pt>
                <c:pt idx="1393">
                  <c:v>116.48333333333007</c:v>
                </c:pt>
                <c:pt idx="1394">
                  <c:v>116.64666666666339</c:v>
                </c:pt>
                <c:pt idx="1395">
                  <c:v>116.64999999999672</c:v>
                </c:pt>
                <c:pt idx="1396">
                  <c:v>116.81333333333005</c:v>
                </c:pt>
                <c:pt idx="1397">
                  <c:v>116.81666666666338</c:v>
                </c:pt>
                <c:pt idx="1398">
                  <c:v>116.97999999999671</c:v>
                </c:pt>
                <c:pt idx="1399">
                  <c:v>116.98333333333004</c:v>
                </c:pt>
                <c:pt idx="1400">
                  <c:v>117.14666666666336</c:v>
                </c:pt>
                <c:pt idx="1401">
                  <c:v>117.14999999999669</c:v>
                </c:pt>
                <c:pt idx="1402">
                  <c:v>117.31333333333002</c:v>
                </c:pt>
                <c:pt idx="1403">
                  <c:v>117.31666666666335</c:v>
                </c:pt>
                <c:pt idx="1404">
                  <c:v>117.47999999999668</c:v>
                </c:pt>
                <c:pt idx="1405">
                  <c:v>117.48333333333001</c:v>
                </c:pt>
                <c:pt idx="1406">
                  <c:v>117.64666666666334</c:v>
                </c:pt>
                <c:pt idx="1407">
                  <c:v>117.64999999999667</c:v>
                </c:pt>
                <c:pt idx="1408">
                  <c:v>117.81333333332999</c:v>
                </c:pt>
                <c:pt idx="1409">
                  <c:v>117.81666666666332</c:v>
                </c:pt>
                <c:pt idx="1410">
                  <c:v>117.97999999999665</c:v>
                </c:pt>
                <c:pt idx="1411">
                  <c:v>117.98333333332998</c:v>
                </c:pt>
                <c:pt idx="1412">
                  <c:v>118.14666666666331</c:v>
                </c:pt>
                <c:pt idx="1413">
                  <c:v>118.14999999999664</c:v>
                </c:pt>
                <c:pt idx="1414">
                  <c:v>118.31333333332996</c:v>
                </c:pt>
                <c:pt idx="1415">
                  <c:v>118.31666666666329</c:v>
                </c:pt>
                <c:pt idx="1416">
                  <c:v>118.47999999999662</c:v>
                </c:pt>
                <c:pt idx="1417">
                  <c:v>118.48333333332995</c:v>
                </c:pt>
                <c:pt idx="1418">
                  <c:v>118.64666666666328</c:v>
                </c:pt>
                <c:pt idx="1419">
                  <c:v>118.64999999999661</c:v>
                </c:pt>
                <c:pt idx="1420">
                  <c:v>118.81333333332994</c:v>
                </c:pt>
                <c:pt idx="1421">
                  <c:v>118.81666666666327</c:v>
                </c:pt>
                <c:pt idx="1422">
                  <c:v>118.97999999999659</c:v>
                </c:pt>
                <c:pt idx="1423">
                  <c:v>118.98333333332992</c:v>
                </c:pt>
                <c:pt idx="1424">
                  <c:v>119.14666666666325</c:v>
                </c:pt>
                <c:pt idx="1425">
                  <c:v>119.14999999999658</c:v>
                </c:pt>
                <c:pt idx="1426">
                  <c:v>119.31333333332991</c:v>
                </c:pt>
                <c:pt idx="1427">
                  <c:v>119.31666666666324</c:v>
                </c:pt>
                <c:pt idx="1428">
                  <c:v>119.47999999999656</c:v>
                </c:pt>
                <c:pt idx="1429">
                  <c:v>119.4833333333299</c:v>
                </c:pt>
                <c:pt idx="1430">
                  <c:v>119.64666666666322</c:v>
                </c:pt>
                <c:pt idx="1431">
                  <c:v>119.64999999999655</c:v>
                </c:pt>
                <c:pt idx="1432">
                  <c:v>119.81333333332988</c:v>
                </c:pt>
                <c:pt idx="1433">
                  <c:v>119.81666666666321</c:v>
                </c:pt>
                <c:pt idx="1434">
                  <c:v>119.97999999999654</c:v>
                </c:pt>
                <c:pt idx="1435">
                  <c:v>119.98333333332987</c:v>
                </c:pt>
                <c:pt idx="1436">
                  <c:v>120.14666666666319</c:v>
                </c:pt>
                <c:pt idx="1437">
                  <c:v>120.14999999999652</c:v>
                </c:pt>
                <c:pt idx="1438">
                  <c:v>120.31333333332985</c:v>
                </c:pt>
                <c:pt idx="1439">
                  <c:v>120.31666666666318</c:v>
                </c:pt>
                <c:pt idx="1440">
                  <c:v>120.47999999999651</c:v>
                </c:pt>
                <c:pt idx="1441">
                  <c:v>120.48333333332984</c:v>
                </c:pt>
                <c:pt idx="1442">
                  <c:v>120.64666666666317</c:v>
                </c:pt>
                <c:pt idx="1443">
                  <c:v>120.6499999999965</c:v>
                </c:pt>
                <c:pt idx="1444">
                  <c:v>120.81333333332982</c:v>
                </c:pt>
                <c:pt idx="1445">
                  <c:v>120.81666666666315</c:v>
                </c:pt>
                <c:pt idx="1446">
                  <c:v>120.97999999999648</c:v>
                </c:pt>
                <c:pt idx="1447">
                  <c:v>120.98333333332981</c:v>
                </c:pt>
                <c:pt idx="1448">
                  <c:v>121.14666666666314</c:v>
                </c:pt>
                <c:pt idx="1449">
                  <c:v>121.14999999999647</c:v>
                </c:pt>
                <c:pt idx="1450">
                  <c:v>121.31333333332979</c:v>
                </c:pt>
                <c:pt idx="1451">
                  <c:v>121.31666666666312</c:v>
                </c:pt>
                <c:pt idx="1452">
                  <c:v>121.47999999999645</c:v>
                </c:pt>
                <c:pt idx="1453">
                  <c:v>121.48333333332978</c:v>
                </c:pt>
                <c:pt idx="1454">
                  <c:v>121.64666666666311</c:v>
                </c:pt>
                <c:pt idx="1455">
                  <c:v>121.64999999999644</c:v>
                </c:pt>
                <c:pt idx="1456">
                  <c:v>121.81333333332977</c:v>
                </c:pt>
                <c:pt idx="1457">
                  <c:v>121.8166666666631</c:v>
                </c:pt>
                <c:pt idx="1458">
                  <c:v>121.97999999999642</c:v>
                </c:pt>
                <c:pt idx="1459">
                  <c:v>121.98333333332975</c:v>
                </c:pt>
                <c:pt idx="1460">
                  <c:v>122.14666666666308</c:v>
                </c:pt>
                <c:pt idx="1461">
                  <c:v>122.30999999999641</c:v>
                </c:pt>
                <c:pt idx="1462">
                  <c:v>122.31333333332974</c:v>
                </c:pt>
                <c:pt idx="1463">
                  <c:v>122.47666666666306</c:v>
                </c:pt>
                <c:pt idx="1464">
                  <c:v>122.47999999999639</c:v>
                </c:pt>
                <c:pt idx="1465">
                  <c:v>122.64333333332972</c:v>
                </c:pt>
                <c:pt idx="1466">
                  <c:v>122.64666666666305</c:v>
                </c:pt>
                <c:pt idx="1467">
                  <c:v>122.80999999999638</c:v>
                </c:pt>
                <c:pt idx="1468">
                  <c:v>122.81333333332971</c:v>
                </c:pt>
                <c:pt idx="1469">
                  <c:v>122.97666666666304</c:v>
                </c:pt>
                <c:pt idx="1470">
                  <c:v>122.97999999999637</c:v>
                </c:pt>
                <c:pt idx="1471">
                  <c:v>123.14333333332969</c:v>
                </c:pt>
                <c:pt idx="1472">
                  <c:v>123.14666666666302</c:v>
                </c:pt>
                <c:pt idx="1473">
                  <c:v>123.30999999999635</c:v>
                </c:pt>
                <c:pt idx="1474">
                  <c:v>123.31333333332968</c:v>
                </c:pt>
                <c:pt idx="1475">
                  <c:v>123.47666666666301</c:v>
                </c:pt>
                <c:pt idx="1476">
                  <c:v>123.47999999999634</c:v>
                </c:pt>
                <c:pt idx="1477">
                  <c:v>123.64333333332966</c:v>
                </c:pt>
                <c:pt idx="1478">
                  <c:v>123.64666666666299</c:v>
                </c:pt>
                <c:pt idx="1479">
                  <c:v>123.80999999999632</c:v>
                </c:pt>
                <c:pt idx="1480">
                  <c:v>123.81333333332965</c:v>
                </c:pt>
                <c:pt idx="1481">
                  <c:v>123.97666666666298</c:v>
                </c:pt>
                <c:pt idx="1482">
                  <c:v>123.97999999999631</c:v>
                </c:pt>
                <c:pt idx="1483">
                  <c:v>124.14333333332964</c:v>
                </c:pt>
                <c:pt idx="1484">
                  <c:v>124.14666666666297</c:v>
                </c:pt>
                <c:pt idx="1485">
                  <c:v>124.30999999999629</c:v>
                </c:pt>
                <c:pt idx="1486">
                  <c:v>124.31333333332962</c:v>
                </c:pt>
                <c:pt idx="1487">
                  <c:v>124.47666666666295</c:v>
                </c:pt>
                <c:pt idx="1488">
                  <c:v>124.47999999999628</c:v>
                </c:pt>
                <c:pt idx="1489">
                  <c:v>124.64333333332961</c:v>
                </c:pt>
                <c:pt idx="1490">
                  <c:v>124.64666666666294</c:v>
                </c:pt>
                <c:pt idx="1491">
                  <c:v>124.80999999999626</c:v>
                </c:pt>
                <c:pt idx="1492">
                  <c:v>124.8133333333296</c:v>
                </c:pt>
                <c:pt idx="1493">
                  <c:v>124.97666666666292</c:v>
                </c:pt>
                <c:pt idx="1494">
                  <c:v>124.97999999999625</c:v>
                </c:pt>
                <c:pt idx="1495">
                  <c:v>125.14333333332958</c:v>
                </c:pt>
                <c:pt idx="1496">
                  <c:v>125.14666666666291</c:v>
                </c:pt>
                <c:pt idx="1497">
                  <c:v>125.30999999999624</c:v>
                </c:pt>
                <c:pt idx="1498">
                  <c:v>125.31333333332957</c:v>
                </c:pt>
                <c:pt idx="1499">
                  <c:v>125.47666666666289</c:v>
                </c:pt>
                <c:pt idx="1500">
                  <c:v>125.47999999999622</c:v>
                </c:pt>
                <c:pt idx="1501">
                  <c:v>125.64333333332955</c:v>
                </c:pt>
                <c:pt idx="1502">
                  <c:v>125.64666666666288</c:v>
                </c:pt>
                <c:pt idx="1503">
                  <c:v>125.80999999999621</c:v>
                </c:pt>
                <c:pt idx="1504">
                  <c:v>125.81333333332954</c:v>
                </c:pt>
                <c:pt idx="1505">
                  <c:v>125.97666666666287</c:v>
                </c:pt>
                <c:pt idx="1506">
                  <c:v>125.9799999999962</c:v>
                </c:pt>
                <c:pt idx="1507">
                  <c:v>126.14333333332952</c:v>
                </c:pt>
                <c:pt idx="1508">
                  <c:v>126.14666666666285</c:v>
                </c:pt>
                <c:pt idx="1509">
                  <c:v>126.30999999999618</c:v>
                </c:pt>
                <c:pt idx="1510">
                  <c:v>126.31333333332951</c:v>
                </c:pt>
                <c:pt idx="1511">
                  <c:v>126.47666666666284</c:v>
                </c:pt>
                <c:pt idx="1512">
                  <c:v>126.47999999999617</c:v>
                </c:pt>
                <c:pt idx="1513">
                  <c:v>126.64333333332949</c:v>
                </c:pt>
                <c:pt idx="1514">
                  <c:v>126.64666666666282</c:v>
                </c:pt>
                <c:pt idx="1515">
                  <c:v>126.80999999999615</c:v>
                </c:pt>
                <c:pt idx="1516">
                  <c:v>126.81333333332948</c:v>
                </c:pt>
                <c:pt idx="1517">
                  <c:v>126.97666666666281</c:v>
                </c:pt>
                <c:pt idx="1518">
                  <c:v>126.97999999999614</c:v>
                </c:pt>
                <c:pt idx="1519">
                  <c:v>127.14333333332947</c:v>
                </c:pt>
                <c:pt idx="1520">
                  <c:v>127.1466666666628</c:v>
                </c:pt>
                <c:pt idx="1521">
                  <c:v>127.30999999999612</c:v>
                </c:pt>
                <c:pt idx="1522">
                  <c:v>127.31333333332945</c:v>
                </c:pt>
                <c:pt idx="1523">
                  <c:v>127.47666666666278</c:v>
                </c:pt>
                <c:pt idx="1524">
                  <c:v>127.47999999999611</c:v>
                </c:pt>
                <c:pt idx="1525">
                  <c:v>127.64333333332944</c:v>
                </c:pt>
                <c:pt idx="1526">
                  <c:v>127.64666666666277</c:v>
                </c:pt>
                <c:pt idx="1527">
                  <c:v>127.80999999999609</c:v>
                </c:pt>
                <c:pt idx="1528">
                  <c:v>127.81333333332942</c:v>
                </c:pt>
                <c:pt idx="1529">
                  <c:v>127.97666666666275</c:v>
                </c:pt>
                <c:pt idx="1530">
                  <c:v>127.97999999999608</c:v>
                </c:pt>
                <c:pt idx="1531">
                  <c:v>128.14333333332942</c:v>
                </c:pt>
                <c:pt idx="1532">
                  <c:v>128.14666666666275</c:v>
                </c:pt>
                <c:pt idx="1533">
                  <c:v>128.30999999999608</c:v>
                </c:pt>
                <c:pt idx="1534">
                  <c:v>128.31333333332941</c:v>
                </c:pt>
                <c:pt idx="1535">
                  <c:v>128.47666666666274</c:v>
                </c:pt>
                <c:pt idx="1536">
                  <c:v>128.47999999999607</c:v>
                </c:pt>
                <c:pt idx="1537">
                  <c:v>128.64333333332939</c:v>
                </c:pt>
                <c:pt idx="1538">
                  <c:v>128.64666666666272</c:v>
                </c:pt>
                <c:pt idx="1539">
                  <c:v>128.80999999999605</c:v>
                </c:pt>
                <c:pt idx="1540">
                  <c:v>128.81333333332938</c:v>
                </c:pt>
                <c:pt idx="1541">
                  <c:v>128.97666666666271</c:v>
                </c:pt>
                <c:pt idx="1542">
                  <c:v>128.97999999999604</c:v>
                </c:pt>
                <c:pt idx="1543">
                  <c:v>129.14333333332937</c:v>
                </c:pt>
                <c:pt idx="1544">
                  <c:v>129.1466666666627</c:v>
                </c:pt>
                <c:pt idx="1545">
                  <c:v>129.30999999999602</c:v>
                </c:pt>
                <c:pt idx="1546">
                  <c:v>129.31333333332935</c:v>
                </c:pt>
                <c:pt idx="1547">
                  <c:v>129.47666666666268</c:v>
                </c:pt>
                <c:pt idx="1548">
                  <c:v>129.47999999999601</c:v>
                </c:pt>
                <c:pt idx="1549">
                  <c:v>129.64333333332934</c:v>
                </c:pt>
                <c:pt idx="1550">
                  <c:v>129.64666666666267</c:v>
                </c:pt>
                <c:pt idx="1551">
                  <c:v>129.80999999999599</c:v>
                </c:pt>
                <c:pt idx="1552">
                  <c:v>129.81333333332933</c:v>
                </c:pt>
                <c:pt idx="1553">
                  <c:v>129.97666666666265</c:v>
                </c:pt>
                <c:pt idx="1554">
                  <c:v>129.97999999999598</c:v>
                </c:pt>
                <c:pt idx="1555">
                  <c:v>130.14333333332931</c:v>
                </c:pt>
                <c:pt idx="1556">
                  <c:v>130.14666666666264</c:v>
                </c:pt>
                <c:pt idx="1557">
                  <c:v>130.30999999999597</c:v>
                </c:pt>
                <c:pt idx="1558">
                  <c:v>130.3133333333293</c:v>
                </c:pt>
                <c:pt idx="1559">
                  <c:v>130.47666666666262</c:v>
                </c:pt>
                <c:pt idx="1560">
                  <c:v>130.47999999999595</c:v>
                </c:pt>
                <c:pt idx="1561">
                  <c:v>130.64333333332928</c:v>
                </c:pt>
                <c:pt idx="1562">
                  <c:v>130.64666666666261</c:v>
                </c:pt>
                <c:pt idx="1563">
                  <c:v>130.80999999999594</c:v>
                </c:pt>
                <c:pt idx="1564">
                  <c:v>130.81333333332927</c:v>
                </c:pt>
                <c:pt idx="1565">
                  <c:v>130.9766666666626</c:v>
                </c:pt>
                <c:pt idx="1566">
                  <c:v>130.97999999999593</c:v>
                </c:pt>
                <c:pt idx="1567">
                  <c:v>131.14333333332925</c:v>
                </c:pt>
                <c:pt idx="1568">
                  <c:v>131.14666666666258</c:v>
                </c:pt>
                <c:pt idx="1569">
                  <c:v>131.30999999999591</c:v>
                </c:pt>
                <c:pt idx="1570">
                  <c:v>131.31333333332924</c:v>
                </c:pt>
                <c:pt idx="1571">
                  <c:v>131.47666666666257</c:v>
                </c:pt>
                <c:pt idx="1572">
                  <c:v>131.4799999999959</c:v>
                </c:pt>
                <c:pt idx="1573">
                  <c:v>131.64333333332922</c:v>
                </c:pt>
                <c:pt idx="1574">
                  <c:v>131.64666666666255</c:v>
                </c:pt>
                <c:pt idx="1575">
                  <c:v>131.80999999999588</c:v>
                </c:pt>
                <c:pt idx="1576">
                  <c:v>131.81333333332921</c:v>
                </c:pt>
                <c:pt idx="1577">
                  <c:v>131.97666666666254</c:v>
                </c:pt>
                <c:pt idx="1578">
                  <c:v>131.97999999999587</c:v>
                </c:pt>
                <c:pt idx="1579">
                  <c:v>132.1433333333292</c:v>
                </c:pt>
                <c:pt idx="1580">
                  <c:v>132.14666666666253</c:v>
                </c:pt>
                <c:pt idx="1581">
                  <c:v>132.30999999999585</c:v>
                </c:pt>
                <c:pt idx="1582">
                  <c:v>132.31333333332918</c:v>
                </c:pt>
                <c:pt idx="1583">
                  <c:v>132.47666666666251</c:v>
                </c:pt>
                <c:pt idx="1584">
                  <c:v>132.47999999999584</c:v>
                </c:pt>
                <c:pt idx="1585">
                  <c:v>132.64333333332917</c:v>
                </c:pt>
                <c:pt idx="1586">
                  <c:v>132.6466666666625</c:v>
                </c:pt>
                <c:pt idx="1587">
                  <c:v>132.80999999999582</c:v>
                </c:pt>
                <c:pt idx="1588">
                  <c:v>132.81333333332915</c:v>
                </c:pt>
                <c:pt idx="1589">
                  <c:v>132.97666666666248</c:v>
                </c:pt>
                <c:pt idx="1590">
                  <c:v>132.97999999999581</c:v>
                </c:pt>
                <c:pt idx="1591">
                  <c:v>133.14333333332914</c:v>
                </c:pt>
                <c:pt idx="1592">
                  <c:v>133.14666666666247</c:v>
                </c:pt>
                <c:pt idx="1593">
                  <c:v>133.3099999999958</c:v>
                </c:pt>
                <c:pt idx="1594">
                  <c:v>133.31333333332913</c:v>
                </c:pt>
                <c:pt idx="1595">
                  <c:v>133.47666666666245</c:v>
                </c:pt>
                <c:pt idx="1596">
                  <c:v>133.47999999999578</c:v>
                </c:pt>
                <c:pt idx="1597">
                  <c:v>133.64333333332911</c:v>
                </c:pt>
                <c:pt idx="1598">
                  <c:v>133.64666666666244</c:v>
                </c:pt>
                <c:pt idx="1599">
                  <c:v>133.80999999999577</c:v>
                </c:pt>
                <c:pt idx="1600">
                  <c:v>133.8133333333291</c:v>
                </c:pt>
                <c:pt idx="1601">
                  <c:v>133.97666666666242</c:v>
                </c:pt>
                <c:pt idx="1602">
                  <c:v>133.97999999999575</c:v>
                </c:pt>
                <c:pt idx="1603">
                  <c:v>134.14333333332908</c:v>
                </c:pt>
                <c:pt idx="1604">
                  <c:v>134.14666666666241</c:v>
                </c:pt>
                <c:pt idx="1605">
                  <c:v>134.30999999999574</c:v>
                </c:pt>
                <c:pt idx="1606">
                  <c:v>134.31333333332907</c:v>
                </c:pt>
                <c:pt idx="1607">
                  <c:v>134.4766666666624</c:v>
                </c:pt>
                <c:pt idx="1608">
                  <c:v>134.47999999999573</c:v>
                </c:pt>
                <c:pt idx="1609">
                  <c:v>134.64333333332905</c:v>
                </c:pt>
                <c:pt idx="1610">
                  <c:v>134.64666666666238</c:v>
                </c:pt>
                <c:pt idx="1611">
                  <c:v>134.80999999999571</c:v>
                </c:pt>
                <c:pt idx="1612">
                  <c:v>134.81333333332904</c:v>
                </c:pt>
                <c:pt idx="1613">
                  <c:v>134.97666666666237</c:v>
                </c:pt>
                <c:pt idx="1614">
                  <c:v>134.9799999999957</c:v>
                </c:pt>
                <c:pt idx="1615">
                  <c:v>135.14333333332902</c:v>
                </c:pt>
                <c:pt idx="1616">
                  <c:v>135.14666666666236</c:v>
                </c:pt>
                <c:pt idx="1617">
                  <c:v>135.30999999999568</c:v>
                </c:pt>
                <c:pt idx="1618">
                  <c:v>135.31333333332901</c:v>
                </c:pt>
                <c:pt idx="1619">
                  <c:v>135.47666666666234</c:v>
                </c:pt>
                <c:pt idx="1620">
                  <c:v>135.47999999999567</c:v>
                </c:pt>
                <c:pt idx="1621">
                  <c:v>135.643333333329</c:v>
                </c:pt>
                <c:pt idx="1622">
                  <c:v>135.64666666666233</c:v>
                </c:pt>
                <c:pt idx="1623">
                  <c:v>135.80999999999565</c:v>
                </c:pt>
                <c:pt idx="1624">
                  <c:v>135.81333333332898</c:v>
                </c:pt>
                <c:pt idx="1625">
                  <c:v>135.97666666666231</c:v>
                </c:pt>
                <c:pt idx="1626">
                  <c:v>135.97999999999564</c:v>
                </c:pt>
                <c:pt idx="1627">
                  <c:v>136.14333333332897</c:v>
                </c:pt>
                <c:pt idx="1628">
                  <c:v>136.1466666666623</c:v>
                </c:pt>
                <c:pt idx="1629">
                  <c:v>136.30999999999563</c:v>
                </c:pt>
                <c:pt idx="1630">
                  <c:v>136.31333333332896</c:v>
                </c:pt>
                <c:pt idx="1631">
                  <c:v>136.47666666666228</c:v>
                </c:pt>
                <c:pt idx="1632">
                  <c:v>136.63999999999561</c:v>
                </c:pt>
                <c:pt idx="1633">
                  <c:v>136.64333333332894</c:v>
                </c:pt>
                <c:pt idx="1634">
                  <c:v>136.80666666666227</c:v>
                </c:pt>
                <c:pt idx="1635">
                  <c:v>136.8099999999956</c:v>
                </c:pt>
                <c:pt idx="1636">
                  <c:v>136.97333333332892</c:v>
                </c:pt>
                <c:pt idx="1637">
                  <c:v>136.97666666666225</c:v>
                </c:pt>
                <c:pt idx="1638">
                  <c:v>137.13999999999558</c:v>
                </c:pt>
                <c:pt idx="1639">
                  <c:v>137.14333333332891</c:v>
                </c:pt>
                <c:pt idx="1640">
                  <c:v>137.30666666666224</c:v>
                </c:pt>
                <c:pt idx="1641">
                  <c:v>137.30999999999557</c:v>
                </c:pt>
                <c:pt idx="1642">
                  <c:v>137.4733333333289</c:v>
                </c:pt>
                <c:pt idx="1643">
                  <c:v>137.47666666666223</c:v>
                </c:pt>
                <c:pt idx="1644">
                  <c:v>137.63999999999555</c:v>
                </c:pt>
                <c:pt idx="1645">
                  <c:v>137.64333333332888</c:v>
                </c:pt>
                <c:pt idx="1646">
                  <c:v>137.80666666666221</c:v>
                </c:pt>
                <c:pt idx="1647">
                  <c:v>137.80999999999554</c:v>
                </c:pt>
                <c:pt idx="1648">
                  <c:v>137.97333333332887</c:v>
                </c:pt>
                <c:pt idx="1649">
                  <c:v>137.9766666666622</c:v>
                </c:pt>
                <c:pt idx="1650">
                  <c:v>138.13999999999552</c:v>
                </c:pt>
                <c:pt idx="1651">
                  <c:v>138.14333333332885</c:v>
                </c:pt>
                <c:pt idx="1652">
                  <c:v>138.30666666666218</c:v>
                </c:pt>
                <c:pt idx="1653">
                  <c:v>138.30999999999551</c:v>
                </c:pt>
                <c:pt idx="1654">
                  <c:v>138.47333333332884</c:v>
                </c:pt>
                <c:pt idx="1655">
                  <c:v>138.47666666666217</c:v>
                </c:pt>
                <c:pt idx="1656">
                  <c:v>138.6399999999955</c:v>
                </c:pt>
                <c:pt idx="1657">
                  <c:v>138.64333333332883</c:v>
                </c:pt>
                <c:pt idx="1658">
                  <c:v>138.80666666666215</c:v>
                </c:pt>
                <c:pt idx="1659">
                  <c:v>138.80999999999548</c:v>
                </c:pt>
                <c:pt idx="1660">
                  <c:v>138.97333333332881</c:v>
                </c:pt>
                <c:pt idx="1661">
                  <c:v>138.97666666666214</c:v>
                </c:pt>
                <c:pt idx="1662">
                  <c:v>139.13999999999547</c:v>
                </c:pt>
                <c:pt idx="1663">
                  <c:v>139.1433333333288</c:v>
                </c:pt>
                <c:pt idx="1664">
                  <c:v>139.30666666666212</c:v>
                </c:pt>
                <c:pt idx="1665">
                  <c:v>139.30999999999545</c:v>
                </c:pt>
                <c:pt idx="1666">
                  <c:v>139.47333333332878</c:v>
                </c:pt>
                <c:pt idx="1667">
                  <c:v>139.47666666666211</c:v>
                </c:pt>
                <c:pt idx="1668">
                  <c:v>139.63999999999544</c:v>
                </c:pt>
                <c:pt idx="1669">
                  <c:v>139.64333333332877</c:v>
                </c:pt>
                <c:pt idx="1670">
                  <c:v>139.8066666666621</c:v>
                </c:pt>
                <c:pt idx="1671">
                  <c:v>139.80999999999543</c:v>
                </c:pt>
                <c:pt idx="1672">
                  <c:v>139.97333333332875</c:v>
                </c:pt>
                <c:pt idx="1673">
                  <c:v>139.97666666666208</c:v>
                </c:pt>
                <c:pt idx="1674">
                  <c:v>140.13999999999541</c:v>
                </c:pt>
                <c:pt idx="1675">
                  <c:v>140.14333333332874</c:v>
                </c:pt>
                <c:pt idx="1676">
                  <c:v>140.30666666666207</c:v>
                </c:pt>
                <c:pt idx="1677">
                  <c:v>140.3099999999954</c:v>
                </c:pt>
                <c:pt idx="1678">
                  <c:v>140.47333333332872</c:v>
                </c:pt>
                <c:pt idx="1679">
                  <c:v>140.47666666666206</c:v>
                </c:pt>
                <c:pt idx="1680">
                  <c:v>140.63999999999538</c:v>
                </c:pt>
                <c:pt idx="1681">
                  <c:v>140.64333333332871</c:v>
                </c:pt>
                <c:pt idx="1682">
                  <c:v>140.80666666666204</c:v>
                </c:pt>
                <c:pt idx="1683">
                  <c:v>140.80999999999537</c:v>
                </c:pt>
                <c:pt idx="1684">
                  <c:v>140.9733333333287</c:v>
                </c:pt>
                <c:pt idx="1685">
                  <c:v>140.97666666666203</c:v>
                </c:pt>
                <c:pt idx="1686">
                  <c:v>141.13999999999535</c:v>
                </c:pt>
                <c:pt idx="1687">
                  <c:v>141.14333333332868</c:v>
                </c:pt>
                <c:pt idx="1688">
                  <c:v>141.30666666666201</c:v>
                </c:pt>
                <c:pt idx="1689">
                  <c:v>141.30999999999534</c:v>
                </c:pt>
                <c:pt idx="1690">
                  <c:v>141.47333333332867</c:v>
                </c:pt>
                <c:pt idx="1691">
                  <c:v>141.476666666662</c:v>
                </c:pt>
                <c:pt idx="1692">
                  <c:v>141.63999999999533</c:v>
                </c:pt>
                <c:pt idx="1693">
                  <c:v>141.64333333332866</c:v>
                </c:pt>
                <c:pt idx="1694">
                  <c:v>141.80666666666198</c:v>
                </c:pt>
                <c:pt idx="1695">
                  <c:v>141.80999999999531</c:v>
                </c:pt>
                <c:pt idx="1696">
                  <c:v>141.97333333332864</c:v>
                </c:pt>
                <c:pt idx="1697">
                  <c:v>141.97666666666197</c:v>
                </c:pt>
                <c:pt idx="1698">
                  <c:v>142.1399999999953</c:v>
                </c:pt>
                <c:pt idx="1699">
                  <c:v>142.14333333332863</c:v>
                </c:pt>
                <c:pt idx="1700">
                  <c:v>142.30666666666195</c:v>
                </c:pt>
                <c:pt idx="1701">
                  <c:v>142.30999999999528</c:v>
                </c:pt>
                <c:pt idx="1702">
                  <c:v>142.47333333332861</c:v>
                </c:pt>
                <c:pt idx="1703">
                  <c:v>142.47666666666194</c:v>
                </c:pt>
                <c:pt idx="1704">
                  <c:v>142.63999999999527</c:v>
                </c:pt>
                <c:pt idx="1705">
                  <c:v>142.6433333333286</c:v>
                </c:pt>
                <c:pt idx="1706">
                  <c:v>142.80666666666193</c:v>
                </c:pt>
                <c:pt idx="1707">
                  <c:v>142.80999999999526</c:v>
                </c:pt>
                <c:pt idx="1708">
                  <c:v>142.97333333332858</c:v>
                </c:pt>
                <c:pt idx="1709">
                  <c:v>142.97666666666191</c:v>
                </c:pt>
                <c:pt idx="1710">
                  <c:v>143.13999999999524</c:v>
                </c:pt>
                <c:pt idx="1711">
                  <c:v>143.14333333332857</c:v>
                </c:pt>
                <c:pt idx="1712">
                  <c:v>143.3066666666619</c:v>
                </c:pt>
                <c:pt idx="1713">
                  <c:v>143.30999999999523</c:v>
                </c:pt>
                <c:pt idx="1714">
                  <c:v>143.47333333332855</c:v>
                </c:pt>
                <c:pt idx="1715">
                  <c:v>143.47666666666188</c:v>
                </c:pt>
                <c:pt idx="1716">
                  <c:v>143.63999999999521</c:v>
                </c:pt>
                <c:pt idx="1717">
                  <c:v>143.64333333332854</c:v>
                </c:pt>
                <c:pt idx="1718">
                  <c:v>143.80666666666187</c:v>
                </c:pt>
                <c:pt idx="1719">
                  <c:v>143.8099999999952</c:v>
                </c:pt>
                <c:pt idx="1720">
                  <c:v>143.97333333332853</c:v>
                </c:pt>
                <c:pt idx="1721">
                  <c:v>143.97666666666186</c:v>
                </c:pt>
                <c:pt idx="1722">
                  <c:v>144.13999999999518</c:v>
                </c:pt>
                <c:pt idx="1723">
                  <c:v>144.14333333332851</c:v>
                </c:pt>
                <c:pt idx="1724">
                  <c:v>144.30666666666184</c:v>
                </c:pt>
                <c:pt idx="1725">
                  <c:v>144.30999999999517</c:v>
                </c:pt>
                <c:pt idx="1726">
                  <c:v>144.4733333333285</c:v>
                </c:pt>
                <c:pt idx="1727">
                  <c:v>144.47666666666183</c:v>
                </c:pt>
                <c:pt idx="1728">
                  <c:v>144.63999999999515</c:v>
                </c:pt>
                <c:pt idx="1729">
                  <c:v>144.64333333332848</c:v>
                </c:pt>
                <c:pt idx="1730">
                  <c:v>144.80666666666181</c:v>
                </c:pt>
                <c:pt idx="1731">
                  <c:v>144.80999999999514</c:v>
                </c:pt>
                <c:pt idx="1732">
                  <c:v>144.97333333332847</c:v>
                </c:pt>
                <c:pt idx="1733">
                  <c:v>144.9766666666618</c:v>
                </c:pt>
                <c:pt idx="1734">
                  <c:v>145.13999999999513</c:v>
                </c:pt>
                <c:pt idx="1735">
                  <c:v>145.14333333332846</c:v>
                </c:pt>
                <c:pt idx="1736">
                  <c:v>145.30666666666178</c:v>
                </c:pt>
                <c:pt idx="1737">
                  <c:v>145.30999999999511</c:v>
                </c:pt>
                <c:pt idx="1738">
                  <c:v>145.47333333332844</c:v>
                </c:pt>
                <c:pt idx="1739">
                  <c:v>145.47666666666177</c:v>
                </c:pt>
                <c:pt idx="1740">
                  <c:v>145.6399999999951</c:v>
                </c:pt>
                <c:pt idx="1741">
                  <c:v>145.64333333332843</c:v>
                </c:pt>
                <c:pt idx="1742">
                  <c:v>145.80666666666176</c:v>
                </c:pt>
                <c:pt idx="1743">
                  <c:v>145.80999999999509</c:v>
                </c:pt>
                <c:pt idx="1744">
                  <c:v>145.97333333332841</c:v>
                </c:pt>
                <c:pt idx="1745">
                  <c:v>145.97666666666174</c:v>
                </c:pt>
                <c:pt idx="1746">
                  <c:v>146.13999999999507</c:v>
                </c:pt>
                <c:pt idx="1747">
                  <c:v>146.1433333333284</c:v>
                </c:pt>
                <c:pt idx="1748">
                  <c:v>146.30666666666173</c:v>
                </c:pt>
                <c:pt idx="1749">
                  <c:v>146.30999999999506</c:v>
                </c:pt>
                <c:pt idx="1750">
                  <c:v>146.47333333332838</c:v>
                </c:pt>
                <c:pt idx="1751">
                  <c:v>146.47666666666171</c:v>
                </c:pt>
                <c:pt idx="1752">
                  <c:v>146.63999999999504</c:v>
                </c:pt>
                <c:pt idx="1753">
                  <c:v>146.64333333332837</c:v>
                </c:pt>
                <c:pt idx="1754">
                  <c:v>146.8066666666617</c:v>
                </c:pt>
                <c:pt idx="1755">
                  <c:v>146.80999999999503</c:v>
                </c:pt>
                <c:pt idx="1756">
                  <c:v>146.97333333332836</c:v>
                </c:pt>
                <c:pt idx="1757">
                  <c:v>146.97666666666169</c:v>
                </c:pt>
                <c:pt idx="1758">
                  <c:v>147.13999999999501</c:v>
                </c:pt>
                <c:pt idx="1759">
                  <c:v>147.14333333332834</c:v>
                </c:pt>
                <c:pt idx="1760">
                  <c:v>147.30666666666167</c:v>
                </c:pt>
                <c:pt idx="1761">
                  <c:v>147.309999999995</c:v>
                </c:pt>
                <c:pt idx="1762">
                  <c:v>147.47333333332833</c:v>
                </c:pt>
                <c:pt idx="1763">
                  <c:v>147.47666666666166</c:v>
                </c:pt>
                <c:pt idx="1764">
                  <c:v>147.63999999999498</c:v>
                </c:pt>
                <c:pt idx="1765">
                  <c:v>147.64333333332831</c:v>
                </c:pt>
                <c:pt idx="1766">
                  <c:v>147.80666666666164</c:v>
                </c:pt>
                <c:pt idx="1767">
                  <c:v>147.80999999999497</c:v>
                </c:pt>
                <c:pt idx="1768">
                  <c:v>147.9733333333283</c:v>
                </c:pt>
                <c:pt idx="1769">
                  <c:v>147.97666666666163</c:v>
                </c:pt>
                <c:pt idx="1770">
                  <c:v>148.13999999999496</c:v>
                </c:pt>
                <c:pt idx="1771">
                  <c:v>148.14333333332829</c:v>
                </c:pt>
                <c:pt idx="1772">
                  <c:v>148.30666666666161</c:v>
                </c:pt>
                <c:pt idx="1773">
                  <c:v>148.30999999999494</c:v>
                </c:pt>
                <c:pt idx="1774">
                  <c:v>148.47333333332827</c:v>
                </c:pt>
                <c:pt idx="1775">
                  <c:v>148.4766666666616</c:v>
                </c:pt>
                <c:pt idx="1776">
                  <c:v>148.63999999999493</c:v>
                </c:pt>
                <c:pt idx="1777">
                  <c:v>148.64333333332826</c:v>
                </c:pt>
                <c:pt idx="1778">
                  <c:v>148.80666666666158</c:v>
                </c:pt>
                <c:pt idx="1779">
                  <c:v>148.80999999999491</c:v>
                </c:pt>
                <c:pt idx="1780">
                  <c:v>148.97333333332824</c:v>
                </c:pt>
                <c:pt idx="1781">
                  <c:v>148.97666666666157</c:v>
                </c:pt>
                <c:pt idx="1782">
                  <c:v>149.1399999999949</c:v>
                </c:pt>
                <c:pt idx="1783">
                  <c:v>149.14333333332823</c:v>
                </c:pt>
                <c:pt idx="1784">
                  <c:v>149.30666666666156</c:v>
                </c:pt>
                <c:pt idx="1785">
                  <c:v>149.30999999999489</c:v>
                </c:pt>
                <c:pt idx="1786">
                  <c:v>149.47333333332821</c:v>
                </c:pt>
                <c:pt idx="1787">
                  <c:v>149.47666666666154</c:v>
                </c:pt>
                <c:pt idx="1788">
                  <c:v>149.63999999999487</c:v>
                </c:pt>
                <c:pt idx="1789">
                  <c:v>149.6433333333282</c:v>
                </c:pt>
                <c:pt idx="1790">
                  <c:v>149.80666666666153</c:v>
                </c:pt>
                <c:pt idx="1791">
                  <c:v>149.80999999999486</c:v>
                </c:pt>
                <c:pt idx="1792">
                  <c:v>149.97333333332818</c:v>
                </c:pt>
                <c:pt idx="1793">
                  <c:v>149.97666666666152</c:v>
                </c:pt>
                <c:pt idx="1794">
                  <c:v>150.13999999999484</c:v>
                </c:pt>
                <c:pt idx="1795">
                  <c:v>150.14333333332817</c:v>
                </c:pt>
                <c:pt idx="1796">
                  <c:v>150.3066666666615</c:v>
                </c:pt>
                <c:pt idx="1797">
                  <c:v>150.30999999999483</c:v>
                </c:pt>
                <c:pt idx="1798">
                  <c:v>150.47333333332816</c:v>
                </c:pt>
                <c:pt idx="1799">
                  <c:v>150.47666666666149</c:v>
                </c:pt>
                <c:pt idx="1800">
                  <c:v>150.63999999999481</c:v>
                </c:pt>
                <c:pt idx="1801">
                  <c:v>150.64333333332814</c:v>
                </c:pt>
                <c:pt idx="1802">
                  <c:v>150.80666666666147</c:v>
                </c:pt>
                <c:pt idx="1803">
                  <c:v>150.8099999999948</c:v>
                </c:pt>
                <c:pt idx="1804">
                  <c:v>150.97333333332813</c:v>
                </c:pt>
                <c:pt idx="1805">
                  <c:v>150.97666666666146</c:v>
                </c:pt>
                <c:pt idx="1806">
                  <c:v>151.13999999999479</c:v>
                </c:pt>
                <c:pt idx="1807">
                  <c:v>151.14333333332812</c:v>
                </c:pt>
                <c:pt idx="1808">
                  <c:v>151.30666666666144</c:v>
                </c:pt>
                <c:pt idx="1809">
                  <c:v>151.30999999999477</c:v>
                </c:pt>
                <c:pt idx="1810">
                  <c:v>151.4733333333281</c:v>
                </c:pt>
                <c:pt idx="1811">
                  <c:v>151.47666666666143</c:v>
                </c:pt>
                <c:pt idx="1812">
                  <c:v>151.63999999999476</c:v>
                </c:pt>
                <c:pt idx="1813">
                  <c:v>151.64333333332809</c:v>
                </c:pt>
                <c:pt idx="1814">
                  <c:v>151.80666666666141</c:v>
                </c:pt>
                <c:pt idx="1815">
                  <c:v>151.80999999999474</c:v>
                </c:pt>
                <c:pt idx="1816">
                  <c:v>151.97333333332807</c:v>
                </c:pt>
                <c:pt idx="1817">
                  <c:v>151.9766666666614</c:v>
                </c:pt>
                <c:pt idx="1818">
                  <c:v>152.13999999999473</c:v>
                </c:pt>
                <c:pt idx="1819">
                  <c:v>152.14333333332806</c:v>
                </c:pt>
                <c:pt idx="1820">
                  <c:v>152.30666666666139</c:v>
                </c:pt>
                <c:pt idx="1821">
                  <c:v>152.30999999999472</c:v>
                </c:pt>
                <c:pt idx="1822">
                  <c:v>152.47333333332804</c:v>
                </c:pt>
                <c:pt idx="1823">
                  <c:v>152.47666666666137</c:v>
                </c:pt>
                <c:pt idx="1824">
                  <c:v>152.6399999999947</c:v>
                </c:pt>
                <c:pt idx="1825">
                  <c:v>152.64333333332803</c:v>
                </c:pt>
                <c:pt idx="1826">
                  <c:v>152.80666666666136</c:v>
                </c:pt>
                <c:pt idx="1827">
                  <c:v>152.80999999999469</c:v>
                </c:pt>
                <c:pt idx="1828">
                  <c:v>152.97333333332801</c:v>
                </c:pt>
                <c:pt idx="1829">
                  <c:v>152.97666666666134</c:v>
                </c:pt>
                <c:pt idx="1830">
                  <c:v>153.13999999999467</c:v>
                </c:pt>
                <c:pt idx="1831">
                  <c:v>153.143333333328</c:v>
                </c:pt>
                <c:pt idx="1832">
                  <c:v>153.30666666666133</c:v>
                </c:pt>
                <c:pt idx="1833">
                  <c:v>153.30999999999466</c:v>
                </c:pt>
                <c:pt idx="1834">
                  <c:v>153.47333333332799</c:v>
                </c:pt>
                <c:pt idx="1835">
                  <c:v>153.47666666666132</c:v>
                </c:pt>
                <c:pt idx="1836">
                  <c:v>153.63999999999464</c:v>
                </c:pt>
                <c:pt idx="1837">
                  <c:v>153.64333333332797</c:v>
                </c:pt>
                <c:pt idx="1838">
                  <c:v>153.8066666666613</c:v>
                </c:pt>
                <c:pt idx="1839">
                  <c:v>153.80999999999463</c:v>
                </c:pt>
                <c:pt idx="1840">
                  <c:v>153.97333333332796</c:v>
                </c:pt>
                <c:pt idx="1841">
                  <c:v>153.97666666666129</c:v>
                </c:pt>
                <c:pt idx="1842">
                  <c:v>154.13999999999461</c:v>
                </c:pt>
                <c:pt idx="1843">
                  <c:v>154.14333333332794</c:v>
                </c:pt>
                <c:pt idx="1844">
                  <c:v>154.30666666666127</c:v>
                </c:pt>
                <c:pt idx="1845">
                  <c:v>154.3099999999946</c:v>
                </c:pt>
                <c:pt idx="1846">
                  <c:v>154.47333333332793</c:v>
                </c:pt>
                <c:pt idx="1847">
                  <c:v>154.47666666666126</c:v>
                </c:pt>
                <c:pt idx="1848">
                  <c:v>154.63999999999459</c:v>
                </c:pt>
                <c:pt idx="1849">
                  <c:v>154.64333333332792</c:v>
                </c:pt>
                <c:pt idx="1850">
                  <c:v>154.80666666666124</c:v>
                </c:pt>
                <c:pt idx="1851">
                  <c:v>154.80999999999457</c:v>
                </c:pt>
                <c:pt idx="1852">
                  <c:v>154.9733333333279</c:v>
                </c:pt>
                <c:pt idx="1853">
                  <c:v>155.13666666666123</c:v>
                </c:pt>
                <c:pt idx="1854">
                  <c:v>155.13999999999456</c:v>
                </c:pt>
                <c:pt idx="1855">
                  <c:v>155.30333333332788</c:v>
                </c:pt>
                <c:pt idx="1856">
                  <c:v>155.30666666666122</c:v>
                </c:pt>
                <c:pt idx="1857">
                  <c:v>155.46999999999454</c:v>
                </c:pt>
                <c:pt idx="1858">
                  <c:v>155.47333333332787</c:v>
                </c:pt>
                <c:pt idx="1859">
                  <c:v>155.6366666666612</c:v>
                </c:pt>
                <c:pt idx="1860">
                  <c:v>155.63999999999453</c:v>
                </c:pt>
                <c:pt idx="1861">
                  <c:v>155.80333333332786</c:v>
                </c:pt>
                <c:pt idx="1862">
                  <c:v>155.80666666666119</c:v>
                </c:pt>
                <c:pt idx="1863">
                  <c:v>155.96999999999451</c:v>
                </c:pt>
                <c:pt idx="1864">
                  <c:v>155.97333333332784</c:v>
                </c:pt>
                <c:pt idx="1865">
                  <c:v>156.13666666666117</c:v>
                </c:pt>
                <c:pt idx="1866">
                  <c:v>156.1399999999945</c:v>
                </c:pt>
                <c:pt idx="1867">
                  <c:v>156.30333333332783</c:v>
                </c:pt>
                <c:pt idx="1868">
                  <c:v>156.30666666666116</c:v>
                </c:pt>
                <c:pt idx="1869">
                  <c:v>156.46999999999449</c:v>
                </c:pt>
                <c:pt idx="1870">
                  <c:v>156.47333333332782</c:v>
                </c:pt>
                <c:pt idx="1871">
                  <c:v>156.63666666666114</c:v>
                </c:pt>
                <c:pt idx="1872">
                  <c:v>156.63999999999447</c:v>
                </c:pt>
                <c:pt idx="1873">
                  <c:v>156.8033333333278</c:v>
                </c:pt>
                <c:pt idx="1874">
                  <c:v>156.80666666666113</c:v>
                </c:pt>
                <c:pt idx="1875">
                  <c:v>156.96999999999446</c:v>
                </c:pt>
                <c:pt idx="1876">
                  <c:v>156.97333333332779</c:v>
                </c:pt>
                <c:pt idx="1877">
                  <c:v>157.13666666666111</c:v>
                </c:pt>
                <c:pt idx="1878">
                  <c:v>157.13999999999444</c:v>
                </c:pt>
                <c:pt idx="1879">
                  <c:v>157.30333333332777</c:v>
                </c:pt>
                <c:pt idx="1880">
                  <c:v>157.3066666666611</c:v>
                </c:pt>
                <c:pt idx="1881">
                  <c:v>157.46999999999443</c:v>
                </c:pt>
                <c:pt idx="1882">
                  <c:v>157.47333333332776</c:v>
                </c:pt>
                <c:pt idx="1883">
                  <c:v>157.63666666666109</c:v>
                </c:pt>
                <c:pt idx="1884">
                  <c:v>157.63999999999442</c:v>
                </c:pt>
                <c:pt idx="1885">
                  <c:v>157.80333333332774</c:v>
                </c:pt>
                <c:pt idx="1886">
                  <c:v>157.80666666666107</c:v>
                </c:pt>
                <c:pt idx="1887">
                  <c:v>157.9699999999944</c:v>
                </c:pt>
                <c:pt idx="1888">
                  <c:v>157.97333333332773</c:v>
                </c:pt>
                <c:pt idx="1889">
                  <c:v>158.13666666666106</c:v>
                </c:pt>
                <c:pt idx="1890">
                  <c:v>158.13999999999439</c:v>
                </c:pt>
                <c:pt idx="1891">
                  <c:v>158.30333333332771</c:v>
                </c:pt>
                <c:pt idx="1892">
                  <c:v>158.30666666666104</c:v>
                </c:pt>
                <c:pt idx="1893">
                  <c:v>158.46999999999437</c:v>
                </c:pt>
                <c:pt idx="1894">
                  <c:v>158.4733333333277</c:v>
                </c:pt>
                <c:pt idx="1895">
                  <c:v>158.63666666666103</c:v>
                </c:pt>
                <c:pt idx="1896">
                  <c:v>158.63999999999436</c:v>
                </c:pt>
                <c:pt idx="1897">
                  <c:v>158.80333333332769</c:v>
                </c:pt>
                <c:pt idx="1898">
                  <c:v>158.80666666666102</c:v>
                </c:pt>
                <c:pt idx="1899">
                  <c:v>158.96999999999434</c:v>
                </c:pt>
                <c:pt idx="1900">
                  <c:v>158.97333333332767</c:v>
                </c:pt>
                <c:pt idx="1901">
                  <c:v>159.136666666661</c:v>
                </c:pt>
                <c:pt idx="1902">
                  <c:v>159.13999999999433</c:v>
                </c:pt>
                <c:pt idx="1903">
                  <c:v>159.30333333332766</c:v>
                </c:pt>
                <c:pt idx="1904">
                  <c:v>159.30666666666099</c:v>
                </c:pt>
                <c:pt idx="1905">
                  <c:v>159.46999999999431</c:v>
                </c:pt>
                <c:pt idx="1906">
                  <c:v>159.47333333332764</c:v>
                </c:pt>
                <c:pt idx="1907">
                  <c:v>159.63666666666097</c:v>
                </c:pt>
                <c:pt idx="1908">
                  <c:v>159.6399999999943</c:v>
                </c:pt>
                <c:pt idx="1909">
                  <c:v>159.80333333332763</c:v>
                </c:pt>
                <c:pt idx="1910">
                  <c:v>159.80666666666096</c:v>
                </c:pt>
                <c:pt idx="1911">
                  <c:v>159.96999999999429</c:v>
                </c:pt>
                <c:pt idx="1912">
                  <c:v>159.97333333332762</c:v>
                </c:pt>
                <c:pt idx="1913">
                  <c:v>160.13666666666094</c:v>
                </c:pt>
                <c:pt idx="1914">
                  <c:v>160.13999999999427</c:v>
                </c:pt>
                <c:pt idx="1915">
                  <c:v>160.3033333333276</c:v>
                </c:pt>
                <c:pt idx="1916">
                  <c:v>160.30666666666093</c:v>
                </c:pt>
                <c:pt idx="1917">
                  <c:v>160.46999999999426</c:v>
                </c:pt>
                <c:pt idx="1918">
                  <c:v>160.47333333332759</c:v>
                </c:pt>
                <c:pt idx="1919">
                  <c:v>160.63666666666091</c:v>
                </c:pt>
                <c:pt idx="1920">
                  <c:v>160.63999999999425</c:v>
                </c:pt>
                <c:pt idx="1921">
                  <c:v>160.80333333332757</c:v>
                </c:pt>
                <c:pt idx="1922">
                  <c:v>160.8066666666609</c:v>
                </c:pt>
                <c:pt idx="1923">
                  <c:v>160.96999999999423</c:v>
                </c:pt>
                <c:pt idx="1924">
                  <c:v>160.97333333332756</c:v>
                </c:pt>
                <c:pt idx="1925">
                  <c:v>161.13666666666089</c:v>
                </c:pt>
                <c:pt idx="1926">
                  <c:v>161.13999999999422</c:v>
                </c:pt>
                <c:pt idx="1927">
                  <c:v>161.30333333332754</c:v>
                </c:pt>
                <c:pt idx="1928">
                  <c:v>161.30666666666087</c:v>
                </c:pt>
                <c:pt idx="1929">
                  <c:v>161.4699999999942</c:v>
                </c:pt>
                <c:pt idx="1930">
                  <c:v>161.47333333332753</c:v>
                </c:pt>
                <c:pt idx="1931">
                  <c:v>161.63666666666086</c:v>
                </c:pt>
                <c:pt idx="1932">
                  <c:v>161.63999999999419</c:v>
                </c:pt>
                <c:pt idx="1933">
                  <c:v>161.80333333332752</c:v>
                </c:pt>
                <c:pt idx="1934">
                  <c:v>161.80666666666085</c:v>
                </c:pt>
                <c:pt idx="1935">
                  <c:v>161.96999999999417</c:v>
                </c:pt>
                <c:pt idx="1936">
                  <c:v>161.9733333333275</c:v>
                </c:pt>
                <c:pt idx="1937">
                  <c:v>162.13666666666083</c:v>
                </c:pt>
                <c:pt idx="1938">
                  <c:v>162.13999999999416</c:v>
                </c:pt>
                <c:pt idx="1939">
                  <c:v>162.30333333332749</c:v>
                </c:pt>
                <c:pt idx="1940">
                  <c:v>162.30666666666082</c:v>
                </c:pt>
                <c:pt idx="1941">
                  <c:v>162.46999999999414</c:v>
                </c:pt>
                <c:pt idx="1942">
                  <c:v>162.47333333332747</c:v>
                </c:pt>
                <c:pt idx="1943">
                  <c:v>162.6366666666608</c:v>
                </c:pt>
                <c:pt idx="1944">
                  <c:v>162.63999999999413</c:v>
                </c:pt>
                <c:pt idx="1945">
                  <c:v>162.80333333332746</c:v>
                </c:pt>
                <c:pt idx="1946">
                  <c:v>162.80666666666079</c:v>
                </c:pt>
                <c:pt idx="1947">
                  <c:v>162.96999999999412</c:v>
                </c:pt>
                <c:pt idx="1948">
                  <c:v>162.97333333332745</c:v>
                </c:pt>
                <c:pt idx="1949">
                  <c:v>163.13666666666077</c:v>
                </c:pt>
                <c:pt idx="1950">
                  <c:v>163.1399999999941</c:v>
                </c:pt>
                <c:pt idx="1951">
                  <c:v>163.30333333332743</c:v>
                </c:pt>
                <c:pt idx="1952">
                  <c:v>163.30666666666076</c:v>
                </c:pt>
                <c:pt idx="1953">
                  <c:v>163.46999999999409</c:v>
                </c:pt>
                <c:pt idx="1954">
                  <c:v>163.47333333332742</c:v>
                </c:pt>
                <c:pt idx="1955">
                  <c:v>163.63666666666074</c:v>
                </c:pt>
                <c:pt idx="1956">
                  <c:v>163.63999999999407</c:v>
                </c:pt>
                <c:pt idx="1957">
                  <c:v>163.8033333333274</c:v>
                </c:pt>
                <c:pt idx="1958">
                  <c:v>163.80666666666073</c:v>
                </c:pt>
                <c:pt idx="1959">
                  <c:v>163.96999999999406</c:v>
                </c:pt>
                <c:pt idx="1960">
                  <c:v>163.97333333332739</c:v>
                </c:pt>
                <c:pt idx="1961">
                  <c:v>164.13666666666072</c:v>
                </c:pt>
                <c:pt idx="1962">
                  <c:v>164.13999999999405</c:v>
                </c:pt>
                <c:pt idx="1963">
                  <c:v>164.30333333332737</c:v>
                </c:pt>
                <c:pt idx="1964">
                  <c:v>164.3066666666607</c:v>
                </c:pt>
                <c:pt idx="1965">
                  <c:v>164.46999999999403</c:v>
                </c:pt>
                <c:pt idx="1966">
                  <c:v>164.47333333332736</c:v>
                </c:pt>
                <c:pt idx="1967">
                  <c:v>164.63666666666069</c:v>
                </c:pt>
                <c:pt idx="1968">
                  <c:v>164.63999999999402</c:v>
                </c:pt>
                <c:pt idx="1969">
                  <c:v>164.80333333332734</c:v>
                </c:pt>
                <c:pt idx="1970">
                  <c:v>164.80666666666067</c:v>
                </c:pt>
                <c:pt idx="1971">
                  <c:v>164.969999999994</c:v>
                </c:pt>
                <c:pt idx="1972">
                  <c:v>164.97333333332733</c:v>
                </c:pt>
                <c:pt idx="1973">
                  <c:v>165.13666666666066</c:v>
                </c:pt>
                <c:pt idx="1974">
                  <c:v>165.13999999999399</c:v>
                </c:pt>
                <c:pt idx="1975">
                  <c:v>165.30333333332732</c:v>
                </c:pt>
                <c:pt idx="1976">
                  <c:v>165.30666666666065</c:v>
                </c:pt>
                <c:pt idx="1977">
                  <c:v>165.46999999999397</c:v>
                </c:pt>
                <c:pt idx="1978">
                  <c:v>165.4733333333273</c:v>
                </c:pt>
                <c:pt idx="1979">
                  <c:v>165.63666666666063</c:v>
                </c:pt>
                <c:pt idx="1980">
                  <c:v>165.63999999999396</c:v>
                </c:pt>
                <c:pt idx="1981">
                  <c:v>165.80333333332729</c:v>
                </c:pt>
                <c:pt idx="1982">
                  <c:v>165.80666666666062</c:v>
                </c:pt>
                <c:pt idx="1983">
                  <c:v>165.96999999999395</c:v>
                </c:pt>
                <c:pt idx="1984">
                  <c:v>165.97333333332728</c:v>
                </c:pt>
                <c:pt idx="1985">
                  <c:v>166.1366666666606</c:v>
                </c:pt>
                <c:pt idx="1986">
                  <c:v>166.13999999999393</c:v>
                </c:pt>
                <c:pt idx="1987">
                  <c:v>166.30333333332726</c:v>
                </c:pt>
                <c:pt idx="1988">
                  <c:v>166.30666666666059</c:v>
                </c:pt>
                <c:pt idx="1989">
                  <c:v>166.46999999999392</c:v>
                </c:pt>
                <c:pt idx="1990">
                  <c:v>166.47333333332725</c:v>
                </c:pt>
                <c:pt idx="1991">
                  <c:v>166.63666666666057</c:v>
                </c:pt>
                <c:pt idx="1992">
                  <c:v>166.6399999999939</c:v>
                </c:pt>
                <c:pt idx="1993">
                  <c:v>166.80333333332723</c:v>
                </c:pt>
                <c:pt idx="1994">
                  <c:v>166.80666666666056</c:v>
                </c:pt>
                <c:pt idx="1995">
                  <c:v>166.96999999999389</c:v>
                </c:pt>
                <c:pt idx="1996">
                  <c:v>166.97333333332722</c:v>
                </c:pt>
                <c:pt idx="1997">
                  <c:v>167.13666666666055</c:v>
                </c:pt>
                <c:pt idx="1998">
                  <c:v>167.13999999999388</c:v>
                </c:pt>
                <c:pt idx="1999">
                  <c:v>167.3033333333272</c:v>
                </c:pt>
                <c:pt idx="2000">
                  <c:v>167.30666666666053</c:v>
                </c:pt>
                <c:pt idx="2001">
                  <c:v>167.46999999999386</c:v>
                </c:pt>
                <c:pt idx="2002">
                  <c:v>167.47333333332719</c:v>
                </c:pt>
                <c:pt idx="2003">
                  <c:v>167.63666666666052</c:v>
                </c:pt>
                <c:pt idx="2004">
                  <c:v>167.63999999999385</c:v>
                </c:pt>
                <c:pt idx="2005">
                  <c:v>167.80333333332717</c:v>
                </c:pt>
                <c:pt idx="2006">
                  <c:v>167.8066666666605</c:v>
                </c:pt>
                <c:pt idx="2007">
                  <c:v>167.96999999999383</c:v>
                </c:pt>
                <c:pt idx="2008">
                  <c:v>167.97333333332716</c:v>
                </c:pt>
                <c:pt idx="2009">
                  <c:v>168.13666666666049</c:v>
                </c:pt>
                <c:pt idx="2010">
                  <c:v>168.13999999999382</c:v>
                </c:pt>
                <c:pt idx="2011">
                  <c:v>168.30333333332715</c:v>
                </c:pt>
                <c:pt idx="2012">
                  <c:v>168.30666666666048</c:v>
                </c:pt>
                <c:pt idx="2013">
                  <c:v>168.4699999999938</c:v>
                </c:pt>
                <c:pt idx="2014">
                  <c:v>168.47333333332713</c:v>
                </c:pt>
                <c:pt idx="2015">
                  <c:v>168.63666666666046</c:v>
                </c:pt>
                <c:pt idx="2016">
                  <c:v>168.63999999999379</c:v>
                </c:pt>
                <c:pt idx="2017">
                  <c:v>168.80333333332712</c:v>
                </c:pt>
                <c:pt idx="2018">
                  <c:v>168.80666666666045</c:v>
                </c:pt>
                <c:pt idx="2019">
                  <c:v>168.96999999999377</c:v>
                </c:pt>
                <c:pt idx="2020">
                  <c:v>168.9733333333271</c:v>
                </c:pt>
                <c:pt idx="2021">
                  <c:v>169.13666666666043</c:v>
                </c:pt>
                <c:pt idx="2022">
                  <c:v>169.13999999999376</c:v>
                </c:pt>
                <c:pt idx="2023">
                  <c:v>169.30333333332709</c:v>
                </c:pt>
                <c:pt idx="2024">
                  <c:v>169.30666666666042</c:v>
                </c:pt>
                <c:pt idx="2025">
                  <c:v>169.46999999999375</c:v>
                </c:pt>
                <c:pt idx="2026">
                  <c:v>169.47333333332708</c:v>
                </c:pt>
                <c:pt idx="2027">
                  <c:v>169.6366666666604</c:v>
                </c:pt>
                <c:pt idx="2028">
                  <c:v>169.63999999999373</c:v>
                </c:pt>
                <c:pt idx="2029">
                  <c:v>169.80333333332706</c:v>
                </c:pt>
                <c:pt idx="2030">
                  <c:v>169.80666666666039</c:v>
                </c:pt>
                <c:pt idx="2031">
                  <c:v>169.96999999999372</c:v>
                </c:pt>
                <c:pt idx="2032">
                  <c:v>169.97333333332705</c:v>
                </c:pt>
                <c:pt idx="2033">
                  <c:v>170.13666666666037</c:v>
                </c:pt>
                <c:pt idx="2034">
                  <c:v>170.13999999999371</c:v>
                </c:pt>
                <c:pt idx="2035">
                  <c:v>170.30333333332703</c:v>
                </c:pt>
                <c:pt idx="2036">
                  <c:v>170.30666666666036</c:v>
                </c:pt>
                <c:pt idx="2037">
                  <c:v>170.46999999999369</c:v>
                </c:pt>
                <c:pt idx="2038">
                  <c:v>170.47333333332702</c:v>
                </c:pt>
                <c:pt idx="2039">
                  <c:v>170.63666666666035</c:v>
                </c:pt>
                <c:pt idx="2040">
                  <c:v>170.63999999999368</c:v>
                </c:pt>
                <c:pt idx="2041">
                  <c:v>170.803333333327</c:v>
                </c:pt>
                <c:pt idx="2042">
                  <c:v>170.80666666666033</c:v>
                </c:pt>
                <c:pt idx="2043">
                  <c:v>170.96999999999366</c:v>
                </c:pt>
                <c:pt idx="2044">
                  <c:v>170.97333333332699</c:v>
                </c:pt>
                <c:pt idx="2045">
                  <c:v>171.13666666666032</c:v>
                </c:pt>
                <c:pt idx="2046">
                  <c:v>171.13999999999365</c:v>
                </c:pt>
                <c:pt idx="2047">
                  <c:v>171.30333333332698</c:v>
                </c:pt>
                <c:pt idx="2048">
                  <c:v>171.30666666666031</c:v>
                </c:pt>
                <c:pt idx="2049">
                  <c:v>171.46999999999363</c:v>
                </c:pt>
                <c:pt idx="2050">
                  <c:v>171.47333333332696</c:v>
                </c:pt>
                <c:pt idx="2051">
                  <c:v>171.63666666666029</c:v>
                </c:pt>
                <c:pt idx="2052">
                  <c:v>171.63999999999362</c:v>
                </c:pt>
                <c:pt idx="2053">
                  <c:v>171.80333333332695</c:v>
                </c:pt>
                <c:pt idx="2054">
                  <c:v>171.80666666666028</c:v>
                </c:pt>
                <c:pt idx="2055">
                  <c:v>171.9699999999936</c:v>
                </c:pt>
                <c:pt idx="2056">
                  <c:v>171.97333333332693</c:v>
                </c:pt>
                <c:pt idx="2057">
                  <c:v>172.13666666666026</c:v>
                </c:pt>
                <c:pt idx="2058">
                  <c:v>172.13999999999359</c:v>
                </c:pt>
                <c:pt idx="2059">
                  <c:v>172.30333333332692</c:v>
                </c:pt>
                <c:pt idx="2060">
                  <c:v>172.30666666666025</c:v>
                </c:pt>
                <c:pt idx="2061">
                  <c:v>172.46999999999358</c:v>
                </c:pt>
                <c:pt idx="2062">
                  <c:v>172.47333333332691</c:v>
                </c:pt>
                <c:pt idx="2063">
                  <c:v>172.63666666666023</c:v>
                </c:pt>
                <c:pt idx="2064">
                  <c:v>172.63999999999356</c:v>
                </c:pt>
                <c:pt idx="2065">
                  <c:v>172.80333333332689</c:v>
                </c:pt>
                <c:pt idx="2066">
                  <c:v>172.80666666666022</c:v>
                </c:pt>
                <c:pt idx="2067">
                  <c:v>172.96999999999355</c:v>
                </c:pt>
                <c:pt idx="2068">
                  <c:v>172.97333333332688</c:v>
                </c:pt>
                <c:pt idx="2069">
                  <c:v>173.1366666666602</c:v>
                </c:pt>
                <c:pt idx="2070">
                  <c:v>173.13999999999353</c:v>
                </c:pt>
                <c:pt idx="2071">
                  <c:v>173.30333333332686</c:v>
                </c:pt>
                <c:pt idx="2072">
                  <c:v>173.30666666666019</c:v>
                </c:pt>
                <c:pt idx="2073">
                  <c:v>173.46999999999352</c:v>
                </c:pt>
                <c:pt idx="2074">
                  <c:v>173.63333333332685</c:v>
                </c:pt>
                <c:pt idx="2075">
                  <c:v>173.63666666666018</c:v>
                </c:pt>
                <c:pt idx="2076">
                  <c:v>173.7999999999935</c:v>
                </c:pt>
                <c:pt idx="2077">
                  <c:v>173.80333333332683</c:v>
                </c:pt>
                <c:pt idx="2078">
                  <c:v>173.96666666666016</c:v>
                </c:pt>
                <c:pt idx="2079">
                  <c:v>173.96999999999349</c:v>
                </c:pt>
                <c:pt idx="2080">
                  <c:v>174.13333333332682</c:v>
                </c:pt>
                <c:pt idx="2081">
                  <c:v>174.13666666666015</c:v>
                </c:pt>
                <c:pt idx="2082">
                  <c:v>174.29999999999347</c:v>
                </c:pt>
                <c:pt idx="2083">
                  <c:v>174.3033333333268</c:v>
                </c:pt>
                <c:pt idx="2084">
                  <c:v>174.46666666666013</c:v>
                </c:pt>
                <c:pt idx="2085">
                  <c:v>174.46999999999346</c:v>
                </c:pt>
                <c:pt idx="2086">
                  <c:v>174.63333333332679</c:v>
                </c:pt>
                <c:pt idx="2087">
                  <c:v>174.63666666666012</c:v>
                </c:pt>
                <c:pt idx="2088">
                  <c:v>174.79999999999345</c:v>
                </c:pt>
                <c:pt idx="2089">
                  <c:v>174.80333333332678</c:v>
                </c:pt>
                <c:pt idx="2090">
                  <c:v>174.9666666666601</c:v>
                </c:pt>
                <c:pt idx="2091">
                  <c:v>174.96999999999343</c:v>
                </c:pt>
                <c:pt idx="2092">
                  <c:v>175.13333333332676</c:v>
                </c:pt>
                <c:pt idx="2093">
                  <c:v>175.13666666666009</c:v>
                </c:pt>
                <c:pt idx="2094">
                  <c:v>175.29999999999342</c:v>
                </c:pt>
                <c:pt idx="2095">
                  <c:v>175.30333333332675</c:v>
                </c:pt>
                <c:pt idx="2096">
                  <c:v>175.46666666666007</c:v>
                </c:pt>
                <c:pt idx="2097">
                  <c:v>175.46999999999341</c:v>
                </c:pt>
                <c:pt idx="2098">
                  <c:v>175.63333333332673</c:v>
                </c:pt>
                <c:pt idx="2099">
                  <c:v>175.63666666666006</c:v>
                </c:pt>
                <c:pt idx="2100">
                  <c:v>175.79999999999339</c:v>
                </c:pt>
                <c:pt idx="2101">
                  <c:v>175.80333333332672</c:v>
                </c:pt>
                <c:pt idx="2102">
                  <c:v>175.96666666666005</c:v>
                </c:pt>
                <c:pt idx="2103">
                  <c:v>175.96999999999338</c:v>
                </c:pt>
                <c:pt idx="2104">
                  <c:v>176.1333333333267</c:v>
                </c:pt>
                <c:pt idx="2105">
                  <c:v>176.13666666666003</c:v>
                </c:pt>
                <c:pt idx="2106">
                  <c:v>176.29999999999336</c:v>
                </c:pt>
                <c:pt idx="2107">
                  <c:v>176.30333333332669</c:v>
                </c:pt>
                <c:pt idx="2108">
                  <c:v>176.46666666666002</c:v>
                </c:pt>
                <c:pt idx="2109">
                  <c:v>176.46999999999335</c:v>
                </c:pt>
                <c:pt idx="2110">
                  <c:v>176.63333333332668</c:v>
                </c:pt>
                <c:pt idx="2111">
                  <c:v>176.63666666666001</c:v>
                </c:pt>
                <c:pt idx="2112">
                  <c:v>176.79999999999333</c:v>
                </c:pt>
                <c:pt idx="2113">
                  <c:v>176.80333333332666</c:v>
                </c:pt>
                <c:pt idx="2114">
                  <c:v>176.96666666665999</c:v>
                </c:pt>
                <c:pt idx="2115">
                  <c:v>176.96999999999332</c:v>
                </c:pt>
                <c:pt idx="2116">
                  <c:v>177.13333333332665</c:v>
                </c:pt>
                <c:pt idx="2117">
                  <c:v>177.13666666665998</c:v>
                </c:pt>
                <c:pt idx="2118">
                  <c:v>177.2999999999933</c:v>
                </c:pt>
                <c:pt idx="2119">
                  <c:v>177.30333333332663</c:v>
                </c:pt>
                <c:pt idx="2120">
                  <c:v>177.46666666665996</c:v>
                </c:pt>
                <c:pt idx="2121">
                  <c:v>177.46999999999329</c:v>
                </c:pt>
                <c:pt idx="2122">
                  <c:v>177.63333333332662</c:v>
                </c:pt>
                <c:pt idx="2123">
                  <c:v>177.63666666665995</c:v>
                </c:pt>
                <c:pt idx="2124">
                  <c:v>177.79999999999328</c:v>
                </c:pt>
                <c:pt idx="2125">
                  <c:v>177.80333333332661</c:v>
                </c:pt>
                <c:pt idx="2126">
                  <c:v>177.96666666665993</c:v>
                </c:pt>
                <c:pt idx="2127">
                  <c:v>177.96999999999326</c:v>
                </c:pt>
                <c:pt idx="2128">
                  <c:v>178.13333333332659</c:v>
                </c:pt>
                <c:pt idx="2129">
                  <c:v>178.13666666665992</c:v>
                </c:pt>
                <c:pt idx="2130">
                  <c:v>178.29999999999325</c:v>
                </c:pt>
                <c:pt idx="2131">
                  <c:v>178.30333333332658</c:v>
                </c:pt>
                <c:pt idx="2132">
                  <c:v>178.4666666666599</c:v>
                </c:pt>
                <c:pt idx="2133">
                  <c:v>178.46999999999323</c:v>
                </c:pt>
                <c:pt idx="2134">
                  <c:v>178.63333333332656</c:v>
                </c:pt>
                <c:pt idx="2135">
                  <c:v>178.63666666665989</c:v>
                </c:pt>
                <c:pt idx="2136">
                  <c:v>178.79999999999322</c:v>
                </c:pt>
                <c:pt idx="2137">
                  <c:v>178.80333333332655</c:v>
                </c:pt>
                <c:pt idx="2138">
                  <c:v>178.96666666665988</c:v>
                </c:pt>
                <c:pt idx="2139">
                  <c:v>178.96999999999321</c:v>
                </c:pt>
                <c:pt idx="2140">
                  <c:v>179.13333333332653</c:v>
                </c:pt>
                <c:pt idx="2141">
                  <c:v>179.13666666665986</c:v>
                </c:pt>
                <c:pt idx="2142">
                  <c:v>179.29999999999319</c:v>
                </c:pt>
                <c:pt idx="2143">
                  <c:v>179.30333333332652</c:v>
                </c:pt>
                <c:pt idx="2144">
                  <c:v>179.46666666665985</c:v>
                </c:pt>
                <c:pt idx="2145">
                  <c:v>179.46999999999318</c:v>
                </c:pt>
                <c:pt idx="2146">
                  <c:v>179.6333333333265</c:v>
                </c:pt>
                <c:pt idx="2147">
                  <c:v>179.63666666665983</c:v>
                </c:pt>
                <c:pt idx="2148">
                  <c:v>179.79999999999316</c:v>
                </c:pt>
                <c:pt idx="2149">
                  <c:v>179.80333333332649</c:v>
                </c:pt>
                <c:pt idx="2150">
                  <c:v>179.96666666665982</c:v>
                </c:pt>
                <c:pt idx="2151">
                  <c:v>179.96999999999315</c:v>
                </c:pt>
                <c:pt idx="2152">
                  <c:v>180.13333333332648</c:v>
                </c:pt>
                <c:pt idx="2153">
                  <c:v>180.13666666665981</c:v>
                </c:pt>
                <c:pt idx="2154">
                  <c:v>180.29999999999313</c:v>
                </c:pt>
                <c:pt idx="2155">
                  <c:v>180.30333333332646</c:v>
                </c:pt>
                <c:pt idx="2156">
                  <c:v>180.46666666665979</c:v>
                </c:pt>
                <c:pt idx="2157">
                  <c:v>180.46999999999312</c:v>
                </c:pt>
                <c:pt idx="2158">
                  <c:v>180.63333333332645</c:v>
                </c:pt>
                <c:pt idx="2159">
                  <c:v>180.63666666665978</c:v>
                </c:pt>
                <c:pt idx="2160">
                  <c:v>180.7999999999931</c:v>
                </c:pt>
                <c:pt idx="2161">
                  <c:v>180.80333333332644</c:v>
                </c:pt>
                <c:pt idx="2162">
                  <c:v>180.96666666665976</c:v>
                </c:pt>
                <c:pt idx="2163">
                  <c:v>180.96999999999309</c:v>
                </c:pt>
                <c:pt idx="2164">
                  <c:v>181.13333333332642</c:v>
                </c:pt>
                <c:pt idx="2165">
                  <c:v>181.13666666665975</c:v>
                </c:pt>
                <c:pt idx="2166">
                  <c:v>181.29999999999308</c:v>
                </c:pt>
                <c:pt idx="2167">
                  <c:v>181.30333333332641</c:v>
                </c:pt>
                <c:pt idx="2168">
                  <c:v>181.46666666665973</c:v>
                </c:pt>
                <c:pt idx="2169">
                  <c:v>181.46999999999306</c:v>
                </c:pt>
                <c:pt idx="2170">
                  <c:v>181.63333333332639</c:v>
                </c:pt>
                <c:pt idx="2171">
                  <c:v>181.63666666665972</c:v>
                </c:pt>
                <c:pt idx="2172">
                  <c:v>181.79999999999305</c:v>
                </c:pt>
                <c:pt idx="2173">
                  <c:v>181.80333333332638</c:v>
                </c:pt>
                <c:pt idx="2174">
                  <c:v>181.96666666665971</c:v>
                </c:pt>
                <c:pt idx="2175">
                  <c:v>181.96999999999304</c:v>
                </c:pt>
                <c:pt idx="2176">
                  <c:v>182.13333333332636</c:v>
                </c:pt>
                <c:pt idx="2177">
                  <c:v>182.13666666665969</c:v>
                </c:pt>
                <c:pt idx="2178">
                  <c:v>182.29999999999302</c:v>
                </c:pt>
                <c:pt idx="2179">
                  <c:v>182.30333333332635</c:v>
                </c:pt>
                <c:pt idx="2180">
                  <c:v>182.46666666665968</c:v>
                </c:pt>
                <c:pt idx="2181">
                  <c:v>182.46999999999301</c:v>
                </c:pt>
                <c:pt idx="2182">
                  <c:v>182.63333333332633</c:v>
                </c:pt>
                <c:pt idx="2183">
                  <c:v>182.63666666665966</c:v>
                </c:pt>
                <c:pt idx="2184">
                  <c:v>182.79999999999299</c:v>
                </c:pt>
                <c:pt idx="2185">
                  <c:v>182.80333333332632</c:v>
                </c:pt>
                <c:pt idx="2186">
                  <c:v>182.96666666665965</c:v>
                </c:pt>
                <c:pt idx="2187">
                  <c:v>182.96999999999298</c:v>
                </c:pt>
                <c:pt idx="2188">
                  <c:v>183.13333333332631</c:v>
                </c:pt>
                <c:pt idx="2189">
                  <c:v>183.13666666665964</c:v>
                </c:pt>
                <c:pt idx="2190">
                  <c:v>183.29999999999296</c:v>
                </c:pt>
                <c:pt idx="2191">
                  <c:v>183.30333333332629</c:v>
                </c:pt>
                <c:pt idx="2192">
                  <c:v>183.46666666665962</c:v>
                </c:pt>
                <c:pt idx="2193">
                  <c:v>183.46999999999295</c:v>
                </c:pt>
                <c:pt idx="2194">
                  <c:v>183.63333333332628</c:v>
                </c:pt>
                <c:pt idx="2195">
                  <c:v>183.63666666665961</c:v>
                </c:pt>
                <c:pt idx="2196">
                  <c:v>183.79999999999293</c:v>
                </c:pt>
                <c:pt idx="2197">
                  <c:v>183.80333333332626</c:v>
                </c:pt>
                <c:pt idx="2198">
                  <c:v>183.96666666665959</c:v>
                </c:pt>
                <c:pt idx="2199">
                  <c:v>183.96999999999292</c:v>
                </c:pt>
                <c:pt idx="2200">
                  <c:v>184.13333333332625</c:v>
                </c:pt>
                <c:pt idx="2201">
                  <c:v>184.13666666665958</c:v>
                </c:pt>
                <c:pt idx="2202">
                  <c:v>184.29999999999291</c:v>
                </c:pt>
                <c:pt idx="2203">
                  <c:v>184.30333333332624</c:v>
                </c:pt>
                <c:pt idx="2204">
                  <c:v>184.46666666665956</c:v>
                </c:pt>
                <c:pt idx="2205">
                  <c:v>184.46999999999289</c:v>
                </c:pt>
                <c:pt idx="2206">
                  <c:v>184.63333333332622</c:v>
                </c:pt>
                <c:pt idx="2207">
                  <c:v>184.63666666665955</c:v>
                </c:pt>
                <c:pt idx="2208">
                  <c:v>184.79999999999288</c:v>
                </c:pt>
                <c:pt idx="2209">
                  <c:v>184.80333333332621</c:v>
                </c:pt>
                <c:pt idx="2210">
                  <c:v>184.96666666665953</c:v>
                </c:pt>
                <c:pt idx="2211">
                  <c:v>184.96999999999287</c:v>
                </c:pt>
                <c:pt idx="2212">
                  <c:v>185.13333333332619</c:v>
                </c:pt>
                <c:pt idx="2213">
                  <c:v>185.13666666665952</c:v>
                </c:pt>
                <c:pt idx="2214">
                  <c:v>185.29999999999285</c:v>
                </c:pt>
                <c:pt idx="2215">
                  <c:v>185.30333333332618</c:v>
                </c:pt>
                <c:pt idx="2216">
                  <c:v>185.46666666665951</c:v>
                </c:pt>
                <c:pt idx="2217">
                  <c:v>185.46999999999284</c:v>
                </c:pt>
                <c:pt idx="2218">
                  <c:v>185.63333333332616</c:v>
                </c:pt>
                <c:pt idx="2219">
                  <c:v>185.63666666665949</c:v>
                </c:pt>
                <c:pt idx="2220">
                  <c:v>185.79999999999282</c:v>
                </c:pt>
                <c:pt idx="2221">
                  <c:v>185.80333333332615</c:v>
                </c:pt>
                <c:pt idx="2222">
                  <c:v>185.96666666665948</c:v>
                </c:pt>
                <c:pt idx="2223">
                  <c:v>185.96999999999281</c:v>
                </c:pt>
                <c:pt idx="2224">
                  <c:v>186.13333333332614</c:v>
                </c:pt>
                <c:pt idx="2225">
                  <c:v>186.13666666665947</c:v>
                </c:pt>
                <c:pt idx="2226">
                  <c:v>186.29999999999279</c:v>
                </c:pt>
                <c:pt idx="2227">
                  <c:v>186.30333333332612</c:v>
                </c:pt>
                <c:pt idx="2228">
                  <c:v>186.46666666665945</c:v>
                </c:pt>
                <c:pt idx="2229">
                  <c:v>186.46999999999278</c:v>
                </c:pt>
                <c:pt idx="2230">
                  <c:v>186.63333333332611</c:v>
                </c:pt>
                <c:pt idx="2231">
                  <c:v>186.63666666665944</c:v>
                </c:pt>
                <c:pt idx="2232">
                  <c:v>186.79999999999276</c:v>
                </c:pt>
                <c:pt idx="2233">
                  <c:v>186.80333333332609</c:v>
                </c:pt>
                <c:pt idx="2234">
                  <c:v>186.96666666665942</c:v>
                </c:pt>
                <c:pt idx="2235">
                  <c:v>186.96999999999275</c:v>
                </c:pt>
                <c:pt idx="2236">
                  <c:v>187.13333333332608</c:v>
                </c:pt>
                <c:pt idx="2237">
                  <c:v>187.13666666665941</c:v>
                </c:pt>
                <c:pt idx="2238">
                  <c:v>187.29999999999274</c:v>
                </c:pt>
                <c:pt idx="2239">
                  <c:v>187.30333333332607</c:v>
                </c:pt>
                <c:pt idx="2240">
                  <c:v>187.46666666665939</c:v>
                </c:pt>
                <c:pt idx="2241">
                  <c:v>187.46999999999272</c:v>
                </c:pt>
                <c:pt idx="2242">
                  <c:v>187.63333333332605</c:v>
                </c:pt>
                <c:pt idx="2243">
                  <c:v>187.63666666665938</c:v>
                </c:pt>
                <c:pt idx="2244">
                  <c:v>187.79999999999271</c:v>
                </c:pt>
                <c:pt idx="2245">
                  <c:v>187.80333333332604</c:v>
                </c:pt>
                <c:pt idx="2246">
                  <c:v>187.96666666665936</c:v>
                </c:pt>
                <c:pt idx="2247">
                  <c:v>187.96999999999269</c:v>
                </c:pt>
                <c:pt idx="2248">
                  <c:v>188.13333333332602</c:v>
                </c:pt>
                <c:pt idx="2249">
                  <c:v>188.13666666665935</c:v>
                </c:pt>
                <c:pt idx="2250">
                  <c:v>188.29999999999268</c:v>
                </c:pt>
                <c:pt idx="2251">
                  <c:v>188.30333333332601</c:v>
                </c:pt>
                <c:pt idx="2252">
                  <c:v>188.46666666665934</c:v>
                </c:pt>
                <c:pt idx="2253">
                  <c:v>188.46999999999267</c:v>
                </c:pt>
                <c:pt idx="2254">
                  <c:v>188.63333333332599</c:v>
                </c:pt>
                <c:pt idx="2255">
                  <c:v>188.63666666665932</c:v>
                </c:pt>
                <c:pt idx="2256">
                  <c:v>188.79999999999265</c:v>
                </c:pt>
                <c:pt idx="2257">
                  <c:v>188.80333333332598</c:v>
                </c:pt>
                <c:pt idx="2258">
                  <c:v>188.96666666665931</c:v>
                </c:pt>
                <c:pt idx="2259">
                  <c:v>188.96999999999264</c:v>
                </c:pt>
                <c:pt idx="2260">
                  <c:v>189.13333333332596</c:v>
                </c:pt>
                <c:pt idx="2261">
                  <c:v>189.13666666665929</c:v>
                </c:pt>
                <c:pt idx="2262">
                  <c:v>189.29999999999262</c:v>
                </c:pt>
                <c:pt idx="2263">
                  <c:v>189.30333333332595</c:v>
                </c:pt>
                <c:pt idx="2264">
                  <c:v>189.46666666665928</c:v>
                </c:pt>
                <c:pt idx="2265">
                  <c:v>189.46999999999261</c:v>
                </c:pt>
                <c:pt idx="2266">
                  <c:v>189.63333333332594</c:v>
                </c:pt>
                <c:pt idx="2267">
                  <c:v>189.63666666665927</c:v>
                </c:pt>
                <c:pt idx="2268">
                  <c:v>189.79999999999259</c:v>
                </c:pt>
                <c:pt idx="2269">
                  <c:v>189.80333333332592</c:v>
                </c:pt>
                <c:pt idx="2270">
                  <c:v>189.96666666665925</c:v>
                </c:pt>
                <c:pt idx="2271">
                  <c:v>189.96999999999258</c:v>
                </c:pt>
                <c:pt idx="2272">
                  <c:v>190.13333333332591</c:v>
                </c:pt>
                <c:pt idx="2273">
                  <c:v>190.13666666665924</c:v>
                </c:pt>
                <c:pt idx="2274">
                  <c:v>190.29999999999256</c:v>
                </c:pt>
                <c:pt idx="2275">
                  <c:v>190.3033333333259</c:v>
                </c:pt>
                <c:pt idx="2276">
                  <c:v>190.46666666665922</c:v>
                </c:pt>
                <c:pt idx="2277">
                  <c:v>190.46999999999255</c:v>
                </c:pt>
                <c:pt idx="2278">
                  <c:v>190.63333333332588</c:v>
                </c:pt>
                <c:pt idx="2279">
                  <c:v>190.63666666665921</c:v>
                </c:pt>
                <c:pt idx="2280">
                  <c:v>190.79999999999254</c:v>
                </c:pt>
                <c:pt idx="2281">
                  <c:v>190.80333333332587</c:v>
                </c:pt>
                <c:pt idx="2282">
                  <c:v>190.96666666665919</c:v>
                </c:pt>
                <c:pt idx="2283">
                  <c:v>190.96999999999252</c:v>
                </c:pt>
                <c:pt idx="2284">
                  <c:v>191.13333333332585</c:v>
                </c:pt>
                <c:pt idx="2285">
                  <c:v>191.13666666665918</c:v>
                </c:pt>
                <c:pt idx="2286">
                  <c:v>191.29999999999251</c:v>
                </c:pt>
                <c:pt idx="2287">
                  <c:v>191.30333333332584</c:v>
                </c:pt>
                <c:pt idx="2288">
                  <c:v>191.46666666665917</c:v>
                </c:pt>
                <c:pt idx="2289">
                  <c:v>191.4699999999925</c:v>
                </c:pt>
                <c:pt idx="2290">
                  <c:v>191.63333333332582</c:v>
                </c:pt>
                <c:pt idx="2291">
                  <c:v>191.63666666665915</c:v>
                </c:pt>
                <c:pt idx="2292">
                  <c:v>191.79999999999248</c:v>
                </c:pt>
                <c:pt idx="2293">
                  <c:v>191.80333333332581</c:v>
                </c:pt>
                <c:pt idx="2294">
                  <c:v>191.96666666665914</c:v>
                </c:pt>
                <c:pt idx="2295">
                  <c:v>191.96999999999247</c:v>
                </c:pt>
                <c:pt idx="2296">
                  <c:v>192.13333333332579</c:v>
                </c:pt>
                <c:pt idx="2297">
                  <c:v>192.13666666665912</c:v>
                </c:pt>
                <c:pt idx="2298">
                  <c:v>192.29999999999245</c:v>
                </c:pt>
                <c:pt idx="2299">
                  <c:v>192.30333333332578</c:v>
                </c:pt>
                <c:pt idx="2300">
                  <c:v>192.46666666665911</c:v>
                </c:pt>
                <c:pt idx="2301">
                  <c:v>192.46999999999244</c:v>
                </c:pt>
                <c:pt idx="2302">
                  <c:v>192.63333333332577</c:v>
                </c:pt>
                <c:pt idx="2303">
                  <c:v>192.6366666666591</c:v>
                </c:pt>
                <c:pt idx="2304">
                  <c:v>192.79999999999242</c:v>
                </c:pt>
                <c:pt idx="2305">
                  <c:v>192.80333333332575</c:v>
                </c:pt>
                <c:pt idx="2306">
                  <c:v>192.96666666665908</c:v>
                </c:pt>
                <c:pt idx="2307">
                  <c:v>192.96999999999241</c:v>
                </c:pt>
                <c:pt idx="2308">
                  <c:v>193.13333333332574</c:v>
                </c:pt>
                <c:pt idx="2309">
                  <c:v>193.13666666665907</c:v>
                </c:pt>
                <c:pt idx="2310">
                  <c:v>193.29999999999239</c:v>
                </c:pt>
                <c:pt idx="2311">
                  <c:v>193.30333333332572</c:v>
                </c:pt>
                <c:pt idx="2312">
                  <c:v>193.46666666665905</c:v>
                </c:pt>
                <c:pt idx="2313">
                  <c:v>193.46999999999238</c:v>
                </c:pt>
                <c:pt idx="2314">
                  <c:v>193.63333333332571</c:v>
                </c:pt>
                <c:pt idx="2315">
                  <c:v>193.63666666665904</c:v>
                </c:pt>
                <c:pt idx="2316">
                  <c:v>193.79999999999237</c:v>
                </c:pt>
                <c:pt idx="2317">
                  <c:v>193.8033333333257</c:v>
                </c:pt>
                <c:pt idx="2318">
                  <c:v>193.96666666665902</c:v>
                </c:pt>
                <c:pt idx="2319">
                  <c:v>193.96999999999235</c:v>
                </c:pt>
                <c:pt idx="2320">
                  <c:v>194.13333333332568</c:v>
                </c:pt>
                <c:pt idx="2321">
                  <c:v>194.13666666665901</c:v>
                </c:pt>
                <c:pt idx="2322">
                  <c:v>194.29999999999234</c:v>
                </c:pt>
                <c:pt idx="2323">
                  <c:v>194.30333333332567</c:v>
                </c:pt>
                <c:pt idx="2324">
                  <c:v>194.46666666665899</c:v>
                </c:pt>
                <c:pt idx="2325">
                  <c:v>194.46999999999233</c:v>
                </c:pt>
                <c:pt idx="2326">
                  <c:v>194.63333333332565</c:v>
                </c:pt>
                <c:pt idx="2327">
                  <c:v>194.63666666665898</c:v>
                </c:pt>
                <c:pt idx="2328">
                  <c:v>194.79999999999231</c:v>
                </c:pt>
                <c:pt idx="2329">
                  <c:v>194.80333333332564</c:v>
                </c:pt>
                <c:pt idx="2330">
                  <c:v>194.96666666665897</c:v>
                </c:pt>
                <c:pt idx="2331">
                  <c:v>194.9699999999923</c:v>
                </c:pt>
                <c:pt idx="2332">
                  <c:v>195.13333333332562</c:v>
                </c:pt>
                <c:pt idx="2333">
                  <c:v>195.13666666665895</c:v>
                </c:pt>
                <c:pt idx="2334">
                  <c:v>195.29999999999228</c:v>
                </c:pt>
                <c:pt idx="2335">
                  <c:v>195.30333333332561</c:v>
                </c:pt>
                <c:pt idx="2336">
                  <c:v>195.46666666665894</c:v>
                </c:pt>
                <c:pt idx="2337">
                  <c:v>195.46999999999227</c:v>
                </c:pt>
                <c:pt idx="2338">
                  <c:v>195.6333333333256</c:v>
                </c:pt>
                <c:pt idx="2339">
                  <c:v>195.63666666665893</c:v>
                </c:pt>
                <c:pt idx="2340">
                  <c:v>195.79999999999225</c:v>
                </c:pt>
                <c:pt idx="2341">
                  <c:v>195.80333333332558</c:v>
                </c:pt>
                <c:pt idx="2342">
                  <c:v>195.96666666665891</c:v>
                </c:pt>
                <c:pt idx="2343">
                  <c:v>195.96999999999224</c:v>
                </c:pt>
                <c:pt idx="2344">
                  <c:v>196.13333333332557</c:v>
                </c:pt>
                <c:pt idx="2345">
                  <c:v>196.1366666666589</c:v>
                </c:pt>
                <c:pt idx="2346">
                  <c:v>196.29999999999222</c:v>
                </c:pt>
                <c:pt idx="2347">
                  <c:v>196.30333333332555</c:v>
                </c:pt>
                <c:pt idx="2348">
                  <c:v>196.46666666665888</c:v>
                </c:pt>
                <c:pt idx="2349">
                  <c:v>196.46999999999221</c:v>
                </c:pt>
                <c:pt idx="2350">
                  <c:v>196.63333333332554</c:v>
                </c:pt>
                <c:pt idx="2351">
                  <c:v>196.63666666665887</c:v>
                </c:pt>
                <c:pt idx="2352">
                  <c:v>196.7999999999922</c:v>
                </c:pt>
                <c:pt idx="2353">
                  <c:v>196.80333333332553</c:v>
                </c:pt>
                <c:pt idx="2354">
                  <c:v>196.96666666665885</c:v>
                </c:pt>
                <c:pt idx="2355">
                  <c:v>196.96999999999218</c:v>
                </c:pt>
                <c:pt idx="2356">
                  <c:v>197.13333333332551</c:v>
                </c:pt>
                <c:pt idx="2357">
                  <c:v>197.13666666665884</c:v>
                </c:pt>
                <c:pt idx="2358">
                  <c:v>197.29999999999217</c:v>
                </c:pt>
                <c:pt idx="2359">
                  <c:v>197.3033333333255</c:v>
                </c:pt>
                <c:pt idx="2360">
                  <c:v>197.46666666665882</c:v>
                </c:pt>
                <c:pt idx="2361">
                  <c:v>197.46999999999215</c:v>
                </c:pt>
                <c:pt idx="2362">
                  <c:v>197.63333333332548</c:v>
                </c:pt>
                <c:pt idx="2363">
                  <c:v>197.63666666665881</c:v>
                </c:pt>
                <c:pt idx="2364">
                  <c:v>197.79999999999214</c:v>
                </c:pt>
                <c:pt idx="2365">
                  <c:v>197.80333333332547</c:v>
                </c:pt>
                <c:pt idx="2366">
                  <c:v>197.9666666666588</c:v>
                </c:pt>
                <c:pt idx="2367">
                  <c:v>197.96999999999213</c:v>
                </c:pt>
                <c:pt idx="2368">
                  <c:v>198.13333333332545</c:v>
                </c:pt>
                <c:pt idx="2369">
                  <c:v>198.13666666665878</c:v>
                </c:pt>
                <c:pt idx="2370">
                  <c:v>198.29999999999211</c:v>
                </c:pt>
                <c:pt idx="2371">
                  <c:v>198.30333333332544</c:v>
                </c:pt>
                <c:pt idx="2372">
                  <c:v>198.46666666665877</c:v>
                </c:pt>
                <c:pt idx="2373">
                  <c:v>198.4699999999921</c:v>
                </c:pt>
                <c:pt idx="2374">
                  <c:v>198.63333333332542</c:v>
                </c:pt>
                <c:pt idx="2375">
                  <c:v>198.63666666665875</c:v>
                </c:pt>
                <c:pt idx="2376">
                  <c:v>198.79999999999208</c:v>
                </c:pt>
                <c:pt idx="2377">
                  <c:v>198.80333333332541</c:v>
                </c:pt>
                <c:pt idx="2378">
                  <c:v>198.96666666665874</c:v>
                </c:pt>
                <c:pt idx="2379">
                  <c:v>198.96999999999207</c:v>
                </c:pt>
                <c:pt idx="2380">
                  <c:v>199.1333333333254</c:v>
                </c:pt>
                <c:pt idx="2381">
                  <c:v>199.13666666665873</c:v>
                </c:pt>
                <c:pt idx="2382">
                  <c:v>199.29999999999205</c:v>
                </c:pt>
                <c:pt idx="2383">
                  <c:v>199.30333333332538</c:v>
                </c:pt>
                <c:pt idx="2384">
                  <c:v>199.46666666665871</c:v>
                </c:pt>
                <c:pt idx="2385">
                  <c:v>199.46999999999204</c:v>
                </c:pt>
                <c:pt idx="2386">
                  <c:v>199.63333333332537</c:v>
                </c:pt>
                <c:pt idx="2387">
                  <c:v>199.6366666666587</c:v>
                </c:pt>
                <c:pt idx="2388">
                  <c:v>199.79999999999202</c:v>
                </c:pt>
                <c:pt idx="2389">
                  <c:v>199.80333333332536</c:v>
                </c:pt>
                <c:pt idx="2390">
                  <c:v>199.96666666665868</c:v>
                </c:pt>
                <c:pt idx="2391">
                  <c:v>199.96999999999201</c:v>
                </c:pt>
                <c:pt idx="2392">
                  <c:v>200</c:v>
                </c:pt>
              </c:numCache>
            </c:numRef>
          </c:xVal>
          <c:yVal>
            <c:numRef>
              <c:f>'200s'!$C$3:$C$2395</c:f>
              <c:numCache>
                <c:formatCode>General</c:formatCode>
                <c:ptCount val="2393"/>
                <c:pt idx="0">
                  <c:v>0</c:v>
                </c:pt>
                <c:pt idx="1">
                  <c:v>1.5678911940192742E-4</c:v>
                </c:pt>
                <c:pt idx="2">
                  <c:v>1.5931980623840535E-4</c:v>
                </c:pt>
                <c:pt idx="3">
                  <c:v>2.8295512659852571E-4</c:v>
                </c:pt>
                <c:pt idx="4">
                  <c:v>2.8488701721480835E-4</c:v>
                </c:pt>
                <c:pt idx="5">
                  <c:v>3.7926847595635515E-4</c:v>
                </c:pt>
                <c:pt idx="6">
                  <c:v>3.824322563294126E-4</c:v>
                </c:pt>
                <c:pt idx="7">
                  <c:v>5.3699701492925889E-4</c:v>
                </c:pt>
                <c:pt idx="8">
                  <c:v>5.3948244161514125E-4</c:v>
                </c:pt>
                <c:pt idx="9">
                  <c:v>6.6090660208863443E-4</c:v>
                </c:pt>
                <c:pt idx="10">
                  <c:v>6.6279350115976577E-4</c:v>
                </c:pt>
                <c:pt idx="11">
                  <c:v>7.549769225866583E-4</c:v>
                </c:pt>
                <c:pt idx="12">
                  <c:v>7.5809597842591578E-4</c:v>
                </c:pt>
                <c:pt idx="13">
                  <c:v>9.1047574440454452E-4</c:v>
                </c:pt>
                <c:pt idx="14">
                  <c:v>9.1291671198334581E-4</c:v>
                </c:pt>
                <c:pt idx="15">
                  <c:v>1.0321688471127079E-3</c:v>
                </c:pt>
                <c:pt idx="16">
                  <c:v>1.034011550928249E-3</c:v>
                </c:pt>
                <c:pt idx="17">
                  <c:v>1.1240358373311892E-3</c:v>
                </c:pt>
                <c:pt idx="18">
                  <c:v>1.1271109602004677E-3</c:v>
                </c:pt>
                <c:pt idx="19">
                  <c:v>1.2773444049751315E-3</c:v>
                </c:pt>
                <c:pt idx="20">
                  <c:v>1.2797417003129782E-3</c:v>
                </c:pt>
                <c:pt idx="21">
                  <c:v>1.3968602520121772E-3</c:v>
                </c:pt>
                <c:pt idx="22">
                  <c:v>1.3986595427684398E-3</c:v>
                </c:pt>
                <c:pt idx="23">
                  <c:v>1.4865629079201445E-3</c:v>
                </c:pt>
                <c:pt idx="24">
                  <c:v>1.489594875373655E-3</c:v>
                </c:pt>
                <c:pt idx="25">
                  <c:v>1.6377199859297698E-3</c:v>
                </c:pt>
                <c:pt idx="26">
                  <c:v>1.6400743819663217E-3</c:v>
                </c:pt>
                <c:pt idx="27">
                  <c:v>1.7550971117793873E-3</c:v>
                </c:pt>
                <c:pt idx="28">
                  <c:v>1.7568537578288655E-3</c:v>
                </c:pt>
                <c:pt idx="29">
                  <c:v>1.8426737391699056E-3</c:v>
                </c:pt>
                <c:pt idx="30">
                  <c:v>1.8456633150001995E-3</c:v>
                </c:pt>
                <c:pt idx="31">
                  <c:v>1.9917174060048639E-3</c:v>
                </c:pt>
                <c:pt idx="32">
                  <c:v>1.9940296619997923E-3</c:v>
                </c:pt>
                <c:pt idx="33">
                  <c:v>2.1069936631424452E-3</c:v>
                </c:pt>
                <c:pt idx="34">
                  <c:v>2.1087084192388315E-3</c:v>
                </c:pt>
                <c:pt idx="35">
                  <c:v>2.1924818898477966E-3</c:v>
                </c:pt>
                <c:pt idx="36">
                  <c:v>2.1954298243293297E-3</c:v>
                </c:pt>
                <c:pt idx="37">
                  <c:v>2.3394495500304504E-3</c:v>
                </c:pt>
                <c:pt idx="38">
                  <c:v>2.3417204118055569E-3</c:v>
                </c:pt>
                <c:pt idx="39">
                  <c:v>2.4526621209937155E-3</c:v>
                </c:pt>
                <c:pt idx="40">
                  <c:v>2.4543357285325821E-3</c:v>
                </c:pt>
                <c:pt idx="41">
                  <c:v>2.5360989088843897E-3</c:v>
                </c:pt>
                <c:pt idx="42">
                  <c:v>2.5390059390127738E-3</c:v>
                </c:pt>
                <c:pt idx="43">
                  <c:v>2.6810273049275935E-3</c:v>
                </c:pt>
                <c:pt idx="44">
                  <c:v>2.6832575051046409E-3</c:v>
                </c:pt>
                <c:pt idx="45">
                  <c:v>2.792212714173581E-3</c:v>
                </c:pt>
                <c:pt idx="46">
                  <c:v>2.7938459014288006E-3</c:v>
                </c:pt>
                <c:pt idx="47">
                  <c:v>2.8736343709448997E-3</c:v>
                </c:pt>
                <c:pt idx="48">
                  <c:v>2.8765012206719192E-3</c:v>
                </c:pt>
                <c:pt idx="49">
                  <c:v>3.0165595950686717E-3</c:v>
                </c:pt>
                <c:pt idx="50">
                  <c:v>3.0187498533030079E-3</c:v>
                </c:pt>
                <c:pt idx="51">
                  <c:v>3.1257537206208805E-3</c:v>
                </c:pt>
                <c:pt idx="52">
                  <c:v>3.1273472029768614E-3</c:v>
                </c:pt>
                <c:pt idx="53">
                  <c:v>3.2051959113710126E-3</c:v>
                </c:pt>
                <c:pt idx="54">
                  <c:v>3.2080232918354841E-3</c:v>
                </c:pt>
                <c:pt idx="55">
                  <c:v>3.3461534170118419E-3</c:v>
                </c:pt>
                <c:pt idx="56">
                  <c:v>3.3483044402218875E-3</c:v>
                </c:pt>
                <c:pt idx="57">
                  <c:v>3.453391501901229E-3</c:v>
                </c:pt>
                <c:pt idx="58">
                  <c:v>3.4549459820810424E-3</c:v>
                </c:pt>
                <c:pt idx="59">
                  <c:v>3.5308892605042936E-3</c:v>
                </c:pt>
                <c:pt idx="60">
                  <c:v>3.533677870258837E-3</c:v>
                </c:pt>
                <c:pt idx="61">
                  <c:v>3.6699138736207438E-3</c:v>
                </c:pt>
                <c:pt idx="62">
                  <c:v>3.6720263562134182E-3</c:v>
                </c:pt>
                <c:pt idx="63">
                  <c:v>3.7752305371242349E-3</c:v>
                </c:pt>
                <c:pt idx="64">
                  <c:v>3.7767467054137037E-3</c:v>
                </c:pt>
                <c:pt idx="65">
                  <c:v>3.8508182774021141E-3</c:v>
                </c:pt>
                <c:pt idx="66">
                  <c:v>3.8535688026359125E-3</c:v>
                </c:pt>
                <c:pt idx="67">
                  <c:v>3.9879442075803368E-3</c:v>
                </c:pt>
                <c:pt idx="68">
                  <c:v>3.9900188316724953E-3</c:v>
                </c:pt>
                <c:pt idx="69">
                  <c:v>4.0913734562604302E-3</c:v>
                </c:pt>
                <c:pt idx="70">
                  <c:v>4.0928519907282501E-3</c:v>
                </c:pt>
                <c:pt idx="71">
                  <c:v>4.1650849829568534E-3</c:v>
                </c:pt>
                <c:pt idx="72">
                  <c:v>4.1677980977144679E-3</c:v>
                </c:pt>
                <c:pt idx="73">
                  <c:v>4.3003458343195454E-3</c:v>
                </c:pt>
                <c:pt idx="74">
                  <c:v>4.3023832699554962E-3</c:v>
                </c:pt>
                <c:pt idx="75">
                  <c:v>4.4019210728685303E-3</c:v>
                </c:pt>
                <c:pt idx="76">
                  <c:v>4.4033626395824973E-3</c:v>
                </c:pt>
                <c:pt idx="77">
                  <c:v>4.4737895924289381E-3</c:v>
                </c:pt>
                <c:pt idx="78">
                  <c:v>4.4764659588252516E-3</c:v>
                </c:pt>
                <c:pt idx="79">
                  <c:v>4.607218374351226E-3</c:v>
                </c:pt>
                <c:pt idx="80">
                  <c:v>4.6092192797163988E-3</c:v>
                </c:pt>
                <c:pt idx="81">
                  <c:v>4.7069724162434696E-3</c:v>
                </c:pt>
                <c:pt idx="82">
                  <c:v>4.7083776694828794E-3</c:v>
                </c:pt>
                <c:pt idx="83">
                  <c:v>4.7770305474040828E-3</c:v>
                </c:pt>
                <c:pt idx="84">
                  <c:v>4.7796708158354398E-3</c:v>
                </c:pt>
                <c:pt idx="85">
                  <c:v>4.9086596850397542E-3</c:v>
                </c:pt>
                <c:pt idx="86">
                  <c:v>4.9106247066705863E-3</c:v>
                </c:pt>
                <c:pt idx="87">
                  <c:v>5.0066247629954631E-3</c:v>
                </c:pt>
                <c:pt idx="88">
                  <c:v>5.0079943454597528E-3</c:v>
                </c:pt>
                <c:pt idx="89">
                  <c:v>5.0749045471849431E-3</c:v>
                </c:pt>
                <c:pt idx="90">
                  <c:v>5.0775093565365512E-3</c:v>
                </c:pt>
                <c:pt idx="91">
                  <c:v>5.204765891806371E-3</c:v>
                </c:pt>
                <c:pt idx="92">
                  <c:v>5.2066956647964773E-3</c:v>
                </c:pt>
                <c:pt idx="93">
                  <c:v>5.3009736680701526E-3</c:v>
                </c:pt>
                <c:pt idx="94">
                  <c:v>5.302308211083847E-3</c:v>
                </c:pt>
                <c:pt idx="95">
                  <c:v>5.3675065796271642E-3</c:v>
                </c:pt>
                <c:pt idx="96">
                  <c:v>5.3700765574768265E-3</c:v>
                </c:pt>
                <c:pt idx="97">
                  <c:v>5.4956314187822371E-3</c:v>
                </c:pt>
                <c:pt idx="98">
                  <c:v>5.4975265669849338E-3</c:v>
                </c:pt>
                <c:pt idx="99">
                  <c:v>5.5901129952197499E-3</c:v>
                </c:pt>
                <c:pt idx="100">
                  <c:v>5.591413118933782E-3</c:v>
                </c:pt>
                <c:pt idx="101">
                  <c:v>5.6549299514296906E-3</c:v>
                </c:pt>
                <c:pt idx="102">
                  <c:v>5.6574657142479303E-3</c:v>
                </c:pt>
                <c:pt idx="103">
                  <c:v>5.7813490189189722E-3</c:v>
                </c:pt>
                <c:pt idx="104">
                  <c:v>5.7832101551462158E-3</c:v>
                </c:pt>
                <c:pt idx="105">
                  <c:v>5.8741349469348739E-3</c:v>
                </c:pt>
                <c:pt idx="106">
                  <c:v>5.8754012605243449E-3</c:v>
                </c:pt>
                <c:pt idx="107">
                  <c:v>5.9372663178889583E-3</c:v>
                </c:pt>
                <c:pt idx="108">
                  <c:v>5.9397684712356041E-3</c:v>
                </c:pt>
                <c:pt idx="109">
                  <c:v>6.062009803566264E-3</c:v>
                </c:pt>
                <c:pt idx="110">
                  <c:v>6.0638375297840654E-3</c:v>
                </c:pt>
                <c:pt idx="111">
                  <c:v>6.1531300938466246E-3</c:v>
                </c:pt>
                <c:pt idx="112">
                  <c:v>6.1543631957050576E-3</c:v>
                </c:pt>
                <c:pt idx="113">
                  <c:v>6.2146057121264869E-3</c:v>
                </c:pt>
                <c:pt idx="114">
                  <c:v>6.217074850843776E-3</c:v>
                </c:pt>
                <c:pt idx="115">
                  <c:v>6.3377032715260101E-3</c:v>
                </c:pt>
                <c:pt idx="116">
                  <c:v>6.3394981790463965E-3</c:v>
                </c:pt>
                <c:pt idx="117">
                  <c:v>6.4271874036083056E-3</c:v>
                </c:pt>
                <c:pt idx="118">
                  <c:v>6.4283878815384679E-3</c:v>
                </c:pt>
                <c:pt idx="119">
                  <c:v>6.4870365737991929E-3</c:v>
                </c:pt>
                <c:pt idx="120">
                  <c:v>6.4894732822014592E-3</c:v>
                </c:pt>
                <c:pt idx="121">
                  <c:v>6.6085173375922401E-3</c:v>
                </c:pt>
                <c:pt idx="122">
                  <c:v>6.6102800072618149E-3</c:v>
                </c:pt>
                <c:pt idx="123">
                  <c:v>6.696394269265965E-3</c:v>
                </c:pt>
                <c:pt idx="124">
                  <c:v>6.6975627006673087E-3</c:v>
                </c:pt>
                <c:pt idx="125">
                  <c:v>6.7546457773015591E-3</c:v>
                </c:pt>
                <c:pt idx="126">
                  <c:v>6.7570506293615617E-3</c:v>
                </c:pt>
                <c:pt idx="127">
                  <c:v>6.8745383605859122E-3</c:v>
                </c:pt>
                <c:pt idx="128">
                  <c:v>6.8762693629710776E-3</c:v>
                </c:pt>
                <c:pt idx="129">
                  <c:v>6.9608365371268098E-3</c:v>
                </c:pt>
                <c:pt idx="130">
                  <c:v>6.9619734891795968E-3</c:v>
                </c:pt>
                <c:pt idx="131">
                  <c:v>7.0175186594686571E-3</c:v>
                </c:pt>
                <c:pt idx="132">
                  <c:v>7.0198922190006134E-3</c:v>
                </c:pt>
                <c:pt idx="133">
                  <c:v>7.1358511708935306E-3</c:v>
                </c:pt>
                <c:pt idx="134">
                  <c:v>7.1375510664624352E-3</c:v>
                </c:pt>
                <c:pt idx="135">
                  <c:v>7.2205985341343946E-3</c:v>
                </c:pt>
                <c:pt idx="136">
                  <c:v>7.2217045639805634E-3</c:v>
                </c:pt>
                <c:pt idx="137">
                  <c:v>7.2757390467888799E-3</c:v>
                </c:pt>
                <c:pt idx="138">
                  <c:v>7.2780818676282562E-3</c:v>
                </c:pt>
                <c:pt idx="139">
                  <c:v>7.3925390975183736E-3</c:v>
                </c:pt>
                <c:pt idx="140">
                  <c:v>7.3942084368196362E-3</c:v>
                </c:pt>
                <c:pt idx="141">
                  <c:v>7.4757630947593131E-3</c:v>
                </c:pt>
                <c:pt idx="142">
                  <c:v>7.4768387496801413E-3</c:v>
                </c:pt>
                <c:pt idx="143">
                  <c:v>7.5293892821350333E-3</c:v>
                </c:pt>
                <c:pt idx="144">
                  <c:v>7.5317019083151575E-3</c:v>
                </c:pt>
                <c:pt idx="145">
                  <c:v>7.6446839946529479E-3</c:v>
                </c:pt>
                <c:pt idx="146">
                  <c:v>7.6463233184912221E-3</c:v>
                </c:pt>
                <c:pt idx="147">
                  <c:v>7.7264115874139411E-3</c:v>
                </c:pt>
                <c:pt idx="148">
                  <c:v>7.7274574050045673E-3</c:v>
                </c:pt>
                <c:pt idx="149">
                  <c:v>7.7785502510223248E-3</c:v>
                </c:pt>
                <c:pt idx="150">
                  <c:v>7.7808332169478703E-3</c:v>
                </c:pt>
                <c:pt idx="151">
                  <c:v>7.8923662677811441E-3</c:v>
                </c:pt>
                <c:pt idx="152">
                  <c:v>7.8939761073895699E-3</c:v>
                </c:pt>
                <c:pt idx="153">
                  <c:v>7.9726239403996937E-3</c:v>
                </c:pt>
                <c:pt idx="154">
                  <c:v>7.9736404487405505E-3</c:v>
                </c:pt>
                <c:pt idx="155">
                  <c:v>8.0233014074016316E-3</c:v>
                </c:pt>
                <c:pt idx="156">
                  <c:v>8.02555523801903E-3</c:v>
                </c:pt>
                <c:pt idx="157">
                  <c:v>8.1356648993184243E-3</c:v>
                </c:pt>
                <c:pt idx="158">
                  <c:v>8.1372457765280359E-3</c:v>
                </c:pt>
                <c:pt idx="159">
                  <c:v>8.2144786673950462E-3</c:v>
                </c:pt>
                <c:pt idx="160">
                  <c:v>8.2154663852202527E-3</c:v>
                </c:pt>
                <c:pt idx="161">
                  <c:v>8.2637207989962481E-3</c:v>
                </c:pt>
                <c:pt idx="162">
                  <c:v>8.265946009961089E-3</c:v>
                </c:pt>
                <c:pt idx="163">
                  <c:v>8.3746574737982148E-3</c:v>
                </c:pt>
                <c:pt idx="164">
                  <c:v>8.3762099012043376E-3</c:v>
                </c:pt>
                <c:pt idx="165">
                  <c:v>8.4520528924924374E-3</c:v>
                </c:pt>
                <c:pt idx="166">
                  <c:v>8.453012329355223E-3</c:v>
                </c:pt>
                <c:pt idx="167">
                  <c:v>8.499885092190216E-3</c:v>
                </c:pt>
                <c:pt idx="168">
                  <c:v>8.5020821900316807E-3</c:v>
                </c:pt>
                <c:pt idx="169">
                  <c:v>8.6094202026125131E-3</c:v>
                </c:pt>
                <c:pt idx="170">
                  <c:v>8.6109446837382315E-3</c:v>
                </c:pt>
                <c:pt idx="171">
                  <c:v>8.6854223747920758E-3</c:v>
                </c:pt>
                <c:pt idx="172">
                  <c:v>8.6863540312272659E-3</c:v>
                </c:pt>
                <c:pt idx="173">
                  <c:v>8.7318695964761633E-3</c:v>
                </c:pt>
                <c:pt idx="174">
                  <c:v>8.7340390787585525E-3</c:v>
                </c:pt>
                <c:pt idx="175">
                  <c:v>8.8400279483146597E-3</c:v>
                </c:pt>
                <c:pt idx="176">
                  <c:v>8.8415249777713794E-3</c:v>
                </c:pt>
                <c:pt idx="177">
                  <c:v>8.9146615325604583E-3</c:v>
                </c:pt>
                <c:pt idx="178">
                  <c:v>8.9155659002440862E-3</c:v>
                </c:pt>
                <c:pt idx="179">
                  <c:v>8.9597482884704541E-3</c:v>
                </c:pt>
                <c:pt idx="180">
                  <c:v>8.961890643951852E-3</c:v>
                </c:pt>
                <c:pt idx="181">
                  <c:v>9.066554248491945E-3</c:v>
                </c:pt>
                <c:pt idx="182">
                  <c:v>9.0680243121371157E-3</c:v>
                </c:pt>
                <c:pt idx="183">
                  <c:v>9.1398434669613064E-3</c:v>
                </c:pt>
                <c:pt idx="184">
                  <c:v>9.1407210288674042E-3</c:v>
                </c:pt>
                <c:pt idx="185">
                  <c:v>9.1835938355032849E-3</c:v>
                </c:pt>
                <c:pt idx="186">
                  <c:v>9.1857095442914195E-3</c:v>
                </c:pt>
                <c:pt idx="187">
                  <c:v>9.2890713392157175E-3</c:v>
                </c:pt>
                <c:pt idx="188">
                  <c:v>9.2905149143077716E-3</c:v>
                </c:pt>
                <c:pt idx="189">
                  <c:v>9.3610399853665139E-3</c:v>
                </c:pt>
                <c:pt idx="190">
                  <c:v>9.3618912159211271E-3</c:v>
                </c:pt>
                <c:pt idx="191">
                  <c:v>9.4034776187912981E-3</c:v>
                </c:pt>
                <c:pt idx="192">
                  <c:v>9.4055671524966335E-3</c:v>
                </c:pt>
                <c:pt idx="193">
                  <c:v>9.5076501780764593E-3</c:v>
                </c:pt>
                <c:pt idx="194">
                  <c:v>9.5090677334269975E-3</c:v>
                </c:pt>
                <c:pt idx="195">
                  <c:v>9.578321624254503E-3</c:v>
                </c:pt>
                <c:pt idx="196">
                  <c:v>9.5791469894869769E-3</c:v>
                </c:pt>
                <c:pt idx="197">
                  <c:v>9.61946975620003E-3</c:v>
                </c:pt>
                <c:pt idx="198">
                  <c:v>9.6215335780861725E-3</c:v>
                </c:pt>
                <c:pt idx="199">
                  <c:v>9.7223604668111793E-3</c:v>
                </c:pt>
                <c:pt idx="200">
                  <c:v>9.7237524629344724E-3</c:v>
                </c:pt>
                <c:pt idx="201">
                  <c:v>9.7917576717033421E-3</c:v>
                </c:pt>
                <c:pt idx="202">
                  <c:v>9.7925576293949324E-3</c:v>
                </c:pt>
                <c:pt idx="203">
                  <c:v>9.8316391246035511E-3</c:v>
                </c:pt>
                <c:pt idx="204">
                  <c:v>9.8336776897349574E-3</c:v>
                </c:pt>
                <c:pt idx="205">
                  <c:v>9.9332706735303089E-3</c:v>
                </c:pt>
                <c:pt idx="206">
                  <c:v>9.934637562790144E-3</c:v>
                </c:pt>
                <c:pt idx="207">
                  <c:v>1.0001416189485723E-2</c:v>
                </c:pt>
                <c:pt idx="208">
                  <c:v>1.0002191189315574E-2</c:v>
                </c:pt>
                <c:pt idx="209">
                  <c:v>1.0040053381848305E-2</c:v>
                </c:pt>
                <c:pt idx="210">
                  <c:v>1.0042067137235411E-2</c:v>
                </c:pt>
                <c:pt idx="211">
                  <c:v>1.0140448054551235E-2</c:v>
                </c:pt>
                <c:pt idx="212">
                  <c:v>1.0141790281305175E-2</c:v>
                </c:pt>
                <c:pt idx="213">
                  <c:v>1.0207364034772926E-2</c:v>
                </c:pt>
                <c:pt idx="214">
                  <c:v>1.0208114518461471E-2</c:v>
                </c:pt>
                <c:pt idx="215">
                  <c:v>1.0244778988328278E-2</c:v>
                </c:pt>
                <c:pt idx="216">
                  <c:v>1.0246768373070037E-2</c:v>
                </c:pt>
                <c:pt idx="217">
                  <c:v>1.0343958675845397E-2</c:v>
                </c:pt>
                <c:pt idx="218">
                  <c:v>1.0345276676586475E-2</c:v>
                </c:pt>
                <c:pt idx="219">
                  <c:v>1.0409666881454626E-2</c:v>
                </c:pt>
                <c:pt idx="220">
                  <c:v>1.0410393282904443E-2</c:v>
                </c:pt>
                <c:pt idx="221">
                  <c:v>1.044588122817827E-2</c:v>
                </c:pt>
                <c:pt idx="222">
                  <c:v>1.0541913420405257E-2</c:v>
                </c:pt>
                <c:pt idx="223">
                  <c:v>1.0543867434105802E-2</c:v>
                </c:pt>
                <c:pt idx="224">
                  <c:v>1.0607102565129185E-2</c:v>
                </c:pt>
                <c:pt idx="225">
                  <c:v>1.0608389241081383E-2</c:v>
                </c:pt>
                <c:pt idx="226">
                  <c:v>1.0642725572073072E-2</c:v>
                </c:pt>
                <c:pt idx="227">
                  <c:v>1.0643424230092098E-2</c:v>
                </c:pt>
                <c:pt idx="228">
                  <c:v>1.0738307442590231E-2</c:v>
                </c:pt>
                <c:pt idx="229">
                  <c:v>1.0740238077441665E-2</c:v>
                </c:pt>
                <c:pt idx="230">
                  <c:v>1.0802331047586914E-2</c:v>
                </c:pt>
                <c:pt idx="231">
                  <c:v>1.0803594483436473E-2</c:v>
                </c:pt>
                <c:pt idx="232">
                  <c:v>1.0836795431932911E-2</c:v>
                </c:pt>
                <c:pt idx="233">
                  <c:v>1.083747098777235E-2</c:v>
                </c:pt>
                <c:pt idx="234">
                  <c:v>1.0931225555930443E-2</c:v>
                </c:pt>
                <c:pt idx="235">
                  <c:v>1.0933133225706809E-2</c:v>
                </c:pt>
                <c:pt idx="236">
                  <c:v>1.0994104249678295E-2</c:v>
                </c:pt>
                <c:pt idx="237">
                  <c:v>1.099534485674363E-2</c:v>
                </c:pt>
                <c:pt idx="238">
                  <c:v>1.1027430517480969E-2</c:v>
                </c:pt>
                <c:pt idx="239">
                  <c:v>1.1028083380018186E-2</c:v>
                </c:pt>
                <c:pt idx="240">
                  <c:v>1.1120729279316146E-2</c:v>
                </c:pt>
                <c:pt idx="241">
                  <c:v>1.1122614390468244E-2</c:v>
                </c:pt>
                <c:pt idx="242">
                  <c:v>1.1182483325197379E-2</c:v>
                </c:pt>
                <c:pt idx="243">
                  <c:v>1.118370150751713E-2</c:v>
                </c:pt>
                <c:pt idx="244">
                  <c:v>1.1214691619581841E-2</c:v>
                </c:pt>
                <c:pt idx="245">
                  <c:v>1.1215322190457623E-2</c:v>
                </c:pt>
                <c:pt idx="246">
                  <c:v>1.1306879042836353E-2</c:v>
                </c:pt>
                <c:pt idx="247">
                  <c:v>1.1308741994621353E-2</c:v>
                </c:pt>
                <c:pt idx="248">
                  <c:v>1.1367528345598697E-2</c:v>
                </c:pt>
                <c:pt idx="249">
                  <c:v>1.1368724500060559E-2</c:v>
                </c:pt>
                <c:pt idx="250">
                  <c:v>1.1398638453183953E-2</c:v>
                </c:pt>
                <c:pt idx="251">
                  <c:v>1.1399247126930591E-2</c:v>
                </c:pt>
                <c:pt idx="252">
                  <c:v>1.148973420704915E-2</c:v>
                </c:pt>
                <c:pt idx="253">
                  <c:v>1.1491575391657911E-2</c:v>
                </c:pt>
                <c:pt idx="254">
                  <c:v>1.1549298319153191E-2</c:v>
                </c:pt>
                <c:pt idx="255">
                  <c:v>1.1550472835620489E-2</c:v>
                </c:pt>
                <c:pt idx="256">
                  <c:v>1.1579329676361827E-2</c:v>
                </c:pt>
                <c:pt idx="257">
                  <c:v>1.157991684052892E-2</c:v>
                </c:pt>
                <c:pt idx="258">
                  <c:v>1.1669353081910944E-2</c:v>
                </c:pt>
                <c:pt idx="259">
                  <c:v>1.1671172884593075E-2</c:v>
                </c:pt>
                <c:pt idx="260">
                  <c:v>1.1727851209765132E-2</c:v>
                </c:pt>
                <c:pt idx="261">
                  <c:v>1.1729004471201133E-2</c:v>
                </c:pt>
                <c:pt idx="262">
                  <c:v>1.1756822909021315E-2</c:v>
                </c:pt>
                <c:pt idx="263">
                  <c:v>1.1757388944299358E-2</c:v>
                </c:pt>
                <c:pt idx="264">
                  <c:v>1.1845792945370696E-2</c:v>
                </c:pt>
                <c:pt idx="265">
                  <c:v>1.184759174455741E-2</c:v>
                </c:pt>
                <c:pt idx="266">
                  <c:v>1.1903243955456003E-2</c:v>
                </c:pt>
                <c:pt idx="267">
                  <c:v>1.1904376338046046E-2</c:v>
                </c:pt>
                <c:pt idx="268">
                  <c:v>1.1931174751273789E-2</c:v>
                </c:pt>
                <c:pt idx="269">
                  <c:v>1.1931720031615573E-2</c:v>
                </c:pt>
                <c:pt idx="270">
                  <c:v>1.2019110061635065E-2</c:v>
                </c:pt>
                <c:pt idx="271">
                  <c:v>1.2020888229059853E-2</c:v>
                </c:pt>
                <c:pt idx="272">
                  <c:v>1.207553248652124E-2</c:v>
                </c:pt>
                <c:pt idx="273">
                  <c:v>1.2076644359792686E-2</c:v>
                </c:pt>
                <c:pt idx="274">
                  <c:v>1.2102440801485124E-2</c:v>
                </c:pt>
                <c:pt idx="275">
                  <c:v>1.2102965694224978E-2</c:v>
                </c:pt>
                <c:pt idx="276">
                  <c:v>1.2189359699110265E-2</c:v>
                </c:pt>
                <c:pt idx="277">
                  <c:v>1.2191117599927437E-2</c:v>
                </c:pt>
                <c:pt idx="278">
                  <c:v>1.2244771743365612E-2</c:v>
                </c:pt>
                <c:pt idx="279">
                  <c:v>1.2245863470305691E-2</c:v>
                </c:pt>
                <c:pt idx="280">
                  <c:v>1.2270675674005232E-2</c:v>
                </c:pt>
                <c:pt idx="281">
                  <c:v>1.2271180539976166E-2</c:v>
                </c:pt>
                <c:pt idx="282">
                  <c:v>1.2356596148026394E-2</c:v>
                </c:pt>
                <c:pt idx="283">
                  <c:v>1.2358334140927523E-2</c:v>
                </c:pt>
                <c:pt idx="284">
                  <c:v>1.2411015694022953E-2</c:v>
                </c:pt>
                <c:pt idx="285">
                  <c:v>1.2412087631194512E-2</c:v>
                </c:pt>
                <c:pt idx="286">
                  <c:v>1.2435933016583828E-2</c:v>
                </c:pt>
                <c:pt idx="287">
                  <c:v>1.2436418210232593E-2</c:v>
                </c:pt>
                <c:pt idx="288">
                  <c:v>1.2520872737749831E-2</c:v>
                </c:pt>
                <c:pt idx="289">
                  <c:v>1.2522591175078134E-2</c:v>
                </c:pt>
                <c:pt idx="290">
                  <c:v>1.2574317351365818E-2</c:v>
                </c:pt>
                <c:pt idx="291">
                  <c:v>1.2575369849021021E-2</c:v>
                </c:pt>
                <c:pt idx="292">
                  <c:v>1.2598265527477935E-2</c:v>
                </c:pt>
                <c:pt idx="293">
                  <c:v>1.2598731396978053E-2</c:v>
                </c:pt>
                <c:pt idx="294">
                  <c:v>1.268224185378922E-2</c:v>
                </c:pt>
                <c:pt idx="295">
                  <c:v>1.2683941081651915E-2</c:v>
                </c:pt>
                <c:pt idx="296">
                  <c:v>1.2734728790010542E-2</c:v>
                </c:pt>
                <c:pt idx="297">
                  <c:v>1.2735762192202564E-2</c:v>
                </c:pt>
                <c:pt idx="298">
                  <c:v>1.2757724972256631E-2</c:v>
                </c:pt>
                <c:pt idx="299">
                  <c:v>1.2758171859619425E-2</c:v>
                </c:pt>
                <c:pt idx="300">
                  <c:v>1.2840754954500483E-2</c:v>
                </c:pt>
                <c:pt idx="301">
                  <c:v>1.2842435312879156E-2</c:v>
                </c:pt>
                <c:pt idx="302">
                  <c:v>1.2892301162923106E-2</c:v>
                </c:pt>
                <c:pt idx="303">
                  <c:v>1.2893315807615845E-2</c:v>
                </c:pt>
                <c:pt idx="304">
                  <c:v>1.2914362200308355E-2</c:v>
                </c:pt>
                <c:pt idx="305">
                  <c:v>1.291479044149201E-2</c:v>
                </c:pt>
                <c:pt idx="306">
                  <c:v>1.2996462587496165E-2</c:v>
                </c:pt>
                <c:pt idx="307">
                  <c:v>1.2998124410355189E-2</c:v>
                </c:pt>
                <c:pt idx="308">
                  <c:v>1.3047084717731109E-2</c:v>
                </c:pt>
                <c:pt idx="309">
                  <c:v>1.3048080936906958E-2</c:v>
                </c:pt>
                <c:pt idx="310">
                  <c:v>1.3068227161056083E-2</c:v>
                </c:pt>
                <c:pt idx="311">
                  <c:v>1.3068637086072775E-2</c:v>
                </c:pt>
                <c:pt idx="312">
                  <c:v>1.3149414405764365E-2</c:v>
                </c:pt>
                <c:pt idx="313">
                  <c:v>1.3151058021157394E-2</c:v>
                </c:pt>
                <c:pt idx="314">
                  <c:v>1.319912881274703E-2</c:v>
                </c:pt>
                <c:pt idx="315">
                  <c:v>1.3200106932512745E-2</c:v>
                </c:pt>
                <c:pt idx="316">
                  <c:v>1.3219368919885484E-2</c:v>
                </c:pt>
                <c:pt idx="317">
                  <c:v>1.3219760852906623E-2</c:v>
                </c:pt>
                <c:pt idx="318">
                  <c:v>1.329965918350238E-2</c:v>
                </c:pt>
                <c:pt idx="319">
                  <c:v>1.3301284913676962E-2</c:v>
                </c:pt>
                <c:pt idx="320">
                  <c:v>1.3348481932707908E-2</c:v>
                </c:pt>
                <c:pt idx="321">
                  <c:v>1.3349442273398593E-2</c:v>
                </c:pt>
                <c:pt idx="322">
                  <c:v>1.3367835673791195E-2</c:v>
                </c:pt>
                <c:pt idx="323">
                  <c:v>1.3368209933250792E-2</c:v>
                </c:pt>
                <c:pt idx="324">
                  <c:v>1.3447244831670112E-2</c:v>
                </c:pt>
                <c:pt idx="325">
                  <c:v>1.3448852993170449E-2</c:v>
                </c:pt>
                <c:pt idx="326">
                  <c:v>1.3495191704236438E-2</c:v>
                </c:pt>
                <c:pt idx="327">
                  <c:v>1.3496134580517702E-2</c:v>
                </c:pt>
                <c:pt idx="328">
                  <c:v>1.3513674766746168E-2</c:v>
                </c:pt>
                <c:pt idx="329">
                  <c:v>1.3514031665442383E-2</c:v>
                </c:pt>
                <c:pt idx="330">
                  <c:v>1.3592218413268204E-2</c:v>
                </c:pt>
                <c:pt idx="331">
                  <c:v>1.3593809317036094E-2</c:v>
                </c:pt>
                <c:pt idx="332">
                  <c:v>1.3639304911028447E-2</c:v>
                </c:pt>
                <c:pt idx="333">
                  <c:v>1.3640230631996738E-2</c:v>
                </c:pt>
                <c:pt idx="334">
                  <c:v>1.3656932704798995E-2</c:v>
                </c:pt>
                <c:pt idx="335">
                  <c:v>1.3657272549993885E-2</c:v>
                </c:pt>
                <c:pt idx="336">
                  <c:v>1.3734626158345779E-2</c:v>
                </c:pt>
                <c:pt idx="337">
                  <c:v>1.3736200109819768E-2</c:v>
                </c:pt>
                <c:pt idx="338">
                  <c:v>1.3780867508771553E-2</c:v>
                </c:pt>
                <c:pt idx="339">
                  <c:v>1.3781776378052732E-2</c:v>
                </c:pt>
                <c:pt idx="340">
                  <c:v>1.3797655170904052E-2</c:v>
                </c:pt>
                <c:pt idx="341">
                  <c:v>1.379797826442155E-2</c:v>
                </c:pt>
                <c:pt idx="342">
                  <c:v>1.3874513478742547E-2</c:v>
                </c:pt>
                <c:pt idx="343">
                  <c:v>1.3876070777955335E-2</c:v>
                </c:pt>
                <c:pt idx="344">
                  <c:v>1.3919924639799795E-2</c:v>
                </c:pt>
                <c:pt idx="345">
                  <c:v>1.3920816955645957E-2</c:v>
                </c:pt>
                <c:pt idx="346">
                  <c:v>1.3935887039489137E-2</c:v>
                </c:pt>
                <c:pt idx="347">
                  <c:v>1.3936193677811298E-2</c:v>
                </c:pt>
                <c:pt idx="348">
                  <c:v>1.4011924982570015E-2</c:v>
                </c:pt>
                <c:pt idx="349">
                  <c:v>1.4013465924244125E-2</c:v>
                </c:pt>
                <c:pt idx="350">
                  <c:v>1.4056520647488892E-2</c:v>
                </c:pt>
                <c:pt idx="351">
                  <c:v>1.4057396702873471E-2</c:v>
                </c:pt>
                <c:pt idx="352">
                  <c:v>1.4071672390765308E-2</c:v>
                </c:pt>
                <c:pt idx="353">
                  <c:v>1.4071962865126858E-2</c:v>
                </c:pt>
                <c:pt idx="354">
                  <c:v>1.4146904488436385E-2</c:v>
                </c:pt>
                <c:pt idx="355">
                  <c:v>1.4148429362078149E-2</c:v>
                </c:pt>
                <c:pt idx="356">
                  <c:v>1.4190699090396721E-2</c:v>
                </c:pt>
                <c:pt idx="357">
                  <c:v>1.4191559173107918E-2</c:v>
                </c:pt>
                <c:pt idx="358">
                  <c:v>1.4205054524783442E-2</c:v>
                </c:pt>
                <c:pt idx="359">
                  <c:v>1.4205329121264645E-2</c:v>
                </c:pt>
                <c:pt idx="360">
                  <c:v>1.4279495039419695E-2</c:v>
                </c:pt>
                <c:pt idx="361">
                  <c:v>1.4281004129411579E-2</c:v>
                </c:pt>
                <c:pt idx="362">
                  <c:v>1.4322502756153542E-2</c:v>
                </c:pt>
                <c:pt idx="363">
                  <c:v>1.4323347148886095E-2</c:v>
                </c:pt>
                <c:pt idx="364">
                  <c:v>1.4336075975242023E-2</c:v>
                </c:pt>
                <c:pt idx="365">
                  <c:v>1.4336334974859907E-2</c:v>
                </c:pt>
                <c:pt idx="366">
                  <c:v>1.440973891679366E-2</c:v>
                </c:pt>
                <c:pt idx="367">
                  <c:v>1.441123250248494E-2</c:v>
                </c:pt>
                <c:pt idx="368">
                  <c:v>1.4451973675106365E-2</c:v>
                </c:pt>
                <c:pt idx="369">
                  <c:v>1.4452802655551697E-2</c:v>
                </c:pt>
                <c:pt idx="370">
                  <c:v>1.4464778523050534E-2</c:v>
                </c:pt>
                <c:pt idx="371">
                  <c:v>1.4465022201848508E-2</c:v>
                </c:pt>
                <c:pt idx="372">
                  <c:v>1.4537677653510573E-2</c:v>
                </c:pt>
                <c:pt idx="373">
                  <c:v>1.4539156009306423E-2</c:v>
                </c:pt>
                <c:pt idx="374">
                  <c:v>1.4579153133721849E-2</c:v>
                </c:pt>
                <c:pt idx="375">
                  <c:v>1.4579966974656619E-2</c:v>
                </c:pt>
                <c:pt idx="376">
                  <c:v>1.4591203209652813E-2</c:v>
                </c:pt>
                <c:pt idx="377">
                  <c:v>1.4591431838788688E-2</c:v>
                </c:pt>
                <c:pt idx="378">
                  <c:v>1.466335204744559E-2</c:v>
                </c:pt>
                <c:pt idx="379">
                  <c:v>1.4664815442894582E-2</c:v>
                </c:pt>
                <c:pt idx="380">
                  <c:v>1.4704081687751969E-2</c:v>
                </c:pt>
                <c:pt idx="381">
                  <c:v>1.4704880657125061E-2</c:v>
                </c:pt>
                <c:pt idx="382">
                  <c:v>1.4715390350114592E-2</c:v>
                </c:pt>
                <c:pt idx="383">
                  <c:v>1.4715604195947056E-2</c:v>
                </c:pt>
                <c:pt idx="384">
                  <c:v>1.4786802174406597E-2</c:v>
                </c:pt>
                <c:pt idx="385">
                  <c:v>1.4788250874286653E-2</c:v>
                </c:pt>
                <c:pt idx="386">
                  <c:v>1.482679917516669E-2</c:v>
                </c:pt>
                <c:pt idx="387">
                  <c:v>1.4827583536184652E-2</c:v>
                </c:pt>
                <c:pt idx="388">
                  <c:v>1.4837379545979407E-2</c:v>
                </c:pt>
                <c:pt idx="389">
                  <c:v>1.4837578870152955E-2</c:v>
                </c:pt>
                <c:pt idx="390">
                  <c:v>1.4908067400913827E-2</c:v>
                </c:pt>
                <c:pt idx="391">
                  <c:v>1.4909501665316667E-2</c:v>
                </c:pt>
                <c:pt idx="392">
                  <c:v>1.4947344728857738E-2</c:v>
                </c:pt>
                <c:pt idx="393">
                  <c:v>1.4948114740068718E-2</c:v>
                </c:pt>
                <c:pt idx="394">
                  <c:v>1.4957209697896988E-2</c:v>
                </c:pt>
                <c:pt idx="395">
                  <c:v>1.4957394757425363E-2</c:v>
                </c:pt>
                <c:pt idx="396">
                  <c:v>1.5027186396753297E-2</c:v>
                </c:pt>
                <c:pt idx="397">
                  <c:v>1.5028606481167361E-2</c:v>
                </c:pt>
                <c:pt idx="398">
                  <c:v>1.5065756789117519E-2</c:v>
                </c:pt>
                <c:pt idx="399">
                  <c:v>1.5066512704493714E-2</c:v>
                </c:pt>
                <c:pt idx="400">
                  <c:v>1.5074919018028113E-2</c:v>
                </c:pt>
                <c:pt idx="401">
                  <c:v>1.5075090065376261E-2</c:v>
                </c:pt>
                <c:pt idx="402">
                  <c:v>1.5144197147308049E-2</c:v>
                </c:pt>
                <c:pt idx="403">
                  <c:v>1.5145603302699982E-2</c:v>
                </c:pt>
                <c:pt idx="404">
                  <c:v>1.5182073115897206E-2</c:v>
                </c:pt>
                <c:pt idx="405">
                  <c:v>1.5182815184915845E-2</c:v>
                </c:pt>
                <c:pt idx="406">
                  <c:v>1.5190545042229948E-2</c:v>
                </c:pt>
                <c:pt idx="407">
                  <c:v>1.5190702325394528E-2</c:v>
                </c:pt>
                <c:pt idx="408">
                  <c:v>1.5259136965671178E-2</c:v>
                </c:pt>
                <c:pt idx="409">
                  <c:v>1.5260529438565852E-2</c:v>
                </c:pt>
                <c:pt idx="410">
                  <c:v>1.5296330800847852E-2</c:v>
                </c:pt>
                <c:pt idx="411">
                  <c:v>1.5297059268570756E-2</c:v>
                </c:pt>
                <c:pt idx="412">
                  <c:v>1.5304124642025702E-2</c:v>
                </c:pt>
                <c:pt idx="413">
                  <c:v>1.5304268404614166E-2</c:v>
                </c:pt>
                <c:pt idx="414">
                  <c:v>1.5372042504544436E-2</c:v>
                </c:pt>
                <c:pt idx="415">
                  <c:v>1.5373421537103566E-2</c:v>
                </c:pt>
                <c:pt idx="416">
                  <c:v>1.5408566279148397E-2</c:v>
                </c:pt>
                <c:pt idx="417">
                  <c:v>1.5409281386300126E-2</c:v>
                </c:pt>
                <c:pt idx="418">
                  <c:v>1.5415694036362438E-2</c:v>
                </c:pt>
                <c:pt idx="419">
                  <c:v>1.5415824517670715E-2</c:v>
                </c:pt>
                <c:pt idx="420">
                  <c:v>1.5482949767926283E-2</c:v>
                </c:pt>
                <c:pt idx="421">
                  <c:v>1.5484315598025648E-2</c:v>
                </c:pt>
                <c:pt idx="422">
                  <c:v>1.5518815341124349E-2</c:v>
                </c:pt>
                <c:pt idx="423">
                  <c:v>1.5519517324168959E-2</c:v>
                </c:pt>
                <c:pt idx="424">
                  <c:v>1.5525288803160793E-2</c:v>
                </c:pt>
                <c:pt idx="425">
                  <c:v>1.5525406238249599E-2</c:v>
                </c:pt>
                <c:pt idx="426">
                  <c:v>1.5591894122593044E-2</c:v>
                </c:pt>
                <c:pt idx="427">
                  <c:v>1.5593246983898345E-2</c:v>
                </c:pt>
                <c:pt idx="428">
                  <c:v>1.5627113143660804E-2</c:v>
                </c:pt>
                <c:pt idx="429">
                  <c:v>1.562780223487726E-2</c:v>
                </c:pt>
                <c:pt idx="430">
                  <c:v>1.5632943890660278E-2</c:v>
                </c:pt>
                <c:pt idx="431">
                  <c:v>1.563304851043007E-2</c:v>
                </c:pt>
                <c:pt idx="432">
                  <c:v>1.5698910309376892E-2</c:v>
                </c:pt>
                <c:pt idx="433">
                  <c:v>1.5700250431418261E-2</c:v>
                </c:pt>
                <c:pt idx="434">
                  <c:v>1.5733494221413496E-2</c:v>
                </c:pt>
                <c:pt idx="435">
                  <c:v>1.5734170648969738E-2</c:v>
                </c:pt>
                <c:pt idx="436">
                  <c:v>1.5738693628563779E-2</c:v>
                </c:pt>
                <c:pt idx="437">
                  <c:v>1.5738785659828392E-2</c:v>
                </c:pt>
                <c:pt idx="438">
                  <c:v>1.5804032454244207E-2</c:v>
                </c:pt>
                <c:pt idx="439">
                  <c:v>1.5805360062489403E-2</c:v>
                </c:pt>
                <c:pt idx="440">
                  <c:v>1.5837992497821408E-2</c:v>
                </c:pt>
                <c:pt idx="441">
                  <c:v>1.5838656485847112E-2</c:v>
                </c:pt>
                <c:pt idx="442">
                  <c:v>1.5842571738984831E-2</c:v>
                </c:pt>
                <c:pt idx="443">
                  <c:v>1.5846464219630256E-2</c:v>
                </c:pt>
                <c:pt idx="444">
                  <c:v>1.584778677677548E-2</c:v>
                </c:pt>
                <c:pt idx="445">
                  <c:v>1.5912399582274549E-2</c:v>
                </c:pt>
                <c:pt idx="446">
                  <c:v>1.5913054712841247E-2</c:v>
                </c:pt>
                <c:pt idx="447">
                  <c:v>1.5945060758126722E-2</c:v>
                </c:pt>
                <c:pt idx="448">
                  <c:v>1.5945128223338201E-2</c:v>
                </c:pt>
                <c:pt idx="449">
                  <c:v>1.5948424199321638E-2</c:v>
                </c:pt>
                <c:pt idx="450">
                  <c:v>1.5949734619096517E-2</c:v>
                </c:pt>
                <c:pt idx="451">
                  <c:v>1.6013754460010191E-2</c:v>
                </c:pt>
                <c:pt idx="452">
                  <c:v>1.6014397525238207E-2</c:v>
                </c:pt>
                <c:pt idx="453">
                  <c:v>1.6045814125005588E-2</c:v>
                </c:pt>
                <c:pt idx="454">
                  <c:v>1.6045869596482559E-2</c:v>
                </c:pt>
                <c:pt idx="455">
                  <c:v>1.604857962513059E-2</c:v>
                </c:pt>
                <c:pt idx="456">
                  <c:v>1.6049878122350182E-2</c:v>
                </c:pt>
                <c:pt idx="457">
                  <c:v>1.6113315493350468E-2</c:v>
                </c:pt>
                <c:pt idx="458">
                  <c:v>1.6113946706779993E-2</c:v>
                </c:pt>
                <c:pt idx="459">
                  <c:v>1.6144784293418549E-2</c:v>
                </c:pt>
                <c:pt idx="460">
                  <c:v>1.6144827983433904E-2</c:v>
                </c:pt>
                <c:pt idx="461">
                  <c:v>1.6146962435222692E-2</c:v>
                </c:pt>
                <c:pt idx="462">
                  <c:v>1.6148249220900118E-2</c:v>
                </c:pt>
                <c:pt idx="463">
                  <c:v>1.6211114430917509E-2</c:v>
                </c:pt>
                <c:pt idx="464">
                  <c:v>1.6211734002309363E-2</c:v>
                </c:pt>
                <c:pt idx="465">
                  <c:v>1.624200282356917E-2</c:v>
                </c:pt>
                <c:pt idx="466">
                  <c:v>1.6242034940638864E-2</c:v>
                </c:pt>
                <c:pt idx="467">
                  <c:v>1.6243604002501154E-2</c:v>
                </c:pt>
                <c:pt idx="468">
                  <c:v>1.6244879283914885E-2</c:v>
                </c:pt>
                <c:pt idx="469">
                  <c:v>1.6307182459425733E-2</c:v>
                </c:pt>
                <c:pt idx="470">
                  <c:v>1.6307790594828255E-2</c:v>
                </c:pt>
                <c:pt idx="471">
                  <c:v>1.6337500717088057E-2</c:v>
                </c:pt>
                <c:pt idx="472">
                  <c:v>1.6337521466037591E-2</c:v>
                </c:pt>
                <c:pt idx="473">
                  <c:v>1.6338535144611185E-2</c:v>
                </c:pt>
                <c:pt idx="474">
                  <c:v>1.6339799125371146E-2</c:v>
                </c:pt>
                <c:pt idx="475">
                  <c:v>1.640155021362685E-2</c:v>
                </c:pt>
                <c:pt idx="476">
                  <c:v>1.6402147115441596E-2</c:v>
                </c:pt>
                <c:pt idx="477">
                  <c:v>1.6431308426918836E-2</c:v>
                </c:pt>
                <c:pt idx="478">
                  <c:v>1.6431318008948575E-2</c:v>
                </c:pt>
                <c:pt idx="479">
                  <c:v>1.6431786133767303E-2</c:v>
                </c:pt>
                <c:pt idx="480">
                  <c:v>1.6433039013879797E-2</c:v>
                </c:pt>
                <c:pt idx="481">
                  <c:v>1.6494247786078848E-2</c:v>
                </c:pt>
                <c:pt idx="482">
                  <c:v>1.6494833653125148E-2</c:v>
                </c:pt>
                <c:pt idx="483">
                  <c:v>1.652345586702918E-2</c:v>
                </c:pt>
                <c:pt idx="484">
                  <c:v>1.6523454479778519E-2</c:v>
                </c:pt>
                <c:pt idx="485">
                  <c:v>1.6523386706406747E-2</c:v>
                </c:pt>
                <c:pt idx="486">
                  <c:v>1.6524628682338234E-2</c:v>
                </c:pt>
                <c:pt idx="487">
                  <c:v>1.6585304736742114E-2</c:v>
                </c:pt>
                <c:pt idx="488">
                  <c:v>1.6585879764320459E-2</c:v>
                </c:pt>
                <c:pt idx="489">
                  <c:v>1.6613972421949952E-2</c:v>
                </c:pt>
                <c:pt idx="490">
                  <c:v>1.6613960259560336E-2</c:v>
                </c:pt>
                <c:pt idx="491">
                  <c:v>1.661336607267198E-2</c:v>
                </c:pt>
                <c:pt idx="492">
                  <c:v>1.6614597337411736E-2</c:v>
                </c:pt>
                <c:pt idx="493">
                  <c:v>1.6674750102405662E-2</c:v>
                </c:pt>
                <c:pt idx="494">
                  <c:v>1.6675314482359989E-2</c:v>
                </c:pt>
                <c:pt idx="495">
                  <c:v>1.6702886956145521E-2</c:v>
                </c:pt>
                <c:pt idx="496">
                  <c:v>1.6702864209322345E-2</c:v>
                </c:pt>
                <c:pt idx="497">
                  <c:v>1.6701752925725417E-2</c:v>
                </c:pt>
                <c:pt idx="498">
                  <c:v>1.6702973668847061E-2</c:v>
                </c:pt>
                <c:pt idx="499">
                  <c:v>1.6762612405946575E-2</c:v>
                </c:pt>
                <c:pt idx="500">
                  <c:v>1.6763166326725445E-2</c:v>
                </c:pt>
                <c:pt idx="501">
                  <c:v>1.6790227823218234E-2</c:v>
                </c:pt>
                <c:pt idx="502">
                  <c:v>1.6790194679291676E-2</c:v>
                </c:pt>
                <c:pt idx="503">
                  <c:v>1.6788575450899266E-2</c:v>
                </c:pt>
                <c:pt idx="504">
                  <c:v>1.6789785858621221E-2</c:v>
                </c:pt>
                <c:pt idx="505">
                  <c:v>1.6848919665425552E-2</c:v>
                </c:pt>
                <c:pt idx="506">
                  <c:v>1.6849463312142238E-2</c:v>
                </c:pt>
                <c:pt idx="507">
                  <c:v>1.6876022874949981E-2</c:v>
                </c:pt>
                <c:pt idx="508">
                  <c:v>1.6875979517934722E-2</c:v>
                </c:pt>
                <c:pt idx="509">
                  <c:v>1.6873861334683424E-2</c:v>
                </c:pt>
                <c:pt idx="510">
                  <c:v>1.6875061589928304E-2</c:v>
                </c:pt>
                <c:pt idx="511">
                  <c:v>1.6933699403021463E-2</c:v>
                </c:pt>
                <c:pt idx="512">
                  <c:v>1.6934232957512986E-2</c:v>
                </c:pt>
                <c:pt idx="513">
                  <c:v>1.6960299470183751E-2</c:v>
                </c:pt>
                <c:pt idx="514">
                  <c:v>1.6960246080837665E-2</c:v>
                </c:pt>
                <c:pt idx="515">
                  <c:v>1.6957637773554343E-2</c:v>
                </c:pt>
                <c:pt idx="516">
                  <c:v>1.6958828056007274E-2</c:v>
                </c:pt>
                <c:pt idx="517">
                  <c:v>1.7016978653807815E-2</c:v>
                </c:pt>
                <c:pt idx="518">
                  <c:v>1.7017502294692923E-2</c:v>
                </c:pt>
                <c:pt idx="519">
                  <c:v>1.7043084483547973E-2</c:v>
                </c:pt>
                <c:pt idx="520">
                  <c:v>1.7043021239429756E-2</c:v>
                </c:pt>
                <c:pt idx="521">
                  <c:v>1.7039931482647572E-2</c:v>
                </c:pt>
                <c:pt idx="522">
                  <c:v>1.7041111968813496E-2</c:v>
                </c:pt>
                <c:pt idx="523">
                  <c:v>1.7098783974373817E-2</c:v>
                </c:pt>
                <c:pt idx="524">
                  <c:v>1.7099297877109947E-2</c:v>
                </c:pt>
                <c:pt idx="525">
                  <c:v>1.7124404314026447E-2</c:v>
                </c:pt>
                <c:pt idx="526">
                  <c:v>1.7124331389552255E-2</c:v>
                </c:pt>
                <c:pt idx="527">
                  <c:v>1.7120768704276854E-2</c:v>
                </c:pt>
                <c:pt idx="528">
                  <c:v>1.7121939567536815E-2</c:v>
                </c:pt>
                <c:pt idx="529">
                  <c:v>1.7179141451292946E-2</c:v>
                </c:pt>
                <c:pt idx="530">
                  <c:v>1.7179645788232181E-2</c:v>
                </c:pt>
                <c:pt idx="531">
                  <c:v>1.7204284893376658E-2</c:v>
                </c:pt>
                <c:pt idx="532">
                  <c:v>1.7204202459875709E-2</c:v>
                </c:pt>
                <c:pt idx="533">
                  <c:v>1.7200175216302446E-2</c:v>
                </c:pt>
                <c:pt idx="534">
                  <c:v>1.7201336626968881E-2</c:v>
                </c:pt>
                <c:pt idx="535">
                  <c:v>1.7258076709441572E-2</c:v>
                </c:pt>
                <c:pt idx="536">
                  <c:v>1.725857164988559E-2</c:v>
                </c:pt>
                <c:pt idx="537">
                  <c:v>1.7282751694398996E-2</c:v>
                </c:pt>
                <c:pt idx="538">
                  <c:v>1.7282659920168218E-2</c:v>
                </c:pt>
                <c:pt idx="539">
                  <c:v>1.7278176340351302E-2</c:v>
                </c:pt>
                <c:pt idx="540">
                  <c:v>1.7279328465722343E-2</c:v>
                </c:pt>
                <c:pt idx="541">
                  <c:v>1.7335614920170373E-2</c:v>
                </c:pt>
                <c:pt idx="542">
                  <c:v>1.7336100630424449E-2</c:v>
                </c:pt>
                <c:pt idx="543">
                  <c:v>1.735982973905972E-2</c:v>
                </c:pt>
                <c:pt idx="544">
                  <c:v>1.7359728789417411E-2</c:v>
                </c:pt>
                <c:pt idx="545">
                  <c:v>1.7354796949891799E-2</c:v>
                </c:pt>
                <c:pt idx="546">
                  <c:v>1.7355939954304629E-2</c:v>
                </c:pt>
                <c:pt idx="547">
                  <c:v>1.7411780809331139E-2</c:v>
                </c:pt>
                <c:pt idx="548">
                  <c:v>1.7412257452757159E-2</c:v>
                </c:pt>
                <c:pt idx="549">
                  <c:v>1.7435543606470073E-2</c:v>
                </c:pt>
                <c:pt idx="550">
                  <c:v>1.7435433643808621E-2</c:v>
                </c:pt>
                <c:pt idx="551">
                  <c:v>1.7430061478165511E-2</c:v>
                </c:pt>
                <c:pt idx="552">
                  <c:v>1.7431195523048764E-2</c:v>
                </c:pt>
                <c:pt idx="553">
                  <c:v>1.7486598665161463E-2</c:v>
                </c:pt>
                <c:pt idx="554">
                  <c:v>1.7487066402230036E-2</c:v>
                </c:pt>
                <c:pt idx="555">
                  <c:v>1.7509917440724249E-2</c:v>
                </c:pt>
                <c:pt idx="556">
                  <c:v>1.7509798624561913E-2</c:v>
                </c:pt>
                <c:pt idx="557">
                  <c:v>1.7503993925978661E-2</c:v>
                </c:pt>
                <c:pt idx="558">
                  <c:v>1.750511916990391E-2</c:v>
                </c:pt>
                <c:pt idx="559">
                  <c:v>1.7560092346029982E-2</c:v>
                </c:pt>
                <c:pt idx="560">
                  <c:v>1.75605513343716E-2</c:v>
                </c:pt>
                <c:pt idx="561">
                  <c:v>1.7582974958598594E-2</c:v>
                </c:pt>
                <c:pt idx="562">
                  <c:v>1.7582847445630378E-2</c:v>
                </c:pt>
                <c:pt idx="563">
                  <c:v>1.7576617869355632E-2</c:v>
                </c:pt>
                <c:pt idx="564">
                  <c:v>1.7577734468087941E-2</c:v>
                </c:pt>
                <c:pt idx="565">
                  <c:v>1.7632285288044419E-2</c:v>
                </c:pt>
                <c:pt idx="566">
                  <c:v>1.7632735682499727E-2</c:v>
                </c:pt>
                <c:pt idx="567">
                  <c:v>1.7654739457114554E-2</c:v>
                </c:pt>
                <c:pt idx="568">
                  <c:v>1.7654603401262174E-2</c:v>
                </c:pt>
                <c:pt idx="569">
                  <c:v>1.7647956467057017E-2</c:v>
                </c:pt>
                <c:pt idx="570">
                  <c:v>1.7649064573604621E-2</c:v>
                </c:pt>
                <c:pt idx="571">
                  <c:v>1.7703200512525063E-2</c:v>
                </c:pt>
                <c:pt idx="572">
                  <c:v>1.7703642465194239E-2</c:v>
                </c:pt>
                <c:pt idx="573">
                  <c:v>1.7725233820967776E-2</c:v>
                </c:pt>
                <c:pt idx="574">
                  <c:v>1.7725089373428739E-2</c:v>
                </c:pt>
                <c:pt idx="575">
                  <c:v>1.7718032467964651E-2</c:v>
                </c:pt>
                <c:pt idx="576">
                  <c:v>1.7719132232627745E-2</c:v>
                </c:pt>
                <c:pt idx="577">
                  <c:v>1.7772860633345943E-2</c:v>
                </c:pt>
                <c:pt idx="578">
                  <c:v>1.77732942936372E-2</c:v>
                </c:pt>
                <c:pt idx="579">
                  <c:v>1.7794480529825719E-2</c:v>
                </c:pt>
                <c:pt idx="580">
                  <c:v>1.7794327839121538E-2</c:v>
                </c:pt>
                <c:pt idx="581">
                  <c:v>1.7786868218335888E-2</c:v>
                </c:pt>
                <c:pt idx="582">
                  <c:v>1.7787959788754557E-2</c:v>
                </c:pt>
                <c:pt idx="583">
                  <c:v>1.7841287864146068E-2</c:v>
                </c:pt>
                <c:pt idx="584">
                  <c:v>1.7841713378823287E-2</c:v>
                </c:pt>
                <c:pt idx="585">
                  <c:v>1.7862501665496085E-2</c:v>
                </c:pt>
                <c:pt idx="586">
                  <c:v>1.7862340877519648E-2</c:v>
                </c:pt>
                <c:pt idx="587">
                  <c:v>1.7854485668929519E-2</c:v>
                </c:pt>
                <c:pt idx="588">
                  <c:v>1.7855569190130819E-2</c:v>
                </c:pt>
                <c:pt idx="589">
                  <c:v>1.7908504025413042E-2</c:v>
                </c:pt>
                <c:pt idx="590">
                  <c:v>1.7908921538642587E-2</c:v>
                </c:pt>
                <c:pt idx="591">
                  <c:v>1.7929318918968422E-2</c:v>
                </c:pt>
                <c:pt idx="592">
                  <c:v>1.7929150177030506E-2</c:v>
                </c:pt>
                <c:pt idx="593">
                  <c:v>1.7920906382005559E-2</c:v>
                </c:pt>
                <c:pt idx="594">
                  <c:v>1.7921981996449763E-2</c:v>
                </c:pt>
                <c:pt idx="595">
                  <c:v>1.7974530551441329E-2</c:v>
                </c:pt>
                <c:pt idx="596">
                  <c:v>1.7974940204838013E-2</c:v>
                </c:pt>
                <c:pt idx="597">
                  <c:v>1.7994953597331075E-2</c:v>
                </c:pt>
                <c:pt idx="598">
                  <c:v>1.7994777042206055E-2</c:v>
                </c:pt>
                <c:pt idx="599">
                  <c:v>1.7986151538201166E-2</c:v>
                </c:pt>
                <c:pt idx="600">
                  <c:v>1.7987219385827188E-2</c:v>
                </c:pt>
                <c:pt idx="601">
                  <c:v>1.8039388497167335E-2</c:v>
                </c:pt>
                <c:pt idx="602">
                  <c:v>1.8039790429839577E-2</c:v>
                </c:pt>
                <c:pt idx="603">
                  <c:v>1.80594266305657E-2</c:v>
                </c:pt>
                <c:pt idx="604">
                  <c:v>1.805924240053643E-2</c:v>
                </c:pt>
                <c:pt idx="605">
                  <c:v>1.805024194328482E-2</c:v>
                </c:pt>
                <c:pt idx="606">
                  <c:v>1.8051302161554851E-2</c:v>
                </c:pt>
                <c:pt idx="607">
                  <c:v>1.8103098544883546E-2</c:v>
                </c:pt>
                <c:pt idx="608">
                  <c:v>1.8103492893477742E-2</c:v>
                </c:pt>
                <c:pt idx="609">
                  <c:v>1.8122758578221577E-2</c:v>
                </c:pt>
                <c:pt idx="610">
                  <c:v>1.812256680912349E-2</c:v>
                </c:pt>
                <c:pt idx="611">
                  <c:v>1.8113198034791025E-2</c:v>
                </c:pt>
                <c:pt idx="612">
                  <c:v>1.8114250758734358E-2</c:v>
                </c:pt>
                <c:pt idx="613">
                  <c:v>1.8165681010833809E-2</c:v>
                </c:pt>
                <c:pt idx="614">
                  <c:v>1.8166067909577893E-2</c:v>
                </c:pt>
                <c:pt idx="615">
                  <c:v>1.8184969635971722E-2</c:v>
                </c:pt>
                <c:pt idx="616">
                  <c:v>1.8184770461236153E-2</c:v>
                </c:pt>
                <c:pt idx="617">
                  <c:v>1.8175039888537529E-2</c:v>
                </c:pt>
                <c:pt idx="618">
                  <c:v>1.817608525079362E-2</c:v>
                </c:pt>
                <c:pt idx="619">
                  <c:v>1.8227155851691906E-2</c:v>
                </c:pt>
                <c:pt idx="620">
                  <c:v>1.8227535432438158E-2</c:v>
                </c:pt>
                <c:pt idx="621">
                  <c:v>1.8246079642053031E-2</c:v>
                </c:pt>
                <c:pt idx="622">
                  <c:v>1.8245873192749756E-2</c:v>
                </c:pt>
                <c:pt idx="623">
                  <c:v>1.8235787225027233E-2</c:v>
                </c:pt>
                <c:pt idx="624">
                  <c:v>1.8236825355888001E-2</c:v>
                </c:pt>
                <c:pt idx="625">
                  <c:v>1.8287542670925458E-2</c:v>
                </c:pt>
                <c:pt idx="626">
                  <c:v>1.828791506319255E-2</c:v>
                </c:pt>
                <c:pt idx="627">
                  <c:v>1.8306108083592416E-2</c:v>
                </c:pt>
                <c:pt idx="628">
                  <c:v>1.8305894488471454E-2</c:v>
                </c:pt>
                <c:pt idx="629">
                  <c:v>1.8295459415736778E-2</c:v>
                </c:pt>
                <c:pt idx="630">
                  <c:v>1.8296490443188148E-2</c:v>
                </c:pt>
                <c:pt idx="631">
                  <c:v>1.8346860725047189E-2</c:v>
                </c:pt>
                <c:pt idx="632">
                  <c:v>1.8347226056061493E-2</c:v>
                </c:pt>
                <c:pt idx="633">
                  <c:v>1.8365074102820966E-2</c:v>
                </c:pt>
                <c:pt idx="634">
                  <c:v>1.8364853488353639E-2</c:v>
                </c:pt>
                <c:pt idx="635">
                  <c:v>1.8354075489293849E-2</c:v>
                </c:pt>
                <c:pt idx="636">
                  <c:v>1.835509953905657E-2</c:v>
                </c:pt>
                <c:pt idx="637">
                  <c:v>1.8405128929755574E-2</c:v>
                </c:pt>
                <c:pt idx="638">
                  <c:v>1.8405487324491723E-2</c:v>
                </c:pt>
                <c:pt idx="639">
                  <c:v>1.8422996503178142E-2</c:v>
                </c:pt>
                <c:pt idx="640">
                  <c:v>1.8422768993597394E-2</c:v>
                </c:pt>
                <c:pt idx="641">
                  <c:v>1.8411654137545117E-2</c:v>
                </c:pt>
                <c:pt idx="642">
                  <c:v>1.8412671333114854E-2</c:v>
                </c:pt>
                <c:pt idx="643">
                  <c:v>1.8462365865966779E-2</c:v>
                </c:pt>
                <c:pt idx="644">
                  <c:v>1.8462717447187527E-2</c:v>
                </c:pt>
                <c:pt idx="645">
                  <c:v>1.8479893755307938E-2</c:v>
                </c:pt>
                <c:pt idx="646">
                  <c:v>1.8479659472647961E-2</c:v>
                </c:pt>
                <c:pt idx="647">
                  <c:v>1.8468213721516837E-2</c:v>
                </c:pt>
                <c:pt idx="648">
                  <c:v>1.8466015255508898E-2</c:v>
                </c:pt>
                <c:pt idx="649">
                  <c:v>1.8358610401903643E-2</c:v>
                </c:pt>
                <c:pt idx="650">
                  <c:v>1.8356424983133307E-2</c:v>
                </c:pt>
                <c:pt idx="651">
                  <c:v>1.8249657545180441E-2</c:v>
                </c:pt>
                <c:pt idx="652">
                  <c:v>1.8247485096216258E-2</c:v>
                </c:pt>
                <c:pt idx="653">
                  <c:v>1.8141351291044702E-2</c:v>
                </c:pt>
                <c:pt idx="654">
                  <c:v>1.8139191734914756E-2</c:v>
                </c:pt>
                <c:pt idx="655">
                  <c:v>1.8033687802103647E-2</c:v>
                </c:pt>
                <c:pt idx="656">
                  <c:v>1.8031541062292829E-2</c:v>
                </c:pt>
                <c:pt idx="657">
                  <c:v>1.792666326373827E-2</c:v>
                </c:pt>
                <c:pt idx="658">
                  <c:v>1.7924529264185557E-2</c:v>
                </c:pt>
                <c:pt idx="659">
                  <c:v>1.7820273883968181E-2</c:v>
                </c:pt>
                <c:pt idx="660">
                  <c:v>1.7818152549063961E-2</c:v>
                </c:pt>
                <c:pt idx="661">
                  <c:v>1.7714515893317271E-2</c:v>
                </c:pt>
                <c:pt idx="662">
                  <c:v>1.7712407147900643E-2</c:v>
                </c:pt>
                <c:pt idx="663">
                  <c:v>1.7609385544680133E-2</c:v>
                </c:pt>
                <c:pt idx="664">
                  <c:v>1.7506963151416886E-2</c:v>
                </c:pt>
                <c:pt idx="665">
                  <c:v>1.7504879113189313E-2</c:v>
                </c:pt>
                <c:pt idx="666">
                  <c:v>1.7403064566167921E-2</c:v>
                </c:pt>
                <c:pt idx="667">
                  <c:v>1.740099289608333E-2</c:v>
                </c:pt>
                <c:pt idx="668">
                  <c:v>1.7299782587918318E-2</c:v>
                </c:pt>
                <c:pt idx="669">
                  <c:v>1.7297723212575482E-2</c:v>
                </c:pt>
                <c:pt idx="670">
                  <c:v>1.7197113557290127E-2</c:v>
                </c:pt>
                <c:pt idx="671">
                  <c:v>1.7195066403723439E-2</c:v>
                </c:pt>
                <c:pt idx="672">
                  <c:v>1.7095053836622718E-2</c:v>
                </c:pt>
                <c:pt idx="673">
                  <c:v>1.7093018832299592E-2</c:v>
                </c:pt>
                <c:pt idx="674">
                  <c:v>1.6993599809843881E-2</c:v>
                </c:pt>
                <c:pt idx="675">
                  <c:v>1.6991576882662195E-2</c:v>
                </c:pt>
                <c:pt idx="676">
                  <c:v>1.6892747882341713E-2</c:v>
                </c:pt>
                <c:pt idx="677">
                  <c:v>1.6890736960627248E-2</c:v>
                </c:pt>
                <c:pt idx="678">
                  <c:v>1.6792494480837257E-2</c:v>
                </c:pt>
                <c:pt idx="679">
                  <c:v>1.6790495493341155E-2</c:v>
                </c:pt>
                <c:pt idx="680">
                  <c:v>1.6692836053257894E-2</c:v>
                </c:pt>
                <c:pt idx="681">
                  <c:v>1.6690848929154147E-2</c:v>
                </c:pt>
                <c:pt idx="682">
                  <c:v>1.65937690686115E-2</c:v>
                </c:pt>
                <c:pt idx="683">
                  <c:v>1.6591793737494424E-2</c:v>
                </c:pt>
                <c:pt idx="684">
                  <c:v>1.6495290016861328E-2</c:v>
                </c:pt>
                <c:pt idx="685">
                  <c:v>1.6493326408743077E-2</c:v>
                </c:pt>
                <c:pt idx="686">
                  <c:v>1.6397395408801644E-2</c:v>
                </c:pt>
                <c:pt idx="687">
                  <c:v>1.6395443454109728E-2</c:v>
                </c:pt>
                <c:pt idx="688">
                  <c:v>1.6300081775934113E-2</c:v>
                </c:pt>
                <c:pt idx="689">
                  <c:v>1.6298141405508941E-2</c:v>
                </c:pt>
                <c:pt idx="690">
                  <c:v>1.6203345670344899E-2</c:v>
                </c:pt>
                <c:pt idx="691">
                  <c:v>1.6201416815437311E-2</c:v>
                </c:pt>
                <c:pt idx="692">
                  <c:v>1.6107183664582494E-2</c:v>
                </c:pt>
                <c:pt idx="693">
                  <c:v>1.6105266256851342E-2</c:v>
                </c:pt>
                <c:pt idx="694">
                  <c:v>1.6011592351536295E-2</c:v>
                </c:pt>
                <c:pt idx="695">
                  <c:v>1.6009686323046012E-2</c:v>
                </c:pt>
                <c:pt idx="696">
                  <c:v>1.591656834431588E-2</c:v>
                </c:pt>
                <c:pt idx="697">
                  <c:v>1.5914673627534081E-2</c:v>
                </c:pt>
                <c:pt idx="698">
                  <c:v>1.5822108276131008E-2</c:v>
                </c:pt>
                <c:pt idx="699">
                  <c:v>1.5820224803926086E-2</c:v>
                </c:pt>
                <c:pt idx="700">
                  <c:v>1.5728208800172328E-2</c:v>
                </c:pt>
                <c:pt idx="701">
                  <c:v>1.5726336505811088E-2</c:v>
                </c:pt>
                <c:pt idx="702">
                  <c:v>1.5634866589492803E-2</c:v>
                </c:pt>
                <c:pt idx="703">
                  <c:v>1.563300540663809E-2</c:v>
                </c:pt>
                <c:pt idx="704">
                  <c:v>1.5542078336889829E-2</c:v>
                </c:pt>
                <c:pt idx="705">
                  <c:v>1.5540228199598178E-2</c:v>
                </c:pt>
                <c:pt idx="706">
                  <c:v>1.5449840754788063E-2</c:v>
                </c:pt>
                <c:pt idx="707">
                  <c:v>1.5448001597507362E-2</c:v>
                </c:pt>
                <c:pt idx="708">
                  <c:v>1.5358150575122931E-2</c:v>
                </c:pt>
                <c:pt idx="709">
                  <c:v>1.5356322332690103E-2</c:v>
                </c:pt>
                <c:pt idx="710">
                  <c:v>1.5267004549224847E-2</c:v>
                </c:pt>
                <c:pt idx="711">
                  <c:v>1.5265187156863537E-2</c:v>
                </c:pt>
                <c:pt idx="712">
                  <c:v>1.5176399447704108E-2</c:v>
                </c:pt>
                <c:pt idx="713">
                  <c:v>1.5174592841022391E-2</c:v>
                </c:pt>
                <c:pt idx="714">
                  <c:v>1.5086332060336471E-2</c:v>
                </c:pt>
                <c:pt idx="715">
                  <c:v>1.5084536175324566E-2</c:v>
                </c:pt>
                <c:pt idx="716">
                  <c:v>1.4996799195949411E-2</c:v>
                </c:pt>
                <c:pt idx="717">
                  <c:v>1.4995013968977419E-2</c:v>
                </c:pt>
                <c:pt idx="718">
                  <c:v>1.490779768230906E-2</c:v>
                </c:pt>
                <c:pt idx="719">
                  <c:v>1.4906023050124704E-2</c:v>
                </c:pt>
                <c:pt idx="720">
                  <c:v>1.4819324366007807E-2</c:v>
                </c:pt>
                <c:pt idx="721">
                  <c:v>1.4817560265734194E-2</c:v>
                </c:pt>
                <c:pt idx="722">
                  <c:v>1.4731376112352569E-2</c:v>
                </c:pt>
                <c:pt idx="723">
                  <c:v>1.472962248148596E-2</c:v>
                </c:pt>
                <c:pt idx="724">
                  <c:v>1.464394980525373E-2</c:v>
                </c:pt>
                <c:pt idx="725">
                  <c:v>1.4642206581661332E-2</c:v>
                </c:pt>
                <c:pt idx="726">
                  <c:v>1.4557042347114734E-2</c:v>
                </c:pt>
                <c:pt idx="727">
                  <c:v>1.4555309469032487E-2</c:v>
                </c:pt>
                <c:pt idx="728">
                  <c:v>1.447065065872233E-2</c:v>
                </c:pt>
                <c:pt idx="729">
                  <c:v>1.446892806475273E-2</c:v>
                </c:pt>
                <c:pt idx="730">
                  <c:v>1.438477167913748E-2</c:v>
                </c:pt>
                <c:pt idx="731">
                  <c:v>1.4383059308247396E-2</c:v>
                </c:pt>
                <c:pt idx="732">
                  <c:v>1.4299402365586899E-2</c:v>
                </c:pt>
                <c:pt idx="733">
                  <c:v>1.4297700157105417E-2</c:v>
                </c:pt>
                <c:pt idx="734">
                  <c:v>1.4214539693355253E-2</c:v>
                </c:pt>
                <c:pt idx="735">
                  <c:v>1.4212847586971519E-2</c:v>
                </c:pt>
                <c:pt idx="736">
                  <c:v>1.4130180655677988E-2</c:v>
                </c:pt>
                <c:pt idx="737">
                  <c:v>1.4128498591439076E-2</c:v>
                </c:pt>
                <c:pt idx="738">
                  <c:v>1.4046322263634796E-2</c:v>
                </c:pt>
                <c:pt idx="739">
                  <c:v>1.4044650181943582E-2</c:v>
                </c:pt>
                <c:pt idx="740">
                  <c:v>1.3962961546043717E-2</c:v>
                </c:pt>
                <c:pt idx="741">
                  <c:v>1.3961299387656769E-2</c:v>
                </c:pt>
                <c:pt idx="742">
                  <c:v>1.3880095549355865E-2</c:v>
                </c:pt>
                <c:pt idx="743">
                  <c:v>1.3878443255381345E-2</c:v>
                </c:pt>
                <c:pt idx="744">
                  <c:v>1.3797721337550787E-2</c:v>
                </c:pt>
                <c:pt idx="745">
                  <c:v>1.3796078849446359E-2</c:v>
                </c:pt>
                <c:pt idx="746">
                  <c:v>1.3715835992032426E-2</c:v>
                </c:pt>
                <c:pt idx="747">
                  <c:v>1.3714203251603187E-2</c:v>
                </c:pt>
                <c:pt idx="748">
                  <c:v>1.3634436611525724E-2</c:v>
                </c:pt>
                <c:pt idx="749">
                  <c:v>1.3632813560922139E-2</c:v>
                </c:pt>
                <c:pt idx="750">
                  <c:v>1.3553520311973819E-2</c:v>
                </c:pt>
                <c:pt idx="751">
                  <c:v>1.3551906893689675E-2</c:v>
                </c:pt>
                <c:pt idx="752">
                  <c:v>1.3473084226435865E-2</c:v>
                </c:pt>
                <c:pt idx="753">
                  <c:v>1.3471480383306228E-2</c:v>
                </c:pt>
                <c:pt idx="754">
                  <c:v>1.339312550498545E-2</c:v>
                </c:pt>
                <c:pt idx="755">
                  <c:v>1.3391531180184645E-2</c:v>
                </c:pt>
                <c:pt idx="756">
                  <c:v>1.3313641314609622E-2</c:v>
                </c:pt>
                <c:pt idx="757">
                  <c:v>1.3312056451649217E-2</c:v>
                </c:pt>
                <c:pt idx="758">
                  <c:v>1.3234628839108515E-2</c:v>
                </c:pt>
                <c:pt idx="759">
                  <c:v>1.323305338183532E-2</c:v>
                </c:pt>
                <c:pt idx="760">
                  <c:v>1.3156085278995564E-2</c:v>
                </c:pt>
                <c:pt idx="761">
                  <c:v>1.3154519171589642E-2</c:v>
                </c:pt>
                <c:pt idx="762">
                  <c:v>1.3078007851398319E-2</c:v>
                </c:pt>
                <c:pt idx="763">
                  <c:v>1.3076451038371005E-2</c:v>
                </c:pt>
                <c:pt idx="764">
                  <c:v>1.3000393789959847E-2</c:v>
                </c:pt>
                <c:pt idx="765">
                  <c:v>1.2998846216151787E-2</c:v>
                </c:pt>
                <c:pt idx="766">
                  <c:v>1.2923240344740711E-2</c:v>
                </c:pt>
                <c:pt idx="767">
                  <c:v>1.2921701955319905E-2</c:v>
                </c:pt>
                <c:pt idx="768">
                  <c:v>1.2846544782121549E-2</c:v>
                </c:pt>
                <c:pt idx="769">
                  <c:v>1.284501552258141E-2</c:v>
                </c:pt>
                <c:pt idx="770">
                  <c:v>1.2770304384706204E-2</c:v>
                </c:pt>
                <c:pt idx="771">
                  <c:v>1.2768784200863621E-2</c:v>
                </c:pt>
                <c:pt idx="772">
                  <c:v>1.2694516451225452E-2</c:v>
                </c:pt>
                <c:pt idx="773">
                  <c:v>1.2693005289218878E-2</c:v>
                </c:pt>
                <c:pt idx="774">
                  <c:v>1.2619178296441297E-2</c:v>
                </c:pt>
                <c:pt idx="775">
                  <c:v>1.2617676102728835E-2</c:v>
                </c:pt>
                <c:pt idx="776">
                  <c:v>1.2544287251051821E-2</c:v>
                </c:pt>
                <c:pt idx="777">
                  <c:v>1.2542793972409332E-2</c:v>
                </c:pt>
                <c:pt idx="778">
                  <c:v>1.2469840661596621E-2</c:v>
                </c:pt>
                <c:pt idx="779">
                  <c:v>1.2468356245115832E-2</c:v>
                </c:pt>
                <c:pt idx="780">
                  <c:v>1.2395835890362783E-2</c:v>
                </c:pt>
                <c:pt idx="781">
                  <c:v>1.2394360283449419E-2</c:v>
                </c:pt>
                <c:pt idx="782">
                  <c:v>1.232227031529143E-2</c:v>
                </c:pt>
                <c:pt idx="783">
                  <c:v>1.2320803465663345E-2</c:v>
                </c:pt>
                <c:pt idx="784">
                  <c:v>1.2249141329884821E-2</c:v>
                </c:pt>
                <c:pt idx="785">
                  <c:v>1.2247683185570148E-2</c:v>
                </c:pt>
                <c:pt idx="786">
                  <c:v>1.2176446343113996E-2</c:v>
                </c:pt>
                <c:pt idx="787">
                  <c:v>1.2174996852449306E-2</c:v>
                </c:pt>
                <c:pt idx="788">
                  <c:v>1.2104182779326976E-2</c:v>
                </c:pt>
                <c:pt idx="789">
                  <c:v>1.2102741890955449E-2</c:v>
                </c:pt>
                <c:pt idx="790">
                  <c:v>1.203234807815751E-2</c:v>
                </c:pt>
                <c:pt idx="791">
                  <c:v>1.2030915741027109E-2</c:v>
                </c:pt>
                <c:pt idx="792">
                  <c:v>1.1960939694434351E-2</c:v>
                </c:pt>
                <c:pt idx="793">
                  <c:v>1.1959515857796019E-2</c:v>
                </c:pt>
                <c:pt idx="794">
                  <c:v>1.1889955098091079E-2</c:v>
                </c:pt>
                <c:pt idx="795">
                  <c:v>1.1888539711496943E-2</c:v>
                </c:pt>
                <c:pt idx="796">
                  <c:v>1.1819391774076466E-2</c:v>
                </c:pt>
                <c:pt idx="797">
                  <c:v>1.1817984787378043E-2</c:v>
                </c:pt>
                <c:pt idx="798">
                  <c:v>1.1749247222265358E-2</c:v>
                </c:pt>
                <c:pt idx="799">
                  <c:v>1.174784858561178E-2</c:v>
                </c:pt>
                <c:pt idx="800">
                  <c:v>1.1679518957370093E-2</c:v>
                </c:pt>
                <c:pt idx="801">
                  <c:v>1.1678128621206344E-2</c:v>
                </c:pt>
                <c:pt idx="802">
                  <c:v>1.161020450885245E-2</c:v>
                </c:pt>
                <c:pt idx="803">
                  <c:v>1.1608822423917609E-2</c:v>
                </c:pt>
                <c:pt idx="804">
                  <c:v>1.1541301420836113E-2</c:v>
                </c:pt>
                <c:pt idx="805">
                  <c:v>1.1539927538161606E-2</c:v>
                </c:pt>
                <c:pt idx="806">
                  <c:v>1.1472807252019653E-2</c:v>
                </c:pt>
                <c:pt idx="807">
                  <c:v>1.147144152292752E-2</c:v>
                </c:pt>
                <c:pt idx="808">
                  <c:v>1.1404719575590038E-2</c:v>
                </c:pt>
                <c:pt idx="809">
                  <c:v>1.1403361951691209E-2</c:v>
                </c:pt>
                <c:pt idx="810">
                  <c:v>1.1337035979136646E-2</c:v>
                </c:pt>
                <c:pt idx="811">
                  <c:v>1.1335686412329224E-2</c:v>
                </c:pt>
                <c:pt idx="812">
                  <c:v>1.1269754064565783E-2</c:v>
                </c:pt>
                <c:pt idx="813">
                  <c:v>1.1268412507033344E-2</c:v>
                </c:pt>
                <c:pt idx="814">
                  <c:v>1.1202871448015732E-2</c:v>
                </c:pt>
                <c:pt idx="815">
                  <c:v>1.1201537852225626E-2</c:v>
                </c:pt>
                <c:pt idx="816">
                  <c:v>1.1136385759772275E-2</c:v>
                </c:pt>
                <c:pt idx="817">
                  <c:v>1.1135060078473947E-2</c:v>
                </c:pt>
                <c:pt idx="818">
                  <c:v>1.1070294644184742E-2</c:v>
                </c:pt>
                <c:pt idx="819">
                  <c:v>1.1068976830408049E-2</c:v>
                </c:pt>
                <c:pt idx="820">
                  <c:v>1.100459575958254E-2</c:v>
                </c:pt>
                <c:pt idx="821">
                  <c:v>1.1003285766636098E-2</c:v>
                </c:pt>
                <c:pt idx="822">
                  <c:v>1.0939286778192196E-2</c:v>
                </c:pt>
                <c:pt idx="823">
                  <c:v>1.0937984559661719E-2</c:v>
                </c:pt>
                <c:pt idx="824">
                  <c:v>1.0874365386054873E-2</c:v>
                </c:pt>
                <c:pt idx="825">
                  <c:v>1.087307089580153E-2</c:v>
                </c:pt>
                <c:pt idx="826">
                  <c:v>1.0809829282944385E-2</c:v>
                </c:pt>
                <c:pt idx="827">
                  <c:v>1.0808542475103164E-2</c:v>
                </c:pt>
                <c:pt idx="828">
                  <c:v>1.0745676182285701E-2</c:v>
                </c:pt>
                <c:pt idx="829">
                  <c:v>1.0744397011263788E-2</c:v>
                </c:pt>
                <c:pt idx="830">
                  <c:v>1.0681903811073933E-2</c:v>
                </c:pt>
                <c:pt idx="831">
                  <c:v>1.068063223154909E-2</c:v>
                </c:pt>
                <c:pt idx="832">
                  <c:v>1.0618509909793789E-2</c:v>
                </c:pt>
                <c:pt idx="833">
                  <c:v>1.0617245876712752E-2</c:v>
                </c:pt>
                <c:pt idx="834">
                  <c:v>1.0555492232339527E-2</c:v>
                </c:pt>
                <c:pt idx="835">
                  <c:v>1.0554235700916414E-2</c:v>
                </c:pt>
                <c:pt idx="836">
                  <c:v>1.0492848545935372E-2</c:v>
                </c:pt>
                <c:pt idx="837">
                  <c:v>1.0491599471650088E-2</c:v>
                </c:pt>
                <c:pt idx="838">
                  <c:v>1.0430576631056404E-2</c:v>
                </c:pt>
                <c:pt idx="839">
                  <c:v>1.0429334969653066E-2</c:v>
                </c:pt>
                <c:pt idx="840">
                  <c:v>1.0368674281349915E-2</c:v>
                </c:pt>
                <c:pt idx="841">
                  <c:v>1.0367439988835291E-2</c:v>
                </c:pt>
                <c:pt idx="842">
                  <c:v>1.0307139303557245E-2</c:v>
                </c:pt>
                <c:pt idx="843">
                  <c:v>1.0305912336199185E-2</c:v>
                </c:pt>
                <c:pt idx="844">
                  <c:v>1.0245969517436065E-2</c:v>
                </c:pt>
                <c:pt idx="845">
                  <c:v>1.0244749831761959E-2</c:v>
                </c:pt>
                <c:pt idx="846">
                  <c:v>1.0185162755683133E-2</c:v>
                </c:pt>
                <c:pt idx="847">
                  <c:v>1.0183950308478367E-2</c:v>
                </c:pt>
                <c:pt idx="848">
                  <c:v>1.0124716863857502E-2</c:v>
                </c:pt>
                <c:pt idx="849">
                  <c:v>1.0123511612163925E-2</c:v>
                </c:pt>
                <c:pt idx="850">
                  <c:v>1.0064629700304186E-2</c:v>
                </c:pt>
                <c:pt idx="851">
                  <c:v>1.0063431601418595E-2</c:v>
                </c:pt>
                <c:pt idx="852">
                  <c:v>1.0004899136078282E-2</c:v>
                </c:pt>
                <c:pt idx="853">
                  <c:v>1.0003708147550902E-2</c:v>
                </c:pt>
                <c:pt idx="854">
                  <c:v>9.9455230548695355E-3</c:v>
                </c:pt>
                <c:pt idx="855">
                  <c:v>9.9443391345025202E-3</c:v>
                </c:pt>
                <c:pt idx="856">
                  <c:v>9.8864993529273627E-3</c:v>
                </c:pt>
                <c:pt idx="857">
                  <c:v>9.8853224587732956E-3</c:v>
                </c:pt>
                <c:pt idx="858">
                  <c:v>9.8278259389863072E-3</c:v>
                </c:pt>
                <c:pt idx="859">
                  <c:v>9.8266560293467173E-3</c:v>
                </c:pt>
                <c:pt idx="860">
                  <c:v>9.7695007341919472E-3</c:v>
                </c:pt>
                <c:pt idx="861">
                  <c:v>9.7683377676158322E-3</c:v>
                </c:pt>
                <c:pt idx="862">
                  <c:v>9.7115216720272401E-3</c:v>
                </c:pt>
                <c:pt idx="863">
                  <c:v>9.7103656073095988E-3</c:v>
                </c:pt>
                <c:pt idx="864">
                  <c:v>9.6538866982393071E-3</c:v>
                </c:pt>
                <c:pt idx="865">
                  <c:v>9.6527374944196734E-3</c:v>
                </c:pt>
                <c:pt idx="866">
                  <c:v>9.5965937707666385E-3</c:v>
                </c:pt>
                <c:pt idx="867">
                  <c:v>9.5954513871276369E-3</c:v>
                </c:pt>
                <c:pt idx="868">
                  <c:v>9.5396408596667513E-3</c:v>
                </c:pt>
                <c:pt idx="869">
                  <c:v>9.538505255732653E-3</c:v>
                </c:pt>
                <c:pt idx="870">
                  <c:v>9.4830259470442668E-3</c:v>
                </c:pt>
                <c:pt idx="871">
                  <c:v>9.4818970825795521E-3</c:v>
                </c:pt>
                <c:pt idx="872">
                  <c:v>9.4267470269794058E-3</c:v>
                </c:pt>
                <c:pt idx="873">
                  <c:v>9.4256248619873414E-3</c:v>
                </c:pt>
                <c:pt idx="874">
                  <c:v>9.3708021054569254E-3</c:v>
                </c:pt>
                <c:pt idx="875">
                  <c:v>9.3696866001781471E-3</c:v>
                </c:pt>
                <c:pt idx="876">
                  <c:v>9.3151892002954657E-3</c:v>
                </c:pt>
                <c:pt idx="877">
                  <c:v>9.3140803152065681E-3</c:v>
                </c:pt>
                <c:pt idx="878">
                  <c:v>9.2599063410773175E-3</c:v>
                </c:pt>
                <c:pt idx="879">
                  <c:v>9.2588040368894557E-3</c:v>
                </c:pt>
                <c:pt idx="880">
                  <c:v>9.2049515690786152E-3</c:v>
                </c:pt>
                <c:pt idx="881">
                  <c:v>9.2038558067361123E-3</c:v>
                </c:pt>
                <c:pt idx="882">
                  <c:v>9.1503229371999312E-3</c:v>
                </c:pt>
                <c:pt idx="883">
                  <c:v>9.1492336778788916E-3</c:v>
                </c:pt>
                <c:pt idx="884">
                  <c:v>9.0960185098972867E-3</c:v>
                </c:pt>
                <c:pt idx="885">
                  <c:v>9.0949357150042261E-3</c:v>
                </c:pt>
                <c:pt idx="886">
                  <c:v>9.0420363631135824E-3</c:v>
                </c:pt>
                <c:pt idx="887">
                  <c:v>9.0409599942840573E-3</c:v>
                </c:pt>
                <c:pt idx="888">
                  <c:v>8.98837458421042E-3</c:v>
                </c:pt>
                <c:pt idx="889">
                  <c:v>8.9873046033076658E-3</c:v>
                </c:pt>
                <c:pt idx="890">
                  <c:v>8.9350312719003368E-3</c:v>
                </c:pt>
                <c:pt idx="891">
                  <c:v>8.93396764101392E-3</c:v>
                </c:pt>
                <c:pt idx="892">
                  <c:v>8.88200453617944E-3</c:v>
                </c:pt>
                <c:pt idx="893">
                  <c:v>8.8809472176239156E-3</c:v>
                </c:pt>
                <c:pt idx="894">
                  <c:v>8.8292924982604475E-3</c:v>
                </c:pt>
                <c:pt idx="895">
                  <c:v>8.8282414545740213E-3</c:v>
                </c:pt>
                <c:pt idx="896">
                  <c:v>8.7768932905061166E-3</c:v>
                </c:pt>
                <c:pt idx="897">
                  <c:v>8.7758484844493185E-3</c:v>
                </c:pt>
                <c:pt idx="898">
                  <c:v>8.7248050563630709E-3</c:v>
                </c:pt>
                <c:pt idx="899">
                  <c:v>8.7237664509174362E-3</c:v>
                </c:pt>
                <c:pt idx="900">
                  <c:v>8.673025950296025E-3</c:v>
                </c:pt>
                <c:pt idx="901">
                  <c:v>8.6719935086627831E-3</c:v>
                </c:pt>
                <c:pt idx="902">
                  <c:v>8.6215541377223891E-3</c:v>
                </c:pt>
                <c:pt idx="903">
                  <c:v>8.6205278233211589E-3</c:v>
                </c:pt>
                <c:pt idx="904">
                  <c:v>8.5703877949472769E-3</c:v>
                </c:pt>
                <c:pt idx="905">
                  <c:v>8.569367571414771E-3</c:v>
                </c:pt>
                <c:pt idx="906">
                  <c:v>8.519525109098881E-3</c:v>
                </c:pt>
                <c:pt idx="907">
                  <c:v>8.5185109402876168E-3</c:v>
                </c:pt>
                <c:pt idx="908">
                  <c:v>8.4689642780642477E-3</c:v>
                </c:pt>
                <c:pt idx="909">
                  <c:v>8.4679561280412655E-3</c:v>
                </c:pt>
                <c:pt idx="910">
                  <c:v>8.418703510425422E-3</c:v>
                </c:pt>
                <c:pt idx="911">
                  <c:v>8.4177013434710169E-3</c:v>
                </c:pt>
                <c:pt idx="912">
                  <c:v>8.3687410253959812E-3</c:v>
                </c:pt>
                <c:pt idx="913">
                  <c:v>8.3677448060024331E-3</c:v>
                </c:pt>
                <c:pt idx="914">
                  <c:v>8.3190750527579356E-3</c:v>
                </c:pt>
                <c:pt idx="915">
                  <c:v>8.31808474562825E-3</c:v>
                </c:pt>
                <c:pt idx="916">
                  <c:v>8.2697038327990066E-3</c:v>
                </c:pt>
                <c:pt idx="917">
                  <c:v>8.2687194028456673E-3</c:v>
                </c:pt>
                <c:pt idx="918">
                  <c:v>8.2206256162502857E-3</c:v>
                </c:pt>
                <c:pt idx="919">
                  <c:v>8.2196470285940109E-3</c:v>
                </c:pt>
                <c:pt idx="920">
                  <c:v>8.1718386642242492E-3</c:v>
                </c:pt>
                <c:pt idx="921">
                  <c:v>8.1708658841927548E-3</c:v>
                </c:pt>
                <c:pt idx="922">
                  <c:v>8.1233412481531517E-3</c:v>
                </c:pt>
                <c:pt idx="923">
                  <c:v>8.122374241279923E-3</c:v>
                </c:pt>
                <c:pt idx="924">
                  <c:v>8.0751316497277778E-3</c:v>
                </c:pt>
                <c:pt idx="925">
                  <c:v>8.07417038175085E-3</c:v>
                </c:pt>
                <c:pt idx="926">
                  <c:v>8.0272081608365655E-3</c:v>
                </c:pt>
                <c:pt idx="927">
                  <c:v>8.0262525976973059E-3</c:v>
                </c:pt>
                <c:pt idx="928">
                  <c:v>7.9795690835050802E-3</c:v>
                </c:pt>
                <c:pt idx="929">
                  <c:v>7.9786191913469862E-3</c:v>
                </c:pt>
                <c:pt idx="930">
                  <c:v>7.9322127298358611E-3</c:v>
                </c:pt>
                <c:pt idx="931">
                  <c:v>7.9312684750033561E-3</c:v>
                </c:pt>
                <c:pt idx="932">
                  <c:v>7.8851374219486101E-3</c:v>
                </c:pt>
                <c:pt idx="933">
                  <c:v>7.8841987709858535E-3</c:v>
                </c:pt>
                <c:pt idx="934">
                  <c:v>7.8383414919207459E-3</c:v>
                </c:pt>
                <c:pt idx="935">
                  <c:v>7.8374084115704502E-3</c:v>
                </c:pt>
                <c:pt idx="936">
                  <c:v>7.7918232817283132E-3</c:v>
                </c:pt>
                <c:pt idx="937">
                  <c:v>7.7908957389305608E-3</c:v>
                </c:pt>
                <c:pt idx="938">
                  <c:v>7.7455811431872291E-3</c:v>
                </c:pt>
                <c:pt idx="939">
                  <c:v>7.7446591050783029E-3</c:v>
                </c:pt>
                <c:pt idx="940">
                  <c:v>7.6996134378948897E-3</c:v>
                </c:pt>
                <c:pt idx="941">
                  <c:v>7.6986968718061096E-3</c:v>
                </c:pt>
                <c:pt idx="942">
                  <c:v>7.6539185371721219E-3</c:v>
                </c:pt>
                <c:pt idx="943">
                  <c:v>7.6530074106286863E-3</c:v>
                </c:pt>
                <c:pt idx="944">
                  <c:v>7.6084948220054736E-3</c:v>
                </c:pt>
                <c:pt idx="945">
                  <c:v>7.6075891027253097E-3</c:v>
                </c:pt>
                <c:pt idx="946">
                  <c:v>7.5633406829898539E-3</c:v>
                </c:pt>
                <c:pt idx="947">
                  <c:v>7.5624403388824734E-3</c:v>
                </c:pt>
                <c:pt idx="948">
                  <c:v>7.5184545202715107E-3</c:v>
                </c:pt>
                <c:pt idx="949">
                  <c:v>7.5175595194368712E-3</c:v>
                </c:pt>
                <c:pt idx="950">
                  <c:v>7.4738347434913418E-3</c:v>
                </c:pt>
                <c:pt idx="951">
                  <c:v>7.4729450542187197E-3</c:v>
                </c:pt>
                <c:pt idx="952">
                  <c:v>7.4294797717285536E-3</c:v>
                </c:pt>
                <c:pt idx="953">
                  <c:v>7.4285953624954187E-3</c:v>
                </c:pt>
                <c:pt idx="954">
                  <c:v>7.3853880334446417E-3</c:v>
                </c:pt>
                <c:pt idx="955">
                  <c:v>7.3845088729155399E-3</c:v>
                </c:pt>
                <c:pt idx="956">
                  <c:v>7.3415579664277133E-3</c:v>
                </c:pt>
                <c:pt idx="957">
                  <c:v>7.3406840234531579E-3</c:v>
                </c:pt>
                <c:pt idx="958">
                  <c:v>7.2979880177371356E-3</c:v>
                </c:pt>
                <c:pt idx="959">
                  <c:v>7.2971192613525025E-3</c:v>
                </c:pt>
                <c:pt idx="960">
                  <c:v>7.2546766436485137E-3</c:v>
                </c:pt>
                <c:pt idx="961">
                  <c:v>7.2538130430729441E-3</c:v>
                </c:pt>
                <c:pt idx="962">
                  <c:v>7.211622309598994E-3</c:v>
                </c:pt>
                <c:pt idx="963">
                  <c:v>7.2107638342343043E-3</c:v>
                </c:pt>
                <c:pt idx="964">
                  <c:v>7.1688234901328939E-3</c:v>
                </c:pt>
                <c:pt idx="965">
                  <c:v>7.167970109562492E-3</c:v>
                </c:pt>
                <c:pt idx="966">
                  <c:v>7.1262786688476541E-3</c:v>
                </c:pt>
                <c:pt idx="967">
                  <c:v>7.1254303528354608E-3</c:v>
                </c:pt>
                <c:pt idx="968">
                  <c:v>7.0839863383401107E-3</c:v>
                </c:pt>
                <c:pt idx="969">
                  <c:v>7.08314305682949E-3</c:v>
                </c:pt>
                <c:pt idx="970">
                  <c:v>7.0419450001530859E-3</c:v>
                </c:pt>
                <c:pt idx="971">
                  <c:v>7.0411067232657781E-3</c:v>
                </c:pt>
                <c:pt idx="972">
                  <c:v>7.0001531647222977E-3</c:v>
                </c:pt>
                <c:pt idx="973">
                  <c:v>6.9993198627573607E-3</c:v>
                </c:pt>
                <c:pt idx="974">
                  <c:v>6.9586093513235806E-3</c:v>
                </c:pt>
                <c:pt idx="975">
                  <c:v>6.9577809947563409E-3</c:v>
                </c:pt>
                <c:pt idx="976">
                  <c:v>6.9173120880204261E-3</c:v>
                </c:pt>
                <c:pt idx="977">
                  <c:v>6.9164886475014276E-3</c:v>
                </c:pt>
                <c:pt idx="978">
                  <c:v>6.8762599116118251E-3</c:v>
                </c:pt>
                <c:pt idx="979">
                  <c:v>6.8754413579657937E-3</c:v>
                </c:pt>
                <c:pt idx="980">
                  <c:v>6.8354513675804298E-3</c:v>
                </c:pt>
                <c:pt idx="981">
                  <c:v>6.8346376718052375E-3</c:v>
                </c:pt>
                <c:pt idx="982">
                  <c:v>6.7948850100410189E-3</c:v>
                </c:pt>
                <c:pt idx="983">
                  <c:v>6.7940761433066561E-3</c:v>
                </c:pt>
                <c:pt idx="984">
                  <c:v>6.7545594016892646E-3</c:v>
                </c:pt>
                <c:pt idx="985">
                  <c:v>6.7537553353368201E-3</c:v>
                </c:pt>
                <c:pt idx="986">
                  <c:v>6.714473113750812E-3</c:v>
                </c:pt>
                <c:pt idx="987">
                  <c:v>6.7136738192914566E-3</c:v>
                </c:pt>
                <c:pt idx="988">
                  <c:v>6.6746247259306538E-3</c:v>
                </c:pt>
                <c:pt idx="989">
                  <c:v>6.6738301750446302E-3</c:v>
                </c:pt>
                <c:pt idx="990">
                  <c:v>6.6350128263628072E-3</c:v>
                </c:pt>
                <c:pt idx="991">
                  <c:v>6.6342229908984271E-3</c:v>
                </c:pt>
                <c:pt idx="992">
                  <c:v>6.595636011560292E-3</c:v>
                </c:pt>
                <c:pt idx="993">
                  <c:v>6.5948508635329407E-3</c:v>
                </c:pt>
                <c:pt idx="994">
                  <c:v>6.5564928863654044E-3</c:v>
                </c:pt>
                <c:pt idx="995">
                  <c:v>6.5557123979565453E-3</c:v>
                </c:pt>
                <c:pt idx="996">
                  <c:v>6.517582063900281E-3</c:v>
                </c:pt>
                <c:pt idx="997">
                  <c:v>6.5168062074564739E-3</c:v>
                </c:pt>
                <c:pt idx="998">
                  <c:v>6.4789021655177661E-3</c:v>
                </c:pt>
                <c:pt idx="999">
                  <c:v>6.478130913549685E-3</c:v>
                </c:pt>
                <c:pt idx="1000">
                  <c:v>6.4404518207525612E-3</c:v>
                </c:pt>
                <c:pt idx="1001">
                  <c:v>6.4396851459340215E-3</c:v>
                </c:pt>
                <c:pt idx="1002">
                  <c:v>6.4022296672726691E-3</c:v>
                </c:pt>
                <c:pt idx="1003">
                  <c:v>6.4014675424396584E-3</c:v>
                </c:pt>
                <c:pt idx="1004">
                  <c:v>6.3642343508311244E-3</c:v>
                </c:pt>
                <c:pt idx="1005">
                  <c:v>6.3634767489808407E-3</c:v>
                </c:pt>
                <c:pt idx="1006">
                  <c:v>6.3264645252180136E-3</c:v>
                </c:pt>
                <c:pt idx="1007">
                  <c:v>6.3257114195079079E-3</c:v>
                </c:pt>
                <c:pt idx="1008">
                  <c:v>6.2889188522127736E-3</c:v>
                </c:pt>
                <c:pt idx="1009">
                  <c:v>6.2881702159596001E-3</c:v>
                </c:pt>
                <c:pt idx="1010">
                  <c:v>6.2515960015367819E-3</c:v>
                </c:pt>
                <c:pt idx="1011">
                  <c:v>6.2508518082156524E-3</c:v>
                </c:pt>
                <c:pt idx="1012">
                  <c:v>6.2144946508062215E-3</c:v>
                </c:pt>
                <c:pt idx="1013">
                  <c:v>6.2137548740496635E-3</c:v>
                </c:pt>
                <c:pt idx="1014">
                  <c:v>6.1776134854852251E-3</c:v>
                </c:pt>
                <c:pt idx="1015">
                  <c:v>6.1768780990822513E-3</c:v>
                </c:pt>
                <c:pt idx="1016">
                  <c:v>6.1409511988393057E-3</c:v>
                </c:pt>
                <c:pt idx="1017">
                  <c:v>6.1402201767344804E-3</c:v>
                </c:pt>
                <c:pt idx="1018">
                  <c:v>6.1045064918890503E-3</c:v>
                </c:pt>
                <c:pt idx="1019">
                  <c:v>6.0690005304229987E-3</c:v>
                </c:pt>
                <c:pt idx="1020">
                  <c:v>6.0682780733641029E-3</c:v>
                </c:pt>
                <c:pt idx="1021">
                  <c:v>6.0329828291499424E-3</c:v>
                </c:pt>
                <c:pt idx="1022">
                  <c:v>6.0322646596574093E-3</c:v>
                </c:pt>
                <c:pt idx="1023">
                  <c:v>5.9971788821513326E-3</c:v>
                </c:pt>
                <c:pt idx="1024">
                  <c:v>5.9964649747797395E-3</c:v>
                </c:pt>
                <c:pt idx="1025">
                  <c:v>5.9615874208595416E-3</c:v>
                </c:pt>
                <c:pt idx="1026">
                  <c:v>5.9608777503144771E-3</c:v>
                </c:pt>
                <c:pt idx="1027">
                  <c:v>5.9262071842355116E-3</c:v>
                </c:pt>
                <c:pt idx="1028">
                  <c:v>5.9255017253726783E-3</c:v>
                </c:pt>
                <c:pt idx="1029">
                  <c:v>5.8910369187240739E-3</c:v>
                </c:pt>
                <c:pt idx="1030">
                  <c:v>5.8903356465483982E-3</c:v>
                </c:pt>
                <c:pt idx="1031">
                  <c:v>5.8560753782095337E-3</c:v>
                </c:pt>
                <c:pt idx="1032">
                  <c:v>5.8553782678742814E-3</c:v>
                </c:pt>
                <c:pt idx="1033">
                  <c:v>5.8213213239715214E-3</c:v>
                </c:pt>
                <c:pt idx="1034">
                  <c:v>5.8206283507774145E-3</c:v>
                </c:pt>
                <c:pt idx="1035">
                  <c:v>5.7867735246410991E-3</c:v>
                </c:pt>
                <c:pt idx="1036">
                  <c:v>5.7860846640354442E-3</c:v>
                </c:pt>
                <c:pt idx="1037">
                  <c:v>5.752430756157138E-3</c:v>
                </c:pt>
                <c:pt idx="1038">
                  <c:v>5.7517459837329536E-3</c:v>
                </c:pt>
                <c:pt idx="1039">
                  <c:v>5.7182918017229445E-3</c:v>
                </c:pt>
                <c:pt idx="1040">
                  <c:v>5.7176110932180974E-3</c:v>
                </c:pt>
                <c:pt idx="1041">
                  <c:v>5.684355451763148E-3</c:v>
                </c:pt>
                <c:pt idx="1042">
                  <c:v>5.6836787830594942E-3</c:v>
                </c:pt>
                <c:pt idx="1043">
                  <c:v>5.6506205038808479E-3</c:v>
                </c:pt>
                <c:pt idx="1044">
                  <c:v>5.6499478510033761E-3</c:v>
                </c:pt>
                <c:pt idx="1045">
                  <c:v>5.6170857628150073E-3</c:v>
                </c:pt>
                <c:pt idx="1046">
                  <c:v>5.6164171019309908E-3</c:v>
                </c:pt>
                <c:pt idx="1047">
                  <c:v>5.583750040398106E-3</c:v>
                </c:pt>
                <c:pt idx="1048">
                  <c:v>5.58308534781626E-3</c:v>
                </c:pt>
                <c:pt idx="1049">
                  <c:v>5.5506121555140434E-3</c:v>
                </c:pt>
                <c:pt idx="1050">
                  <c:v>5.5499514076836811E-3</c:v>
                </c:pt>
                <c:pt idx="1051">
                  <c:v>5.5176709340562877E-3</c:v>
                </c:pt>
                <c:pt idx="1052">
                  <c:v>5.5170141075664911E-3</c:v>
                </c:pt>
                <c:pt idx="1053">
                  <c:v>5.4849252088862797E-3</c:v>
                </c:pt>
                <c:pt idx="1054">
                  <c:v>5.4842722804650662E-3</c:v>
                </c:pt>
                <c:pt idx="1055">
                  <c:v>5.452373819792077E-3</c:v>
                </c:pt>
                <c:pt idx="1056">
                  <c:v>5.4517247663055761E-3</c:v>
                </c:pt>
                <c:pt idx="1057">
                  <c:v>5.4200156134472481E-3</c:v>
                </c:pt>
                <c:pt idx="1058">
                  <c:v>5.4193704118988828E-3</c:v>
                </c:pt>
                <c:pt idx="1059">
                  <c:v>5.3878494433700084E-3</c:v>
                </c:pt>
                <c:pt idx="1060">
                  <c:v>5.3872080708996786E-3</c:v>
                </c:pt>
                <c:pt idx="1061">
                  <c:v>5.3558741698825994E-3</c:v>
                </c:pt>
                <c:pt idx="1062">
                  <c:v>5.3552366037658734E-3</c:v>
                </c:pt>
                <c:pt idx="1063">
                  <c:v>5.3240886600709096E-3</c:v>
                </c:pt>
                <c:pt idx="1064">
                  <c:v>5.3234548777182185E-3</c:v>
                </c:pt>
                <c:pt idx="1065">
                  <c:v>5.2924917877443332E-3</c:v>
                </c:pt>
                <c:pt idx="1066">
                  <c:v>5.2918617667001705E-3</c:v>
                </c:pt>
                <c:pt idx="1067">
                  <c:v>5.2610824333958681E-3</c:v>
                </c:pt>
                <c:pt idx="1068">
                  <c:v>5.2604561513379926E-3</c:v>
                </c:pt>
                <c:pt idx="1069">
                  <c:v>5.2298594841624513E-3</c:v>
                </c:pt>
                <c:pt idx="1070">
                  <c:v>5.2292369189011001E-3</c:v>
                </c:pt>
                <c:pt idx="1071">
                  <c:v>5.1988218337855295E-3</c:v>
                </c:pt>
                <c:pt idx="1072">
                  <c:v>5.1982029632626266E-3</c:v>
                </c:pt>
                <c:pt idx="1073">
                  <c:v>5.1679683825718616E-3</c:v>
                </c:pt>
                <c:pt idx="1074">
                  <c:v>5.1673531848602412E-3</c:v>
                </c:pt>
                <c:pt idx="1075">
                  <c:v>5.137298037354558E-3</c:v>
                </c:pt>
                <c:pt idx="1076">
                  <c:v>5.1366864906571847E-3</c:v>
                </c:pt>
                <c:pt idx="1077">
                  <c:v>5.1068097114543463E-3</c:v>
                </c:pt>
                <c:pt idx="1078">
                  <c:v>5.1062017941035437E-3</c:v>
                </c:pt>
                <c:pt idx="1079">
                  <c:v>5.0765023246410711E-3</c:v>
                </c:pt>
                <c:pt idx="1080">
                  <c:v>5.0758980150977535E-3</c:v>
                </c:pt>
                <c:pt idx="1081">
                  <c:v>5.0463748030954185E-3</c:v>
                </c:pt>
                <c:pt idx="1082">
                  <c:v>5.0457740799483277E-3</c:v>
                </c:pt>
                <c:pt idx="1083">
                  <c:v>5.016426079370871E-3</c:v>
                </c:pt>
                <c:pt idx="1084">
                  <c:v>5.0158289213358201E-3</c:v>
                </c:pt>
                <c:pt idx="1085">
                  <c:v>4.9866550923558881E-3</c:v>
                </c:pt>
                <c:pt idx="1086">
                  <c:v>4.9860614782750046E-3</c:v>
                </c:pt>
                <c:pt idx="1087">
                  <c:v>4.9570607872363075E-3</c:v>
                </c:pt>
                <c:pt idx="1088">
                  <c:v>4.9564706960772836E-3</c:v>
                </c:pt>
                <c:pt idx="1089">
                  <c:v>4.9276421154579716E-3</c:v>
                </c:pt>
                <c:pt idx="1090">
                  <c:v>4.9270555263133215E-3</c:v>
                </c:pt>
                <c:pt idx="1091">
                  <c:v>4.8983980346895811E-3</c:v>
                </c:pt>
                <c:pt idx="1092">
                  <c:v>4.8978149267758968E-3</c:v>
                </c:pt>
                <c:pt idx="1093">
                  <c:v>4.869327508785758E-3</c:v>
                </c:pt>
                <c:pt idx="1094">
                  <c:v>4.8687478614429774E-3</c:v>
                </c:pt>
                <c:pt idx="1095">
                  <c:v>4.8404295077503394E-3</c:v>
                </c:pt>
                <c:pt idx="1096">
                  <c:v>4.8398533004410087E-3</c:v>
                </c:pt>
                <c:pt idx="1097">
                  <c:v>4.8117030076998794E-3</c:v>
                </c:pt>
                <c:pt idx="1098">
                  <c:v>4.811130220008431E-3</c:v>
                </c:pt>
                <c:pt idx="1099">
                  <c:v>4.7831469908273753E-3</c:v>
                </c:pt>
                <c:pt idx="1100">
                  <c:v>4.7825776024593997E-3</c:v>
                </c:pt>
                <c:pt idx="1101">
                  <c:v>4.7547604453662016E-3</c:v>
                </c:pt>
                <c:pt idx="1102">
                  <c:v>4.7541944361477332E-3</c:v>
                </c:pt>
                <c:pt idx="1103">
                  <c:v>4.7265423655542685E-3</c:v>
                </c:pt>
                <c:pt idx="1104">
                  <c:v>4.725979715431065E-3</c:v>
                </c:pt>
                <c:pt idx="1105">
                  <c:v>4.6984917515983798E-3</c:v>
                </c:pt>
                <c:pt idx="1106">
                  <c:v>4.6979324406352177E-3</c:v>
                </c:pt>
                <c:pt idx="1107">
                  <c:v>4.6706076096388154E-3</c:v>
                </c:pt>
                <c:pt idx="1108">
                  <c:v>4.6700516180187782E-3</c:v>
                </c:pt>
                <c:pt idx="1109">
                  <c:v>4.6428889517141124E-3</c:v>
                </c:pt>
                <c:pt idx="1110">
                  <c:v>4.642336259737893E-3</c:v>
                </c:pt>
                <c:pt idx="1111">
                  <c:v>4.6153347957260654E-3</c:v>
                </c:pt>
                <c:pt idx="1112">
                  <c:v>4.6147853838112663E-3</c:v>
                </c:pt>
                <c:pt idx="1113">
                  <c:v>4.5879441654049285E-3</c:v>
                </c:pt>
                <c:pt idx="1114">
                  <c:v>4.587398014085366E-3</c:v>
                </c:pt>
                <c:pt idx="1115">
                  <c:v>4.5607160902748217E-3</c:v>
                </c:pt>
                <c:pt idx="1116">
                  <c:v>4.5601731801998401E-3</c:v>
                </c:pt>
                <c:pt idx="1117">
                  <c:v>4.5336496056193514E-3</c:v>
                </c:pt>
                <c:pt idx="1118">
                  <c:v>4.5331099175531337E-3</c:v>
                </c:pt>
                <c:pt idx="1119">
                  <c:v>4.5067437524474252E-3</c:v>
                </c:pt>
                <c:pt idx="1120">
                  <c:v>4.5062072672683142E-3</c:v>
                </c:pt>
                <c:pt idx="1121">
                  <c:v>4.479997577459276E-3</c:v>
                </c:pt>
                <c:pt idx="1122">
                  <c:v>4.4794642761590954E-3</c:v>
                </c:pt>
                <c:pt idx="1123">
                  <c:v>4.4534101330126865E-3</c:v>
                </c:pt>
                <c:pt idx="1124">
                  <c:v>4.4528799966960684E-3</c:v>
                </c:pt>
                <c:pt idx="1125">
                  <c:v>4.4269804770894119E-3</c:v>
                </c:pt>
                <c:pt idx="1126">
                  <c:v>4.4264534869731262E-3</c:v>
                </c:pt>
                <c:pt idx="1127">
                  <c:v>4.4007076732618033E-3</c:v>
                </c:pt>
                <c:pt idx="1128">
                  <c:v>4.4001838106740932E-3</c:v>
                </c:pt>
                <c:pt idx="1129">
                  <c:v>4.37459079065963E-3</c:v>
                </c:pt>
                <c:pt idx="1130">
                  <c:v>4.3740700370395492E-3</c:v>
                </c:pt>
                <c:pt idx="1131">
                  <c:v>4.3486289039370964E-3</c:v>
                </c:pt>
                <c:pt idx="1132">
                  <c:v>4.3481112408338529E-3</c:v>
                </c:pt>
                <c:pt idx="1133">
                  <c:v>4.3228210932400582E-3</c:v>
                </c:pt>
                <c:pt idx="1134">
                  <c:v>4.3223065023123598E-3</c:v>
                </c:pt>
                <c:pt idx="1135">
                  <c:v>4.2971664441734296E-3</c:v>
                </c:pt>
                <c:pt idx="1136">
                  <c:v>4.296654907188834E-3</c:v>
                </c:pt>
                <c:pt idx="1137">
                  <c:v>4.271664047768786E-3</c:v>
                </c:pt>
                <c:pt idx="1138">
                  <c:v>4.2711555466030549E-3</c:v>
                </c:pt>
                <c:pt idx="1139">
                  <c:v>4.2463130004521581E-3</c:v>
                </c:pt>
                <c:pt idx="1140">
                  <c:v>4.2458075170886157E-3</c:v>
                </c:pt>
                <c:pt idx="1141">
                  <c:v>4.2211124040120182E-3</c:v>
                </c:pt>
                <c:pt idx="1142">
                  <c:v>4.2206099205409128E-3</c:v>
                </c:pt>
                <c:pt idx="1143">
                  <c:v>4.1960613655674557E-3</c:v>
                </c:pt>
                <c:pt idx="1144">
                  <c:v>4.1955618641853227E-3</c:v>
                </c:pt>
                <c:pt idx="1145">
                  <c:v>4.1711589975365398E-3</c:v>
                </c:pt>
                <c:pt idx="1146">
                  <c:v>4.1706624605455742E-3</c:v>
                </c:pt>
                <c:pt idx="1147">
                  <c:v>4.1464044176048719E-3</c:v>
                </c:pt>
                <c:pt idx="1148">
                  <c:v>4.1459108274122993E-3</c:v>
                </c:pt>
                <c:pt idx="1149">
                  <c:v>4.1217967486943266E-3</c:v>
                </c:pt>
                <c:pt idx="1150">
                  <c:v>4.1213060878117812E-3</c:v>
                </c:pt>
                <c:pt idx="1151">
                  <c:v>4.0973351189319751E-3</c:v>
                </c:pt>
                <c:pt idx="1152">
                  <c:v>4.0968473699748787E-3</c:v>
                </c:pt>
                <c:pt idx="1153">
                  <c:v>4.0730186616191912E-3</c:v>
                </c:pt>
                <c:pt idx="1154">
                  <c:v>4.0725338073061374E-3</c:v>
                </c:pt>
                <c:pt idx="1155">
                  <c:v>4.0488465152009471E-3</c:v>
                </c:pt>
                <c:pt idx="1156">
                  <c:v>4.0483645383530909E-3</c:v>
                </c:pt>
                <c:pt idx="1157">
                  <c:v>4.0248178232352872E-3</c:v>
                </c:pt>
                <c:pt idx="1158">
                  <c:v>4.024338706775734E-3</c:v>
                </c:pt>
                <c:pt idx="1159">
                  <c:v>4.0009317343629811E-3</c:v>
                </c:pt>
                <c:pt idx="1160">
                  <c:v>4.0004554613161823E-3</c:v>
                </c:pt>
                <c:pt idx="1161">
                  <c:v>3.9771874022773599E-3</c:v>
                </c:pt>
                <c:pt idx="1162">
                  <c:v>3.9767139557685119E-3</c:v>
                </c:pt>
                <c:pt idx="1163">
                  <c:v>3.9535839856943327E-3</c:v>
                </c:pt>
                <c:pt idx="1164">
                  <c:v>3.953113348948779E-3</c:v>
                </c:pt>
                <c:pt idx="1165">
                  <c:v>3.9301206483225775E-3</c:v>
                </c:pt>
                <c:pt idx="1166">
                  <c:v>3.9296528046652143E-3</c:v>
                </c:pt>
                <c:pt idx="1167">
                  <c:v>3.9067965588339103E-3</c:v>
                </c:pt>
                <c:pt idx="1168">
                  <c:v>3.9063314916885951E-3</c:v>
                </c:pt>
                <c:pt idx="1169">
                  <c:v>3.8836108908338321E-3</c:v>
                </c:pt>
                <c:pt idx="1170">
                  <c:v>3.8831485837227979E-3</c:v>
                </c:pt>
                <c:pt idx="1171">
                  <c:v>3.8605628228322482E-3</c:v>
                </c:pt>
                <c:pt idx="1172">
                  <c:v>3.8601032593755169E-3</c:v>
                </c:pt>
                <c:pt idx="1173">
                  <c:v>3.8376515382143594E-3</c:v>
                </c:pt>
                <c:pt idx="1174">
                  <c:v>3.8371947021291646E-3</c:v>
                </c:pt>
                <c:pt idx="1175">
                  <c:v>3.8148762252117334E-3</c:v>
                </c:pt>
                <c:pt idx="1176">
                  <c:v>3.8144221003119411E-3</c:v>
                </c:pt>
                <c:pt idx="1177">
                  <c:v>3.7922360768735384E-3</c:v>
                </c:pt>
                <c:pt idx="1178">
                  <c:v>3.7917846470690753E-3</c:v>
                </c:pt>
                <c:pt idx="1179">
                  <c:v>3.7697302910379557E-3</c:v>
                </c:pt>
                <c:pt idx="1180">
                  <c:v>3.7692815403342376E-3</c:v>
                </c:pt>
                <c:pt idx="1181">
                  <c:v>3.7473580703037564E-3</c:v>
                </c:pt>
                <c:pt idx="1182">
                  <c:v>3.7469119828011225E-3</c:v>
                </c:pt>
                <c:pt idx="1183">
                  <c:v>3.7251186220020492E-3</c:v>
                </c:pt>
                <c:pt idx="1184">
                  <c:v>3.7246751818951983E-3</c:v>
                </c:pt>
                <c:pt idx="1185">
                  <c:v>3.7030111581681951E-3</c:v>
                </c:pt>
                <c:pt idx="1186">
                  <c:v>3.7025703497456258E-3</c:v>
                </c:pt>
                <c:pt idx="1187">
                  <c:v>3.6810348955138893E-3</c:v>
                </c:pt>
                <c:pt idx="1188">
                  <c:v>3.6805967031573435E-3</c:v>
                </c:pt>
                <c:pt idx="1189">
                  <c:v>3.6591890553994096E-3</c:v>
                </c:pt>
                <c:pt idx="1190">
                  <c:v>3.6587534635833183E-3</c:v>
                </c:pt>
                <c:pt idx="1191">
                  <c:v>3.6374728638060259E-3</c:v>
                </c:pt>
                <c:pt idx="1192">
                  <c:v>3.6370398570969601E-3</c:v>
                </c:pt>
                <c:pt idx="1193">
                  <c:v>3.6158855513085792E-3</c:v>
                </c:pt>
                <c:pt idx="1194">
                  <c:v>3.6154551143647027E-3</c:v>
                </c:pt>
                <c:pt idx="1195">
                  <c:v>3.5944263530482169E-3</c:v>
                </c:pt>
                <c:pt idx="1196">
                  <c:v>3.5939984706187425E-3</c:v>
                </c:pt>
                <c:pt idx="1197">
                  <c:v>3.5730945087052955E-3</c:v>
                </c:pt>
                <c:pt idx="1198">
                  <c:v>3.5726691656299448E-3</c:v>
                </c:pt>
                <c:pt idx="1199">
                  <c:v>3.5518892624724408E-3</c:v>
                </c:pt>
                <c:pt idx="1200">
                  <c:v>3.5514664436809076E-3</c:v>
                </c:pt>
                <c:pt idx="1201">
                  <c:v>3.5308098630277697E-3</c:v>
                </c:pt>
                <c:pt idx="1202">
                  <c:v>3.5303895535391851E-3</c:v>
                </c:pt>
                <c:pt idx="1203">
                  <c:v>3.5098555635082688E-3</c:v>
                </c:pt>
                <c:pt idx="1204">
                  <c:v>3.509437748430671E-3</c:v>
                </c:pt>
                <c:pt idx="1205">
                  <c:v>3.4890256214833333E-3</c:v>
                </c:pt>
                <c:pt idx="1206">
                  <c:v>3.4886102860131399E-3</c:v>
                </c:pt>
                <c:pt idx="1207">
                  <c:v>3.4683192989284619E-3</c:v>
                </c:pt>
                <c:pt idx="1208">
                  <c:v>3.4679064283499451E-3</c:v>
                </c:pt>
                <c:pt idx="1209">
                  <c:v>3.4477358621991076E-3</c:v>
                </c:pt>
                <c:pt idx="1210">
                  <c:v>3.4473254418838735E-3</c:v>
                </c:pt>
                <c:pt idx="1211">
                  <c:v>3.4272745820046841E-3</c:v>
                </c:pt>
                <c:pt idx="1212">
                  <c:v>3.4268665974111533E-3</c:v>
                </c:pt>
                <c:pt idx="1213">
                  <c:v>3.4069347333827269E-3</c:v>
                </c:pt>
                <c:pt idx="1214">
                  <c:v>3.4065291700556203E-3</c:v>
                </c:pt>
                <c:pt idx="1215">
                  <c:v>3.3867155956732059E-3</c:v>
                </c:pt>
                <c:pt idx="1216">
                  <c:v>3.3863124392430324E-3</c:v>
                </c:pt>
                <c:pt idx="1217">
                  <c:v>3.3666164524929934E-3</c:v>
                </c:pt>
                <c:pt idx="1218">
                  <c:v>3.3662156886755403E-3</c:v>
                </c:pt>
                <c:pt idx="1219">
                  <c:v>3.3466365917104806E-3</c:v>
                </c:pt>
                <c:pt idx="1220">
                  <c:v>3.3462382063063076E-3</c:v>
                </c:pt>
                <c:pt idx="1221">
                  <c:v>3.3267753054203467E-3</c:v>
                </c:pt>
                <c:pt idx="1222">
                  <c:v>3.326379284314283E-3</c:v>
                </c:pt>
                <c:pt idx="1223">
                  <c:v>3.3070318899184772E-3</c:v>
                </c:pt>
                <c:pt idx="1224">
                  <c:v>3.3066382190791214E-3</c:v>
                </c:pt>
                <c:pt idx="1225">
                  <c:v>3.2874056456770303E-3</c:v>
                </c:pt>
                <c:pt idx="1226">
                  <c:v>3.2870143111562527E-3</c:v>
                </c:pt>
                <c:pt idx="1227">
                  <c:v>3.267895877319653E-3</c:v>
                </c:pt>
                <c:pt idx="1228">
                  <c:v>3.2675068652521025E-3</c:v>
                </c:pt>
                <c:pt idx="1229">
                  <c:v>3.2485018935968428E-3</c:v>
                </c:pt>
                <c:pt idx="1230">
                  <c:v>3.2481151901994549E-3</c:v>
                </c:pt>
                <c:pt idx="1231">
                  <c:v>3.2292230073614559E-3</c:v>
                </c:pt>
                <c:pt idx="1232">
                  <c:v>3.2288385989329639E-3</c:v>
                </c:pt>
                <c:pt idx="1233">
                  <c:v>3.210058535544361E-3</c:v>
                </c:pt>
                <c:pt idx="1234">
                  <c:v>3.2096764084648122E-3</c:v>
                </c:pt>
                <c:pt idx="1235">
                  <c:v>3.1910077991302382E-3</c:v>
                </c:pt>
                <c:pt idx="1236">
                  <c:v>3.190627939860509E-3</c:v>
                </c:pt>
                <c:pt idx="1237">
                  <c:v>3.1720701231335194E-3</c:v>
                </c:pt>
                <c:pt idx="1238">
                  <c:v>3.1716925182148376E-3</c:v>
                </c:pt>
                <c:pt idx="1239">
                  <c:v>3.1532448365744741E-3</c:v>
                </c:pt>
                <c:pt idx="1240">
                  <c:v>3.1349044531529483E-3</c:v>
                </c:pt>
                <c:pt idx="1241">
                  <c:v>3.1345312724554365E-3</c:v>
                </c:pt>
                <c:pt idx="1242">
                  <c:v>3.1162997337189618E-3</c:v>
                </c:pt>
                <c:pt idx="1243">
                  <c:v>3.1159287677371707E-3</c:v>
                </c:pt>
                <c:pt idx="1244">
                  <c:v>3.0978054277251261E-3</c:v>
                </c:pt>
                <c:pt idx="1245">
                  <c:v>3.0974366633153808E-3</c:v>
                </c:pt>
                <c:pt idx="1246">
                  <c:v>3.0794208799007285E-3</c:v>
                </c:pt>
                <c:pt idx="1247">
                  <c:v>3.0790543039973584E-3</c:v>
                </c:pt>
                <c:pt idx="1248">
                  <c:v>3.0611454388638922E-3</c:v>
                </c:pt>
                <c:pt idx="1249">
                  <c:v>3.0607810384787669E-3</c:v>
                </c:pt>
                <c:pt idx="1250">
                  <c:v>3.0429784570984958E-3</c:v>
                </c:pt>
                <c:pt idx="1251">
                  <c:v>3.0426162193205658E-3</c:v>
                </c:pt>
                <c:pt idx="1252">
                  <c:v>3.0249192909312327E-3</c:v>
                </c:pt>
                <c:pt idx="1253">
                  <c:v>3.0245592029260714E-3</c:v>
                </c:pt>
                <c:pt idx="1254">
                  <c:v>3.0069673005088042E-3</c:v>
                </c:pt>
                <c:pt idx="1255">
                  <c:v>3.0066093495181544E-3</c:v>
                </c:pt>
                <c:pt idx="1256">
                  <c:v>2.989121849775251E-3</c:v>
                </c:pt>
                <c:pt idx="1257">
                  <c:v>2.9887660231165706E-3</c:v>
                </c:pt>
                <c:pt idx="1258">
                  <c:v>2.9713823064494134E-3</c:v>
                </c:pt>
                <c:pt idx="1259">
                  <c:v>2.9710285915154288E-3</c:v>
                </c:pt>
                <c:pt idx="1260">
                  <c:v>2.9537480420025325E-3</c:v>
                </c:pt>
                <c:pt idx="1261">
                  <c:v>2.9533964262607893E-3</c:v>
                </c:pt>
                <c:pt idx="1262">
                  <c:v>2.9362184316359787E-3</c:v>
                </c:pt>
                <c:pt idx="1263">
                  <c:v>2.9358689026283999E-3</c:v>
                </c:pt>
                <c:pt idx="1264">
                  <c:v>2.9187928542591161E-3</c:v>
                </c:pt>
                <c:pt idx="1265">
                  <c:v>2.9184453996015589E-3</c:v>
                </c:pt>
                <c:pt idx="1266">
                  <c:v>2.9014706924672951E-3</c:v>
                </c:pt>
                <c:pt idx="1267">
                  <c:v>2.901125299849113E-3</c:v>
                </c:pt>
                <c:pt idx="1268">
                  <c:v>2.8842513325199777E-3</c:v>
                </c:pt>
                <c:pt idx="1269">
                  <c:v>2.8839079897035845E-3</c:v>
                </c:pt>
                <c:pt idx="1270">
                  <c:v>2.8671341643189928E-3</c:v>
                </c:pt>
                <c:pt idx="1271">
                  <c:v>2.8667928591394284E-3</c:v>
                </c:pt>
                <c:pt idx="1272">
                  <c:v>2.8501185813869187E-3</c:v>
                </c:pt>
                <c:pt idx="1273">
                  <c:v>2.8497793017514183E-3</c:v>
                </c:pt>
                <c:pt idx="1274">
                  <c:v>2.833203980845596E-3</c:v>
                </c:pt>
                <c:pt idx="1275">
                  <c:v>2.8328667147331627E-3</c:v>
                </c:pt>
                <c:pt idx="1276">
                  <c:v>2.816389763394767E-3</c:v>
                </c:pt>
                <c:pt idx="1277">
                  <c:v>2.8160544988557433E-3</c:v>
                </c:pt>
                <c:pt idx="1278">
                  <c:v>2.7996753332908408E-3</c:v>
                </c:pt>
                <c:pt idx="1279">
                  <c:v>2.7993420584464883E-3</c:v>
                </c:pt>
                <c:pt idx="1280">
                  <c:v>2.7830600983257871E-3</c:v>
                </c:pt>
                <c:pt idx="1281">
                  <c:v>2.7827288013678635E-3</c:v>
                </c:pt>
                <c:pt idx="1282">
                  <c:v>2.766543469806153E-3</c:v>
                </c:pt>
                <c:pt idx="1283">
                  <c:v>2.7662141389964943E-3</c:v>
                </c:pt>
                <c:pt idx="1284">
                  <c:v>2.7501248625322041E-3</c:v>
                </c:pt>
                <c:pt idx="1285">
                  <c:v>2.7497974862023093E-3</c:v>
                </c:pt>
                <c:pt idx="1286">
                  <c:v>2.7338036947771923E-3</c:v>
                </c:pt>
                <c:pt idx="1287">
                  <c:v>2.7334782613278089E-3</c:v>
                </c:pt>
                <c:pt idx="1288">
                  <c:v>2.7175793882667433E-3</c:v>
                </c:pt>
                <c:pt idx="1289">
                  <c:v>2.7172558861674571E-3</c:v>
                </c:pt>
                <c:pt idx="1290">
                  <c:v>2.7014513681583676E-3</c:v>
                </c:pt>
                <c:pt idx="1291">
                  <c:v>2.7011297859471936E-3</c:v>
                </c:pt>
                <c:pt idx="1292">
                  <c:v>2.6854190630210941E-3</c:v>
                </c:pt>
                <c:pt idx="1293">
                  <c:v>2.6850993893040714E-3</c:v>
                </c:pt>
                <c:pt idx="1294">
                  <c:v>2.6694819048152232E-3</c:v>
                </c:pt>
                <c:pt idx="1295">
                  <c:v>2.6691641282660106E-3</c:v>
                </c:pt>
                <c:pt idx="1296">
                  <c:v>2.6536393288722018E-3</c:v>
                </c:pt>
                <c:pt idx="1297">
                  <c:v>2.6533234382316762E-3</c:v>
                </c:pt>
                <c:pt idx="1298">
                  <c:v>2.6378907738746149E-3</c:v>
                </c:pt>
                <c:pt idx="1299">
                  <c:v>2.6375767579504728E-3</c:v>
                </c:pt>
                <c:pt idx="1300">
                  <c:v>2.622235681836298E-3</c:v>
                </c:pt>
                <c:pt idx="1301">
                  <c:v>2.6219235295026587E-3</c:v>
                </c:pt>
                <c:pt idx="1302">
                  <c:v>2.6066734980825681E-3</c:v>
                </c:pt>
                <c:pt idx="1303">
                  <c:v>2.6063631982795798E-3</c:v>
                </c:pt>
                <c:pt idx="1304">
                  <c:v>2.5912036712305696E-3</c:v>
                </c:pt>
                <c:pt idx="1305">
                  <c:v>2.5908952129640177E-3</c:v>
                </c:pt>
                <c:pt idx="1306">
                  <c:v>2.57582565316974E-3</c:v>
                </c:pt>
                <c:pt idx="1307">
                  <c:v>2.575519025510657E-3</c:v>
                </c:pt>
                <c:pt idx="1308">
                  <c:v>2.5605388990423885E-3</c:v>
                </c:pt>
                <c:pt idx="1309">
                  <c:v>2.5602340911266672E-3</c:v>
                </c:pt>
                <c:pt idx="1310">
                  <c:v>2.5453428672243916E-3</c:v>
                </c:pt>
                <c:pt idx="1311">
                  <c:v>2.5450398682523999E-3</c:v>
                </c:pt>
                <c:pt idx="1312">
                  <c:v>2.5302370193060028E-3</c:v>
                </c:pt>
                <c:pt idx="1313">
                  <c:v>2.5299358185422011E-3</c:v>
                </c:pt>
                <c:pt idx="1314">
                  <c:v>2.515220820072776E-3</c:v>
                </c:pt>
                <c:pt idx="1315">
                  <c:v>2.5149214068453372E-3</c:v>
                </c:pt>
                <c:pt idx="1316">
                  <c:v>2.5002937374866033E-3</c:v>
                </c:pt>
                <c:pt idx="1317">
                  <c:v>2.499996101187034E-3</c:v>
                </c:pt>
                <c:pt idx="1318">
                  <c:v>2.4854552426668624E-3</c:v>
                </c:pt>
                <c:pt idx="1319">
                  <c:v>2.4851593727496278E-3</c:v>
                </c:pt>
                <c:pt idx="1320">
                  <c:v>2.4707048098716808E-3</c:v>
                </c:pt>
                <c:pt idx="1321">
                  <c:v>2.4704106958538304E-3</c:v>
                </c:pt>
                <c:pt idx="1322">
                  <c:v>2.4560419164793056E-3</c:v>
                </c:pt>
                <c:pt idx="1323">
                  <c:v>2.4557495479401023E-3</c:v>
                </c:pt>
                <c:pt idx="1324">
                  <c:v>2.4414660429695877E-3</c:v>
                </c:pt>
                <c:pt idx="1325">
                  <c:v>2.4411754095501384E-3</c:v>
                </c:pt>
                <c:pt idx="1326">
                  <c:v>2.426976672905575E-3</c:v>
                </c:pt>
                <c:pt idx="1327">
                  <c:v>2.4266877643084632E-3</c:v>
                </c:pt>
                <c:pt idx="1328">
                  <c:v>2.4125732929152132E-3</c:v>
                </c:pt>
                <c:pt idx="1329">
                  <c:v>2.4122860989041349E-3</c:v>
                </c:pt>
                <c:pt idx="1330">
                  <c:v>2.3982553926731585E-3</c:v>
                </c:pt>
                <c:pt idx="1331">
                  <c:v>2.3979699030725588E-3</c:v>
                </c:pt>
                <c:pt idx="1332">
                  <c:v>2.3840224648826948E-3</c:v>
                </c:pt>
                <c:pt idx="1333">
                  <c:v>2.3837386695774077E-3</c:v>
                </c:pt>
                <c:pt idx="1334">
                  <c:v>2.3698740052577596E-3</c:v>
                </c:pt>
                <c:pt idx="1335">
                  <c:v>2.3695918941926495E-3</c:v>
                </c:pt>
                <c:pt idx="1336">
                  <c:v>2.3558095125050782E-3</c:v>
                </c:pt>
                <c:pt idx="1337">
                  <c:v>2.3555290756846841E-3</c:v>
                </c:pt>
                <c:pt idx="1338">
                  <c:v>2.3418284883064007E-3</c:v>
                </c:pt>
                <c:pt idx="1339">
                  <c:v>2.3415497157945812E-3</c:v>
                </c:pt>
                <c:pt idx="1340">
                  <c:v>2.3279304373008468E-3</c:v>
                </c:pt>
                <c:pt idx="1341">
                  <c:v>2.327653319220429E-3</c:v>
                </c:pt>
                <c:pt idx="1342">
                  <c:v>2.3141148670673553E-3</c:v>
                </c:pt>
                <c:pt idx="1343">
                  <c:v>2.3138393935997841E-3</c:v>
                </c:pt>
                <c:pt idx="1344">
                  <c:v>2.3003812881072362E-3</c:v>
                </c:pt>
                <c:pt idx="1345">
                  <c:v>2.3001074494922264E-3</c:v>
                </c:pt>
                <c:pt idx="1346">
                  <c:v>2.2867292138268277E-3</c:v>
                </c:pt>
                <c:pt idx="1347">
                  <c:v>2.286457000362019E-3</c:v>
                </c:pt>
                <c:pt idx="1348">
                  <c:v>2.2731581605202555E-3</c:v>
                </c:pt>
                <c:pt idx="1349">
                  <c:v>2.272887562560868E-3</c:v>
                </c:pt>
                <c:pt idx="1350">
                  <c:v>2.2596676473522954E-3</c:v>
                </c:pt>
                <c:pt idx="1351">
                  <c:v>2.259398655310788E-3</c:v>
                </c:pt>
                <c:pt idx="1352">
                  <c:v>2.2462571963413358E-3</c:v>
                </c:pt>
                <c:pt idx="1353">
                  <c:v>2.2459898006870669E-3</c:v>
                </c:pt>
                <c:pt idx="1354">
                  <c:v>2.2329263323424436E-3</c:v>
                </c:pt>
                <c:pt idx="1355">
                  <c:v>2.2326605236013325E-3</c:v>
                </c:pt>
                <c:pt idx="1356">
                  <c:v>2.2196745830305275E-3</c:v>
                </c:pt>
                <c:pt idx="1357">
                  <c:v>2.2194103517847201E-3</c:v>
                </c:pt>
                <c:pt idx="1358">
                  <c:v>2.2065014788836055E-3</c:v>
                </c:pt>
                <c:pt idx="1359">
                  <c:v>2.2062388157711387E-3</c:v>
                </c:pt>
                <c:pt idx="1360">
                  <c:v>2.1934065531661667E-3</c:v>
                </c:pt>
                <c:pt idx="1361">
                  <c:v>2.1931454488806393E-3</c:v>
                </c:pt>
                <c:pt idx="1362">
                  <c:v>2.1803893419126367E-3</c:v>
                </c:pt>
                <c:pt idx="1363">
                  <c:v>2.1801297872028769E-3</c:v>
                </c:pt>
                <c:pt idx="1364">
                  <c:v>2.1674493839109374E-3</c:v>
                </c:pt>
                <c:pt idx="1365">
                  <c:v>2.1671913695806774E-3</c:v>
                </c:pt>
                <c:pt idx="1366">
                  <c:v>2.1545862206861464E-3</c:v>
                </c:pt>
                <c:pt idx="1367">
                  <c:v>2.1543297375936949E-3</c:v>
                </c:pt>
                <c:pt idx="1368">
                  <c:v>2.1417993964842532E-3</c:v>
                </c:pt>
                <c:pt idx="1369">
                  <c:v>2.1415444355421718E-3</c:v>
                </c:pt>
                <c:pt idx="1370">
                  <c:v>2.1290884582560099E-3</c:v>
                </c:pt>
                <c:pt idx="1371">
                  <c:v>2.1288350104307924E-3</c:v>
                </c:pt>
                <c:pt idx="1372">
                  <c:v>2.1164529556408815E-3</c:v>
                </c:pt>
                <c:pt idx="1373">
                  <c:v>2.1162010119526319E-3</c:v>
                </c:pt>
                <c:pt idx="1374">
                  <c:v>2.1038924409510868E-3</c:v>
                </c:pt>
                <c:pt idx="1375">
                  <c:v>2.1036419924732029E-3</c:v>
                </c:pt>
                <c:pt idx="1376">
                  <c:v>2.0914064691557382E-3</c:v>
                </c:pt>
                <c:pt idx="1377">
                  <c:v>2.0911575070145937E-3</c:v>
                </c:pt>
                <c:pt idx="1378">
                  <c:v>2.0789945978650732E-3</c:v>
                </c:pt>
                <c:pt idx="1379">
                  <c:v>2.0787471132397047E-3</c:v>
                </c:pt>
                <c:pt idx="1380">
                  <c:v>2.0666563873147797E-3</c:v>
                </c:pt>
                <c:pt idx="1381">
                  <c:v>2.0664103714365732E-3</c:v>
                </c:pt>
                <c:pt idx="1382">
                  <c:v>2.0543914003504156E-3</c:v>
                </c:pt>
                <c:pt idx="1383">
                  <c:v>2.0541468445027969E-3</c:v>
                </c:pt>
                <c:pt idx="1384">
                  <c:v>2.0421992024119194E-3</c:v>
                </c:pt>
                <c:pt idx="1385">
                  <c:v>2.0419560979300436E-3</c:v>
                </c:pt>
                <c:pt idx="1386">
                  <c:v>2.0300793615182131E-3</c:v>
                </c:pt>
                <c:pt idx="1387">
                  <c:v>2.0298376997886589E-3</c:v>
                </c:pt>
                <c:pt idx="1388">
                  <c:v>2.0180314482518974E-3</c:v>
                </c:pt>
                <c:pt idx="1389">
                  <c:v>2.0177912207123621E-3</c:v>
                </c:pt>
                <c:pt idx="1390">
                  <c:v>2.0060550357440371E-3</c:v>
                </c:pt>
                <c:pt idx="1391">
                  <c:v>2.005816233883032E-3</c:v>
                </c:pt>
                <c:pt idx="1392">
                  <c:v>1.9941496996590358E-3</c:v>
                </c:pt>
                <c:pt idx="1393">
                  <c:v>1.9939123150155857E-3</c:v>
                </c:pt>
                <c:pt idx="1394">
                  <c:v>1.9823150181796016E-3</c:v>
                </c:pt>
                <c:pt idx="1395">
                  <c:v>1.9820790423429446E-3</c:v>
                </c:pt>
                <c:pt idx="1396">
                  <c:v>1.9705505719918026E-3</c:v>
                </c:pt>
                <c:pt idx="1397">
                  <c:v>1.9703159966010923E-3</c:v>
                </c:pt>
                <c:pt idx="1398">
                  <c:v>1.9588559442702091E-3</c:v>
                </c:pt>
                <c:pt idx="1399">
                  <c:v>1.9586227610142179E-3</c:v>
                </c:pt>
                <c:pt idx="1400">
                  <c:v>1.9472307206631261E-3</c:v>
                </c:pt>
                <c:pt idx="1401">
                  <c:v>1.9469989212799509E-3</c:v>
                </c:pt>
                <c:pt idx="1402">
                  <c:v>1.9356744892779108E-3</c:v>
                </c:pt>
                <c:pt idx="1403">
                  <c:v>1.9354440655546812E-3</c:v>
                </c:pt>
                <c:pt idx="1404">
                  <c:v>1.9241868406663812E-3</c:v>
                </c:pt>
                <c:pt idx="1405">
                  <c:v>1.9239577844389669E-3</c:v>
                </c:pt>
                <c:pt idx="1406">
                  <c:v>1.9127673678103066E-3</c:v>
                </c:pt>
                <c:pt idx="1407">
                  <c:v>1.9125396709630297E-3</c:v>
                </c:pt>
                <c:pt idx="1408">
                  <c:v>1.9014156661069886E-3</c:v>
                </c:pt>
                <c:pt idx="1409">
                  <c:v>1.9011893205723347E-3</c:v>
                </c:pt>
                <c:pt idx="1410">
                  <c:v>1.8901313333549239E-3</c:v>
                </c:pt>
                <c:pt idx="1411">
                  <c:v>1.8899063311132573E-3</c:v>
                </c:pt>
                <c:pt idx="1412">
                  <c:v>1.8789139697395552E-3</c:v>
                </c:pt>
                <c:pt idx="1413">
                  <c:v>1.8786903028188339E-3</c:v>
                </c:pt>
                <c:pt idx="1414">
                  <c:v>1.8677631778191046E-3</c:v>
                </c:pt>
                <c:pt idx="1415">
                  <c:v>1.8675408382945987E-3</c:v>
                </c:pt>
                <c:pt idx="1416">
                  <c:v>1.8566785625104925E-3</c:v>
                </c:pt>
                <c:pt idx="1417">
                  <c:v>1.8564575425045029E-3</c:v>
                </c:pt>
                <c:pt idx="1418">
                  <c:v>1.8456597310753389E-3</c:v>
                </c:pt>
                <c:pt idx="1419">
                  <c:v>1.8454400227569179E-3</c:v>
                </c:pt>
                <c:pt idx="1420">
                  <c:v>1.8347062931060481E-3</c:v>
                </c:pt>
                <c:pt idx="1421">
                  <c:v>1.8344878886907231E-3</c:v>
                </c:pt>
                <c:pt idx="1422">
                  <c:v>1.8238178605119776E-3</c:v>
                </c:pt>
                <c:pt idx="1423">
                  <c:v>1.8236007522614739E-3</c:v>
                </c:pt>
                <c:pt idx="1424">
                  <c:v>1.8129940475056859E-3</c:v>
                </c:pt>
                <c:pt idx="1425">
                  <c:v>1.8127782277276533E-3</c:v>
                </c:pt>
                <c:pt idx="1426">
                  <c:v>1.8022344705892646E-3</c:v>
                </c:pt>
                <c:pt idx="1427">
                  <c:v>1.8020199316370047E-3</c:v>
                </c:pt>
                <c:pt idx="1428">
                  <c:v>1.7915387485407507E-3</c:v>
                </c:pt>
                <c:pt idx="1429">
                  <c:v>1.791325482812946E-3</c:v>
                </c:pt>
                <c:pt idx="1430">
                  <c:v>1.7809065024006192E-3</c:v>
                </c:pt>
                <c:pt idx="1431">
                  <c:v>1.7806945023410637E-3</c:v>
                </c:pt>
                <c:pt idx="1432">
                  <c:v>1.7703373554583568E-3</c:v>
                </c:pt>
                <c:pt idx="1433">
                  <c:v>1.7701266135556884E-3</c:v>
                </c:pt>
                <c:pt idx="1434">
                  <c:v>1.7598309332391142E-3</c:v>
                </c:pt>
                <c:pt idx="1435">
                  <c:v>1.7596214420265485E-3</c:v>
                </c:pt>
                <c:pt idx="1436">
                  <c:v>1.7493868634904383E-3</c:v>
                </c:pt>
                <c:pt idx="1437">
                  <c:v>1.7491786155455038E-3</c:v>
                </c:pt>
                <c:pt idx="1438">
                  <c:v>1.7390047761690825E-3</c:v>
                </c:pt>
                <c:pt idx="1439">
                  <c:v>1.7387977641133579E-3</c:v>
                </c:pt>
                <c:pt idx="1440">
                  <c:v>1.7286843034278962E-3</c:v>
                </c:pt>
                <c:pt idx="1441">
                  <c:v>1.7284785199267491E-3</c:v>
                </c:pt>
                <c:pt idx="1442">
                  <c:v>1.7184250796027916E-3</c:v>
                </c:pt>
                <c:pt idx="1443">
                  <c:v>1.7182205173651185E-3</c:v>
                </c:pt>
                <c:pt idx="1444">
                  <c:v>1.7082267411997881E-3</c:v>
                </c:pt>
                <c:pt idx="1445">
                  <c:v>1.7080233929777559E-3</c:v>
                </c:pt>
                <c:pt idx="1446">
                  <c:v>1.6980889268821328E-3</c:v>
                </c:pt>
                <c:pt idx="1447">
                  <c:v>1.697886785470922E-3</c:v>
                </c:pt>
                <c:pt idx="1448">
                  <c:v>1.6880112774574981E-3</c:v>
                </c:pt>
                <c:pt idx="1449">
                  <c:v>1.6878103356950478E-3</c:v>
                </c:pt>
                <c:pt idx="1450">
                  <c:v>1.6779934358652554E-3</c:v>
                </c:pt>
                <c:pt idx="1451">
                  <c:v>1.6777936866320094E-3</c:v>
                </c:pt>
                <c:pt idx="1452">
                  <c:v>1.6680350471638243E-3</c:v>
                </c:pt>
                <c:pt idx="1453">
                  <c:v>1.6678364833824788E-3</c:v>
                </c:pt>
                <c:pt idx="1454">
                  <c:v>1.6581357585180962E-3</c:v>
                </c:pt>
                <c:pt idx="1455">
                  <c:v>1.657938373153349E-3</c:v>
                </c:pt>
                <c:pt idx="1456">
                  <c:v>1.6482952191869331E-3</c:v>
                </c:pt>
                <c:pt idx="1457">
                  <c:v>1.6480990052452345E-3</c:v>
                </c:pt>
                <c:pt idx="1458">
                  <c:v>1.6385130805107409E-3</c:v>
                </c:pt>
                <c:pt idx="1459">
                  <c:v>1.6383180310400459E-3</c:v>
                </c:pt>
                <c:pt idx="1460">
                  <c:v>1.6287889958991159E-3</c:v>
                </c:pt>
                <c:pt idx="1461">
                  <c:v>1.6193153849853488E-3</c:v>
                </c:pt>
                <c:pt idx="1462">
                  <c:v>1.6191226208185645E-3</c:v>
                </c:pt>
                <c:pt idx="1463">
                  <c:v>1.6097052329494582E-3</c:v>
                </c:pt>
                <c:pt idx="1464">
                  <c:v>1.609513612780296E-3</c:v>
                </c:pt>
                <c:pt idx="1465">
                  <c:v>1.6001521142889122E-3</c:v>
                </c:pt>
                <c:pt idx="1466">
                  <c:v>1.5999616313280888E-3</c:v>
                </c:pt>
                <c:pt idx="1467">
                  <c:v>1.5906556905277019E-3</c:v>
                </c:pt>
                <c:pt idx="1468">
                  <c:v>1.5904663380262259E-3</c:v>
                </c:pt>
                <c:pt idx="1469">
                  <c:v>1.5812156251985726E-3</c:v>
                </c:pt>
                <c:pt idx="1470">
                  <c:v>1.5810273964475066E-3</c:v>
                </c:pt>
                <c:pt idx="1471">
                  <c:v>1.571831583831102E-3</c:v>
                </c:pt>
                <c:pt idx="1472">
                  <c:v>1.5716444721613236E-3</c:v>
                </c:pt>
                <c:pt idx="1473">
                  <c:v>1.5625032339398495E-3</c:v>
                </c:pt>
                <c:pt idx="1474">
                  <c:v>1.5623172327218157E-3</c:v>
                </c:pt>
                <c:pt idx="1475">
                  <c:v>1.553230245012576E-3</c:v>
                </c:pt>
                <c:pt idx="1476">
                  <c:v>1.553045347656088E-3</c:v>
                </c:pt>
                <c:pt idx="1477">
                  <c:v>1.5440122884985336E-3</c:v>
                </c:pt>
                <c:pt idx="1478">
                  <c:v>1.5438284884525038E-3</c:v>
                </c:pt>
                <c:pt idx="1479">
                  <c:v>1.5348490377968252E-3</c:v>
                </c:pt>
                <c:pt idx="1480">
                  <c:v>1.5346663285490444E-3</c:v>
                </c:pt>
                <c:pt idx="1481">
                  <c:v>1.5257401682448315E-3</c:v>
                </c:pt>
                <c:pt idx="1482">
                  <c:v>1.5255585433217387E-3</c:v>
                </c:pt>
                <c:pt idx="1483">
                  <c:v>1.5166853571067093E-3</c:v>
                </c:pt>
                <c:pt idx="1484">
                  <c:v>1.5165048100731619E-3</c:v>
                </c:pt>
                <c:pt idx="1485">
                  <c:v>1.5076842835619554E-3</c:v>
                </c:pt>
                <c:pt idx="1486">
                  <c:v>1.5075048080210019E-3</c:v>
                </c:pt>
                <c:pt idx="1487">
                  <c:v>1.4987366286940407E-3</c:v>
                </c:pt>
                <c:pt idx="1488">
                  <c:v>1.4985582182866931E-3</c:v>
                </c:pt>
                <c:pt idx="1489">
                  <c:v>1.4898420754791101E-3</c:v>
                </c:pt>
                <c:pt idx="1490">
                  <c:v>1.4896647238841194E-3</c:v>
                </c:pt>
                <c:pt idx="1491">
                  <c:v>1.4810003087747502E-3</c:v>
                </c:pt>
                <c:pt idx="1492">
                  <c:v>1.4808240097083823E-3</c:v>
                </c:pt>
                <c:pt idx="1493">
                  <c:v>1.4722110153088236E-3</c:v>
                </c:pt>
                <c:pt idx="1494">
                  <c:v>1.4720357625246359E-3</c:v>
                </c:pt>
                <c:pt idx="1495">
                  <c:v>1.4634738836683688E-3</c:v>
                </c:pt>
                <c:pt idx="1496">
                  <c:v>1.4632996709569898E-3</c:v>
                </c:pt>
                <c:pt idx="1497">
                  <c:v>1.4547886042885674E-3</c:v>
                </c:pt>
                <c:pt idx="1498">
                  <c:v>1.4546154254774764E-3</c:v>
                </c:pt>
                <c:pt idx="1499">
                  <c:v>1.4461548694417754E-3</c:v>
                </c:pt>
                <c:pt idx="1500">
                  <c:v>1.4459827183950838E-3</c:v>
                </c:pt>
                <c:pt idx="1501">
                  <c:v>1.4375723732266204E-3</c:v>
                </c:pt>
                <c:pt idx="1502">
                  <c:v>1.4374012438448541E-3</c:v>
                </c:pt>
                <c:pt idx="1503">
                  <c:v>1.4290408115571627E-3</c:v>
                </c:pt>
                <c:pt idx="1504">
                  <c:v>1.4288706977770463E-3</c:v>
                </c:pt>
                <c:pt idx="1505">
                  <c:v>1.4205598821521222E-3</c:v>
                </c:pt>
                <c:pt idx="1506">
                  <c:v>1.4203907779463639E-3</c:v>
                </c:pt>
                <c:pt idx="1507">
                  <c:v>1.4121292845241671E-3</c:v>
                </c:pt>
                <c:pt idx="1508">
                  <c:v>1.4119611839012451E-3</c:v>
                </c:pt>
                <c:pt idx="1509">
                  <c:v>1.403748719969268E-3</c:v>
                </c:pt>
                <c:pt idx="1510">
                  <c:v>1.4035816169732189E-3</c:v>
                </c:pt>
                <c:pt idx="1511">
                  <c:v>1.3954178915561151E-3</c:v>
                </c:pt>
                <c:pt idx="1512">
                  <c:v>1.395251780266322E-3</c:v>
                </c:pt>
                <c:pt idx="1513">
                  <c:v>1.3871365041155965E-3</c:v>
                </c:pt>
                <c:pt idx="1514">
                  <c:v>1.3869713786465797E-3</c:v>
                </c:pt>
                <c:pt idx="1515">
                  <c:v>1.3789042642303408E-3</c:v>
                </c:pt>
                <c:pt idx="1516">
                  <c:v>1.3787401187315489E-3</c:v>
                </c:pt>
                <c:pt idx="1517">
                  <c:v>1.3707208802243207E-3</c:v>
                </c:pt>
                <c:pt idx="1518">
                  <c:v>1.3705577088799241E-3</c:v>
                </c:pt>
                <c:pt idx="1519">
                  <c:v>1.3625860621525189E-3</c:v>
                </c:pt>
                <c:pt idx="1520">
                  <c:v>1.3624238591812025E-3</c:v>
                </c:pt>
                <c:pt idx="1521">
                  <c:v>1.3544995217906548E-3</c:v>
                </c:pt>
                <c:pt idx="1522">
                  <c:v>1.3543382814454148E-3</c:v>
                </c:pt>
                <c:pt idx="1523">
                  <c:v>1.3464609726249735E-3</c:v>
                </c:pt>
                <c:pt idx="1524">
                  <c:v>1.3463006891929119E-3</c:v>
                </c:pt>
                <c:pt idx="1525">
                  <c:v>1.338470129842092E-3</c:v>
                </c:pt>
                <c:pt idx="1526">
                  <c:v>1.3383107976442155E-3</c:v>
                </c:pt>
                <c:pt idx="1527">
                  <c:v>1.3305267103189103E-3</c:v>
                </c:pt>
                <c:pt idx="1528">
                  <c:v>1.330368323709929E-3</c:v>
                </c:pt>
                <c:pt idx="1529">
                  <c:v>1.3226304326125796E-3</c:v>
                </c:pt>
                <c:pt idx="1530">
                  <c:v>1.3224729859807067E-3</c:v>
                </c:pt>
                <c:pt idx="1531">
                  <c:v>1.314781016950529E-3</c:v>
                </c:pt>
                <c:pt idx="1532">
                  <c:v>1.3146245047172813E-3</c:v>
                </c:pt>
                <c:pt idx="1533">
                  <c:v>1.3069781852205558E-3</c:v>
                </c:pt>
                <c:pt idx="1534">
                  <c:v>1.3068226018405574E-3</c:v>
                </c:pt>
                <c:pt idx="1535">
                  <c:v>1.2992216609609684E-3</c:v>
                </c:pt>
                <c:pt idx="1536">
                  <c:v>1.2990670009217534E-3</c:v>
                </c:pt>
                <c:pt idx="1537">
                  <c:v>1.2915111693507931E-3</c:v>
                </c:pt>
                <c:pt idx="1538">
                  <c:v>1.2913574271726104E-3</c:v>
                </c:pt>
                <c:pt idx="1539">
                  <c:v>1.2838464372000365E-3</c:v>
                </c:pt>
                <c:pt idx="1540">
                  <c:v>1.2836936074356554E-3</c:v>
                </c:pt>
                <c:pt idx="1541">
                  <c:v>1.2762271929400058E-3</c:v>
                </c:pt>
                <c:pt idx="1542">
                  <c:v>1.2760752701745238E-3</c:v>
                </c:pt>
                <c:pt idx="1543">
                  <c:v>1.2686531666136875E-3</c:v>
                </c:pt>
                <c:pt idx="1544">
                  <c:v>1.2685021454643375E-3</c:v>
                </c:pt>
                <c:pt idx="1545">
                  <c:v>1.2611240898661817E-3</c:v>
                </c:pt>
                <c:pt idx="1546">
                  <c:v>1.260973964982142E-3</c:v>
                </c:pt>
                <c:pt idx="1547">
                  <c:v>1.2536396959351949E-3</c:v>
                </c:pt>
                <c:pt idx="1548">
                  <c:v>1.253490461997399E-3</c:v>
                </c:pt>
                <c:pt idx="1549">
                  <c:v>1.2461997196415873E-3</c:v>
                </c:pt>
                <c:pt idx="1550">
                  <c:v>1.2460513713625362E-3</c:v>
                </c:pt>
                <c:pt idx="1551">
                  <c:v>1.2388038973799786E-3</c:v>
                </c:pt>
                <c:pt idx="1552">
                  <c:v>1.2386564295035526E-3</c:v>
                </c:pt>
                <c:pt idx="1553">
                  <c:v>1.2314519671094073E-3</c:v>
                </c:pt>
                <c:pt idx="1554">
                  <c:v>1.2313053744106804E-3</c:v>
                </c:pt>
                <c:pt idx="1555">
                  <c:v>1.2241436683440466E-3</c:v>
                </c:pt>
                <c:pt idx="1556">
                  <c:v>1.2239979456291014E-3</c:v>
                </c:pt>
                <c:pt idx="1557">
                  <c:v>1.216878742143975E-3</c:v>
                </c:pt>
                <c:pt idx="1558">
                  <c:v>1.2167338842497179E-3</c:v>
                </c:pt>
                <c:pt idx="1559">
                  <c:v>1.2096569311060017E-3</c:v>
                </c:pt>
                <c:pt idx="1560">
                  <c:v>1.2095129328999811E-3</c:v>
                </c:pt>
                <c:pt idx="1561">
                  <c:v>1.2024779793545473E-3</c:v>
                </c:pt>
                <c:pt idx="1562">
                  <c:v>1.2023348357347707E-3</c:v>
                </c:pt>
                <c:pt idx="1563">
                  <c:v>1.195341632532577E-3</c:v>
                </c:pt>
                <c:pt idx="1564">
                  <c:v>1.195199338427331E-3</c:v>
                </c:pt>
                <c:pt idx="1565">
                  <c:v>1.1882476377925891E-3</c:v>
                </c:pt>
                <c:pt idx="1566">
                  <c:v>1.188106188160259E-3</c:v>
                </c:pt>
                <c:pt idx="1567">
                  <c:v>1.1811957437876557E-3</c:v>
                </c:pt>
                <c:pt idx="1568">
                  <c:v>1.1810551336165478E-3</c:v>
                </c:pt>
                <c:pt idx="1569">
                  <c:v>1.1741857006625179E-3</c:v>
                </c:pt>
                <c:pt idx="1570">
                  <c:v>1.1740459249706811E-3</c:v>
                </c:pt>
                <c:pt idx="1571">
                  <c:v>1.1672172600447333E-3</c:v>
                </c:pt>
                <c:pt idx="1572">
                  <c:v>1.1670783138797828E-3</c:v>
                </c:pt>
                <c:pt idx="1573">
                  <c:v>1.1602901750358749E-3</c:v>
                </c:pt>
                <c:pt idx="1574">
                  <c:v>1.1601520534748173E-3</c:v>
                </c:pt>
                <c:pt idx="1575">
                  <c:v>1.1534042002027847E-3</c:v>
                </c:pt>
                <c:pt idx="1576">
                  <c:v>1.1532668983518426E-3</c:v>
                </c:pt>
                <c:pt idx="1577">
                  <c:v>1.1465590915688765E-3</c:v>
                </c:pt>
                <c:pt idx="1578">
                  <c:v>1.1464226045633157E-3</c:v>
                </c:pt>
                <c:pt idx="1579">
                  <c:v>1.1397546066054924E-3</c:v>
                </c:pt>
                <c:pt idx="1580">
                  <c:v>1.1396189296094495E-3</c:v>
                </c:pt>
                <c:pt idx="1581">
                  <c:v>1.1329905042233091E-3</c:v>
                </c:pt>
                <c:pt idx="1582">
                  <c:v>1.1328556324296201E-3</c:v>
                </c:pt>
                <c:pt idx="1583">
                  <c:v>1.1262665447637965E-3</c:v>
                </c:pt>
                <c:pt idx="1584">
                  <c:v>1.1261324733938265E-3</c:v>
                </c:pt>
                <c:pt idx="1585">
                  <c:v>1.1195824899907262E-3</c:v>
                </c:pt>
                <c:pt idx="1586">
                  <c:v>1.1194492142942E-3</c:v>
                </c:pt>
                <c:pt idx="1587">
                  <c:v>1.1129381030817306E-3</c:v>
                </c:pt>
                <c:pt idx="1588">
                  <c:v>1.1128056183365646E-3</c:v>
                </c:pt>
                <c:pt idx="1589">
                  <c:v>1.1063331486199114E-3</c:v>
                </c:pt>
                <c:pt idx="1590">
                  <c:v>1.1062014501320462E-3</c:v>
                </c:pt>
                <c:pt idx="1591">
                  <c:v>1.0997673925855001E-3</c:v>
                </c:pt>
                <c:pt idx="1592">
                  <c:v>1.0996364756887338E-3</c:v>
                </c:pt>
                <c:pt idx="1593">
                  <c:v>1.0932406023475643E-3</c:v>
                </c:pt>
                <c:pt idx="1594">
                  <c:v>1.0931104624033877E-3</c:v>
                </c:pt>
                <c:pt idx="1595">
                  <c:v>1.0867525466557672E-3</c:v>
                </c:pt>
                <c:pt idx="1596">
                  <c:v>1.0866231790531992E-3</c:v>
                </c:pt>
                <c:pt idx="1597">
                  <c:v>1.0803029956321735E-3</c:v>
                </c:pt>
                <c:pt idx="1598">
                  <c:v>1.0801743957875982E-3</c:v>
                </c:pt>
                <c:pt idx="1599">
                  <c:v>1.0738917207631046E-3</c:v>
                </c:pt>
                <c:pt idx="1600">
                  <c:v>1.0737638841201078E-3</c:v>
                </c:pt>
                <c:pt idx="1601">
                  <c:v>1.0675184948910419E-3</c:v>
                </c:pt>
                <c:pt idx="1602">
                  <c:v>1.0673914169202509E-3</c:v>
                </c:pt>
                <c:pt idx="1603">
                  <c:v>1.0611830922065792E-3</c:v>
                </c:pt>
                <c:pt idx="1604">
                  <c:v>1.0610567684055017E-3</c:v>
                </c:pt>
                <c:pt idx="1605">
                  <c:v>1.0548852882404211E-3</c:v>
                </c:pt>
                <c:pt idx="1606">
                  <c:v>1.0547597141332854E-3</c:v>
                </c:pt>
                <c:pt idx="1607">
                  <c:v>1.0486248598554303E-3</c:v>
                </c:pt>
                <c:pt idx="1608">
                  <c:v>1.0485000309930273E-3</c:v>
                </c:pt>
                <c:pt idx="1609">
                  <c:v>1.0424015852387215E-3</c:v>
                </c:pt>
                <c:pt idx="1610">
                  <c:v>1.0422774971982469E-3</c:v>
                </c:pt>
                <c:pt idx="1611">
                  <c:v>1.036215243893803E-3</c:v>
                </c:pt>
                <c:pt idx="1612">
                  <c:v>1.0360918922787004E-3</c:v>
                </c:pt>
                <c:pt idx="1613">
                  <c:v>1.0300656166327632E-3</c:v>
                </c:pt>
                <c:pt idx="1614">
                  <c:v>1.0299429970725684E-3</c:v>
                </c:pt>
                <c:pt idx="1615">
                  <c:v>1.0239524855685054E-3</c:v>
                </c:pt>
                <c:pt idx="1616">
                  <c:v>1.0238305937186919E-3</c:v>
                </c:pt>
                <c:pt idx="1617">
                  <c:v>1.0178756341070279E-3</c:v>
                </c:pt>
                <c:pt idx="1618">
                  <c:v>1.0177544656488522E-3</c:v>
                </c:pt>
                <c:pt idx="1619">
                  <c:v>1.0118348469397487E-3</c:v>
                </c:pt>
                <c:pt idx="1620">
                  <c:v>1.0117143975800981E-3</c:v>
                </c:pt>
                <c:pt idx="1621">
                  <c:v>1.0058299100358784E-3</c:v>
                </c:pt>
                <c:pt idx="1622">
                  <c:v>1.0057101755071185E-3</c:v>
                </c:pt>
                <c:pt idx="1623">
                  <c:v>9.9986061063483652E-4</c:v>
                </c:pt>
                <c:pt idx="1624">
                  <c:v>9.9974158669466004E-4</c:v>
                </c:pt>
                <c:pt idx="1625">
                  <c:v>9.9392673723871236E-4</c:v>
                </c:pt>
                <c:pt idx="1626">
                  <c:v>9.9380841966998854E-4</c:v>
                </c:pt>
                <c:pt idx="1627">
                  <c:v>9.8802807960477216E-4</c:v>
                </c:pt>
                <c:pt idx="1628">
                  <c:v>9.8791046421539816E-4</c:v>
                </c:pt>
                <c:pt idx="1629">
                  <c:v>9.8216442873800994E-4</c:v>
                </c:pt>
                <c:pt idx="1630">
                  <c:v>9.8204751136076124E-4</c:v>
                </c:pt>
                <c:pt idx="1631">
                  <c:v>9.7633557688374232E-4</c:v>
                </c:pt>
                <c:pt idx="1632">
                  <c:v>9.7065686503097759E-4</c:v>
                </c:pt>
                <c:pt idx="1633">
                  <c:v>9.7054131752024795E-4</c:v>
                </c:pt>
                <c:pt idx="1634">
                  <c:v>9.6489630712229496E-4</c:v>
                </c:pt>
                <c:pt idx="1635">
                  <c:v>9.6478144535145011E-4</c:v>
                </c:pt>
                <c:pt idx="1636">
                  <c:v>9.5916993640026381E-4</c:v>
                </c:pt>
                <c:pt idx="1637">
                  <c:v>9.5905575629964281E-4</c:v>
                </c:pt>
                <c:pt idx="1638">
                  <c:v>9.5347754997416592E-4</c:v>
                </c:pt>
                <c:pt idx="1639">
                  <c:v>9.5336404749826005E-4</c:v>
                </c:pt>
                <c:pt idx="1640">
                  <c:v>9.478189461573788E-4</c:v>
                </c:pt>
                <c:pt idx="1641">
                  <c:v>9.4770611728468824E-4</c:v>
                </c:pt>
                <c:pt idx="1642">
                  <c:v>9.4219392446022964E-4</c:v>
                </c:pt>
                <c:pt idx="1643">
                  <c:v>9.4208176519312088E-4</c:v>
                </c:pt>
                <c:pt idx="1644">
                  <c:v>9.3660228558289178E-4</c:v>
                </c:pt>
                <c:pt idx="1645">
                  <c:v>9.3649079194745629E-4</c:v>
                </c:pt>
                <c:pt idx="1646">
                  <c:v>9.3104383140832369E-4</c:v>
                </c:pt>
                <c:pt idx="1647">
                  <c:v>9.3093299945423669E-4</c:v>
                </c:pt>
                <c:pt idx="1648">
                  <c:v>9.2551836499524872E-4</c:v>
                </c:pt>
                <c:pt idx="1649">
                  <c:v>9.2540819079562947E-4</c:v>
                </c:pt>
                <c:pt idx="1650">
                  <c:v>9.2002569057117803E-4</c:v>
                </c:pt>
                <c:pt idx="1651">
                  <c:v>9.1991617022245072E-4</c:v>
                </c:pt>
                <c:pt idx="1652">
                  <c:v>9.145656135254738E-4</c:v>
                </c:pt>
                <c:pt idx="1653">
                  <c:v>9.144567431472291E-4</c:v>
                </c:pt>
                <c:pt idx="1654">
                  <c:v>9.0913794040245401E-4</c:v>
                </c:pt>
                <c:pt idx="1655">
                  <c:v>9.0902971613731167E-4</c:v>
                </c:pt>
                <c:pt idx="1656">
                  <c:v>9.037424788945383E-4</c:v>
                </c:pt>
                <c:pt idx="1657">
                  <c:v>9.0363489690801048E-4</c:v>
                </c:pt>
                <c:pt idx="1658">
                  <c:v>8.9837903783543426E-4</c:v>
                </c:pt>
                <c:pt idx="1659">
                  <c:v>8.9827209431578975E-4</c:v>
                </c:pt>
                <c:pt idx="1660">
                  <c:v>8.9304742719336424E-4</c:v>
                </c:pt>
                <c:pt idx="1661">
                  <c:v>8.9294111835149317E-4</c:v>
                </c:pt>
                <c:pt idx="1662">
                  <c:v>8.8774745806433205E-4</c:v>
                </c:pt>
                <c:pt idx="1663">
                  <c:v>8.8764178013361178E-4</c:v>
                </c:pt>
                <c:pt idx="1664">
                  <c:v>8.8247894266543032E-4</c:v>
                </c:pt>
                <c:pt idx="1665">
                  <c:v>8.8237389190159218E-4</c:v>
                </c:pt>
                <c:pt idx="1666">
                  <c:v>8.7724169432818713E-4</c:v>
                </c:pt>
                <c:pt idx="1667">
                  <c:v>8.7713726700918327E-4</c:v>
                </c:pt>
                <c:pt idx="1668">
                  <c:v>8.7203552749195187E-4</c:v>
                </c:pt>
                <c:pt idx="1669">
                  <c:v>8.7193171991782397E-4</c:v>
                </c:pt>
                <c:pt idx="1670">
                  <c:v>8.6686025769732095E-4</c:v>
                </c:pt>
                <c:pt idx="1671">
                  <c:v>8.6675706619006863E-4</c:v>
                </c:pt>
                <c:pt idx="1672">
                  <c:v>8.6171570157960212E-4</c:v>
                </c:pt>
                <c:pt idx="1673">
                  <c:v>8.61613122483053E-4</c:v>
                </c:pt>
                <c:pt idx="1674">
                  <c:v>8.5660167686231763E-4</c:v>
                </c:pt>
                <c:pt idx="1675">
                  <c:v>8.5649970654199737E-4</c:v>
                </c:pt>
                <c:pt idx="1676">
                  <c:v>8.5151800235074601E-4</c:v>
                </c:pt>
                <c:pt idx="1677">
                  <c:v>8.5141663719375004E-4</c:v>
                </c:pt>
                <c:pt idx="1678">
                  <c:v>8.4646449792550238E-4</c:v>
                </c:pt>
                <c:pt idx="1679">
                  <c:v>8.4636373434036753E-4</c:v>
                </c:pt>
                <c:pt idx="1680">
                  <c:v>8.4144098453615632E-4</c:v>
                </c:pt>
                <c:pt idx="1681">
                  <c:v>8.4134081895273364E-4</c:v>
                </c:pt>
                <c:pt idx="1682">
                  <c:v>8.3644728419488825E-4</c:v>
                </c:pt>
                <c:pt idx="1683">
                  <c:v>8.363477130642167E-4</c:v>
                </c:pt>
                <c:pt idx="1684">
                  <c:v>8.3148321997018296E-4</c:v>
                </c:pt>
                <c:pt idx="1685">
                  <c:v>8.3138423976436332E-4</c:v>
                </c:pt>
                <c:pt idx="1686">
                  <c:v>8.265486159805607E-4</c:v>
                </c:pt>
                <c:pt idx="1687">
                  <c:v>8.2645022319263099E-4</c:v>
                </c:pt>
                <c:pt idx="1688">
                  <c:v>8.2164329738834588E-4</c:v>
                </c:pt>
                <c:pt idx="1689">
                  <c:v>8.215454885321567E-4</c:v>
                </c:pt>
                <c:pt idx="1690">
                  <c:v>8.1676709039347204E-4</c:v>
                </c:pt>
                <c:pt idx="1691">
                  <c:v>8.1666986200356327E-4</c:v>
                </c:pt>
                <c:pt idx="1692">
                  <c:v>8.1191982222732391E-4</c:v>
                </c:pt>
                <c:pt idx="1693">
                  <c:v>8.1182317085880208E-4</c:v>
                </c:pt>
                <c:pt idx="1694">
                  <c:v>8.0710132114661663E-4</c:v>
                </c:pt>
                <c:pt idx="1695">
                  <c:v>8.0700524337503244E-4</c:v>
                </c:pt>
                <c:pt idx="1696">
                  <c:v>8.0231141642730995E-4</c:v>
                </c:pt>
                <c:pt idx="1697">
                  <c:v>8.0221590884853734E-4</c:v>
                </c:pt>
                <c:pt idx="1698">
                  <c:v>7.9754993835855995E-4</c:v>
                </c:pt>
                <c:pt idx="1699">
                  <c:v>7.9745499758867525E-4</c:v>
                </c:pt>
                <c:pt idx="1700">
                  <c:v>7.9281671823670558E-4</c:v>
                </c:pt>
                <c:pt idx="1701">
                  <c:v>7.9272234091186779E-4</c:v>
                </c:pt>
                <c:pt idx="1702">
                  <c:v>7.881115883592916E-4</c:v>
                </c:pt>
                <c:pt idx="1703">
                  <c:v>7.8801777113562304E-4</c:v>
                </c:pt>
                <c:pt idx="1704">
                  <c:v>7.8343438201912668E-4</c:v>
                </c:pt>
                <c:pt idx="1705">
                  <c:v>7.8334112157259455E-4</c:v>
                </c:pt>
                <c:pt idx="1706">
                  <c:v>7.7878493349837672E-4</c:v>
                </c:pt>
                <c:pt idx="1707">
                  <c:v>7.7869222652467542E-4</c:v>
                </c:pt>
                <c:pt idx="1708">
                  <c:v>7.7416307806269327E-4</c:v>
                </c:pt>
                <c:pt idx="1709">
                  <c:v>7.7407092127712714E-4</c:v>
                </c:pt>
                <c:pt idx="1710">
                  <c:v>7.6956865195537693E-4</c:v>
                </c:pt>
                <c:pt idx="1711">
                  <c:v>7.6947704209274419E-4</c:v>
                </c:pt>
                <c:pt idx="1712">
                  <c:v>7.650014923915755E-4</c:v>
                </c:pt>
                <c:pt idx="1713">
                  <c:v>7.6491042620605227E-4</c:v>
                </c:pt>
                <c:pt idx="1714">
                  <c:v>7.6046143755251596E-4</c:v>
                </c:pt>
                <c:pt idx="1715">
                  <c:v>7.6037091181754141E-4</c:v>
                </c:pt>
                <c:pt idx="1716">
                  <c:v>7.5594832657977136E-4</c:v>
                </c:pt>
                <c:pt idx="1717">
                  <c:v>7.5585833808793318E-4</c:v>
                </c:pt>
                <c:pt idx="1718">
                  <c:v>7.5146199956956116E-4</c:v>
                </c:pt>
                <c:pt idx="1719">
                  <c:v>7.5137254513248227E-4</c:v>
                </c:pt>
                <c:pt idx="1720">
                  <c:v>7.4700229756708607E-4</c:v>
                </c:pt>
                <c:pt idx="1721">
                  <c:v>7.4691337401531122E-4</c:v>
                </c:pt>
                <c:pt idx="1722">
                  <c:v>7.4256906256089592E-4</c:v>
                </c:pt>
                <c:pt idx="1723">
                  <c:v>7.4248066674377988E-4</c:v>
                </c:pt>
                <c:pt idx="1724">
                  <c:v>7.3816213747729116E-4</c:v>
                </c:pt>
                <c:pt idx="1725">
                  <c:v>7.3807426626288665E-4</c:v>
                </c:pt>
                <c:pt idx="1726">
                  <c:v>7.337813661747577E-4</c:v>
                </c:pt>
                <c:pt idx="1727">
                  <c:v>7.3369401644970468E-4</c:v>
                </c:pt>
                <c:pt idx="1728">
                  <c:v>7.2942659343843438E-4</c:v>
                </c:pt>
                <c:pt idx="1729">
                  <c:v>7.2933976210784977E-4</c:v>
                </c:pt>
                <c:pt idx="1730">
                  <c:v>7.2509766497461418E-4</c:v>
                </c:pt>
                <c:pt idx="1731">
                  <c:v>7.2501134896198183E-4</c:v>
                </c:pt>
                <c:pt idx="1732">
                  <c:v>7.2079442740527651E-4</c:v>
                </c:pt>
                <c:pt idx="1733">
                  <c:v>7.2070862365233878E-4</c:v>
                </c:pt>
                <c:pt idx="1734">
                  <c:v>7.165167282626539E-4</c:v>
                </c:pt>
                <c:pt idx="1735">
                  <c:v>7.1643143372930281E-4</c:v>
                </c:pt>
                <c:pt idx="1736">
                  <c:v>7.1226441598382919E-4</c:v>
                </c:pt>
                <c:pt idx="1737">
                  <c:v>7.1217962764799896E-4</c:v>
                </c:pt>
                <c:pt idx="1738">
                  <c:v>7.0803733990536569E-4</c:v>
                </c:pt>
                <c:pt idx="1739">
                  <c:v>7.0795305476292552E-4</c:v>
                </c:pt>
                <c:pt idx="1740">
                  <c:v>7.0383535025796932E-4</c:v>
                </c:pt>
                <c:pt idx="1741">
                  <c:v>7.0375156532261713E-4</c:v>
                </c:pt>
                <c:pt idx="1742">
                  <c:v>6.9965829816118175E-4</c:v>
                </c:pt>
                <c:pt idx="1743">
                  <c:v>6.9957501046433819E-4</c:v>
                </c:pt>
                <c:pt idx="1744">
                  <c:v>6.9550603561810572E-4</c:v>
                </c:pt>
                <c:pt idx="1745">
                  <c:v>6.9542324220880913E-4</c:v>
                </c:pt>
                <c:pt idx="1746">
                  <c:v>6.913784155101612E-4</c:v>
                </c:pt>
                <c:pt idx="1747">
                  <c:v>6.9129611345496286E-4</c:v>
                </c:pt>
                <c:pt idx="1748">
                  <c:v>6.8727529159187271E-4</c:v>
                </c:pt>
                <c:pt idx="1749">
                  <c:v>6.8719347797473326E-4</c:v>
                </c:pt>
                <c:pt idx="1750">
                  <c:v>6.8319651848568826E-4</c:v>
                </c:pt>
                <c:pt idx="1751">
                  <c:v>6.8311519040787402E-4</c:v>
                </c:pt>
                <c:pt idx="1752">
                  <c:v>6.7914195167682781E-4</c:v>
                </c:pt>
                <c:pt idx="1753">
                  <c:v>6.7906110625680827E-4</c:v>
                </c:pt>
                <c:pt idx="1754">
                  <c:v>6.751114475081635E-4</c:v>
                </c:pt>
                <c:pt idx="1755">
                  <c:v>6.7503108188150904E-4</c:v>
                </c:pt>
                <c:pt idx="1756">
                  <c:v>6.711048631751292E-4</c:v>
                </c:pt>
                <c:pt idx="1757">
                  <c:v>6.7102497449440996E-4</c:v>
                </c:pt>
                <c:pt idx="1758">
                  <c:v>6.6712205672066151E-4</c:v>
                </c:pt>
                <c:pt idx="1759">
                  <c:v>6.6704264215534611E-4</c:v>
                </c:pt>
                <c:pt idx="1760">
                  <c:v>6.6316288703016939E-4</c:v>
                </c:pt>
                <c:pt idx="1761">
                  <c:v>6.6308394376652475E-4</c:v>
                </c:pt>
                <c:pt idx="1762">
                  <c:v>6.5922721382653479E-4</c:v>
                </c:pt>
                <c:pt idx="1763">
                  <c:v>6.5914873906752671E-4</c:v>
                </c:pt>
                <c:pt idx="1764">
                  <c:v>6.5531489766514235E-4</c:v>
                </c:pt>
                <c:pt idx="1765">
                  <c:v>6.55236888630336E-4</c:v>
                </c:pt>
                <c:pt idx="1766">
                  <c:v>6.5142579992893881E-4</c:v>
                </c:pt>
                <c:pt idx="1767">
                  <c:v>6.5134825385440044E-4</c:v>
                </c:pt>
                <c:pt idx="1768">
                  <c:v>6.4755978282352142E-4</c:v>
                </c:pt>
                <c:pt idx="1769">
                  <c:v>6.4748269696172055E-4</c:v>
                </c:pt>
                <c:pt idx="1770">
                  <c:v>6.4371670937225626E-4</c:v>
                </c:pt>
                <c:pt idx="1771">
                  <c:v>6.4364008099196803E-4</c:v>
                </c:pt>
                <c:pt idx="1772">
                  <c:v>6.3989644341142459E-4</c:v>
                </c:pt>
                <c:pt idx="1773">
                  <c:v>6.3982026979763316E-4</c:v>
                </c:pt>
                <c:pt idx="1774">
                  <c:v>6.3609884958539854E-4</c:v>
                </c:pt>
                <c:pt idx="1775">
                  <c:v>6.3602312803920087E-4</c:v>
                </c:pt>
                <c:pt idx="1776">
                  <c:v>6.323237933418453E-4</c:v>
                </c:pt>
                <c:pt idx="1777">
                  <c:v>6.3224852118035557E-4</c:v>
                </c:pt>
                <c:pt idx="1778">
                  <c:v>6.2857114092695996E-4</c:v>
                </c:pt>
                <c:pt idx="1779">
                  <c:v>6.284963154832144E-4</c:v>
                </c:pt>
                <c:pt idx="1780">
                  <c:v>6.2484075938072647E-4</c:v>
                </c:pt>
                <c:pt idx="1781">
                  <c:v>6.2476637800358917E-4</c:v>
                </c:pt>
                <c:pt idx="1782">
                  <c:v>6.2113251653220659E-4</c:v>
                </c:pt>
                <c:pt idx="1783">
                  <c:v>6.21058576586275E-4</c:v>
                </c:pt>
                <c:pt idx="1784">
                  <c:v>6.1744628099485706E-4</c:v>
                </c:pt>
                <c:pt idx="1785">
                  <c:v>6.1737277986036925E-4</c:v>
                </c:pt>
                <c:pt idx="1786">
                  <c:v>6.1378192216187441E-4</c:v>
                </c:pt>
                <c:pt idx="1787">
                  <c:v>6.1370885723461568E-4</c:v>
                </c:pt>
                <c:pt idx="1788">
                  <c:v>6.1013931020156733E-4</c:v>
                </c:pt>
                <c:pt idx="1789">
                  <c:v>6.1006667889277851E-4</c:v>
                </c:pt>
                <c:pt idx="1790">
                  <c:v>6.06518316052757E-4</c:v>
                </c:pt>
                <c:pt idx="1791">
                  <c:v>6.0644611578904227E-4</c:v>
                </c:pt>
                <c:pt idx="1792">
                  <c:v>6.0291881142020384E-4</c:v>
                </c:pt>
                <c:pt idx="1793">
                  <c:v>6.0284703964343968E-4</c:v>
                </c:pt>
                <c:pt idx="1794">
                  <c:v>5.9934066877006219E-4</c:v>
                </c:pt>
                <c:pt idx="1795">
                  <c:v>5.9926932293730682E-4</c:v>
                </c:pt>
                <c:pt idx="1796">
                  <c:v>5.957837613253616E-4</c:v>
                </c:pt>
                <c:pt idx="1797">
                  <c:v>5.9571283890876481E-4</c:v>
                </c:pt>
                <c:pt idx="1798">
                  <c:v>5.9224796306151482E-4</c:v>
                </c:pt>
                <c:pt idx="1799">
                  <c:v>5.921774615482285E-4</c:v>
                </c:pt>
                <c:pt idx="1800">
                  <c:v>5.8873314870185305E-4</c:v>
                </c:pt>
                <c:pt idx="1801">
                  <c:v>5.8866306559394207E-4</c:v>
                </c:pt>
                <c:pt idx="1802">
                  <c:v>5.8523919371318686E-4</c:v>
                </c:pt>
                <c:pt idx="1803">
                  <c:v>5.8516952652754061E-4</c:v>
                </c:pt>
                <c:pt idx="1804">
                  <c:v>5.8176597430139416E-4</c:v>
                </c:pt>
                <c:pt idx="1805">
                  <c:v>5.8169672056963839E-4</c:v>
                </c:pt>
                <c:pt idx="1806">
                  <c:v>5.7831336740703362E-4</c:v>
                </c:pt>
                <c:pt idx="1807">
                  <c:v>5.7824452467544339E-4</c:v>
                </c:pt>
                <c:pt idx="1808">
                  <c:v>5.7488125070098521E-4</c:v>
                </c:pt>
                <c:pt idx="1809">
                  <c:v>5.7481281653039751E-4</c:v>
                </c:pt>
                <c:pt idx="1810">
                  <c:v>5.7146950258011534E-4</c:v>
                </c:pt>
                <c:pt idx="1811">
                  <c:v>5.7140147454584297E-4</c:v>
                </c:pt>
                <c:pt idx="1812">
                  <c:v>5.6807800216296877E-4</c:v>
                </c:pt>
                <c:pt idx="1813">
                  <c:v>5.6801037785471429E-4</c:v>
                </c:pt>
                <c:pt idx="1814">
                  <c:v>5.6470662928548537E-4</c:v>
                </c:pt>
                <c:pt idx="1815">
                  <c:v>5.6463940630725577E-4</c:v>
                </c:pt>
                <c:pt idx="1816">
                  <c:v>5.613552644967429E-4</c:v>
                </c:pt>
                <c:pt idx="1817">
                  <c:v>5.6128844046676447E-4</c:v>
                </c:pt>
                <c:pt idx="1818">
                  <c:v>5.5802378905472438E-4</c:v>
                </c:pt>
                <c:pt idx="1819">
                  <c:v>5.5795736160535881E-4</c:v>
                </c:pt>
                <c:pt idx="1820">
                  <c:v>5.547120849221114E-4</c:v>
                </c:pt>
                <c:pt idx="1821">
                  <c:v>5.5464605169977142E-4</c:v>
                </c:pt>
                <c:pt idx="1822">
                  <c:v>5.5142003476210157E-4</c:v>
                </c:pt>
                <c:pt idx="1823">
                  <c:v>5.513543934271679E-4</c:v>
                </c:pt>
                <c:pt idx="1824">
                  <c:v>5.4814752193425127E-4</c:v>
                </c:pt>
                <c:pt idx="1825">
                  <c:v>5.4808227016098937E-4</c:v>
                </c:pt>
                <c:pt idx="1826">
                  <c:v>5.44894430490343E-4</c:v>
                </c:pt>
                <c:pt idx="1827">
                  <c:v>5.4482956596682097E-4</c:v>
                </c:pt>
                <c:pt idx="1828">
                  <c:v>5.4166064517027724E-4</c:v>
                </c:pt>
                <c:pt idx="1829">
                  <c:v>5.4159616559828387E-4</c:v>
                </c:pt>
                <c:pt idx="1830">
                  <c:v>5.3844605139798866E-4</c:v>
                </c:pt>
                <c:pt idx="1831">
                  <c:v>5.383819544929519E-4</c:v>
                </c:pt>
                <c:pt idx="1832">
                  <c:v>5.3525053527738657E-4</c:v>
                </c:pt>
                <c:pt idx="1833">
                  <c:v>5.3518681876829253E-4</c:v>
                </c:pt>
                <c:pt idx="1834">
                  <c:v>5.320739835883195E-4</c:v>
                </c:pt>
                <c:pt idx="1835">
                  <c:v>5.3201064521763211E-4</c:v>
                </c:pt>
                <c:pt idx="1836">
                  <c:v>5.2891628378256368E-4</c:v>
                </c:pt>
                <c:pt idx="1837">
                  <c:v>5.288533213061447E-4</c:v>
                </c:pt>
                <c:pt idx="1838">
                  <c:v>5.2577732397983521E-4</c:v>
                </c:pt>
                <c:pt idx="1839">
                  <c:v>5.2571473516686471E-4</c:v>
                </c:pt>
                <c:pt idx="1840">
                  <c:v>5.2265699296382643E-4</c:v>
                </c:pt>
                <c:pt idx="1841">
                  <c:v>5.225947755967237E-4</c:v>
                </c:pt>
                <c:pt idx="1842">
                  <c:v>5.1955518017826499E-4</c:v>
                </c:pt>
                <c:pt idx="1843">
                  <c:v>5.1949333205261001E-4</c:v>
                </c:pt>
                <c:pt idx="1844">
                  <c:v>5.1647177572299702E-4</c:v>
                </c:pt>
                <c:pt idx="1845">
                  <c:v>5.164102946474524E-4</c:v>
                </c:pt>
                <c:pt idx="1846">
                  <c:v>5.1340667035009325E-4</c:v>
                </c:pt>
                <c:pt idx="1847">
                  <c:v>5.1334555414632639E-4</c:v>
                </c:pt>
                <c:pt idx="1848">
                  <c:v>5.1035975545997783E-4</c:v>
                </c:pt>
                <c:pt idx="1849">
                  <c:v>5.1029900196258404E-4</c:v>
                </c:pt>
                <c:pt idx="1850">
                  <c:v>5.0733092309758129E-4</c:v>
                </c:pt>
                <c:pt idx="1851">
                  <c:v>5.0727053015400673E-4</c:v>
                </c:pt>
                <c:pt idx="1852">
                  <c:v>5.0432006594851482E-4</c:v>
                </c:pt>
                <c:pt idx="1853">
                  <c:v>5.013867626828182E-4</c:v>
                </c:pt>
                <c:pt idx="1854">
                  <c:v>5.0132707733526859E-4</c:v>
                </c:pt>
                <c:pt idx="1855">
                  <c:v>4.984111823463117E-4</c:v>
                </c:pt>
                <c:pt idx="1856">
                  <c:v>4.9835185121343184E-4</c:v>
                </c:pt>
                <c:pt idx="1857">
                  <c:v>4.9545326118830371E-4</c:v>
                </c:pt>
                <c:pt idx="1858">
                  <c:v>4.9539428216793552E-4</c:v>
                </c:pt>
                <c:pt idx="1859">
                  <c:v>4.9251289440685637E-4</c:v>
                </c:pt>
                <c:pt idx="1860">
                  <c:v>4.924542654093176E-4</c:v>
                </c:pt>
                <c:pt idx="1861">
                  <c:v>4.8958997782200025E-4</c:v>
                </c:pt>
                <c:pt idx="1862">
                  <c:v>4.8953169677001004E-4</c:v>
                </c:pt>
                <c:pt idx="1863">
                  <c:v>4.8668440787204243E-4</c:v>
                </c:pt>
                <c:pt idx="1864">
                  <c:v>4.8662647270064825E-4</c:v>
                </c:pt>
                <c:pt idx="1865">
                  <c:v>4.8379608160989797E-4</c:v>
                </c:pt>
                <c:pt idx="1866">
                  <c:v>4.8373849026640196E-4</c:v>
                </c:pt>
                <c:pt idx="1867">
                  <c:v>4.8092489669944189E-4</c:v>
                </c:pt>
                <c:pt idx="1868">
                  <c:v>4.8086764714332846E-4</c:v>
                </c:pt>
                <c:pt idx="1869">
                  <c:v>4.780707514118836E-4</c:v>
                </c:pt>
                <c:pt idx="1870">
                  <c:v>4.7801384161474687E-4</c:v>
                </c:pt>
                <c:pt idx="1871">
                  <c:v>4.7523354462216224E-4</c:v>
                </c:pt>
                <c:pt idx="1872">
                  <c:v>4.7517697256763445E-4</c:v>
                </c:pt>
                <c:pt idx="1873">
                  <c:v>4.7241317580536406E-4</c:v>
                </c:pt>
                <c:pt idx="1874">
                  <c:v>4.7235693948904396E-4</c:v>
                </c:pt>
                <c:pt idx="1875">
                  <c:v>4.6960954503316059E-4</c:v>
                </c:pt>
                <c:pt idx="1876">
                  <c:v>4.6955364246254242E-4</c:v>
                </c:pt>
                <c:pt idx="1877">
                  <c:v>4.6682255297026797E-4</c:v>
                </c:pt>
                <c:pt idx="1878">
                  <c:v>4.6676698216467085E-4</c:v>
                </c:pt>
                <c:pt idx="1879">
                  <c:v>4.6405210087092756E-4</c:v>
                </c:pt>
                <c:pt idx="1880">
                  <c:v>4.6399685986142544E-4</c:v>
                </c:pt>
                <c:pt idx="1881">
                  <c:v>4.6129809057540727E-4</c:v>
                </c:pt>
                <c:pt idx="1882">
                  <c:v>4.6124317740475908E-4</c:v>
                </c:pt>
                <c:pt idx="1883">
                  <c:v>4.5856042450652363E-4</c:v>
                </c:pt>
                <c:pt idx="1884">
                  <c:v>4.5850583722910386E-4</c:v>
                </c:pt>
                <c:pt idx="1885">
                  <c:v>4.5583900566618441E-4</c:v>
                </c:pt>
                <c:pt idx="1886">
                  <c:v>4.5578474234791435E-4</c:v>
                </c:pt>
                <c:pt idx="1887">
                  <c:v>4.531337376319522E-4</c:v>
                </c:pt>
                <c:pt idx="1888">
                  <c:v>4.5307979635023131E-4</c:v>
                </c:pt>
                <c:pt idx="1889">
                  <c:v>4.5044452455362784E-4</c:v>
                </c:pt>
                <c:pt idx="1890">
                  <c:v>4.5039090339726558E-4</c:v>
                </c:pt>
                <c:pt idx="1891">
                  <c:v>4.4777127114985438E-4</c:v>
                </c:pt>
                <c:pt idx="1892">
                  <c:v>4.4771796821900257E-4</c:v>
                </c:pt>
                <c:pt idx="1893">
                  <c:v>4.4511388270474119E-4</c:v>
                </c:pt>
                <c:pt idx="1894">
                  <c:v>4.4506089611082671E-4</c:v>
                </c:pt>
                <c:pt idx="1895">
                  <c:v>4.4247226506450812E-4</c:v>
                </c:pt>
                <c:pt idx="1896">
                  <c:v>4.424195929301659E-4</c:v>
                </c:pt>
                <c:pt idx="1897">
                  <c:v>4.3984632463414945E-4</c:v>
                </c:pt>
                <c:pt idx="1898">
                  <c:v>4.3979396509315612E-4</c:v>
                </c:pt>
                <c:pt idx="1899">
                  <c:v>4.3723596837411788E-4</c:v>
                </c:pt>
                <c:pt idx="1900">
                  <c:v>4.371839195713255E-4</c:v>
                </c:pt>
                <c:pt idx="1901">
                  <c:v>4.3464110379702804E-4</c:v>
                </c:pt>
                <c:pt idx="1902">
                  <c:v>4.3458936388829838E-4</c:v>
                </c:pt>
                <c:pt idx="1903">
                  <c:v>4.3206163896437931E-4</c:v>
                </c:pt>
                <c:pt idx="1904">
                  <c:v>4.3201020611651863E-4</c:v>
                </c:pt>
                <c:pt idx="1905">
                  <c:v>4.2949748248329869E-4</c:v>
                </c:pt>
                <c:pt idx="1906">
                  <c:v>4.294463548739926E-4</c:v>
                </c:pt>
                <c:pt idx="1907">
                  <c:v>4.2694854350330244E-4</c:v>
                </c:pt>
                <c:pt idx="1908">
                  <c:v>4.2689771932105154E-4</c:v>
                </c:pt>
                <c:pt idx="1909">
                  <c:v>4.2441473171307736E-4</c:v>
                </c:pt>
                <c:pt idx="1910">
                  <c:v>4.243642091571329E-4</c:v>
                </c:pt>
                <c:pt idx="1911">
                  <c:v>4.2189595733728072E-4</c:v>
                </c:pt>
                <c:pt idx="1912">
                  <c:v>4.2184573461758086E-4</c:v>
                </c:pt>
                <c:pt idx="1913">
                  <c:v>4.1939213113335964E-4</c:v>
                </c:pt>
                <c:pt idx="1914">
                  <c:v>4.1934220647046601E-4</c:v>
                </c:pt>
                <c:pt idx="1915">
                  <c:v>4.1690316438838901E-4</c:v>
                </c:pt>
                <c:pt idx="1916">
                  <c:v>4.1685353601342377E-4</c:v>
                </c:pt>
                <c:pt idx="1917">
                  <c:v>4.1442896891592855E-4</c:v>
                </c:pt>
                <c:pt idx="1918">
                  <c:v>4.1437963507051146E-4</c:v>
                </c:pt>
                <c:pt idx="1919">
                  <c:v>4.119694570528979E-4</c:v>
                </c:pt>
                <c:pt idx="1920">
                  <c:v>4.119204159890843E-4</c:v>
                </c:pt>
                <c:pt idx="1921">
                  <c:v>4.0952454165647096E-4</c:v>
                </c:pt>
                <c:pt idx="1922">
                  <c:v>4.0947579163668971E-4</c:v>
                </c:pt>
                <c:pt idx="1923">
                  <c:v>4.0709413610098822E-4</c:v>
                </c:pt>
                <c:pt idx="1924">
                  <c:v>4.0704567539798009E-4</c:v>
                </c:pt>
                <c:pt idx="1925">
                  <c:v>4.0467815427488741E-4</c:v>
                </c:pt>
                <c:pt idx="1926">
                  <c:v>4.0462998117164398E-4</c:v>
                </c:pt>
                <c:pt idx="1927">
                  <c:v>4.0227651057765272E-4</c:v>
                </c:pt>
                <c:pt idx="1928">
                  <c:v>4.0222862336735543E-4</c:v>
                </c:pt>
                <c:pt idx="1929">
                  <c:v>3.9988911991678164E-4</c:v>
                </c:pt>
                <c:pt idx="1930">
                  <c:v>3.9984151690274148E-4</c:v>
                </c:pt>
                <c:pt idx="1931">
                  <c:v>3.9751589770477036E-4</c:v>
                </c:pt>
                <c:pt idx="1932">
                  <c:v>3.9746857720036763E-4</c:v>
                </c:pt>
                <c:pt idx="1933">
                  <c:v>3.9515675985611653E-4</c:v>
                </c:pt>
                <c:pt idx="1934">
                  <c:v>3.951097201847411E-4</c:v>
                </c:pt>
                <c:pt idx="1935">
                  <c:v>3.9281162278434001E-4</c:v>
                </c:pt>
                <c:pt idx="1936">
                  <c:v>3.9276486227933196E-4</c:v>
                </c:pt>
                <c:pt idx="1937">
                  <c:v>3.9048040339902145E-4</c:v>
                </c:pt>
                <c:pt idx="1938">
                  <c:v>3.9043392040361192E-4</c:v>
                </c:pt>
                <c:pt idx="1939">
                  <c:v>3.8816301910285826E-4</c:v>
                </c:pt>
                <c:pt idx="1940">
                  <c:v>3.8811681197011092E-4</c:v>
                </c:pt>
                <c:pt idx="1941">
                  <c:v>3.8585938778873814E-4</c:v>
                </c:pt>
                <c:pt idx="1942">
                  <c:v>3.8581345488149064E-4</c:v>
                </c:pt>
                <c:pt idx="1943">
                  <c:v>3.8356942783682982E-4</c:v>
                </c:pt>
                <c:pt idx="1944">
                  <c:v>3.8352376752763588E-4</c:v>
                </c:pt>
                <c:pt idx="1945">
                  <c:v>3.812930581116914E-4</c:v>
                </c:pt>
                <c:pt idx="1946">
                  <c:v>3.8124766878276325E-4</c:v>
                </c:pt>
                <c:pt idx="1947">
                  <c:v>3.7903019795939555E-4</c:v>
                </c:pt>
                <c:pt idx="1948">
                  <c:v>3.7898507800254635E-4</c:v>
                </c:pt>
                <c:pt idx="1949">
                  <c:v>3.7678076720467171E-4</c:v>
                </c:pt>
                <c:pt idx="1950">
                  <c:v>3.7673591502125891E-4</c:v>
                </c:pt>
                <c:pt idx="1951">
                  <c:v>3.745446861480657E-4</c:v>
                </c:pt>
                <c:pt idx="1952">
                  <c:v>3.7450010014893406E-4</c:v>
                </c:pt>
                <c:pt idx="1953">
                  <c:v>3.7232187556311572E-4</c:v>
                </c:pt>
                <c:pt idx="1954">
                  <c:v>3.722775541685412E-4</c:v>
                </c:pt>
                <c:pt idx="1955">
                  <c:v>3.7011225669354519E-4</c:v>
                </c:pt>
                <c:pt idx="1956">
                  <c:v>3.7006819833317902E-4</c:v>
                </c:pt>
                <c:pt idx="1957">
                  <c:v>3.679157512504726E-4</c:v>
                </c:pt>
                <c:pt idx="1958">
                  <c:v>3.6787195436328542E-4</c:v>
                </c:pt>
                <c:pt idx="1959">
                  <c:v>3.6573228140963736E-4</c:v>
                </c:pt>
                <c:pt idx="1960">
                  <c:v>3.6568874444386422E-4</c:v>
                </c:pt>
                <c:pt idx="1961">
                  <c:v>3.6356176980864276E-4</c:v>
                </c:pt>
                <c:pt idx="1962">
                  <c:v>3.635184912217278E-4</c:v>
                </c:pt>
                <c:pt idx="1963">
                  <c:v>3.6140413954421457E-4</c:v>
                </c:pt>
                <c:pt idx="1964">
                  <c:v>3.6136111780275668E-4</c:v>
                </c:pt>
                <c:pt idx="1965">
                  <c:v>3.5925931416947663E-4</c:v>
                </c:pt>
                <c:pt idx="1966">
                  <c:v>3.5921654774917489E-4</c:v>
                </c:pt>
                <c:pt idx="1967">
                  <c:v>3.5712721769124198E-4</c:v>
                </c:pt>
                <c:pt idx="1968">
                  <c:v>3.5708470507684172E-4</c:v>
                </c:pt>
                <c:pt idx="1969">
                  <c:v>3.550077745673205E-4</c:v>
                </c:pt>
                <c:pt idx="1970">
                  <c:v>3.5496551425255975E-4</c:v>
                </c:pt>
                <c:pt idx="1971">
                  <c:v>3.5290090970384243E-4</c:v>
                </c:pt>
                <c:pt idx="1972">
                  <c:v>3.5285890019139831E-4</c:v>
                </c:pt>
                <c:pt idx="1973">
                  <c:v>3.5080654845259752E-4</c:v>
                </c:pt>
                <c:pt idx="1974">
                  <c:v>3.5076478825403338E-4</c:v>
                </c:pt>
                <c:pt idx="1975">
                  <c:v>3.487246166083904E-4</c:v>
                </c:pt>
                <c:pt idx="1976">
                  <c:v>3.4868310424410301E-4</c:v>
                </c:pt>
                <c:pt idx="1977">
                  <c:v>3.4665504040641131E-4</c:v>
                </c:pt>
                <c:pt idx="1978">
                  <c:v>3.4661377440557841E-4</c:v>
                </c:pt>
                <c:pt idx="1979">
                  <c:v>3.4459774651962252E-4</c:v>
                </c:pt>
                <c:pt idx="1980">
                  <c:v>3.4455672542015075E-4</c:v>
                </c:pt>
                <c:pt idx="1981">
                  <c:v>3.4255266205616026E-4</c:v>
                </c:pt>
                <c:pt idx="1982">
                  <c:v>3.4251188440463339E-4</c:v>
                </c:pt>
                <c:pt idx="1983">
                  <c:v>3.4051971455675232E-4</c:v>
                </c:pt>
                <c:pt idx="1984">
                  <c:v>3.4047917890837968E-4</c:v>
                </c:pt>
                <c:pt idx="1985">
                  <c:v>3.3849883199215042E-4</c:v>
                </c:pt>
                <c:pt idx="1986">
                  <c:v>3.3845853691071573E-4</c:v>
                </c:pt>
                <c:pt idx="1987">
                  <c:v>3.3648994276057841E-4</c:v>
                </c:pt>
                <c:pt idx="1988">
                  <c:v>3.3644988681838891E-4</c:v>
                </c:pt>
                <c:pt idx="1989">
                  <c:v>3.3449297568519516E-4</c:v>
                </c:pt>
                <c:pt idx="1990">
                  <c:v>3.3445315746303102E-4</c:v>
                </c:pt>
                <c:pt idx="1991">
                  <c:v>3.3250786001157281E-4</c:v>
                </c:pt>
                <c:pt idx="1992">
                  <c:v>3.3246827809863683E-4</c:v>
                </c:pt>
                <c:pt idx="1993">
                  <c:v>3.305345254051899E-4</c:v>
                </c:pt>
                <c:pt idx="1994">
                  <c:v>3.3049517839905756E-4</c:v>
                </c:pt>
                <c:pt idx="1995">
                  <c:v>3.2857290194893921E-4</c:v>
                </c:pt>
                <c:pt idx="1996">
                  <c:v>3.2853378845550899E-4</c:v>
                </c:pt>
                <c:pt idx="1997">
                  <c:v>3.2662292014065073E-4</c:v>
                </c:pt>
                <c:pt idx="1998">
                  <c:v>3.265840387740946E-4</c:v>
                </c:pt>
                <c:pt idx="1999">
                  <c:v>3.246845108906289E-4</c:v>
                </c:pt>
                <c:pt idx="2000">
                  <c:v>3.2464586027334337E-4</c:v>
                </c:pt>
                <c:pt idx="2001">
                  <c:v>3.2275760551920494E-4</c:v>
                </c:pt>
                <c:pt idx="2002">
                  <c:v>3.2271918428176217E-4</c:v>
                </c:pt>
                <c:pt idx="2003">
                  <c:v>3.2084213575430325E-4</c:v>
                </c:pt>
                <c:pt idx="2004">
                  <c:v>3.2080394253540258E-4</c:v>
                </c:pt>
                <c:pt idx="2005">
                  <c:v>3.1893803372902261E-4</c:v>
                </c:pt>
                <c:pt idx="2006">
                  <c:v>3.1890006717544224E-4</c:v>
                </c:pt>
                <c:pt idx="2007">
                  <c:v>3.1704523197923152E-4</c:v>
                </c:pt>
                <c:pt idx="2008">
                  <c:v>3.1700749074578056E-4</c:v>
                </c:pt>
                <c:pt idx="2009">
                  <c:v>3.1516366344117784E-4</c:v>
                </c:pt>
                <c:pt idx="2010">
                  <c:v>3.1512614619064888E-4</c:v>
                </c:pt>
                <c:pt idx="2011">
                  <c:v>3.1329326144911293E-4</c:v>
                </c:pt>
                <c:pt idx="2012">
                  <c:v>3.1325596685223431E-4</c:v>
                </c:pt>
                <c:pt idx="2013">
                  <c:v>3.1143395973292921E-4</c:v>
                </c:pt>
                <c:pt idx="2014">
                  <c:v>3.1139688646831821E-4</c:v>
                </c:pt>
                <c:pt idx="2015">
                  <c:v>3.0958569241581237E-4</c:v>
                </c:pt>
                <c:pt idx="2016">
                  <c:v>3.0954883916992819E-4</c:v>
                </c:pt>
                <c:pt idx="2017">
                  <c:v>3.0774839401190735E-4</c:v>
                </c:pt>
                <c:pt idx="2018">
                  <c:v>3.0771175947900476E-4</c:v>
                </c:pt>
                <c:pt idx="2019">
                  <c:v>3.05921999423998E-4</c:v>
                </c:pt>
                <c:pt idx="2020">
                  <c:v>3.0588558230608089E-4</c:v>
                </c:pt>
                <c:pt idx="2021">
                  <c:v>3.0410644394120065E-4</c:v>
                </c:pt>
                <c:pt idx="2022">
                  <c:v>3.0407024294797622E-4</c:v>
                </c:pt>
                <c:pt idx="2023">
                  <c:v>3.0230166323667136E-4</c:v>
                </c:pt>
                <c:pt idx="2024">
                  <c:v>3.0226567708550422E-4</c:v>
                </c:pt>
                <c:pt idx="2025">
                  <c:v>3.0050759336532675E-4</c:v>
                </c:pt>
                <c:pt idx="2026">
                  <c:v>3.0047182078119363E-4</c:v>
                </c:pt>
                <c:pt idx="2027">
                  <c:v>2.9872417076157837E-4</c:v>
                </c:pt>
                <c:pt idx="2028">
                  <c:v>2.9868861047702285E-4</c:v>
                </c:pt>
                <c:pt idx="2029">
                  <c:v>2.9695133223708051E-4</c:v>
                </c:pt>
                <c:pt idx="2030">
                  <c:v>2.9691598299216816E-4</c:v>
                </c:pt>
                <c:pt idx="2031">
                  <c:v>2.9518901497849133E-4</c:v>
                </c:pt>
                <c:pt idx="2032">
                  <c:v>2.9515387552076503E-4</c:v>
                </c:pt>
                <c:pt idx="2033">
                  <c:v>2.9343715654524748E-4</c:v>
                </c:pt>
                <c:pt idx="2034">
                  <c:v>2.9340222562968313E-4</c:v>
                </c:pt>
                <c:pt idx="2035">
                  <c:v>2.9169569486735156E-4</c:v>
                </c:pt>
                <c:pt idx="2036">
                  <c:v>2.9166097125631383E-4</c:v>
                </c:pt>
                <c:pt idx="2037">
                  <c:v>2.8996456824317309E-4</c:v>
                </c:pt>
                <c:pt idx="2038">
                  <c:v>2.8993005070637165E-4</c:v>
                </c:pt>
                <c:pt idx="2039">
                  <c:v>2.8824371533726217E-4</c:v>
                </c:pt>
                <c:pt idx="2040">
                  <c:v>2.8820940265170814E-4</c:v>
                </c:pt>
                <c:pt idx="2041">
                  <c:v>2.8653307517817657E-4</c:v>
                </c:pt>
                <c:pt idx="2042">
                  <c:v>2.8649896612813913E-4</c:v>
                </c:pt>
                <c:pt idx="2043">
                  <c:v>2.8483258715632128E-4</c:v>
                </c:pt>
                <c:pt idx="2044">
                  <c:v>2.8479868053328457E-4</c:v>
                </c:pt>
                <c:pt idx="2045">
                  <c:v>2.8314219102180109E-4</c:v>
                </c:pt>
                <c:pt idx="2046">
                  <c:v>2.8310848562442149E-4</c:v>
                </c:pt>
                <c:pt idx="2047">
                  <c:v>2.8146182688228584E-4</c:v>
                </c:pt>
                <c:pt idx="2048">
                  <c:v>2.8142832151634931E-4</c:v>
                </c:pt>
                <c:pt idx="2049">
                  <c:v>2.7979143520088845E-4</c:v>
                </c:pt>
                <c:pt idx="2050">
                  <c:v>2.7975812867926826E-4</c:v>
                </c:pt>
                <c:pt idx="2051">
                  <c:v>2.7813095679405546E-4</c:v>
                </c:pt>
                <c:pt idx="2052">
                  <c:v>2.7809784793667014E-4</c:v>
                </c:pt>
                <c:pt idx="2053">
                  <c:v>2.764803328294701E-4</c:v>
                </c:pt>
                <c:pt idx="2054">
                  <c:v>2.7644742046324157E-4</c:v>
                </c:pt>
                <c:pt idx="2055">
                  <c:v>2.7483950482396771E-4</c:v>
                </c:pt>
                <c:pt idx="2056">
                  <c:v>2.7480678778277976E-4</c:v>
                </c:pt>
                <c:pt idx="2057">
                  <c:v>2.7320841464146373E-4</c:v>
                </c:pt>
                <c:pt idx="2058">
                  <c:v>2.7317589176612076E-4</c:v>
                </c:pt>
                <c:pt idx="2059">
                  <c:v>2.7158700449089393E-4</c:v>
                </c:pt>
                <c:pt idx="2060">
                  <c:v>2.7155467462907978E-4</c:v>
                </c:pt>
                <c:pt idx="2061">
                  <c:v>2.6997521692416666E-4</c:v>
                </c:pt>
                <c:pt idx="2062">
                  <c:v>2.699430789304038E-4</c:v>
                </c:pt>
                <c:pt idx="2063">
                  <c:v>2.6837299483412752E-4</c:v>
                </c:pt>
                <c:pt idx="2064">
                  <c:v>2.6834104756973646E-4</c:v>
                </c:pt>
                <c:pt idx="2065">
                  <c:v>2.6678028145253596E-4</c:v>
                </c:pt>
                <c:pt idx="2066">
                  <c:v>2.6674852378559506E-4</c:v>
                </c:pt>
                <c:pt idx="2067">
                  <c:v>2.6519702034805403E-4</c:v>
                </c:pt>
                <c:pt idx="2068">
                  <c:v>2.6516545115335912E-4</c:v>
                </c:pt>
                <c:pt idx="2069">
                  <c:v>2.6362315542424671E-4</c:v>
                </c:pt>
                <c:pt idx="2070">
                  <c:v>2.6359177358327142E-4</c:v>
                </c:pt>
                <c:pt idx="2071">
                  <c:v>2.6205863091759466E-4</c:v>
                </c:pt>
                <c:pt idx="2072">
                  <c:v>2.6202743531845079E-4</c:v>
                </c:pt>
                <c:pt idx="2073">
                  <c:v>2.6050339139551835E-4</c:v>
                </c:pt>
                <c:pt idx="2074">
                  <c:v>2.5898821184923486E-4</c:v>
                </c:pt>
                <c:pt idx="2075">
                  <c:v>2.5895738175441392E-4</c:v>
                </c:pt>
                <c:pt idx="2076">
                  <c:v>2.5745119434513874E-4</c:v>
                </c:pt>
                <c:pt idx="2077">
                  <c:v>2.5742054721770096E-4</c:v>
                </c:pt>
                <c:pt idx="2078">
                  <c:v>2.5592329857979291E-4</c:v>
                </c:pt>
                <c:pt idx="2079">
                  <c:v>2.5589283333388169E-4</c:v>
                </c:pt>
                <c:pt idx="2080">
                  <c:v>2.5440447041840872E-4</c:v>
                </c:pt>
                <c:pt idx="2081">
                  <c:v>2.5437418597461161E-4</c:v>
                </c:pt>
                <c:pt idx="2082">
                  <c:v>2.5289465604747121E-4</c:v>
                </c:pt>
                <c:pt idx="2083">
                  <c:v>2.5286455133278178E-4</c:v>
                </c:pt>
                <c:pt idx="2084">
                  <c:v>2.5139380197283247E-4</c:v>
                </c:pt>
                <c:pt idx="2085">
                  <c:v>2.513638759206123E-4</c:v>
                </c:pt>
                <c:pt idx="2086">
                  <c:v>2.4990185501781644E-4</c:v>
                </c:pt>
                <c:pt idx="2087">
                  <c:v>2.4987210656775722E-4</c:v>
                </c:pt>
                <c:pt idx="2088">
                  <c:v>2.4841876232133467E-4</c:v>
                </c:pt>
                <c:pt idx="2089">
                  <c:v>2.4838919041942075E-4</c:v>
                </c:pt>
                <c:pt idx="2090">
                  <c:v>2.4694447133601349E-4</c:v>
                </c:pt>
                <c:pt idx="2091">
                  <c:v>2.4691507493448451E-4</c:v>
                </c:pt>
                <c:pt idx="2092">
                  <c:v>2.4547892982633212E-4</c:v>
                </c:pt>
                <c:pt idx="2093">
                  <c:v>2.4544970788364581E-4</c:v>
                </c:pt>
                <c:pt idx="2094">
                  <c:v>2.4402208586677193E-4</c:v>
                </c:pt>
                <c:pt idx="2095">
                  <c:v>2.4399303734756731E-4</c:v>
                </c:pt>
                <c:pt idx="2096">
                  <c:v>2.4257388783997677E-4</c:v>
                </c:pt>
                <c:pt idx="2097">
                  <c:v>2.4254501171503738E-4</c:v>
                </c:pt>
                <c:pt idx="2098">
                  <c:v>2.4113428443492399E-4</c:v>
                </c:pt>
                <c:pt idx="2099">
                  <c:v>2.4110557968114147E-4</c:v>
                </c:pt>
                <c:pt idx="2100">
                  <c:v>2.3970322464510652E-4</c:v>
                </c:pt>
                <c:pt idx="2101">
                  <c:v>2.3967469024544437E-4</c:v>
                </c:pt>
                <c:pt idx="2102">
                  <c:v>2.3828065776672566E-4</c:v>
                </c:pt>
                <c:pt idx="2103">
                  <c:v>2.3825229271018318E-4</c:v>
                </c:pt>
                <c:pt idx="2104">
                  <c:v>2.3686653339689454E-4</c:v>
                </c:pt>
                <c:pt idx="2105">
                  <c:v>2.36838336678471E-4</c:v>
                </c:pt>
                <c:pt idx="2106">
                  <c:v>2.3546080143185236E-4</c:v>
                </c:pt>
                <c:pt idx="2107">
                  <c:v>2.354327720525114E-4</c:v>
                </c:pt>
                <c:pt idx="2108">
                  <c:v>2.3406341206518908E-4</c:v>
                </c:pt>
                <c:pt idx="2109">
                  <c:v>2.3403554903182337E-4</c:v>
                </c:pt>
                <c:pt idx="2110">
                  <c:v>2.3267431578608089E-4</c:v>
                </c:pt>
                <c:pt idx="2111">
                  <c:v>2.3264661811147686E-4</c:v>
                </c:pt>
                <c:pt idx="2112">
                  <c:v>2.3129346337753584E-4</c:v>
                </c:pt>
                <c:pt idx="2113">
                  <c:v>2.3126593008033876E-4</c:v>
                </c:pt>
                <c:pt idx="2114">
                  <c:v>2.2992080591465011E-4</c:v>
                </c:pt>
                <c:pt idx="2115">
                  <c:v>2.2989343601932923E-4</c:v>
                </c:pt>
                <c:pt idx="2116">
                  <c:v>2.2855629476287452E-4</c:v>
                </c:pt>
                <c:pt idx="2117">
                  <c:v>2.2852908729968866E-4</c:v>
                </c:pt>
                <c:pt idx="2118">
                  <c:v>2.2719988157629138E-4</c:v>
                </c:pt>
                <c:pt idx="2119">
                  <c:v>2.2717283558125446E-4</c:v>
                </c:pt>
                <c:pt idx="2120">
                  <c:v>2.2585151829590159E-4</c:v>
                </c:pt>
                <c:pt idx="2121">
                  <c:v>2.2582463281074845E-4</c:v>
                </c:pt>
                <c:pt idx="2122">
                  <c:v>2.2451115714792178E-4</c:v>
                </c:pt>
                <c:pt idx="2123">
                  <c:v>2.2448443122007432E-4</c:v>
                </c:pt>
                <c:pt idx="2124">
                  <c:v>2.2317875064209168E-4</c:v>
                </c:pt>
                <c:pt idx="2125">
                  <c:v>2.2315218332462505E-4</c:v>
                </c:pt>
                <c:pt idx="2126">
                  <c:v>2.2185425156999149E-4</c:v>
                </c:pt>
                <c:pt idx="2127">
                  <c:v>2.2182784192160059E-4</c:v>
                </c:pt>
                <c:pt idx="2128">
                  <c:v>2.2053761300336932E-4</c:v>
                </c:pt>
                <c:pt idx="2129">
                  <c:v>2.2051136008833535E-4</c:v>
                </c:pt>
                <c:pt idx="2130">
                  <c:v>2.192287882924783E-4</c:v>
                </c:pt>
                <c:pt idx="2131">
                  <c:v>2.1920269118063575E-4</c:v>
                </c:pt>
                <c:pt idx="2132">
                  <c:v>2.1792773106442395E-4</c:v>
                </c:pt>
                <c:pt idx="2133">
                  <c:v>2.1790178883112751E-4</c:v>
                </c:pt>
                <c:pt idx="2134">
                  <c:v>2.1663439522152098E-4</c:v>
                </c:pt>
                <c:pt idx="2135">
                  <c:v>2.1660860694761283E-4</c:v>
                </c:pt>
                <c:pt idx="2136">
                  <c:v>2.1534873493966005E-4</c:v>
                </c:pt>
                <c:pt idx="2137">
                  <c:v>2.1532309971143731E-4</c:v>
                </c:pt>
                <c:pt idx="2138">
                  <c:v>2.1407070466668418E-4</c:v>
                </c:pt>
                <c:pt idx="2139">
                  <c:v>2.1404522157586652E-4</c:v>
                </c:pt>
                <c:pt idx="2140">
                  <c:v>2.1280025912077485E-4</c:v>
                </c:pt>
                <c:pt idx="2141">
                  <c:v>2.1277492726447234E-4</c:v>
                </c:pt>
                <c:pt idx="2142">
                  <c:v>2.1153735328884756E-4</c:v>
                </c:pt>
                <c:pt idx="2143">
                  <c:v>2.115121717695286E-4</c:v>
                </c:pt>
                <c:pt idx="2144">
                  <c:v>2.1028194242495699E-4</c:v>
                </c:pt>
                <c:pt idx="2145">
                  <c:v>2.1025691035041661E-4</c:v>
                </c:pt>
                <c:pt idx="2146">
                  <c:v>2.090339820487116E-4</c:v>
                </c:pt>
                <c:pt idx="2147">
                  <c:v>2.0900909853203978E-4</c:v>
                </c:pt>
                <c:pt idx="2148">
                  <c:v>2.0779342794369768E-4</c:v>
                </c:pt>
                <c:pt idx="2149">
                  <c:v>2.0776869210324794E-4</c:v>
                </c:pt>
                <c:pt idx="2150">
                  <c:v>2.065602361559127E-4</c:v>
                </c:pt>
                <c:pt idx="2151">
                  <c:v>2.0653564711527086E-4</c:v>
                </c:pt>
                <c:pt idx="2152">
                  <c:v>2.0533436299220793E-4</c:v>
                </c:pt>
                <c:pt idx="2153">
                  <c:v>2.0530991988016107E-4</c:v>
                </c:pt>
                <c:pt idx="2154">
                  <c:v>2.0411576501874043E-4</c:v>
                </c:pt>
                <c:pt idx="2155">
                  <c:v>2.0409146696924606E-4</c:v>
                </c:pt>
                <c:pt idx="2156">
                  <c:v>2.0290439905943413E-4</c:v>
                </c:pt>
                <c:pt idx="2157">
                  <c:v>2.0288024521158941E-4</c:v>
                </c:pt>
                <c:pt idx="2158">
                  <c:v>2.0170022219445004E-4</c:v>
                </c:pt>
                <c:pt idx="2159">
                  <c:v>2.0167621169246133E-4</c:v>
                </c:pt>
                <c:pt idx="2160">
                  <c:v>2.0050319175866552E-4</c:v>
                </c:pt>
                <c:pt idx="2161">
                  <c:v>2.004793237518181E-4</c:v>
                </c:pt>
                <c:pt idx="2162">
                  <c:v>1.9931326534016272E-4</c:v>
                </c:pt>
                <c:pt idx="2163">
                  <c:v>1.9928953898279059E-4</c:v>
                </c:pt>
                <c:pt idx="2164">
                  <c:v>1.981304007787258E-4</c:v>
                </c:pt>
                <c:pt idx="2165">
                  <c:v>1.981068152301817E-4</c:v>
                </c:pt>
                <c:pt idx="2166">
                  <c:v>1.9695455616434716E-4</c:v>
                </c:pt>
                <c:pt idx="2167">
                  <c:v>1.9693111058897289E-4</c:v>
                </c:pt>
                <c:pt idx="2168">
                  <c:v>1.9578568983574259E-4</c:v>
                </c:pt>
                <c:pt idx="2169">
                  <c:v>1.9576238340283928E-4</c:v>
                </c:pt>
                <c:pt idx="2170">
                  <c:v>1.946237603788751E-4</c:v>
                </c:pt>
                <c:pt idx="2171">
                  <c:v>1.9460059226267381E-4</c:v>
                </c:pt>
                <c:pt idx="2172">
                  <c:v>1.9346872662548761E-4</c:v>
                </c:pt>
                <c:pt idx="2173">
                  <c:v>1.9344569600512014E-4</c:v>
                </c:pt>
                <c:pt idx="2174">
                  <c:v>1.9232054765164433E-4</c:v>
                </c:pt>
                <c:pt idx="2175">
                  <c:v>1.9229765371111407E-4</c:v>
                </c:pt>
                <c:pt idx="2176">
                  <c:v>1.911791827762808E-4</c:v>
                </c:pt>
                <c:pt idx="2177">
                  <c:v>1.9115642470443384E-4</c:v>
                </c:pt>
                <c:pt idx="2178">
                  <c:v>1.9004459155976246E-4</c:v>
                </c:pt>
                <c:pt idx="2179">
                  <c:v>1.9002196855025884E-4</c:v>
                </c:pt>
                <c:pt idx="2180">
                  <c:v>1.889167338024519E-4</c:v>
                </c:pt>
                <c:pt idx="2181">
                  <c:v>1.8889424505373704E-4</c:v>
                </c:pt>
                <c:pt idx="2182">
                  <c:v>1.8779556954328451E-4</c:v>
                </c:pt>
                <c:pt idx="2183">
                  <c:v>1.8777321425856081E-4</c:v>
                </c:pt>
                <c:pt idx="2184">
                  <c:v>1.8668105905835265E-4</c:v>
                </c:pt>
                <c:pt idx="2185">
                  <c:v>1.866588364455513E-4</c:v>
                </c:pt>
                <c:pt idx="2186">
                  <c:v>1.8557316285949818E-4</c:v>
                </c:pt>
                <c:pt idx="2187">
                  <c:v>1.8555107213125103E-4</c:v>
                </c:pt>
                <c:pt idx="2188">
                  <c:v>1.8447184169291333E-4</c:v>
                </c:pt>
                <c:pt idx="2189">
                  <c:v>1.8444988206652501E-4</c:v>
                </c:pt>
                <c:pt idx="2190">
                  <c:v>1.8337705653774993E-4</c:v>
                </c:pt>
                <c:pt idx="2191">
                  <c:v>1.833552272351702E-4</c:v>
                </c:pt>
                <c:pt idx="2192">
                  <c:v>1.8228876860473692E-4</c:v>
                </c:pt>
                <c:pt idx="2193">
                  <c:v>1.8226706885253295E-4</c:v>
                </c:pt>
                <c:pt idx="2194">
                  <c:v>1.8120693933480585E-4</c:v>
                </c:pt>
                <c:pt idx="2195">
                  <c:v>1.8118536836413498E-4</c:v>
                </c:pt>
                <c:pt idx="2196">
                  <c:v>1.8013153039772491E-4</c:v>
                </c:pt>
                <c:pt idx="2197">
                  <c:v>1.8011008744430728E-4</c:v>
                </c:pt>
                <c:pt idx="2198">
                  <c:v>1.7906250369074069E-4</c:v>
                </c:pt>
                <c:pt idx="2199">
                  <c:v>1.7904118799483222E-4</c:v>
                </c:pt>
                <c:pt idx="2200">
                  <c:v>1.7799982133722818E-4</c:v>
                </c:pt>
                <c:pt idx="2201">
                  <c:v>1.7797863214359365E-4</c:v>
                </c:pt>
                <c:pt idx="2202">
                  <c:v>1.7694344568534886E-4</c:v>
                </c:pt>
                <c:pt idx="2203">
                  <c:v>1.7692238224323515E-4</c:v>
                </c:pt>
                <c:pt idx="2204">
                  <c:v>1.7589333930671656E-4</c:v>
                </c:pt>
                <c:pt idx="2205">
                  <c:v>1.7587240086982603E-4</c:v>
                </c:pt>
                <c:pt idx="2206">
                  <c:v>1.7484946499507137E-4</c:v>
                </c:pt>
                <c:pt idx="2207">
                  <c:v>1.7482865082153544E-4</c:v>
                </c:pt>
                <c:pt idx="2208">
                  <c:v>1.7381178576496143E-4</c:v>
                </c:pt>
                <c:pt idx="2209">
                  <c:v>1.7379109511731432E-4</c:v>
                </c:pt>
                <c:pt idx="2210">
                  <c:v>1.7278026485043245E-4</c:v>
                </c:pt>
                <c:pt idx="2211">
                  <c:v>1.7275969699558498E-4</c:v>
                </c:pt>
                <c:pt idx="2212">
                  <c:v>1.7175486570372508E-4</c:v>
                </c:pt>
                <c:pt idx="2213">
                  <c:v>1.7173441991293872E-4</c:v>
                </c:pt>
                <c:pt idx="2214">
                  <c:v>1.7073555199397994E-4</c:v>
                </c:pt>
                <c:pt idx="2215">
                  <c:v>1.7071522754284106E-4</c:v>
                </c:pt>
                <c:pt idx="2216">
                  <c:v>1.697222876059505E-4</c:v>
                </c:pt>
                <c:pt idx="2217">
                  <c:v>1.6970208377434459E-4</c:v>
                </c:pt>
                <c:pt idx="2218">
                  <c:v>1.6871503663872333E-4</c:v>
                </c:pt>
                <c:pt idx="2219">
                  <c:v>1.686949527108096E-4</c:v>
                </c:pt>
                <c:pt idx="2220">
                  <c:v>1.6771376340444621E-4</c:v>
                </c:pt>
                <c:pt idx="2221">
                  <c:v>1.6769379866863213E-4</c:v>
                </c:pt>
                <c:pt idx="2222">
                  <c:v>1.6671843242706364E-4</c:v>
                </c:pt>
                <c:pt idx="2223">
                  <c:v>1.6669858617597978E-4</c:v>
                </c:pt>
                <c:pt idx="2224">
                  <c:v>1.6572900844105987E-4</c:v>
                </c:pt>
                <c:pt idx="2225">
                  <c:v>1.6570927997153483E-4</c:v>
                </c:pt>
                <c:pt idx="2226">
                  <c:v>1.6474545639020945E-4</c:v>
                </c:pt>
                <c:pt idx="2227">
                  <c:v>1.6472584500324493E-4</c:v>
                </c:pt>
                <c:pt idx="2228">
                  <c:v>1.6376774142633511E-4</c:v>
                </c:pt>
                <c:pt idx="2229">
                  <c:v>1.6374824642708115E-4</c:v>
                </c:pt>
                <c:pt idx="2230">
                  <c:v>1.627958289080731E-4</c:v>
                </c:pt>
                <c:pt idx="2231">
                  <c:v>1.6277644960580352E-4</c:v>
                </c:pt>
                <c:pt idx="2232">
                  <c:v>1.6182968439964581E-4</c:v>
                </c:pt>
                <c:pt idx="2233">
                  <c:v>1.6181042010773362E-4</c:v>
                </c:pt>
                <c:pt idx="2234">
                  <c:v>1.6086927366964162E-4</c:v>
                </c:pt>
                <c:pt idx="2235">
                  <c:v>1.6085012370553478E-4</c:v>
                </c:pt>
                <c:pt idx="2236">
                  <c:v>1.5991456268980213E-4</c:v>
                </c:pt>
                <c:pt idx="2237">
                  <c:v>1.5989552637499935E-4</c:v>
                </c:pt>
                <c:pt idx="2238">
                  <c:v>1.5896551763381641E-4</c:v>
                </c:pt>
                <c:pt idx="2239">
                  <c:v>1.5894659429384307E-4</c:v>
                </c:pt>
                <c:pt idx="2240">
                  <c:v>1.5802210487612258E-4</c:v>
                </c:pt>
                <c:pt idx="2241">
                  <c:v>1.5800329384050692E-4</c:v>
                </c:pt>
                <c:pt idx="2242">
                  <c:v>1.5708429099071648E-4</c:v>
                </c:pt>
                <c:pt idx="2243">
                  <c:v>1.5706559159296574E-4</c:v>
                </c:pt>
                <c:pt idx="2244">
                  <c:v>1.5615204274996717E-4</c:v>
                </c:pt>
                <c:pt idx="2245">
                  <c:v>1.5613345432754404E-4</c:v>
                </c:pt>
                <c:pt idx="2246">
                  <c:v>1.5522532712343982E-4</c:v>
                </c:pt>
                <c:pt idx="2247">
                  <c:v>1.5520684901773897E-4</c:v>
                </c:pt>
                <c:pt idx="2248">
                  <c:v>1.5430411127672532E-4</c:v>
                </c:pt>
                <c:pt idx="2249">
                  <c:v>1.5428574283305003E-4</c:v>
                </c:pt>
                <c:pt idx="2250">
                  <c:v>1.5338836257027693E-4</c:v>
                </c:pt>
                <c:pt idx="2251">
                  <c:v>1.5337010313781589E-4</c:v>
                </c:pt>
                <c:pt idx="2252">
                  <c:v>1.5247804855825388E-4</c:v>
                </c:pt>
                <c:pt idx="2253">
                  <c:v>1.5245989749005818E-4</c:v>
                </c:pt>
                <c:pt idx="2254">
                  <c:v>1.5157313698737173E-4</c:v>
                </c:pt>
                <c:pt idx="2255">
                  <c:v>1.5155509364033189E-4</c:v>
                </c:pt>
                <c:pt idx="2256">
                  <c:v>1.5067359579575964E-4</c:v>
                </c:pt>
                <c:pt idx="2257">
                  <c:v>1.5065565953058284E-4</c:v>
                </c:pt>
                <c:pt idx="2258">
                  <c:v>1.4977939311182437E-4</c:v>
                </c:pt>
                <c:pt idx="2259">
                  <c:v>1.4976156329301184E-4</c:v>
                </c:pt>
                <c:pt idx="2260">
                  <c:v>1.4889049725312105E-4</c:v>
                </c:pt>
                <c:pt idx="2261">
                  <c:v>1.4887277324894543E-4</c:v>
                </c:pt>
                <c:pt idx="2262">
                  <c:v>1.4800687672523061E-4</c:v>
                </c:pt>
                <c:pt idx="2263">
                  <c:v>1.4798925790771375E-4</c:v>
                </c:pt>
                <c:pt idx="2264">
                  <c:v>1.4712850022064396E-4</c:v>
                </c:pt>
                <c:pt idx="2265">
                  <c:v>1.4711098596553452E-4</c:v>
                </c:pt>
                <c:pt idx="2266">
                  <c:v>1.4625533661765273E-4</c:v>
                </c:pt>
                <c:pt idx="2267">
                  <c:v>1.4623792630440413E-4</c:v>
                </c:pt>
                <c:pt idx="2268">
                  <c:v>1.4538735497924649E-4</c:v>
                </c:pt>
                <c:pt idx="2269">
                  <c:v>1.4537004799099491E-4</c:v>
                </c:pt>
                <c:pt idx="2270">
                  <c:v>1.4452452455201677E-4</c:v>
                </c:pt>
                <c:pt idx="2271">
                  <c:v>1.4450732027555926E-4</c:v>
                </c:pt>
                <c:pt idx="2272">
                  <c:v>1.4366681476506735E-4</c:v>
                </c:pt>
                <c:pt idx="2273">
                  <c:v>1.4364971259084018E-4</c:v>
                </c:pt>
                <c:pt idx="2274">
                  <c:v>1.4281419522893114E-4</c:v>
                </c:pt>
                <c:pt idx="2275">
                  <c:v>1.4279719455098815E-4</c:v>
                </c:pt>
                <c:pt idx="2276">
                  <c:v>1.4196663573449344E-4</c:v>
                </c:pt>
                <c:pt idx="2277">
                  <c:v>1.4194973595048455E-4</c:v>
                </c:pt>
                <c:pt idx="2278">
                  <c:v>1.4112410625192155E-4</c:v>
                </c:pt>
                <c:pt idx="2279">
                  <c:v>1.4110730676307148E-4</c:v>
                </c:pt>
                <c:pt idx="2280">
                  <c:v>1.4028657692960093E-4</c:v>
                </c:pt>
                <c:pt idx="2281">
                  <c:v>1.402698771406879E-4</c:v>
                </c:pt>
                <c:pt idx="2282">
                  <c:v>1.3945401809307734E-4</c:v>
                </c:pt>
                <c:pt idx="2283">
                  <c:v>1.394374174124121E-4</c:v>
                </c:pt>
                <c:pt idx="2284">
                  <c:v>1.3862640024400562E-4</c:v>
                </c:pt>
                <c:pt idx="2285">
                  <c:v>1.3860989808341039E-4</c:v>
                </c:pt>
                <c:pt idx="2286">
                  <c:v>1.3780369405910441E-4</c:v>
                </c:pt>
                <c:pt idx="2287">
                  <c:v>1.3778728983389208E-4</c:v>
                </c:pt>
                <c:pt idx="2288">
                  <c:v>1.3698587038911728E-4</c:v>
                </c:pt>
                <c:pt idx="2289">
                  <c:v>1.3696956351807066E-4</c:v>
                </c:pt>
                <c:pt idx="2290">
                  <c:v>1.3617290025777989E-4</c:v>
                </c:pt>
                <c:pt idx="2291">
                  <c:v>1.3615669016313114E-4</c:v>
                </c:pt>
                <c:pt idx="2292">
                  <c:v>1.3536475486079333E-4</c:v>
                </c:pt>
                <c:pt idx="2293">
                  <c:v>1.3534864096820349E-4</c:v>
                </c:pt>
                <c:pt idx="2294">
                  <c:v>1.3456140556480361E-4</c:v>
                </c:pt>
                <c:pt idx="2295">
                  <c:v>1.345453873033423E-4</c:v>
                </c:pt>
                <c:pt idx="2296">
                  <c:v>1.3376282390638715E-4</c:v>
                </c:pt>
                <c:pt idx="2297">
                  <c:v>1.3374690070851221E-4</c:v>
                </c:pt>
                <c:pt idx="2298">
                  <c:v>1.3296898159104219E-4</c:v>
                </c:pt>
                <c:pt idx="2299">
                  <c:v>1.3295315289257973E-4</c:v>
                </c:pt>
                <c:pt idx="2300">
                  <c:v>1.3217985049218648E-4</c:v>
                </c:pt>
                <c:pt idx="2301">
                  <c:v>1.3216411573231077E-4</c:v>
                </c:pt>
                <c:pt idx="2302">
                  <c:v>1.3139540265016053E-4</c:v>
                </c:pt>
                <c:pt idx="2303">
                  <c:v>1.3137976127137416E-4</c:v>
                </c:pt>
                <c:pt idx="2304">
                  <c:v>1.3061561027123705E-4</c:v>
                </c:pt>
                <c:pt idx="2305">
                  <c:v>1.3060006171935123E-4</c:v>
                </c:pt>
                <c:pt idx="2306">
                  <c:v>1.2984044572663625E-4</c:v>
                </c:pt>
                <c:pt idx="2307">
                  <c:v>1.298249894507511E-4</c:v>
                </c:pt>
                <c:pt idx="2308">
                  <c:v>1.2906988155154687E-4</c:v>
                </c:pt>
                <c:pt idx="2309">
                  <c:v>1.2905451700403195E-4</c:v>
                </c:pt>
                <c:pt idx="2310">
                  <c:v>1.2830389044415306E-4</c:v>
                </c:pt>
                <c:pt idx="2311">
                  <c:v>1.2828861708062797E-4</c:v>
                </c:pt>
                <c:pt idx="2312">
                  <c:v>1.2754244526466709E-4</c:v>
                </c:pt>
                <c:pt idx="2313">
                  <c:v>1.2752726254398213E-4</c:v>
                </c:pt>
                <c:pt idx="2314">
                  <c:v>1.2678551903436773E-4</c:v>
                </c:pt>
                <c:pt idx="2315">
                  <c:v>1.267704264185848E-4</c:v>
                </c:pt>
                <c:pt idx="2316">
                  <c:v>1.2603308493464442E-4</c:v>
                </c:pt>
                <c:pt idx="2317">
                  <c:v>1.2601808188901788E-4</c:v>
                </c:pt>
                <c:pt idx="2318">
                  <c:v>1.2528511630604695E-4</c:v>
                </c:pt>
                <c:pt idx="2319">
                  <c:v>1.2527020229900475E-4</c:v>
                </c:pt>
                <c:pt idx="2320">
                  <c:v>1.2454158664734107E-4</c:v>
                </c:pt>
                <c:pt idx="2321">
                  <c:v>1.2452676115046586E-4</c:v>
                </c:pt>
                <c:pt idx="2322">
                  <c:v>1.2380246961456932E-4</c:v>
                </c:pt>
                <c:pt idx="2323">
                  <c:v>1.2378773210257977E-4</c:v>
                </c:pt>
                <c:pt idx="2324">
                  <c:v>1.2306773902011784E-4</c:v>
                </c:pt>
                <c:pt idx="2325">
                  <c:v>1.2305308897084998E-4</c:v>
                </c:pt>
                <c:pt idx="2326">
                  <c:v>1.2233736883178833E-4</c:v>
                </c:pt>
                <c:pt idx="2327">
                  <c:v>1.2232280572617709E-4</c:v>
                </c:pt>
                <c:pt idx="2328">
                  <c:v>1.2161133317187582E-4</c:v>
                </c:pt>
                <c:pt idx="2329">
                  <c:v>1.2159685649393663E-4</c:v>
                </c:pt>
                <c:pt idx="2330">
                  <c:v>1.2088960631625179E-4</c:v>
                </c:pt>
                <c:pt idx="2331">
                  <c:v>1.2087521555306229E-4</c:v>
                </c:pt>
                <c:pt idx="2332">
                  <c:v>1.2017216269345273E-4</c:v>
                </c:pt>
                <c:pt idx="2333">
                  <c:v>1.201578573351346E-4</c:v>
                </c:pt>
                <c:pt idx="2334">
                  <c:v>1.1945897688377409E-4</c:v>
                </c:pt>
                <c:pt idx="2335">
                  <c:v>1.1944475642347498E-4</c:v>
                </c:pt>
                <c:pt idx="2336">
                  <c:v>1.1875002361836964E-4</c:v>
                </c:pt>
                <c:pt idx="2337">
                  <c:v>1.1873588755224523E-4</c:v>
                </c:pt>
                <c:pt idx="2338">
                  <c:v>1.1804527777835622E-4</c:v>
                </c:pt>
                <c:pt idx="2339">
                  <c:v>1.1803122560555236E-4</c:v>
                </c:pt>
                <c:pt idx="2340">
                  <c:v>1.1734471439392373E-4</c:v>
                </c:pt>
                <c:pt idx="2341">
                  <c:v>1.1733074561655866E-4</c:v>
                </c:pt>
                <c:pt idx="2342">
                  <c:v>1.1664830864345038E-4</c:v>
                </c:pt>
                <c:pt idx="2343">
                  <c:v>1.1663442276659714E-4</c:v>
                </c:pt>
                <c:pt idx="2344">
                  <c:v>1.1595603585262329E-4</c:v>
                </c:pt>
                <c:pt idx="2345">
                  <c:v>1.1594223238429217E-4</c:v>
                </c:pt>
                <c:pt idx="2346">
                  <c:v>1.1526787149356425E-4</c:v>
                </c:pt>
                <c:pt idx="2347">
                  <c:v>1.1525414994468534E-4</c:v>
                </c:pt>
                <c:pt idx="2348">
                  <c:v>1.1458379118396064E-4</c:v>
                </c:pt>
                <c:pt idx="2349">
                  <c:v>1.145701510683665E-4</c:v>
                </c:pt>
                <c:pt idx="2350">
                  <c:v>1.1390377068620159E-4</c:v>
                </c:pt>
                <c:pt idx="2351">
                  <c:v>1.1389021152061006E-4</c:v>
                </c:pt>
                <c:pt idx="2352">
                  <c:v>1.132277859065192E-4</c:v>
                </c:pt>
                <c:pt idx="2353">
                  <c:v>1.1321430721051627E-4</c:v>
                </c:pt>
                <c:pt idx="2354">
                  <c:v>1.1255581289413487E-4</c:v>
                </c:pt>
                <c:pt idx="2355">
                  <c:v>1.1254241419015759E-4</c:v>
                </c:pt>
                <c:pt idx="2356">
                  <c:v>1.1188782784041065E-4</c:v>
                </c:pt>
                <c:pt idx="2357">
                  <c:v>1.1187450865373031E-4</c:v>
                </c:pt>
                <c:pt idx="2358">
                  <c:v>1.1122380707800577E-4</c:v>
                </c:pt>
                <c:pt idx="2359">
                  <c:v>1.1121056693671102E-4</c:v>
                </c:pt>
                <c:pt idx="2360">
                  <c:v>1.1056372708003807E-4</c:v>
                </c:pt>
                <c:pt idx="2361">
                  <c:v>1.105505655150182E-4</c:v>
                </c:pt>
                <c:pt idx="2362">
                  <c:v>1.0990756445925033E-4</c:v>
                </c:pt>
                <c:pt idx="2363">
                  <c:v>1.0989448100417868E-4</c:v>
                </c:pt>
                <c:pt idx="2364">
                  <c:v>1.0925529596718175E-4</c:v>
                </c:pt>
                <c:pt idx="2365">
                  <c:v>1.0924229015849917E-4</c:v>
                </c:pt>
                <c:pt idx="2366">
                  <c:v>1.0860689849334416E-4</c:v>
                </c:pt>
                <c:pt idx="2367">
                  <c:v>1.0859396987024256E-4</c:v>
                </c:pt>
                <c:pt idx="2368">
                  <c:v>1.0796234906440322E-4</c:v>
                </c:pt>
                <c:pt idx="2369">
                  <c:v>1.0794949716880929E-4</c:v>
                </c:pt>
                <c:pt idx="2370">
                  <c:v>1.0732162484336447E-4</c:v>
                </c:pt>
                <c:pt idx="2371">
                  <c:v>1.0730884921992341E-4</c:v>
                </c:pt>
                <c:pt idx="2372">
                  <c:v>1.0668470312876414E-4</c:v>
                </c:pt>
                <c:pt idx="2373">
                  <c:v>1.0667200332482358E-4</c:v>
                </c:pt>
                <c:pt idx="2374">
                  <c:v>1.060515613538649E-4</c:v>
                </c:pt>
                <c:pt idx="2375">
                  <c:v>1.0603893691945878E-4</c:v>
                </c:pt>
                <c:pt idx="2376">
                  <c:v>1.054221770858562E-4</c:v>
                </c:pt>
                <c:pt idx="2377">
                  <c:v>1.0540962757368892E-4</c:v>
                </c:pt>
                <c:pt idx="2378">
                  <c:v>1.0479652802505954E-4</c:v>
                </c:pt>
                <c:pt idx="2379">
                  <c:v>1.0478405299049003E-4</c:v>
                </c:pt>
                <c:pt idx="2380">
                  <c:v>1.0417459200413832E-4</c:v>
                </c:pt>
                <c:pt idx="2381">
                  <c:v>1.0416219100516433E-4</c:v>
                </c:pt>
                <c:pt idx="2382">
                  <c:v>1.0355634698731247E-4</c:v>
                </c:pt>
                <c:pt idx="2383">
                  <c:v>1.0354401958455489E-4</c:v>
                </c:pt>
                <c:pt idx="2384">
                  <c:v>1.0294177106957762E-4</c:v>
                </c:pt>
                <c:pt idx="2385">
                  <c:v>1.0292951682626496E-4</c:v>
                </c:pt>
                <c:pt idx="2386">
                  <c:v>1.0233084247592911E-4</c:v>
                </c:pt>
                <c:pt idx="2387">
                  <c:v>1.0231866095788196E-4</c:v>
                </c:pt>
                <c:pt idx="2388">
                  <c:v>1.0172353956059038E-4</c:v>
                </c:pt>
                <c:pt idx="2389">
                  <c:v>1.0171143033620607E-4</c:v>
                </c:pt>
                <c:pt idx="2390">
                  <c:v>1.0111984080624608E-4</c:v>
                </c:pt>
                <c:pt idx="2391">
                  <c:v>1.0110780344648337E-4</c:v>
                </c:pt>
                <c:pt idx="2392">
                  <c:v>1.0099953167014255E-4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3-4BBC-907B-CC280647C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645088"/>
        <c:axId val="682018816"/>
      </c:scatterChart>
      <c:valAx>
        <c:axId val="72364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682018816"/>
        <c:crosses val="autoZero"/>
        <c:crossBetween val="midCat"/>
      </c:valAx>
      <c:valAx>
        <c:axId val="6820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2364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'200s'!$E$2</c:f>
              <c:strCache>
                <c:ptCount val="1"/>
                <c:pt idx="0">
                  <c:v>overload level (with safety margin)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'200s'!$B$3:$B$2395</c:f>
              <c:numCache>
                <c:formatCode>General</c:formatCode>
                <c:ptCount val="2393"/>
                <c:pt idx="0">
                  <c:v>0</c:v>
                </c:pt>
                <c:pt idx="1">
                  <c:v>0.16333333333333333</c:v>
                </c:pt>
                <c:pt idx="2">
                  <c:v>0.16666666666666666</c:v>
                </c:pt>
                <c:pt idx="3">
                  <c:v>0.32999999999999996</c:v>
                </c:pt>
                <c:pt idx="4">
                  <c:v>0.33333333333333331</c:v>
                </c:pt>
                <c:pt idx="5">
                  <c:v>0.49666666666666665</c:v>
                </c:pt>
                <c:pt idx="6">
                  <c:v>0.5</c:v>
                </c:pt>
                <c:pt idx="7">
                  <c:v>0.66333333333333333</c:v>
                </c:pt>
                <c:pt idx="8">
                  <c:v>0.66666666666666663</c:v>
                </c:pt>
                <c:pt idx="9">
                  <c:v>0.83</c:v>
                </c:pt>
                <c:pt idx="10">
                  <c:v>0.83333333333333326</c:v>
                </c:pt>
                <c:pt idx="11">
                  <c:v>0.99666666666666659</c:v>
                </c:pt>
                <c:pt idx="12">
                  <c:v>0.99999999999999989</c:v>
                </c:pt>
                <c:pt idx="13">
                  <c:v>1.1633333333333331</c:v>
                </c:pt>
                <c:pt idx="14">
                  <c:v>1.1666666666666665</c:v>
                </c:pt>
                <c:pt idx="15">
                  <c:v>1.3299999999999998</c:v>
                </c:pt>
                <c:pt idx="16">
                  <c:v>1.3333333333333333</c:v>
                </c:pt>
                <c:pt idx="17">
                  <c:v>1.4966666666666666</c:v>
                </c:pt>
                <c:pt idx="18">
                  <c:v>1.5</c:v>
                </c:pt>
                <c:pt idx="19">
                  <c:v>1.6633333333333333</c:v>
                </c:pt>
                <c:pt idx="20">
                  <c:v>1.6666666666666667</c:v>
                </c:pt>
                <c:pt idx="21">
                  <c:v>1.83</c:v>
                </c:pt>
                <c:pt idx="22">
                  <c:v>1.8333333333333335</c:v>
                </c:pt>
                <c:pt idx="23">
                  <c:v>1.9966666666666668</c:v>
                </c:pt>
                <c:pt idx="24">
                  <c:v>2</c:v>
                </c:pt>
                <c:pt idx="25">
                  <c:v>2.1633333333333331</c:v>
                </c:pt>
                <c:pt idx="26">
                  <c:v>2.1666666666666665</c:v>
                </c:pt>
                <c:pt idx="27">
                  <c:v>2.33</c:v>
                </c:pt>
                <c:pt idx="28">
                  <c:v>2.3333333333333335</c:v>
                </c:pt>
                <c:pt idx="29">
                  <c:v>2.496666666666667</c:v>
                </c:pt>
                <c:pt idx="30">
                  <c:v>2.5000000000000004</c:v>
                </c:pt>
                <c:pt idx="31">
                  <c:v>2.663333333333334</c:v>
                </c:pt>
                <c:pt idx="32">
                  <c:v>2.6666666666666674</c:v>
                </c:pt>
                <c:pt idx="33">
                  <c:v>2.830000000000001</c:v>
                </c:pt>
                <c:pt idx="34">
                  <c:v>2.8333333333333344</c:v>
                </c:pt>
                <c:pt idx="35">
                  <c:v>2.9966666666666679</c:v>
                </c:pt>
                <c:pt idx="36">
                  <c:v>3.0000000000000013</c:v>
                </c:pt>
                <c:pt idx="37">
                  <c:v>3.1633333333333349</c:v>
                </c:pt>
                <c:pt idx="38">
                  <c:v>3.1666666666666683</c:v>
                </c:pt>
                <c:pt idx="39">
                  <c:v>3.3300000000000018</c:v>
                </c:pt>
                <c:pt idx="40">
                  <c:v>3.3333333333333353</c:v>
                </c:pt>
                <c:pt idx="41">
                  <c:v>3.4966666666666688</c:v>
                </c:pt>
                <c:pt idx="42">
                  <c:v>3.5000000000000022</c:v>
                </c:pt>
                <c:pt idx="43">
                  <c:v>3.6633333333333358</c:v>
                </c:pt>
                <c:pt idx="44">
                  <c:v>3.6666666666666692</c:v>
                </c:pt>
                <c:pt idx="45">
                  <c:v>3.8300000000000027</c:v>
                </c:pt>
                <c:pt idx="46">
                  <c:v>3.8333333333333361</c:v>
                </c:pt>
                <c:pt idx="47">
                  <c:v>3.9966666666666697</c:v>
                </c:pt>
                <c:pt idx="48">
                  <c:v>4.0000000000000027</c:v>
                </c:pt>
                <c:pt idx="49">
                  <c:v>4.1633333333333358</c:v>
                </c:pt>
                <c:pt idx="50">
                  <c:v>4.1666666666666687</c:v>
                </c:pt>
                <c:pt idx="51">
                  <c:v>4.3300000000000018</c:v>
                </c:pt>
                <c:pt idx="52">
                  <c:v>4.3333333333333348</c:v>
                </c:pt>
                <c:pt idx="53">
                  <c:v>4.4966666666666679</c:v>
                </c:pt>
                <c:pt idx="54">
                  <c:v>4.5000000000000009</c:v>
                </c:pt>
                <c:pt idx="55">
                  <c:v>4.663333333333334</c:v>
                </c:pt>
                <c:pt idx="56">
                  <c:v>4.666666666666667</c:v>
                </c:pt>
                <c:pt idx="57">
                  <c:v>4.83</c:v>
                </c:pt>
                <c:pt idx="58">
                  <c:v>4.833333333333333</c:v>
                </c:pt>
                <c:pt idx="59">
                  <c:v>4.9966666666666661</c:v>
                </c:pt>
                <c:pt idx="60">
                  <c:v>4.9999999999999991</c:v>
                </c:pt>
                <c:pt idx="61">
                  <c:v>5.1633333333333322</c:v>
                </c:pt>
                <c:pt idx="62">
                  <c:v>5.1666666666666652</c:v>
                </c:pt>
                <c:pt idx="63">
                  <c:v>5.3299999999999983</c:v>
                </c:pt>
                <c:pt idx="64">
                  <c:v>5.3333333333333313</c:v>
                </c:pt>
                <c:pt idx="65">
                  <c:v>5.4966666666666644</c:v>
                </c:pt>
                <c:pt idx="66">
                  <c:v>5.4999999999999973</c:v>
                </c:pt>
                <c:pt idx="67">
                  <c:v>5.6633333333333304</c:v>
                </c:pt>
                <c:pt idx="68">
                  <c:v>5.6666666666666634</c:v>
                </c:pt>
                <c:pt idx="69">
                  <c:v>5.8299999999999965</c:v>
                </c:pt>
                <c:pt idx="70">
                  <c:v>5.8333333333333295</c:v>
                </c:pt>
                <c:pt idx="71">
                  <c:v>5.9966666666666626</c:v>
                </c:pt>
                <c:pt idx="72">
                  <c:v>5.9999999999999956</c:v>
                </c:pt>
                <c:pt idx="73">
                  <c:v>6.1633333333333287</c:v>
                </c:pt>
                <c:pt idx="74">
                  <c:v>6.1666666666666616</c:v>
                </c:pt>
                <c:pt idx="75">
                  <c:v>6.3299999999999947</c:v>
                </c:pt>
                <c:pt idx="76">
                  <c:v>6.3333333333333277</c:v>
                </c:pt>
                <c:pt idx="77">
                  <c:v>6.4966666666666608</c:v>
                </c:pt>
                <c:pt idx="78">
                  <c:v>6.4999999999999938</c:v>
                </c:pt>
                <c:pt idx="79">
                  <c:v>6.6633333333333269</c:v>
                </c:pt>
                <c:pt idx="80">
                  <c:v>6.6666666666666599</c:v>
                </c:pt>
                <c:pt idx="81">
                  <c:v>6.829999999999993</c:v>
                </c:pt>
                <c:pt idx="82">
                  <c:v>6.8333333333333259</c:v>
                </c:pt>
                <c:pt idx="83">
                  <c:v>6.996666666666659</c:v>
                </c:pt>
                <c:pt idx="84">
                  <c:v>6.999999999999992</c:v>
                </c:pt>
                <c:pt idx="85">
                  <c:v>7.1633333333333251</c:v>
                </c:pt>
                <c:pt idx="86">
                  <c:v>7.1666666666666581</c:v>
                </c:pt>
                <c:pt idx="87">
                  <c:v>7.3299999999999912</c:v>
                </c:pt>
                <c:pt idx="88">
                  <c:v>7.3333333333333242</c:v>
                </c:pt>
                <c:pt idx="89">
                  <c:v>7.4966666666666573</c:v>
                </c:pt>
                <c:pt idx="90">
                  <c:v>7.4999999999999902</c:v>
                </c:pt>
                <c:pt idx="91">
                  <c:v>7.6633333333333233</c:v>
                </c:pt>
                <c:pt idx="92">
                  <c:v>7.6666666666666563</c:v>
                </c:pt>
                <c:pt idx="93">
                  <c:v>7.8299999999999894</c:v>
                </c:pt>
                <c:pt idx="94">
                  <c:v>7.8333333333333224</c:v>
                </c:pt>
                <c:pt idx="95">
                  <c:v>7.9966666666666555</c:v>
                </c:pt>
                <c:pt idx="96">
                  <c:v>7.9999999999999885</c:v>
                </c:pt>
                <c:pt idx="97">
                  <c:v>8.1633333333333216</c:v>
                </c:pt>
                <c:pt idx="98">
                  <c:v>8.1666666666666554</c:v>
                </c:pt>
                <c:pt idx="99">
                  <c:v>8.3299999999999894</c:v>
                </c:pt>
                <c:pt idx="100">
                  <c:v>8.3333333333333233</c:v>
                </c:pt>
                <c:pt idx="101">
                  <c:v>8.4966666666666573</c:v>
                </c:pt>
                <c:pt idx="102">
                  <c:v>8.4999999999999911</c:v>
                </c:pt>
                <c:pt idx="103">
                  <c:v>8.6633333333333251</c:v>
                </c:pt>
                <c:pt idx="104">
                  <c:v>8.666666666666659</c:v>
                </c:pt>
                <c:pt idx="105">
                  <c:v>8.829999999999993</c:v>
                </c:pt>
                <c:pt idx="106">
                  <c:v>8.8333333333333268</c:v>
                </c:pt>
                <c:pt idx="107">
                  <c:v>8.9966666666666608</c:v>
                </c:pt>
                <c:pt idx="108">
                  <c:v>8.9999999999999947</c:v>
                </c:pt>
                <c:pt idx="109">
                  <c:v>9.1633333333333287</c:v>
                </c:pt>
                <c:pt idx="110">
                  <c:v>9.1666666666666625</c:v>
                </c:pt>
                <c:pt idx="111">
                  <c:v>9.3299999999999965</c:v>
                </c:pt>
                <c:pt idx="112">
                  <c:v>9.3333333333333304</c:v>
                </c:pt>
                <c:pt idx="113">
                  <c:v>9.4966666666666644</c:v>
                </c:pt>
                <c:pt idx="114">
                  <c:v>9.4999999999999982</c:v>
                </c:pt>
                <c:pt idx="115">
                  <c:v>9.6633333333333322</c:v>
                </c:pt>
                <c:pt idx="116">
                  <c:v>9.6666666666666661</c:v>
                </c:pt>
                <c:pt idx="117">
                  <c:v>9.83</c:v>
                </c:pt>
                <c:pt idx="118">
                  <c:v>9.8333333333333339</c:v>
                </c:pt>
                <c:pt idx="119">
                  <c:v>9.9966666666666679</c:v>
                </c:pt>
                <c:pt idx="120">
                  <c:v>10.000000000000002</c:v>
                </c:pt>
                <c:pt idx="121">
                  <c:v>10.163333333333336</c:v>
                </c:pt>
                <c:pt idx="122">
                  <c:v>10.16666666666667</c:v>
                </c:pt>
                <c:pt idx="123">
                  <c:v>10.330000000000004</c:v>
                </c:pt>
                <c:pt idx="124">
                  <c:v>10.333333333333337</c:v>
                </c:pt>
                <c:pt idx="125">
                  <c:v>10.496666666666671</c:v>
                </c:pt>
                <c:pt idx="126">
                  <c:v>10.500000000000005</c:v>
                </c:pt>
                <c:pt idx="127">
                  <c:v>10.663333333333339</c:v>
                </c:pt>
                <c:pt idx="128">
                  <c:v>10.666666666666673</c:v>
                </c:pt>
                <c:pt idx="129">
                  <c:v>10.830000000000007</c:v>
                </c:pt>
                <c:pt idx="130">
                  <c:v>10.833333333333341</c:v>
                </c:pt>
                <c:pt idx="131">
                  <c:v>10.996666666666675</c:v>
                </c:pt>
                <c:pt idx="132">
                  <c:v>11.000000000000009</c:v>
                </c:pt>
                <c:pt idx="133">
                  <c:v>11.163333333333343</c:v>
                </c:pt>
                <c:pt idx="134">
                  <c:v>11.166666666666677</c:v>
                </c:pt>
                <c:pt idx="135">
                  <c:v>11.330000000000011</c:v>
                </c:pt>
                <c:pt idx="136">
                  <c:v>11.333333333333345</c:v>
                </c:pt>
                <c:pt idx="137">
                  <c:v>11.496666666666679</c:v>
                </c:pt>
                <c:pt idx="138">
                  <c:v>11.500000000000012</c:v>
                </c:pt>
                <c:pt idx="139">
                  <c:v>11.663333333333346</c:v>
                </c:pt>
                <c:pt idx="140">
                  <c:v>11.66666666666668</c:v>
                </c:pt>
                <c:pt idx="141">
                  <c:v>11.830000000000014</c:v>
                </c:pt>
                <c:pt idx="142">
                  <c:v>11.833333333333348</c:v>
                </c:pt>
                <c:pt idx="143">
                  <c:v>11.996666666666682</c:v>
                </c:pt>
                <c:pt idx="144">
                  <c:v>12.000000000000016</c:v>
                </c:pt>
                <c:pt idx="145">
                  <c:v>12.16333333333335</c:v>
                </c:pt>
                <c:pt idx="146">
                  <c:v>12.166666666666684</c:v>
                </c:pt>
                <c:pt idx="147">
                  <c:v>12.330000000000018</c:v>
                </c:pt>
                <c:pt idx="148">
                  <c:v>12.333333333333352</c:v>
                </c:pt>
                <c:pt idx="149">
                  <c:v>12.496666666666686</c:v>
                </c:pt>
                <c:pt idx="150">
                  <c:v>12.50000000000002</c:v>
                </c:pt>
                <c:pt idx="151">
                  <c:v>12.663333333333354</c:v>
                </c:pt>
                <c:pt idx="152">
                  <c:v>12.666666666666687</c:v>
                </c:pt>
                <c:pt idx="153">
                  <c:v>12.830000000000021</c:v>
                </c:pt>
                <c:pt idx="154">
                  <c:v>12.833333333333355</c:v>
                </c:pt>
                <c:pt idx="155">
                  <c:v>12.996666666666689</c:v>
                </c:pt>
                <c:pt idx="156">
                  <c:v>13.000000000000023</c:v>
                </c:pt>
                <c:pt idx="157">
                  <c:v>13.163333333333357</c:v>
                </c:pt>
                <c:pt idx="158">
                  <c:v>13.166666666666691</c:v>
                </c:pt>
                <c:pt idx="159">
                  <c:v>13.330000000000025</c:v>
                </c:pt>
                <c:pt idx="160">
                  <c:v>13.333333333333359</c:v>
                </c:pt>
                <c:pt idx="161">
                  <c:v>13.496666666666693</c:v>
                </c:pt>
                <c:pt idx="162">
                  <c:v>13.500000000000027</c:v>
                </c:pt>
                <c:pt idx="163">
                  <c:v>13.663333333333361</c:v>
                </c:pt>
                <c:pt idx="164">
                  <c:v>13.666666666666694</c:v>
                </c:pt>
                <c:pt idx="165">
                  <c:v>13.830000000000028</c:v>
                </c:pt>
                <c:pt idx="166">
                  <c:v>13.833333333333362</c:v>
                </c:pt>
                <c:pt idx="167">
                  <c:v>13.996666666666696</c:v>
                </c:pt>
                <c:pt idx="168">
                  <c:v>14.00000000000003</c:v>
                </c:pt>
                <c:pt idx="169">
                  <c:v>14.163333333333364</c:v>
                </c:pt>
                <c:pt idx="170">
                  <c:v>14.166666666666698</c:v>
                </c:pt>
                <c:pt idx="171">
                  <c:v>14.330000000000032</c:v>
                </c:pt>
                <c:pt idx="172">
                  <c:v>14.333333333333366</c:v>
                </c:pt>
                <c:pt idx="173">
                  <c:v>14.4966666666667</c:v>
                </c:pt>
                <c:pt idx="174">
                  <c:v>14.500000000000034</c:v>
                </c:pt>
                <c:pt idx="175">
                  <c:v>14.663333333333368</c:v>
                </c:pt>
                <c:pt idx="176">
                  <c:v>14.666666666666702</c:v>
                </c:pt>
                <c:pt idx="177">
                  <c:v>14.830000000000036</c:v>
                </c:pt>
                <c:pt idx="178">
                  <c:v>14.833333333333369</c:v>
                </c:pt>
                <c:pt idx="179">
                  <c:v>14.996666666666703</c:v>
                </c:pt>
                <c:pt idx="180">
                  <c:v>15.000000000000037</c:v>
                </c:pt>
                <c:pt idx="181">
                  <c:v>15.163333333333371</c:v>
                </c:pt>
                <c:pt idx="182">
                  <c:v>15.166666666666705</c:v>
                </c:pt>
                <c:pt idx="183">
                  <c:v>15.330000000000039</c:v>
                </c:pt>
                <c:pt idx="184">
                  <c:v>15.333333333333373</c:v>
                </c:pt>
                <c:pt idx="185">
                  <c:v>15.496666666666707</c:v>
                </c:pt>
                <c:pt idx="186">
                  <c:v>15.500000000000041</c:v>
                </c:pt>
                <c:pt idx="187">
                  <c:v>15.663333333333375</c:v>
                </c:pt>
                <c:pt idx="188">
                  <c:v>15.666666666666709</c:v>
                </c:pt>
                <c:pt idx="189">
                  <c:v>15.830000000000043</c:v>
                </c:pt>
                <c:pt idx="190">
                  <c:v>15.833333333333377</c:v>
                </c:pt>
                <c:pt idx="191">
                  <c:v>15.996666666666711</c:v>
                </c:pt>
                <c:pt idx="192">
                  <c:v>16.000000000000043</c:v>
                </c:pt>
                <c:pt idx="193">
                  <c:v>16.163333333333377</c:v>
                </c:pt>
                <c:pt idx="194">
                  <c:v>16.16666666666671</c:v>
                </c:pt>
                <c:pt idx="195">
                  <c:v>16.330000000000044</c:v>
                </c:pt>
                <c:pt idx="196">
                  <c:v>16.333333333333378</c:v>
                </c:pt>
                <c:pt idx="197">
                  <c:v>16.496666666666712</c:v>
                </c:pt>
                <c:pt idx="198">
                  <c:v>16.500000000000046</c:v>
                </c:pt>
                <c:pt idx="199">
                  <c:v>16.66333333333338</c:v>
                </c:pt>
                <c:pt idx="200">
                  <c:v>16.666666666666714</c:v>
                </c:pt>
                <c:pt idx="201">
                  <c:v>16.830000000000048</c:v>
                </c:pt>
                <c:pt idx="202">
                  <c:v>16.833333333333382</c:v>
                </c:pt>
                <c:pt idx="203">
                  <c:v>16.996666666666716</c:v>
                </c:pt>
                <c:pt idx="204">
                  <c:v>17.00000000000005</c:v>
                </c:pt>
                <c:pt idx="205">
                  <c:v>17.163333333333384</c:v>
                </c:pt>
                <c:pt idx="206">
                  <c:v>17.166666666666718</c:v>
                </c:pt>
                <c:pt idx="207">
                  <c:v>17.330000000000052</c:v>
                </c:pt>
                <c:pt idx="208">
                  <c:v>17.333333333333385</c:v>
                </c:pt>
                <c:pt idx="209">
                  <c:v>17.496666666666719</c:v>
                </c:pt>
                <c:pt idx="210">
                  <c:v>17.500000000000053</c:v>
                </c:pt>
                <c:pt idx="211">
                  <c:v>17.663333333333387</c:v>
                </c:pt>
                <c:pt idx="212">
                  <c:v>17.666666666666721</c:v>
                </c:pt>
                <c:pt idx="213">
                  <c:v>17.830000000000055</c:v>
                </c:pt>
                <c:pt idx="214">
                  <c:v>17.833333333333389</c:v>
                </c:pt>
                <c:pt idx="215">
                  <c:v>17.996666666666723</c:v>
                </c:pt>
                <c:pt idx="216">
                  <c:v>18.000000000000057</c:v>
                </c:pt>
                <c:pt idx="217">
                  <c:v>18.163333333333391</c:v>
                </c:pt>
                <c:pt idx="218">
                  <c:v>18.166666666666725</c:v>
                </c:pt>
                <c:pt idx="219">
                  <c:v>18.330000000000059</c:v>
                </c:pt>
                <c:pt idx="220">
                  <c:v>18.333333333333393</c:v>
                </c:pt>
                <c:pt idx="221">
                  <c:v>18.496666666666727</c:v>
                </c:pt>
                <c:pt idx="222">
                  <c:v>18.660000000000061</c:v>
                </c:pt>
                <c:pt idx="223">
                  <c:v>18.663333333333394</c:v>
                </c:pt>
                <c:pt idx="224">
                  <c:v>18.826666666666728</c:v>
                </c:pt>
                <c:pt idx="225">
                  <c:v>18.830000000000062</c:v>
                </c:pt>
                <c:pt idx="226">
                  <c:v>18.993333333333396</c:v>
                </c:pt>
                <c:pt idx="227">
                  <c:v>18.99666666666673</c:v>
                </c:pt>
                <c:pt idx="228">
                  <c:v>19.160000000000064</c:v>
                </c:pt>
                <c:pt idx="229">
                  <c:v>19.163333333333398</c:v>
                </c:pt>
                <c:pt idx="230">
                  <c:v>19.326666666666732</c:v>
                </c:pt>
                <c:pt idx="231">
                  <c:v>19.330000000000066</c:v>
                </c:pt>
                <c:pt idx="232">
                  <c:v>19.4933333333334</c:v>
                </c:pt>
                <c:pt idx="233">
                  <c:v>19.496666666666734</c:v>
                </c:pt>
                <c:pt idx="234">
                  <c:v>19.660000000000068</c:v>
                </c:pt>
                <c:pt idx="235">
                  <c:v>19.663333333333401</c:v>
                </c:pt>
                <c:pt idx="236">
                  <c:v>19.826666666666735</c:v>
                </c:pt>
                <c:pt idx="237">
                  <c:v>19.830000000000069</c:v>
                </c:pt>
                <c:pt idx="238">
                  <c:v>19.993333333333403</c:v>
                </c:pt>
                <c:pt idx="239">
                  <c:v>19.996666666666737</c:v>
                </c:pt>
                <c:pt idx="240">
                  <c:v>20.160000000000071</c:v>
                </c:pt>
                <c:pt idx="241">
                  <c:v>20.163333333333405</c:v>
                </c:pt>
                <c:pt idx="242">
                  <c:v>20.326666666666739</c:v>
                </c:pt>
                <c:pt idx="243">
                  <c:v>20.330000000000073</c:v>
                </c:pt>
                <c:pt idx="244">
                  <c:v>20.493333333333407</c:v>
                </c:pt>
                <c:pt idx="245">
                  <c:v>20.496666666666741</c:v>
                </c:pt>
                <c:pt idx="246">
                  <c:v>20.660000000000075</c:v>
                </c:pt>
                <c:pt idx="247">
                  <c:v>20.663333333333409</c:v>
                </c:pt>
                <c:pt idx="248">
                  <c:v>20.826666666666743</c:v>
                </c:pt>
                <c:pt idx="249">
                  <c:v>20.830000000000076</c:v>
                </c:pt>
                <c:pt idx="250">
                  <c:v>20.99333333333341</c:v>
                </c:pt>
                <c:pt idx="251">
                  <c:v>20.996666666666744</c:v>
                </c:pt>
                <c:pt idx="252">
                  <c:v>21.160000000000078</c:v>
                </c:pt>
                <c:pt idx="253">
                  <c:v>21.163333333333412</c:v>
                </c:pt>
                <c:pt idx="254">
                  <c:v>21.326666666666746</c:v>
                </c:pt>
                <c:pt idx="255">
                  <c:v>21.33000000000008</c:v>
                </c:pt>
                <c:pt idx="256">
                  <c:v>21.493333333333414</c:v>
                </c:pt>
                <c:pt idx="257">
                  <c:v>21.496666666666748</c:v>
                </c:pt>
                <c:pt idx="258">
                  <c:v>21.660000000000082</c:v>
                </c:pt>
                <c:pt idx="259">
                  <c:v>21.663333333333416</c:v>
                </c:pt>
                <c:pt idx="260">
                  <c:v>21.82666666666675</c:v>
                </c:pt>
                <c:pt idx="261">
                  <c:v>21.830000000000084</c:v>
                </c:pt>
                <c:pt idx="262">
                  <c:v>21.993333333333418</c:v>
                </c:pt>
                <c:pt idx="263">
                  <c:v>21.996666666666751</c:v>
                </c:pt>
                <c:pt idx="264">
                  <c:v>22.160000000000085</c:v>
                </c:pt>
                <c:pt idx="265">
                  <c:v>22.163333333333419</c:v>
                </c:pt>
                <c:pt idx="266">
                  <c:v>22.326666666666753</c:v>
                </c:pt>
                <c:pt idx="267">
                  <c:v>22.330000000000087</c:v>
                </c:pt>
                <c:pt idx="268">
                  <c:v>22.493333333333421</c:v>
                </c:pt>
                <c:pt idx="269">
                  <c:v>22.496666666666755</c:v>
                </c:pt>
                <c:pt idx="270">
                  <c:v>22.660000000000089</c:v>
                </c:pt>
                <c:pt idx="271">
                  <c:v>22.663333333333423</c:v>
                </c:pt>
                <c:pt idx="272">
                  <c:v>22.826666666666757</c:v>
                </c:pt>
                <c:pt idx="273">
                  <c:v>22.830000000000091</c:v>
                </c:pt>
                <c:pt idx="274">
                  <c:v>22.993333333333425</c:v>
                </c:pt>
                <c:pt idx="275">
                  <c:v>22.996666666666759</c:v>
                </c:pt>
                <c:pt idx="276">
                  <c:v>23.160000000000093</c:v>
                </c:pt>
                <c:pt idx="277">
                  <c:v>23.163333333333426</c:v>
                </c:pt>
                <c:pt idx="278">
                  <c:v>23.32666666666676</c:v>
                </c:pt>
                <c:pt idx="279">
                  <c:v>23.330000000000094</c:v>
                </c:pt>
                <c:pt idx="280">
                  <c:v>23.493333333333428</c:v>
                </c:pt>
                <c:pt idx="281">
                  <c:v>23.496666666666762</c:v>
                </c:pt>
                <c:pt idx="282">
                  <c:v>23.660000000000096</c:v>
                </c:pt>
                <c:pt idx="283">
                  <c:v>23.66333333333343</c:v>
                </c:pt>
                <c:pt idx="284">
                  <c:v>23.826666666666764</c:v>
                </c:pt>
                <c:pt idx="285">
                  <c:v>23.830000000000098</c:v>
                </c:pt>
                <c:pt idx="286">
                  <c:v>23.993333333333432</c:v>
                </c:pt>
                <c:pt idx="287">
                  <c:v>23.996666666666766</c:v>
                </c:pt>
                <c:pt idx="288">
                  <c:v>24.1600000000001</c:v>
                </c:pt>
                <c:pt idx="289">
                  <c:v>24.163333333333433</c:v>
                </c:pt>
                <c:pt idx="290">
                  <c:v>24.326666666666767</c:v>
                </c:pt>
                <c:pt idx="291">
                  <c:v>24.330000000000101</c:v>
                </c:pt>
                <c:pt idx="292">
                  <c:v>24.493333333333435</c:v>
                </c:pt>
                <c:pt idx="293">
                  <c:v>24.496666666666769</c:v>
                </c:pt>
                <c:pt idx="294">
                  <c:v>24.660000000000103</c:v>
                </c:pt>
                <c:pt idx="295">
                  <c:v>24.663333333333437</c:v>
                </c:pt>
                <c:pt idx="296">
                  <c:v>24.826666666666771</c:v>
                </c:pt>
                <c:pt idx="297">
                  <c:v>24.830000000000105</c:v>
                </c:pt>
                <c:pt idx="298">
                  <c:v>24.993333333333439</c:v>
                </c:pt>
                <c:pt idx="299">
                  <c:v>24.996666666666773</c:v>
                </c:pt>
                <c:pt idx="300">
                  <c:v>25.160000000000107</c:v>
                </c:pt>
                <c:pt idx="301">
                  <c:v>25.163333333333441</c:v>
                </c:pt>
                <c:pt idx="302">
                  <c:v>25.326666666666775</c:v>
                </c:pt>
                <c:pt idx="303">
                  <c:v>25.330000000000108</c:v>
                </c:pt>
                <c:pt idx="304">
                  <c:v>25.493333333333442</c:v>
                </c:pt>
                <c:pt idx="305">
                  <c:v>25.496666666666776</c:v>
                </c:pt>
                <c:pt idx="306">
                  <c:v>25.66000000000011</c:v>
                </c:pt>
                <c:pt idx="307">
                  <c:v>25.663333333333444</c:v>
                </c:pt>
                <c:pt idx="308">
                  <c:v>25.826666666666778</c:v>
                </c:pt>
                <c:pt idx="309">
                  <c:v>25.830000000000112</c:v>
                </c:pt>
                <c:pt idx="310">
                  <c:v>25.993333333333446</c:v>
                </c:pt>
                <c:pt idx="311">
                  <c:v>25.99666666666678</c:v>
                </c:pt>
                <c:pt idx="312">
                  <c:v>26.160000000000114</c:v>
                </c:pt>
                <c:pt idx="313">
                  <c:v>26.163333333333448</c:v>
                </c:pt>
                <c:pt idx="314">
                  <c:v>26.326666666666782</c:v>
                </c:pt>
                <c:pt idx="315">
                  <c:v>26.330000000000116</c:v>
                </c:pt>
                <c:pt idx="316">
                  <c:v>26.49333333333345</c:v>
                </c:pt>
                <c:pt idx="317">
                  <c:v>26.496666666666783</c:v>
                </c:pt>
                <c:pt idx="318">
                  <c:v>26.660000000000117</c:v>
                </c:pt>
                <c:pt idx="319">
                  <c:v>26.663333333333451</c:v>
                </c:pt>
                <c:pt idx="320">
                  <c:v>26.826666666666785</c:v>
                </c:pt>
                <c:pt idx="321">
                  <c:v>26.830000000000119</c:v>
                </c:pt>
                <c:pt idx="322">
                  <c:v>26.993333333333453</c:v>
                </c:pt>
                <c:pt idx="323">
                  <c:v>26.996666666666787</c:v>
                </c:pt>
                <c:pt idx="324">
                  <c:v>27.160000000000121</c:v>
                </c:pt>
                <c:pt idx="325">
                  <c:v>27.163333333333455</c:v>
                </c:pt>
                <c:pt idx="326">
                  <c:v>27.326666666666789</c:v>
                </c:pt>
                <c:pt idx="327">
                  <c:v>27.330000000000123</c:v>
                </c:pt>
                <c:pt idx="328">
                  <c:v>27.493333333333457</c:v>
                </c:pt>
                <c:pt idx="329">
                  <c:v>27.49666666666679</c:v>
                </c:pt>
                <c:pt idx="330">
                  <c:v>27.660000000000124</c:v>
                </c:pt>
                <c:pt idx="331">
                  <c:v>27.663333333333458</c:v>
                </c:pt>
                <c:pt idx="332">
                  <c:v>27.826666666666792</c:v>
                </c:pt>
                <c:pt idx="333">
                  <c:v>27.830000000000126</c:v>
                </c:pt>
                <c:pt idx="334">
                  <c:v>27.99333333333346</c:v>
                </c:pt>
                <c:pt idx="335">
                  <c:v>27.996666666666794</c:v>
                </c:pt>
                <c:pt idx="336">
                  <c:v>28.160000000000128</c:v>
                </c:pt>
                <c:pt idx="337">
                  <c:v>28.163333333333462</c:v>
                </c:pt>
                <c:pt idx="338">
                  <c:v>28.326666666666796</c:v>
                </c:pt>
                <c:pt idx="339">
                  <c:v>28.33000000000013</c:v>
                </c:pt>
                <c:pt idx="340">
                  <c:v>28.493333333333464</c:v>
                </c:pt>
                <c:pt idx="341">
                  <c:v>28.496666666666798</c:v>
                </c:pt>
                <c:pt idx="342">
                  <c:v>28.660000000000132</c:v>
                </c:pt>
                <c:pt idx="343">
                  <c:v>28.663333333333465</c:v>
                </c:pt>
                <c:pt idx="344">
                  <c:v>28.826666666666799</c:v>
                </c:pt>
                <c:pt idx="345">
                  <c:v>28.830000000000133</c:v>
                </c:pt>
                <c:pt idx="346">
                  <c:v>28.993333333333467</c:v>
                </c:pt>
                <c:pt idx="347">
                  <c:v>28.996666666666801</c:v>
                </c:pt>
                <c:pt idx="348">
                  <c:v>29.160000000000135</c:v>
                </c:pt>
                <c:pt idx="349">
                  <c:v>29.163333333333469</c:v>
                </c:pt>
                <c:pt idx="350">
                  <c:v>29.326666666666803</c:v>
                </c:pt>
                <c:pt idx="351">
                  <c:v>29.330000000000137</c:v>
                </c:pt>
                <c:pt idx="352">
                  <c:v>29.493333333333471</c:v>
                </c:pt>
                <c:pt idx="353">
                  <c:v>29.496666666666805</c:v>
                </c:pt>
                <c:pt idx="354">
                  <c:v>29.660000000000139</c:v>
                </c:pt>
                <c:pt idx="355">
                  <c:v>29.663333333333473</c:v>
                </c:pt>
                <c:pt idx="356">
                  <c:v>29.826666666666807</c:v>
                </c:pt>
                <c:pt idx="357">
                  <c:v>29.83000000000014</c:v>
                </c:pt>
                <c:pt idx="358">
                  <c:v>29.993333333333474</c:v>
                </c:pt>
                <c:pt idx="359">
                  <c:v>29.996666666666808</c:v>
                </c:pt>
                <c:pt idx="360">
                  <c:v>30.160000000000142</c:v>
                </c:pt>
                <c:pt idx="361">
                  <c:v>30.163333333333476</c:v>
                </c:pt>
                <c:pt idx="362">
                  <c:v>30.32666666666681</c:v>
                </c:pt>
                <c:pt idx="363">
                  <c:v>30.330000000000144</c:v>
                </c:pt>
                <c:pt idx="364">
                  <c:v>30.493333333333478</c:v>
                </c:pt>
                <c:pt idx="365">
                  <c:v>30.496666666666812</c:v>
                </c:pt>
                <c:pt idx="366">
                  <c:v>30.660000000000146</c:v>
                </c:pt>
                <c:pt idx="367">
                  <c:v>30.66333333333348</c:v>
                </c:pt>
                <c:pt idx="368">
                  <c:v>30.826666666666814</c:v>
                </c:pt>
                <c:pt idx="369">
                  <c:v>30.830000000000148</c:v>
                </c:pt>
                <c:pt idx="370">
                  <c:v>30.993333333333482</c:v>
                </c:pt>
                <c:pt idx="371">
                  <c:v>30.996666666666815</c:v>
                </c:pt>
                <c:pt idx="372">
                  <c:v>31.160000000000149</c:v>
                </c:pt>
                <c:pt idx="373">
                  <c:v>31.163333333333483</c:v>
                </c:pt>
                <c:pt idx="374">
                  <c:v>31.326666666666817</c:v>
                </c:pt>
                <c:pt idx="375">
                  <c:v>31.330000000000151</c:v>
                </c:pt>
                <c:pt idx="376">
                  <c:v>31.493333333333485</c:v>
                </c:pt>
                <c:pt idx="377">
                  <c:v>31.496666666666819</c:v>
                </c:pt>
                <c:pt idx="378">
                  <c:v>31.660000000000153</c:v>
                </c:pt>
                <c:pt idx="379">
                  <c:v>31.663333333333487</c:v>
                </c:pt>
                <c:pt idx="380">
                  <c:v>31.826666666666821</c:v>
                </c:pt>
                <c:pt idx="381">
                  <c:v>31.830000000000155</c:v>
                </c:pt>
                <c:pt idx="382">
                  <c:v>31.993333333333489</c:v>
                </c:pt>
                <c:pt idx="383">
                  <c:v>31.996666666666822</c:v>
                </c:pt>
                <c:pt idx="384">
                  <c:v>32.160000000000153</c:v>
                </c:pt>
                <c:pt idx="385">
                  <c:v>32.163333333333483</c:v>
                </c:pt>
                <c:pt idx="386">
                  <c:v>32.326666666666817</c:v>
                </c:pt>
                <c:pt idx="387">
                  <c:v>32.330000000000148</c:v>
                </c:pt>
                <c:pt idx="388">
                  <c:v>32.493333333333482</c:v>
                </c:pt>
                <c:pt idx="389">
                  <c:v>32.496666666666812</c:v>
                </c:pt>
                <c:pt idx="390">
                  <c:v>32.660000000000146</c:v>
                </c:pt>
                <c:pt idx="391">
                  <c:v>32.663333333333476</c:v>
                </c:pt>
                <c:pt idx="392">
                  <c:v>32.82666666666681</c:v>
                </c:pt>
                <c:pt idx="393">
                  <c:v>32.83000000000014</c:v>
                </c:pt>
                <c:pt idx="394">
                  <c:v>32.993333333333474</c:v>
                </c:pt>
                <c:pt idx="395">
                  <c:v>32.996666666666805</c:v>
                </c:pt>
                <c:pt idx="396">
                  <c:v>33.160000000000139</c:v>
                </c:pt>
                <c:pt idx="397">
                  <c:v>33.163333333333469</c:v>
                </c:pt>
                <c:pt idx="398">
                  <c:v>33.326666666666803</c:v>
                </c:pt>
                <c:pt idx="399">
                  <c:v>33.330000000000133</c:v>
                </c:pt>
                <c:pt idx="400">
                  <c:v>33.493333333333467</c:v>
                </c:pt>
                <c:pt idx="401">
                  <c:v>33.496666666666798</c:v>
                </c:pt>
                <c:pt idx="402">
                  <c:v>33.660000000000132</c:v>
                </c:pt>
                <c:pt idx="403">
                  <c:v>33.663333333333462</c:v>
                </c:pt>
                <c:pt idx="404">
                  <c:v>33.826666666666796</c:v>
                </c:pt>
                <c:pt idx="405">
                  <c:v>33.830000000000126</c:v>
                </c:pt>
                <c:pt idx="406">
                  <c:v>33.99333333333346</c:v>
                </c:pt>
                <c:pt idx="407">
                  <c:v>33.99666666666679</c:v>
                </c:pt>
                <c:pt idx="408">
                  <c:v>34.160000000000124</c:v>
                </c:pt>
                <c:pt idx="409">
                  <c:v>34.163333333333455</c:v>
                </c:pt>
                <c:pt idx="410">
                  <c:v>34.326666666666789</c:v>
                </c:pt>
                <c:pt idx="411">
                  <c:v>34.330000000000119</c:v>
                </c:pt>
                <c:pt idx="412">
                  <c:v>34.493333333333453</c:v>
                </c:pt>
                <c:pt idx="413">
                  <c:v>34.496666666666783</c:v>
                </c:pt>
                <c:pt idx="414">
                  <c:v>34.660000000000117</c:v>
                </c:pt>
                <c:pt idx="415">
                  <c:v>34.663333333333448</c:v>
                </c:pt>
                <c:pt idx="416">
                  <c:v>34.826666666666782</c:v>
                </c:pt>
                <c:pt idx="417">
                  <c:v>34.830000000000112</c:v>
                </c:pt>
                <c:pt idx="418">
                  <c:v>34.993333333333446</c:v>
                </c:pt>
                <c:pt idx="419">
                  <c:v>34.996666666666776</c:v>
                </c:pt>
                <c:pt idx="420">
                  <c:v>35.16000000000011</c:v>
                </c:pt>
                <c:pt idx="421">
                  <c:v>35.163333333333441</c:v>
                </c:pt>
                <c:pt idx="422">
                  <c:v>35.326666666666775</c:v>
                </c:pt>
                <c:pt idx="423">
                  <c:v>35.330000000000105</c:v>
                </c:pt>
                <c:pt idx="424">
                  <c:v>35.493333333333439</c:v>
                </c:pt>
                <c:pt idx="425">
                  <c:v>35.496666666666769</c:v>
                </c:pt>
                <c:pt idx="426">
                  <c:v>35.660000000000103</c:v>
                </c:pt>
                <c:pt idx="427">
                  <c:v>35.663333333333433</c:v>
                </c:pt>
                <c:pt idx="428">
                  <c:v>35.826666666666767</c:v>
                </c:pt>
                <c:pt idx="429">
                  <c:v>35.830000000000098</c:v>
                </c:pt>
                <c:pt idx="430">
                  <c:v>35.993333333333432</c:v>
                </c:pt>
                <c:pt idx="431">
                  <c:v>35.996666666666762</c:v>
                </c:pt>
                <c:pt idx="432">
                  <c:v>36.160000000000096</c:v>
                </c:pt>
                <c:pt idx="433">
                  <c:v>36.163333333333426</c:v>
                </c:pt>
                <c:pt idx="434">
                  <c:v>36.32666666666676</c:v>
                </c:pt>
                <c:pt idx="435">
                  <c:v>36.330000000000091</c:v>
                </c:pt>
                <c:pt idx="436">
                  <c:v>36.493333333333425</c:v>
                </c:pt>
                <c:pt idx="437">
                  <c:v>36.496666666666755</c:v>
                </c:pt>
                <c:pt idx="438">
                  <c:v>36.660000000000089</c:v>
                </c:pt>
                <c:pt idx="439">
                  <c:v>36.663333333333419</c:v>
                </c:pt>
                <c:pt idx="440">
                  <c:v>36.826666666666753</c:v>
                </c:pt>
                <c:pt idx="441">
                  <c:v>36.830000000000084</c:v>
                </c:pt>
                <c:pt idx="442">
                  <c:v>36.993333333333418</c:v>
                </c:pt>
                <c:pt idx="443">
                  <c:v>37.156666666666752</c:v>
                </c:pt>
                <c:pt idx="444">
                  <c:v>37.160000000000082</c:v>
                </c:pt>
                <c:pt idx="445">
                  <c:v>37.323333333333416</c:v>
                </c:pt>
                <c:pt idx="446">
                  <c:v>37.326666666666746</c:v>
                </c:pt>
                <c:pt idx="447">
                  <c:v>37.49000000000008</c:v>
                </c:pt>
                <c:pt idx="448">
                  <c:v>37.49333333333341</c:v>
                </c:pt>
                <c:pt idx="449">
                  <c:v>37.656666666666744</c:v>
                </c:pt>
                <c:pt idx="450">
                  <c:v>37.660000000000075</c:v>
                </c:pt>
                <c:pt idx="451">
                  <c:v>37.823333333333409</c:v>
                </c:pt>
                <c:pt idx="452">
                  <c:v>37.826666666666739</c:v>
                </c:pt>
                <c:pt idx="453">
                  <c:v>37.990000000000073</c:v>
                </c:pt>
                <c:pt idx="454">
                  <c:v>37.993333333333403</c:v>
                </c:pt>
                <c:pt idx="455">
                  <c:v>38.156666666666737</c:v>
                </c:pt>
                <c:pt idx="456">
                  <c:v>38.160000000000068</c:v>
                </c:pt>
                <c:pt idx="457">
                  <c:v>38.323333333333402</c:v>
                </c:pt>
                <c:pt idx="458">
                  <c:v>38.326666666666732</c:v>
                </c:pt>
                <c:pt idx="459">
                  <c:v>38.490000000000066</c:v>
                </c:pt>
                <c:pt idx="460">
                  <c:v>38.493333333333396</c:v>
                </c:pt>
                <c:pt idx="461">
                  <c:v>38.65666666666673</c:v>
                </c:pt>
                <c:pt idx="462">
                  <c:v>38.660000000000061</c:v>
                </c:pt>
                <c:pt idx="463">
                  <c:v>38.823333333333395</c:v>
                </c:pt>
                <c:pt idx="464">
                  <c:v>38.826666666666725</c:v>
                </c:pt>
                <c:pt idx="465">
                  <c:v>38.990000000000059</c:v>
                </c:pt>
                <c:pt idx="466">
                  <c:v>38.993333333333389</c:v>
                </c:pt>
                <c:pt idx="467">
                  <c:v>39.156666666666723</c:v>
                </c:pt>
                <c:pt idx="468">
                  <c:v>39.160000000000053</c:v>
                </c:pt>
                <c:pt idx="469">
                  <c:v>39.323333333333387</c:v>
                </c:pt>
                <c:pt idx="470">
                  <c:v>39.326666666666718</c:v>
                </c:pt>
                <c:pt idx="471">
                  <c:v>39.490000000000052</c:v>
                </c:pt>
                <c:pt idx="472">
                  <c:v>39.493333333333382</c:v>
                </c:pt>
                <c:pt idx="473">
                  <c:v>39.656666666666716</c:v>
                </c:pt>
                <c:pt idx="474">
                  <c:v>39.660000000000046</c:v>
                </c:pt>
                <c:pt idx="475">
                  <c:v>39.82333333333338</c:v>
                </c:pt>
                <c:pt idx="476">
                  <c:v>39.826666666666711</c:v>
                </c:pt>
                <c:pt idx="477">
                  <c:v>39.990000000000045</c:v>
                </c:pt>
                <c:pt idx="478">
                  <c:v>39.993333333333375</c:v>
                </c:pt>
                <c:pt idx="479">
                  <c:v>40.156666666666709</c:v>
                </c:pt>
                <c:pt idx="480">
                  <c:v>40.160000000000039</c:v>
                </c:pt>
                <c:pt idx="481">
                  <c:v>40.323333333333373</c:v>
                </c:pt>
                <c:pt idx="482">
                  <c:v>40.326666666666704</c:v>
                </c:pt>
                <c:pt idx="483">
                  <c:v>40.490000000000038</c:v>
                </c:pt>
                <c:pt idx="484">
                  <c:v>40.493333333333368</c:v>
                </c:pt>
                <c:pt idx="485">
                  <c:v>40.656666666666702</c:v>
                </c:pt>
                <c:pt idx="486">
                  <c:v>40.660000000000032</c:v>
                </c:pt>
                <c:pt idx="487">
                  <c:v>40.823333333333366</c:v>
                </c:pt>
                <c:pt idx="488">
                  <c:v>40.826666666666696</c:v>
                </c:pt>
                <c:pt idx="489">
                  <c:v>40.99000000000003</c:v>
                </c:pt>
                <c:pt idx="490">
                  <c:v>40.993333333333361</c:v>
                </c:pt>
                <c:pt idx="491">
                  <c:v>41.156666666666695</c:v>
                </c:pt>
                <c:pt idx="492">
                  <c:v>41.160000000000025</c:v>
                </c:pt>
                <c:pt idx="493">
                  <c:v>41.323333333333359</c:v>
                </c:pt>
                <c:pt idx="494">
                  <c:v>41.326666666666689</c:v>
                </c:pt>
                <c:pt idx="495">
                  <c:v>41.490000000000023</c:v>
                </c:pt>
                <c:pt idx="496">
                  <c:v>41.493333333333354</c:v>
                </c:pt>
                <c:pt idx="497">
                  <c:v>41.656666666666688</c:v>
                </c:pt>
                <c:pt idx="498">
                  <c:v>41.660000000000018</c:v>
                </c:pt>
                <c:pt idx="499">
                  <c:v>41.823333333333352</c:v>
                </c:pt>
                <c:pt idx="500">
                  <c:v>41.826666666666682</c:v>
                </c:pt>
                <c:pt idx="501">
                  <c:v>41.990000000000016</c:v>
                </c:pt>
                <c:pt idx="502">
                  <c:v>41.993333333333347</c:v>
                </c:pt>
                <c:pt idx="503">
                  <c:v>42.15666666666668</c:v>
                </c:pt>
                <c:pt idx="504">
                  <c:v>42.160000000000011</c:v>
                </c:pt>
                <c:pt idx="505">
                  <c:v>42.323333333333345</c:v>
                </c:pt>
                <c:pt idx="506">
                  <c:v>42.326666666666675</c:v>
                </c:pt>
                <c:pt idx="507">
                  <c:v>42.490000000000009</c:v>
                </c:pt>
                <c:pt idx="508">
                  <c:v>42.493333333333339</c:v>
                </c:pt>
                <c:pt idx="509">
                  <c:v>42.656666666666673</c:v>
                </c:pt>
                <c:pt idx="510">
                  <c:v>42.660000000000004</c:v>
                </c:pt>
                <c:pt idx="511">
                  <c:v>42.823333333333338</c:v>
                </c:pt>
                <c:pt idx="512">
                  <c:v>42.826666666666668</c:v>
                </c:pt>
                <c:pt idx="513">
                  <c:v>42.99</c:v>
                </c:pt>
                <c:pt idx="514">
                  <c:v>42.993333333333332</c:v>
                </c:pt>
                <c:pt idx="515">
                  <c:v>43.156666666666666</c:v>
                </c:pt>
                <c:pt idx="516">
                  <c:v>43.16</c:v>
                </c:pt>
                <c:pt idx="517">
                  <c:v>43.323333333333331</c:v>
                </c:pt>
                <c:pt idx="518">
                  <c:v>43.326666666666661</c:v>
                </c:pt>
                <c:pt idx="519">
                  <c:v>43.489999999999995</c:v>
                </c:pt>
                <c:pt idx="520">
                  <c:v>43.493333333333325</c:v>
                </c:pt>
                <c:pt idx="521">
                  <c:v>43.656666666666659</c:v>
                </c:pt>
                <c:pt idx="522">
                  <c:v>43.659999999999989</c:v>
                </c:pt>
                <c:pt idx="523">
                  <c:v>43.823333333333323</c:v>
                </c:pt>
                <c:pt idx="524">
                  <c:v>43.826666666666654</c:v>
                </c:pt>
                <c:pt idx="525">
                  <c:v>43.989999999999988</c:v>
                </c:pt>
                <c:pt idx="526">
                  <c:v>43.993333333333318</c:v>
                </c:pt>
                <c:pt idx="527">
                  <c:v>44.156666666666652</c:v>
                </c:pt>
                <c:pt idx="528">
                  <c:v>44.159999999999982</c:v>
                </c:pt>
                <c:pt idx="529">
                  <c:v>44.323333333333316</c:v>
                </c:pt>
                <c:pt idx="530">
                  <c:v>44.326666666666647</c:v>
                </c:pt>
                <c:pt idx="531">
                  <c:v>44.489999999999981</c:v>
                </c:pt>
                <c:pt idx="532">
                  <c:v>44.493333333333311</c:v>
                </c:pt>
                <c:pt idx="533">
                  <c:v>44.656666666666645</c:v>
                </c:pt>
                <c:pt idx="534">
                  <c:v>44.659999999999975</c:v>
                </c:pt>
                <c:pt idx="535">
                  <c:v>44.823333333333309</c:v>
                </c:pt>
                <c:pt idx="536">
                  <c:v>44.82666666666664</c:v>
                </c:pt>
                <c:pt idx="537">
                  <c:v>44.989999999999974</c:v>
                </c:pt>
                <c:pt idx="538">
                  <c:v>44.993333333333304</c:v>
                </c:pt>
                <c:pt idx="539">
                  <c:v>45.156666666666638</c:v>
                </c:pt>
                <c:pt idx="540">
                  <c:v>45.159999999999968</c:v>
                </c:pt>
                <c:pt idx="541">
                  <c:v>45.323333333333302</c:v>
                </c:pt>
                <c:pt idx="542">
                  <c:v>45.326666666666632</c:v>
                </c:pt>
                <c:pt idx="543">
                  <c:v>45.489999999999966</c:v>
                </c:pt>
                <c:pt idx="544">
                  <c:v>45.493333333333297</c:v>
                </c:pt>
                <c:pt idx="545">
                  <c:v>45.656666666666631</c:v>
                </c:pt>
                <c:pt idx="546">
                  <c:v>45.659999999999961</c:v>
                </c:pt>
                <c:pt idx="547">
                  <c:v>45.823333333333295</c:v>
                </c:pt>
                <c:pt idx="548">
                  <c:v>45.826666666666625</c:v>
                </c:pt>
                <c:pt idx="549">
                  <c:v>45.989999999999959</c:v>
                </c:pt>
                <c:pt idx="550">
                  <c:v>45.99333333333329</c:v>
                </c:pt>
                <c:pt idx="551">
                  <c:v>46.156666666666624</c:v>
                </c:pt>
                <c:pt idx="552">
                  <c:v>46.159999999999954</c:v>
                </c:pt>
                <c:pt idx="553">
                  <c:v>46.323333333333288</c:v>
                </c:pt>
                <c:pt idx="554">
                  <c:v>46.326666666666618</c:v>
                </c:pt>
                <c:pt idx="555">
                  <c:v>46.489999999999952</c:v>
                </c:pt>
                <c:pt idx="556">
                  <c:v>46.493333333333283</c:v>
                </c:pt>
                <c:pt idx="557">
                  <c:v>46.656666666666617</c:v>
                </c:pt>
                <c:pt idx="558">
                  <c:v>46.659999999999947</c:v>
                </c:pt>
                <c:pt idx="559">
                  <c:v>46.823333333333281</c:v>
                </c:pt>
                <c:pt idx="560">
                  <c:v>46.826666666666611</c:v>
                </c:pt>
                <c:pt idx="561">
                  <c:v>46.989999999999945</c:v>
                </c:pt>
                <c:pt idx="562">
                  <c:v>46.993333333333275</c:v>
                </c:pt>
                <c:pt idx="563">
                  <c:v>47.156666666666609</c:v>
                </c:pt>
                <c:pt idx="564">
                  <c:v>47.15999999999994</c:v>
                </c:pt>
                <c:pt idx="565">
                  <c:v>47.323333333333274</c:v>
                </c:pt>
                <c:pt idx="566">
                  <c:v>47.326666666666604</c:v>
                </c:pt>
                <c:pt idx="567">
                  <c:v>47.489999999999938</c:v>
                </c:pt>
                <c:pt idx="568">
                  <c:v>47.493333333333268</c:v>
                </c:pt>
                <c:pt idx="569">
                  <c:v>47.656666666666602</c:v>
                </c:pt>
                <c:pt idx="570">
                  <c:v>47.659999999999933</c:v>
                </c:pt>
                <c:pt idx="571">
                  <c:v>47.823333333333267</c:v>
                </c:pt>
                <c:pt idx="572">
                  <c:v>47.826666666666597</c:v>
                </c:pt>
                <c:pt idx="573">
                  <c:v>47.989999999999931</c:v>
                </c:pt>
                <c:pt idx="574">
                  <c:v>47.993333333333261</c:v>
                </c:pt>
                <c:pt idx="575">
                  <c:v>48.156666666666595</c:v>
                </c:pt>
                <c:pt idx="576">
                  <c:v>48.159999999999926</c:v>
                </c:pt>
                <c:pt idx="577">
                  <c:v>48.32333333333326</c:v>
                </c:pt>
                <c:pt idx="578">
                  <c:v>48.32666666666659</c:v>
                </c:pt>
                <c:pt idx="579">
                  <c:v>48.489999999999924</c:v>
                </c:pt>
                <c:pt idx="580">
                  <c:v>48.493333333333254</c:v>
                </c:pt>
                <c:pt idx="581">
                  <c:v>48.656666666666588</c:v>
                </c:pt>
                <c:pt idx="582">
                  <c:v>48.659999999999918</c:v>
                </c:pt>
                <c:pt idx="583">
                  <c:v>48.823333333333252</c:v>
                </c:pt>
                <c:pt idx="584">
                  <c:v>48.826666666666583</c:v>
                </c:pt>
                <c:pt idx="585">
                  <c:v>48.989999999999917</c:v>
                </c:pt>
                <c:pt idx="586">
                  <c:v>48.993333333333247</c:v>
                </c:pt>
                <c:pt idx="587">
                  <c:v>49.156666666666581</c:v>
                </c:pt>
                <c:pt idx="588">
                  <c:v>49.159999999999911</c:v>
                </c:pt>
                <c:pt idx="589">
                  <c:v>49.323333333333245</c:v>
                </c:pt>
                <c:pt idx="590">
                  <c:v>49.326666666666576</c:v>
                </c:pt>
                <c:pt idx="591">
                  <c:v>49.48999999999991</c:v>
                </c:pt>
                <c:pt idx="592">
                  <c:v>49.49333333333324</c:v>
                </c:pt>
                <c:pt idx="593">
                  <c:v>49.656666666666574</c:v>
                </c:pt>
                <c:pt idx="594">
                  <c:v>49.659999999999904</c:v>
                </c:pt>
                <c:pt idx="595">
                  <c:v>49.823333333333238</c:v>
                </c:pt>
                <c:pt idx="596">
                  <c:v>49.826666666666569</c:v>
                </c:pt>
                <c:pt idx="597">
                  <c:v>49.989999999999903</c:v>
                </c:pt>
                <c:pt idx="598">
                  <c:v>49.993333333333233</c:v>
                </c:pt>
                <c:pt idx="599">
                  <c:v>50.156666666666567</c:v>
                </c:pt>
                <c:pt idx="600">
                  <c:v>50.159999999999897</c:v>
                </c:pt>
                <c:pt idx="601">
                  <c:v>50.323333333333231</c:v>
                </c:pt>
                <c:pt idx="602">
                  <c:v>50.326666666666561</c:v>
                </c:pt>
                <c:pt idx="603">
                  <c:v>50.489999999999895</c:v>
                </c:pt>
                <c:pt idx="604">
                  <c:v>50.493333333333226</c:v>
                </c:pt>
                <c:pt idx="605">
                  <c:v>50.65666666666656</c:v>
                </c:pt>
                <c:pt idx="606">
                  <c:v>50.65999999999989</c:v>
                </c:pt>
                <c:pt idx="607">
                  <c:v>50.823333333333224</c:v>
                </c:pt>
                <c:pt idx="608">
                  <c:v>50.826666666666554</c:v>
                </c:pt>
                <c:pt idx="609">
                  <c:v>50.989999999999888</c:v>
                </c:pt>
                <c:pt idx="610">
                  <c:v>50.993333333333219</c:v>
                </c:pt>
                <c:pt idx="611">
                  <c:v>51.156666666666553</c:v>
                </c:pt>
                <c:pt idx="612">
                  <c:v>51.159999999999883</c:v>
                </c:pt>
                <c:pt idx="613">
                  <c:v>51.323333333333217</c:v>
                </c:pt>
                <c:pt idx="614">
                  <c:v>51.326666666666547</c:v>
                </c:pt>
                <c:pt idx="615">
                  <c:v>51.489999999999881</c:v>
                </c:pt>
                <c:pt idx="616">
                  <c:v>51.493333333333211</c:v>
                </c:pt>
                <c:pt idx="617">
                  <c:v>51.656666666666545</c:v>
                </c:pt>
                <c:pt idx="618">
                  <c:v>51.659999999999876</c:v>
                </c:pt>
                <c:pt idx="619">
                  <c:v>51.82333333333321</c:v>
                </c:pt>
                <c:pt idx="620">
                  <c:v>51.82666666666654</c:v>
                </c:pt>
                <c:pt idx="621">
                  <c:v>51.989999999999874</c:v>
                </c:pt>
                <c:pt idx="622">
                  <c:v>51.993333333333204</c:v>
                </c:pt>
                <c:pt idx="623">
                  <c:v>52.156666666666538</c:v>
                </c:pt>
                <c:pt idx="624">
                  <c:v>52.159999999999869</c:v>
                </c:pt>
                <c:pt idx="625">
                  <c:v>52.323333333333203</c:v>
                </c:pt>
                <c:pt idx="626">
                  <c:v>52.326666666666533</c:v>
                </c:pt>
                <c:pt idx="627">
                  <c:v>52.489999999999867</c:v>
                </c:pt>
                <c:pt idx="628">
                  <c:v>52.493333333333197</c:v>
                </c:pt>
                <c:pt idx="629">
                  <c:v>52.656666666666531</c:v>
                </c:pt>
                <c:pt idx="630">
                  <c:v>52.659999999999862</c:v>
                </c:pt>
                <c:pt idx="631">
                  <c:v>52.823333333333196</c:v>
                </c:pt>
                <c:pt idx="632">
                  <c:v>52.826666666666526</c:v>
                </c:pt>
                <c:pt idx="633">
                  <c:v>52.98999999999986</c:v>
                </c:pt>
                <c:pt idx="634">
                  <c:v>52.99333333333319</c:v>
                </c:pt>
                <c:pt idx="635">
                  <c:v>53.156666666666524</c:v>
                </c:pt>
                <c:pt idx="636">
                  <c:v>53.159999999999854</c:v>
                </c:pt>
                <c:pt idx="637">
                  <c:v>53.323333333333188</c:v>
                </c:pt>
                <c:pt idx="638">
                  <c:v>53.326666666666519</c:v>
                </c:pt>
                <c:pt idx="639">
                  <c:v>53.489999999999853</c:v>
                </c:pt>
                <c:pt idx="640">
                  <c:v>53.493333333333183</c:v>
                </c:pt>
                <c:pt idx="641">
                  <c:v>53.656666666666517</c:v>
                </c:pt>
                <c:pt idx="642">
                  <c:v>53.659999999999847</c:v>
                </c:pt>
                <c:pt idx="643">
                  <c:v>53.823333333333181</c:v>
                </c:pt>
                <c:pt idx="644">
                  <c:v>53.826666666666512</c:v>
                </c:pt>
                <c:pt idx="645">
                  <c:v>53.989999999999846</c:v>
                </c:pt>
                <c:pt idx="646">
                  <c:v>53.993333333333176</c:v>
                </c:pt>
                <c:pt idx="647">
                  <c:v>54.15666666666651</c:v>
                </c:pt>
                <c:pt idx="648">
                  <c:v>54.15999999999984</c:v>
                </c:pt>
                <c:pt idx="649">
                  <c:v>54.323333333333174</c:v>
                </c:pt>
                <c:pt idx="650">
                  <c:v>54.326666666666505</c:v>
                </c:pt>
                <c:pt idx="651">
                  <c:v>54.489999999999839</c:v>
                </c:pt>
                <c:pt idx="652">
                  <c:v>54.493333333333169</c:v>
                </c:pt>
                <c:pt idx="653">
                  <c:v>54.656666666666503</c:v>
                </c:pt>
                <c:pt idx="654">
                  <c:v>54.659999999999833</c:v>
                </c:pt>
                <c:pt idx="655">
                  <c:v>54.823333333333167</c:v>
                </c:pt>
                <c:pt idx="656">
                  <c:v>54.826666666666497</c:v>
                </c:pt>
                <c:pt idx="657">
                  <c:v>54.989999999999831</c:v>
                </c:pt>
                <c:pt idx="658">
                  <c:v>54.993333333333162</c:v>
                </c:pt>
                <c:pt idx="659">
                  <c:v>55.156666666666496</c:v>
                </c:pt>
                <c:pt idx="660">
                  <c:v>55.159999999999826</c:v>
                </c:pt>
                <c:pt idx="661">
                  <c:v>55.32333333333316</c:v>
                </c:pt>
                <c:pt idx="662">
                  <c:v>55.32666666666649</c:v>
                </c:pt>
                <c:pt idx="663">
                  <c:v>55.489999999999824</c:v>
                </c:pt>
                <c:pt idx="664">
                  <c:v>55.653333333333158</c:v>
                </c:pt>
                <c:pt idx="665">
                  <c:v>55.656666666666489</c:v>
                </c:pt>
                <c:pt idx="666">
                  <c:v>55.819999999999823</c:v>
                </c:pt>
                <c:pt idx="667">
                  <c:v>55.823333333333153</c:v>
                </c:pt>
                <c:pt idx="668">
                  <c:v>55.986666666666487</c:v>
                </c:pt>
                <c:pt idx="669">
                  <c:v>55.989999999999817</c:v>
                </c:pt>
                <c:pt idx="670">
                  <c:v>56.153333333333151</c:v>
                </c:pt>
                <c:pt idx="671">
                  <c:v>56.156666666666482</c:v>
                </c:pt>
                <c:pt idx="672">
                  <c:v>56.319999999999816</c:v>
                </c:pt>
                <c:pt idx="673">
                  <c:v>56.323333333333146</c:v>
                </c:pt>
                <c:pt idx="674">
                  <c:v>56.48666666666648</c:v>
                </c:pt>
                <c:pt idx="675">
                  <c:v>56.48999999999981</c:v>
                </c:pt>
                <c:pt idx="676">
                  <c:v>56.653333333333144</c:v>
                </c:pt>
                <c:pt idx="677">
                  <c:v>56.656666666666474</c:v>
                </c:pt>
                <c:pt idx="678">
                  <c:v>56.819999999999808</c:v>
                </c:pt>
                <c:pt idx="679">
                  <c:v>56.823333333333139</c:v>
                </c:pt>
                <c:pt idx="680">
                  <c:v>56.986666666666473</c:v>
                </c:pt>
                <c:pt idx="681">
                  <c:v>56.989999999999803</c:v>
                </c:pt>
                <c:pt idx="682">
                  <c:v>57.153333333333137</c:v>
                </c:pt>
                <c:pt idx="683">
                  <c:v>57.156666666666467</c:v>
                </c:pt>
                <c:pt idx="684">
                  <c:v>57.319999999999801</c:v>
                </c:pt>
                <c:pt idx="685">
                  <c:v>57.323333333333132</c:v>
                </c:pt>
                <c:pt idx="686">
                  <c:v>57.486666666666466</c:v>
                </c:pt>
                <c:pt idx="687">
                  <c:v>57.489999999999796</c:v>
                </c:pt>
                <c:pt idx="688">
                  <c:v>57.65333333333313</c:v>
                </c:pt>
                <c:pt idx="689">
                  <c:v>57.65666666666646</c:v>
                </c:pt>
                <c:pt idx="690">
                  <c:v>57.819999999999794</c:v>
                </c:pt>
                <c:pt idx="691">
                  <c:v>57.823333333333125</c:v>
                </c:pt>
                <c:pt idx="692">
                  <c:v>57.986666666666459</c:v>
                </c:pt>
                <c:pt idx="693">
                  <c:v>57.989999999999789</c:v>
                </c:pt>
                <c:pt idx="694">
                  <c:v>58.153333333333123</c:v>
                </c:pt>
                <c:pt idx="695">
                  <c:v>58.156666666666453</c:v>
                </c:pt>
                <c:pt idx="696">
                  <c:v>58.319999999999787</c:v>
                </c:pt>
                <c:pt idx="697">
                  <c:v>58.323333333333117</c:v>
                </c:pt>
                <c:pt idx="698">
                  <c:v>58.486666666666451</c:v>
                </c:pt>
                <c:pt idx="699">
                  <c:v>58.489999999999782</c:v>
                </c:pt>
                <c:pt idx="700">
                  <c:v>58.653333333333116</c:v>
                </c:pt>
                <c:pt idx="701">
                  <c:v>58.656666666666446</c:v>
                </c:pt>
                <c:pt idx="702">
                  <c:v>58.81999999999978</c:v>
                </c:pt>
                <c:pt idx="703">
                  <c:v>58.82333333333311</c:v>
                </c:pt>
                <c:pt idx="704">
                  <c:v>58.986666666666444</c:v>
                </c:pt>
                <c:pt idx="705">
                  <c:v>58.989999999999775</c:v>
                </c:pt>
                <c:pt idx="706">
                  <c:v>59.153333333333109</c:v>
                </c:pt>
                <c:pt idx="707">
                  <c:v>59.156666666666439</c:v>
                </c:pt>
                <c:pt idx="708">
                  <c:v>59.319999999999773</c:v>
                </c:pt>
                <c:pt idx="709">
                  <c:v>59.323333333333103</c:v>
                </c:pt>
                <c:pt idx="710">
                  <c:v>59.486666666666437</c:v>
                </c:pt>
                <c:pt idx="711">
                  <c:v>59.489999999999768</c:v>
                </c:pt>
                <c:pt idx="712">
                  <c:v>59.653333333333102</c:v>
                </c:pt>
                <c:pt idx="713">
                  <c:v>59.656666666666432</c:v>
                </c:pt>
                <c:pt idx="714">
                  <c:v>59.819999999999766</c:v>
                </c:pt>
                <c:pt idx="715">
                  <c:v>59.823333333333096</c:v>
                </c:pt>
                <c:pt idx="716">
                  <c:v>59.98666666666643</c:v>
                </c:pt>
                <c:pt idx="717">
                  <c:v>59.98999999999976</c:v>
                </c:pt>
                <c:pt idx="718">
                  <c:v>60.153333333333094</c:v>
                </c:pt>
                <c:pt idx="719">
                  <c:v>60.156666666666425</c:v>
                </c:pt>
                <c:pt idx="720">
                  <c:v>60.319999999999759</c:v>
                </c:pt>
                <c:pt idx="721">
                  <c:v>60.323333333333089</c:v>
                </c:pt>
                <c:pt idx="722">
                  <c:v>60.486666666666423</c:v>
                </c:pt>
                <c:pt idx="723">
                  <c:v>60.489999999999753</c:v>
                </c:pt>
                <c:pt idx="724">
                  <c:v>60.653333333333087</c:v>
                </c:pt>
                <c:pt idx="725">
                  <c:v>60.656666666666418</c:v>
                </c:pt>
                <c:pt idx="726">
                  <c:v>60.819999999999752</c:v>
                </c:pt>
                <c:pt idx="727">
                  <c:v>60.823333333333082</c:v>
                </c:pt>
                <c:pt idx="728">
                  <c:v>60.986666666666416</c:v>
                </c:pt>
                <c:pt idx="729">
                  <c:v>60.989999999999746</c:v>
                </c:pt>
                <c:pt idx="730">
                  <c:v>61.15333333333308</c:v>
                </c:pt>
                <c:pt idx="731">
                  <c:v>61.15666666666641</c:v>
                </c:pt>
                <c:pt idx="732">
                  <c:v>61.319999999999744</c:v>
                </c:pt>
                <c:pt idx="733">
                  <c:v>61.323333333333075</c:v>
                </c:pt>
                <c:pt idx="734">
                  <c:v>61.486666666666409</c:v>
                </c:pt>
                <c:pt idx="735">
                  <c:v>61.489999999999739</c:v>
                </c:pt>
                <c:pt idx="736">
                  <c:v>61.653333333333073</c:v>
                </c:pt>
                <c:pt idx="737">
                  <c:v>61.656666666666403</c:v>
                </c:pt>
                <c:pt idx="738">
                  <c:v>61.819999999999737</c:v>
                </c:pt>
                <c:pt idx="739">
                  <c:v>61.823333333333068</c:v>
                </c:pt>
                <c:pt idx="740">
                  <c:v>61.986666666666402</c:v>
                </c:pt>
                <c:pt idx="741">
                  <c:v>61.989999999999732</c:v>
                </c:pt>
                <c:pt idx="742">
                  <c:v>62.153333333333066</c:v>
                </c:pt>
                <c:pt idx="743">
                  <c:v>62.156666666666396</c:v>
                </c:pt>
                <c:pt idx="744">
                  <c:v>62.31999999999973</c:v>
                </c:pt>
                <c:pt idx="745">
                  <c:v>62.323333333333061</c:v>
                </c:pt>
                <c:pt idx="746">
                  <c:v>62.486666666666395</c:v>
                </c:pt>
                <c:pt idx="747">
                  <c:v>62.489999999999725</c:v>
                </c:pt>
                <c:pt idx="748">
                  <c:v>62.653333333333059</c:v>
                </c:pt>
                <c:pt idx="749">
                  <c:v>62.656666666666389</c:v>
                </c:pt>
                <c:pt idx="750">
                  <c:v>62.819999999999723</c:v>
                </c:pt>
                <c:pt idx="751">
                  <c:v>62.823333333333053</c:v>
                </c:pt>
                <c:pt idx="752">
                  <c:v>62.986666666666387</c:v>
                </c:pt>
                <c:pt idx="753">
                  <c:v>62.989999999999718</c:v>
                </c:pt>
                <c:pt idx="754">
                  <c:v>63.153333333333052</c:v>
                </c:pt>
                <c:pt idx="755">
                  <c:v>63.156666666666382</c:v>
                </c:pt>
                <c:pt idx="756">
                  <c:v>63.319999999999716</c:v>
                </c:pt>
                <c:pt idx="757">
                  <c:v>63.323333333333046</c:v>
                </c:pt>
                <c:pt idx="758">
                  <c:v>63.48666666666638</c:v>
                </c:pt>
                <c:pt idx="759">
                  <c:v>63.489999999999711</c:v>
                </c:pt>
                <c:pt idx="760">
                  <c:v>63.653333333333045</c:v>
                </c:pt>
                <c:pt idx="761">
                  <c:v>63.656666666666375</c:v>
                </c:pt>
                <c:pt idx="762">
                  <c:v>63.819999999999709</c:v>
                </c:pt>
                <c:pt idx="763">
                  <c:v>63.823333333333039</c:v>
                </c:pt>
                <c:pt idx="764">
                  <c:v>63.986666666666373</c:v>
                </c:pt>
                <c:pt idx="765">
                  <c:v>63.989999999999704</c:v>
                </c:pt>
                <c:pt idx="766">
                  <c:v>64.153333333333038</c:v>
                </c:pt>
                <c:pt idx="767">
                  <c:v>64.156666666666368</c:v>
                </c:pt>
                <c:pt idx="768">
                  <c:v>64.319999999999695</c:v>
                </c:pt>
                <c:pt idx="769">
                  <c:v>64.323333333333025</c:v>
                </c:pt>
                <c:pt idx="770">
                  <c:v>64.486666666666352</c:v>
                </c:pt>
                <c:pt idx="771">
                  <c:v>64.489999999999682</c:v>
                </c:pt>
                <c:pt idx="772">
                  <c:v>64.653333333333009</c:v>
                </c:pt>
                <c:pt idx="773">
                  <c:v>64.656666666666339</c:v>
                </c:pt>
                <c:pt idx="774">
                  <c:v>64.819999999999666</c:v>
                </c:pt>
                <c:pt idx="775">
                  <c:v>64.823333333332997</c:v>
                </c:pt>
                <c:pt idx="776">
                  <c:v>64.986666666666324</c:v>
                </c:pt>
                <c:pt idx="777">
                  <c:v>64.989999999999654</c:v>
                </c:pt>
                <c:pt idx="778">
                  <c:v>65.153333333332981</c:v>
                </c:pt>
                <c:pt idx="779">
                  <c:v>65.156666666666311</c:v>
                </c:pt>
                <c:pt idx="780">
                  <c:v>65.319999999999638</c:v>
                </c:pt>
                <c:pt idx="781">
                  <c:v>65.323333333332968</c:v>
                </c:pt>
                <c:pt idx="782">
                  <c:v>65.486666666666295</c:v>
                </c:pt>
                <c:pt idx="783">
                  <c:v>65.489999999999625</c:v>
                </c:pt>
                <c:pt idx="784">
                  <c:v>65.653333333332952</c:v>
                </c:pt>
                <c:pt idx="785">
                  <c:v>65.656666666666283</c:v>
                </c:pt>
                <c:pt idx="786">
                  <c:v>65.819999999999609</c:v>
                </c:pt>
                <c:pt idx="787">
                  <c:v>65.82333333333294</c:v>
                </c:pt>
                <c:pt idx="788">
                  <c:v>65.986666666666267</c:v>
                </c:pt>
                <c:pt idx="789">
                  <c:v>65.989999999999597</c:v>
                </c:pt>
                <c:pt idx="790">
                  <c:v>66.153333333332924</c:v>
                </c:pt>
                <c:pt idx="791">
                  <c:v>66.156666666666254</c:v>
                </c:pt>
                <c:pt idx="792">
                  <c:v>66.319999999999581</c:v>
                </c:pt>
                <c:pt idx="793">
                  <c:v>66.323333333332911</c:v>
                </c:pt>
                <c:pt idx="794">
                  <c:v>66.486666666666238</c:v>
                </c:pt>
                <c:pt idx="795">
                  <c:v>66.489999999999569</c:v>
                </c:pt>
                <c:pt idx="796">
                  <c:v>66.653333333332895</c:v>
                </c:pt>
                <c:pt idx="797">
                  <c:v>66.656666666666226</c:v>
                </c:pt>
                <c:pt idx="798">
                  <c:v>66.819999999999553</c:v>
                </c:pt>
                <c:pt idx="799">
                  <c:v>66.823333333332883</c:v>
                </c:pt>
                <c:pt idx="800">
                  <c:v>66.98666666666621</c:v>
                </c:pt>
                <c:pt idx="801">
                  <c:v>66.98999999999954</c:v>
                </c:pt>
                <c:pt idx="802">
                  <c:v>67.153333333332867</c:v>
                </c:pt>
                <c:pt idx="803">
                  <c:v>67.156666666666197</c:v>
                </c:pt>
                <c:pt idx="804">
                  <c:v>67.319999999999524</c:v>
                </c:pt>
                <c:pt idx="805">
                  <c:v>67.323333333332855</c:v>
                </c:pt>
                <c:pt idx="806">
                  <c:v>67.486666666666181</c:v>
                </c:pt>
                <c:pt idx="807">
                  <c:v>67.489999999999512</c:v>
                </c:pt>
                <c:pt idx="808">
                  <c:v>67.653333333332839</c:v>
                </c:pt>
                <c:pt idx="809">
                  <c:v>67.656666666666169</c:v>
                </c:pt>
                <c:pt idx="810">
                  <c:v>67.819999999999496</c:v>
                </c:pt>
                <c:pt idx="811">
                  <c:v>67.823333333332826</c:v>
                </c:pt>
                <c:pt idx="812">
                  <c:v>67.986666666666153</c:v>
                </c:pt>
                <c:pt idx="813">
                  <c:v>67.989999999999483</c:v>
                </c:pt>
                <c:pt idx="814">
                  <c:v>68.15333333333281</c:v>
                </c:pt>
                <c:pt idx="815">
                  <c:v>68.15666666666614</c:v>
                </c:pt>
                <c:pt idx="816">
                  <c:v>68.319999999999467</c:v>
                </c:pt>
                <c:pt idx="817">
                  <c:v>68.323333333332798</c:v>
                </c:pt>
                <c:pt idx="818">
                  <c:v>68.486666666666125</c:v>
                </c:pt>
                <c:pt idx="819">
                  <c:v>68.489999999999455</c:v>
                </c:pt>
                <c:pt idx="820">
                  <c:v>68.653333333332782</c:v>
                </c:pt>
                <c:pt idx="821">
                  <c:v>68.656666666666112</c:v>
                </c:pt>
                <c:pt idx="822">
                  <c:v>68.819999999999439</c:v>
                </c:pt>
                <c:pt idx="823">
                  <c:v>68.823333333332769</c:v>
                </c:pt>
                <c:pt idx="824">
                  <c:v>68.986666666666096</c:v>
                </c:pt>
                <c:pt idx="825">
                  <c:v>68.989999999999426</c:v>
                </c:pt>
                <c:pt idx="826">
                  <c:v>69.153333333332753</c:v>
                </c:pt>
                <c:pt idx="827">
                  <c:v>69.156666666666084</c:v>
                </c:pt>
                <c:pt idx="828">
                  <c:v>69.319999999999411</c:v>
                </c:pt>
                <c:pt idx="829">
                  <c:v>69.323333333332741</c:v>
                </c:pt>
                <c:pt idx="830">
                  <c:v>69.486666666666068</c:v>
                </c:pt>
                <c:pt idx="831">
                  <c:v>69.489999999999398</c:v>
                </c:pt>
                <c:pt idx="832">
                  <c:v>69.653333333332725</c:v>
                </c:pt>
                <c:pt idx="833">
                  <c:v>69.656666666666055</c:v>
                </c:pt>
                <c:pt idx="834">
                  <c:v>69.819999999999382</c:v>
                </c:pt>
                <c:pt idx="835">
                  <c:v>69.823333333332712</c:v>
                </c:pt>
                <c:pt idx="836">
                  <c:v>69.986666666666039</c:v>
                </c:pt>
                <c:pt idx="837">
                  <c:v>69.98999999999937</c:v>
                </c:pt>
                <c:pt idx="838">
                  <c:v>70.153333333332696</c:v>
                </c:pt>
                <c:pt idx="839">
                  <c:v>70.156666666666027</c:v>
                </c:pt>
                <c:pt idx="840">
                  <c:v>70.319999999999354</c:v>
                </c:pt>
                <c:pt idx="841">
                  <c:v>70.323333333332684</c:v>
                </c:pt>
                <c:pt idx="842">
                  <c:v>70.486666666666011</c:v>
                </c:pt>
                <c:pt idx="843">
                  <c:v>70.489999999999341</c:v>
                </c:pt>
                <c:pt idx="844">
                  <c:v>70.653333333332668</c:v>
                </c:pt>
                <c:pt idx="845">
                  <c:v>70.656666666665998</c:v>
                </c:pt>
                <c:pt idx="846">
                  <c:v>70.819999999999325</c:v>
                </c:pt>
                <c:pt idx="847">
                  <c:v>70.823333333332656</c:v>
                </c:pt>
                <c:pt idx="848">
                  <c:v>70.986666666665982</c:v>
                </c:pt>
                <c:pt idx="849">
                  <c:v>70.989999999999313</c:v>
                </c:pt>
                <c:pt idx="850">
                  <c:v>71.15333333333264</c:v>
                </c:pt>
                <c:pt idx="851">
                  <c:v>71.15666666666597</c:v>
                </c:pt>
                <c:pt idx="852">
                  <c:v>71.319999999999297</c:v>
                </c:pt>
                <c:pt idx="853">
                  <c:v>71.323333333332627</c:v>
                </c:pt>
                <c:pt idx="854">
                  <c:v>71.486666666665954</c:v>
                </c:pt>
                <c:pt idx="855">
                  <c:v>71.489999999999284</c:v>
                </c:pt>
                <c:pt idx="856">
                  <c:v>71.653333333332611</c:v>
                </c:pt>
                <c:pt idx="857">
                  <c:v>71.656666666665942</c:v>
                </c:pt>
                <c:pt idx="858">
                  <c:v>71.819999999999268</c:v>
                </c:pt>
                <c:pt idx="859">
                  <c:v>71.823333333332599</c:v>
                </c:pt>
                <c:pt idx="860">
                  <c:v>71.986666666665926</c:v>
                </c:pt>
                <c:pt idx="861">
                  <c:v>71.989999999999256</c:v>
                </c:pt>
                <c:pt idx="862">
                  <c:v>72.153333333332583</c:v>
                </c:pt>
                <c:pt idx="863">
                  <c:v>72.156666666665913</c:v>
                </c:pt>
                <c:pt idx="864">
                  <c:v>72.31999999999924</c:v>
                </c:pt>
                <c:pt idx="865">
                  <c:v>72.32333333333257</c:v>
                </c:pt>
                <c:pt idx="866">
                  <c:v>72.486666666665897</c:v>
                </c:pt>
                <c:pt idx="867">
                  <c:v>72.489999999999227</c:v>
                </c:pt>
                <c:pt idx="868">
                  <c:v>72.653333333332554</c:v>
                </c:pt>
                <c:pt idx="869">
                  <c:v>72.656666666665885</c:v>
                </c:pt>
                <c:pt idx="870">
                  <c:v>72.819999999999212</c:v>
                </c:pt>
                <c:pt idx="871">
                  <c:v>72.823333333332542</c:v>
                </c:pt>
                <c:pt idx="872">
                  <c:v>72.986666666665869</c:v>
                </c:pt>
                <c:pt idx="873">
                  <c:v>72.989999999999199</c:v>
                </c:pt>
                <c:pt idx="874">
                  <c:v>73.153333333332526</c:v>
                </c:pt>
                <c:pt idx="875">
                  <c:v>73.156666666665856</c:v>
                </c:pt>
                <c:pt idx="876">
                  <c:v>73.319999999999183</c:v>
                </c:pt>
                <c:pt idx="877">
                  <c:v>73.323333333332513</c:v>
                </c:pt>
                <c:pt idx="878">
                  <c:v>73.48666666666584</c:v>
                </c:pt>
                <c:pt idx="879">
                  <c:v>73.489999999999171</c:v>
                </c:pt>
                <c:pt idx="880">
                  <c:v>73.653333333332498</c:v>
                </c:pt>
                <c:pt idx="881">
                  <c:v>73.656666666665828</c:v>
                </c:pt>
                <c:pt idx="882">
                  <c:v>73.819999999999155</c:v>
                </c:pt>
                <c:pt idx="883">
                  <c:v>73.823333333332485</c:v>
                </c:pt>
                <c:pt idx="884">
                  <c:v>73.986666666665812</c:v>
                </c:pt>
                <c:pt idx="885">
                  <c:v>73.989999999999142</c:v>
                </c:pt>
                <c:pt idx="886">
                  <c:v>74.153333333332469</c:v>
                </c:pt>
                <c:pt idx="887">
                  <c:v>74.156666666665799</c:v>
                </c:pt>
                <c:pt idx="888">
                  <c:v>74.319999999999126</c:v>
                </c:pt>
                <c:pt idx="889">
                  <c:v>74.323333333332457</c:v>
                </c:pt>
                <c:pt idx="890">
                  <c:v>74.486666666665784</c:v>
                </c:pt>
                <c:pt idx="891">
                  <c:v>74.489999999999114</c:v>
                </c:pt>
                <c:pt idx="892">
                  <c:v>74.653333333332441</c:v>
                </c:pt>
                <c:pt idx="893">
                  <c:v>74.656666666665771</c:v>
                </c:pt>
                <c:pt idx="894">
                  <c:v>74.819999999999098</c:v>
                </c:pt>
                <c:pt idx="895">
                  <c:v>74.823333333332428</c:v>
                </c:pt>
                <c:pt idx="896">
                  <c:v>74.986666666665755</c:v>
                </c:pt>
                <c:pt idx="897">
                  <c:v>74.989999999999085</c:v>
                </c:pt>
                <c:pt idx="898">
                  <c:v>75.153333333332412</c:v>
                </c:pt>
                <c:pt idx="899">
                  <c:v>75.156666666665743</c:v>
                </c:pt>
                <c:pt idx="900">
                  <c:v>75.319999999999069</c:v>
                </c:pt>
                <c:pt idx="901">
                  <c:v>75.3233333333324</c:v>
                </c:pt>
                <c:pt idx="902">
                  <c:v>75.486666666665727</c:v>
                </c:pt>
                <c:pt idx="903">
                  <c:v>75.489999999999057</c:v>
                </c:pt>
                <c:pt idx="904">
                  <c:v>75.653333333332384</c:v>
                </c:pt>
                <c:pt idx="905">
                  <c:v>75.656666666665714</c:v>
                </c:pt>
                <c:pt idx="906">
                  <c:v>75.819999999999041</c:v>
                </c:pt>
                <c:pt idx="907">
                  <c:v>75.823333333332371</c:v>
                </c:pt>
                <c:pt idx="908">
                  <c:v>75.986666666665698</c:v>
                </c:pt>
                <c:pt idx="909">
                  <c:v>75.989999999999029</c:v>
                </c:pt>
                <c:pt idx="910">
                  <c:v>76.153333333332355</c:v>
                </c:pt>
                <c:pt idx="911">
                  <c:v>76.156666666665686</c:v>
                </c:pt>
                <c:pt idx="912">
                  <c:v>76.319999999999013</c:v>
                </c:pt>
                <c:pt idx="913">
                  <c:v>76.323333333332343</c:v>
                </c:pt>
                <c:pt idx="914">
                  <c:v>76.48666666666567</c:v>
                </c:pt>
                <c:pt idx="915">
                  <c:v>76.489999999999</c:v>
                </c:pt>
                <c:pt idx="916">
                  <c:v>76.653333333332327</c:v>
                </c:pt>
                <c:pt idx="917">
                  <c:v>76.656666666665657</c:v>
                </c:pt>
                <c:pt idx="918">
                  <c:v>76.819999999998984</c:v>
                </c:pt>
                <c:pt idx="919">
                  <c:v>76.823333333332315</c:v>
                </c:pt>
                <c:pt idx="920">
                  <c:v>76.986666666665641</c:v>
                </c:pt>
                <c:pt idx="921">
                  <c:v>76.989999999998972</c:v>
                </c:pt>
                <c:pt idx="922">
                  <c:v>77.153333333332299</c:v>
                </c:pt>
                <c:pt idx="923">
                  <c:v>77.156666666665629</c:v>
                </c:pt>
                <c:pt idx="924">
                  <c:v>77.319999999998956</c:v>
                </c:pt>
                <c:pt idx="925">
                  <c:v>77.323333333332286</c:v>
                </c:pt>
                <c:pt idx="926">
                  <c:v>77.486666666665613</c:v>
                </c:pt>
                <c:pt idx="927">
                  <c:v>77.489999999998943</c:v>
                </c:pt>
                <c:pt idx="928">
                  <c:v>77.65333333333227</c:v>
                </c:pt>
                <c:pt idx="929">
                  <c:v>77.6566666666656</c:v>
                </c:pt>
                <c:pt idx="930">
                  <c:v>77.819999999998927</c:v>
                </c:pt>
                <c:pt idx="931">
                  <c:v>77.823333333332258</c:v>
                </c:pt>
                <c:pt idx="932">
                  <c:v>77.986666666665585</c:v>
                </c:pt>
                <c:pt idx="933">
                  <c:v>77.989999999998915</c:v>
                </c:pt>
                <c:pt idx="934">
                  <c:v>78.153333333332242</c:v>
                </c:pt>
                <c:pt idx="935">
                  <c:v>78.156666666665572</c:v>
                </c:pt>
                <c:pt idx="936">
                  <c:v>78.319999999998899</c:v>
                </c:pt>
                <c:pt idx="937">
                  <c:v>78.323333333332229</c:v>
                </c:pt>
                <c:pt idx="938">
                  <c:v>78.486666666665556</c:v>
                </c:pt>
                <c:pt idx="939">
                  <c:v>78.489999999998886</c:v>
                </c:pt>
                <c:pt idx="940">
                  <c:v>78.653333333332213</c:v>
                </c:pt>
                <c:pt idx="941">
                  <c:v>78.656666666665544</c:v>
                </c:pt>
                <c:pt idx="942">
                  <c:v>78.819999999998871</c:v>
                </c:pt>
                <c:pt idx="943">
                  <c:v>78.823333333332201</c:v>
                </c:pt>
                <c:pt idx="944">
                  <c:v>78.986666666665528</c:v>
                </c:pt>
                <c:pt idx="945">
                  <c:v>78.989999999998858</c:v>
                </c:pt>
                <c:pt idx="946">
                  <c:v>79.153333333332185</c:v>
                </c:pt>
                <c:pt idx="947">
                  <c:v>79.156666666665515</c:v>
                </c:pt>
                <c:pt idx="948">
                  <c:v>79.319999999998842</c:v>
                </c:pt>
                <c:pt idx="949">
                  <c:v>79.323333333332172</c:v>
                </c:pt>
                <c:pt idx="950">
                  <c:v>79.486666666665499</c:v>
                </c:pt>
                <c:pt idx="951">
                  <c:v>79.48999999999883</c:v>
                </c:pt>
                <c:pt idx="952">
                  <c:v>79.653333333332156</c:v>
                </c:pt>
                <c:pt idx="953">
                  <c:v>79.656666666665487</c:v>
                </c:pt>
                <c:pt idx="954">
                  <c:v>79.819999999998814</c:v>
                </c:pt>
                <c:pt idx="955">
                  <c:v>79.823333333332144</c:v>
                </c:pt>
                <c:pt idx="956">
                  <c:v>79.986666666665471</c:v>
                </c:pt>
                <c:pt idx="957">
                  <c:v>79.989999999998801</c:v>
                </c:pt>
                <c:pt idx="958">
                  <c:v>80.153333333332128</c:v>
                </c:pt>
                <c:pt idx="959">
                  <c:v>80.156666666665458</c:v>
                </c:pt>
                <c:pt idx="960">
                  <c:v>80.319999999998785</c:v>
                </c:pt>
                <c:pt idx="961">
                  <c:v>80.323333333332116</c:v>
                </c:pt>
                <c:pt idx="962">
                  <c:v>80.486666666665442</c:v>
                </c:pt>
                <c:pt idx="963">
                  <c:v>80.489999999998773</c:v>
                </c:pt>
                <c:pt idx="964">
                  <c:v>80.6533333333321</c:v>
                </c:pt>
                <c:pt idx="965">
                  <c:v>80.65666666666543</c:v>
                </c:pt>
                <c:pt idx="966">
                  <c:v>80.819999999998757</c:v>
                </c:pt>
                <c:pt idx="967">
                  <c:v>80.823333333332087</c:v>
                </c:pt>
                <c:pt idx="968">
                  <c:v>80.986666666665414</c:v>
                </c:pt>
                <c:pt idx="969">
                  <c:v>80.989999999998744</c:v>
                </c:pt>
                <c:pt idx="970">
                  <c:v>81.153333333332071</c:v>
                </c:pt>
                <c:pt idx="971">
                  <c:v>81.156666666665402</c:v>
                </c:pt>
                <c:pt idx="972">
                  <c:v>81.319999999998728</c:v>
                </c:pt>
                <c:pt idx="973">
                  <c:v>81.323333333332059</c:v>
                </c:pt>
                <c:pt idx="974">
                  <c:v>81.486666666665386</c:v>
                </c:pt>
                <c:pt idx="975">
                  <c:v>81.489999999998716</c:v>
                </c:pt>
                <c:pt idx="976">
                  <c:v>81.653333333332043</c:v>
                </c:pt>
                <c:pt idx="977">
                  <c:v>81.656666666665373</c:v>
                </c:pt>
                <c:pt idx="978">
                  <c:v>81.8199999999987</c:v>
                </c:pt>
                <c:pt idx="979">
                  <c:v>81.82333333333203</c:v>
                </c:pt>
                <c:pt idx="980">
                  <c:v>81.986666666665357</c:v>
                </c:pt>
                <c:pt idx="981">
                  <c:v>81.989999999998687</c:v>
                </c:pt>
                <c:pt idx="982">
                  <c:v>82.153333333332014</c:v>
                </c:pt>
                <c:pt idx="983">
                  <c:v>82.156666666665345</c:v>
                </c:pt>
                <c:pt idx="984">
                  <c:v>82.319999999998672</c:v>
                </c:pt>
                <c:pt idx="985">
                  <c:v>82.323333333332002</c:v>
                </c:pt>
                <c:pt idx="986">
                  <c:v>82.486666666665329</c:v>
                </c:pt>
                <c:pt idx="987">
                  <c:v>82.489999999998659</c:v>
                </c:pt>
                <c:pt idx="988">
                  <c:v>82.653333333331986</c:v>
                </c:pt>
                <c:pt idx="989">
                  <c:v>82.656666666665316</c:v>
                </c:pt>
                <c:pt idx="990">
                  <c:v>82.819999999998643</c:v>
                </c:pt>
                <c:pt idx="991">
                  <c:v>82.823333333331973</c:v>
                </c:pt>
                <c:pt idx="992">
                  <c:v>82.9866666666653</c:v>
                </c:pt>
                <c:pt idx="993">
                  <c:v>82.989999999998631</c:v>
                </c:pt>
                <c:pt idx="994">
                  <c:v>83.153333333331958</c:v>
                </c:pt>
                <c:pt idx="995">
                  <c:v>83.156666666665288</c:v>
                </c:pt>
                <c:pt idx="996">
                  <c:v>83.319999999998615</c:v>
                </c:pt>
                <c:pt idx="997">
                  <c:v>83.323333333331945</c:v>
                </c:pt>
                <c:pt idx="998">
                  <c:v>83.486666666665272</c:v>
                </c:pt>
                <c:pt idx="999">
                  <c:v>83.489999999998602</c:v>
                </c:pt>
                <c:pt idx="1000">
                  <c:v>83.653333333331929</c:v>
                </c:pt>
                <c:pt idx="1001">
                  <c:v>83.656666666665259</c:v>
                </c:pt>
                <c:pt idx="1002">
                  <c:v>83.819999999998586</c:v>
                </c:pt>
                <c:pt idx="1003">
                  <c:v>83.823333333331917</c:v>
                </c:pt>
                <c:pt idx="1004">
                  <c:v>83.986666666665243</c:v>
                </c:pt>
                <c:pt idx="1005">
                  <c:v>83.989999999998574</c:v>
                </c:pt>
                <c:pt idx="1006">
                  <c:v>84.153333333331901</c:v>
                </c:pt>
                <c:pt idx="1007">
                  <c:v>84.156666666665231</c:v>
                </c:pt>
                <c:pt idx="1008">
                  <c:v>84.319999999998558</c:v>
                </c:pt>
                <c:pt idx="1009">
                  <c:v>84.323333333331888</c:v>
                </c:pt>
                <c:pt idx="1010">
                  <c:v>84.486666666665215</c:v>
                </c:pt>
                <c:pt idx="1011">
                  <c:v>84.489999999998545</c:v>
                </c:pt>
                <c:pt idx="1012">
                  <c:v>84.653333333331872</c:v>
                </c:pt>
                <c:pt idx="1013">
                  <c:v>84.656666666665203</c:v>
                </c:pt>
                <c:pt idx="1014">
                  <c:v>84.819999999998529</c:v>
                </c:pt>
                <c:pt idx="1015">
                  <c:v>84.82333333333186</c:v>
                </c:pt>
                <c:pt idx="1016">
                  <c:v>84.986666666665187</c:v>
                </c:pt>
                <c:pt idx="1017">
                  <c:v>84.989999999998517</c:v>
                </c:pt>
                <c:pt idx="1018">
                  <c:v>85.153333333331844</c:v>
                </c:pt>
                <c:pt idx="1019">
                  <c:v>85.316666666665171</c:v>
                </c:pt>
                <c:pt idx="1020">
                  <c:v>85.319999999998501</c:v>
                </c:pt>
                <c:pt idx="1021">
                  <c:v>85.483333333331828</c:v>
                </c:pt>
                <c:pt idx="1022">
                  <c:v>85.486666666665158</c:v>
                </c:pt>
                <c:pt idx="1023">
                  <c:v>85.649999999998485</c:v>
                </c:pt>
                <c:pt idx="1024">
                  <c:v>85.653333333331815</c:v>
                </c:pt>
                <c:pt idx="1025">
                  <c:v>85.816666666665142</c:v>
                </c:pt>
                <c:pt idx="1026">
                  <c:v>85.819999999998473</c:v>
                </c:pt>
                <c:pt idx="1027">
                  <c:v>85.9833333333318</c:v>
                </c:pt>
                <c:pt idx="1028">
                  <c:v>85.98666666666513</c:v>
                </c:pt>
                <c:pt idx="1029">
                  <c:v>86.149999999998457</c:v>
                </c:pt>
                <c:pt idx="1030">
                  <c:v>86.153333333331787</c:v>
                </c:pt>
                <c:pt idx="1031">
                  <c:v>86.316666666665114</c:v>
                </c:pt>
                <c:pt idx="1032">
                  <c:v>86.319999999998444</c:v>
                </c:pt>
                <c:pt idx="1033">
                  <c:v>86.483333333331771</c:v>
                </c:pt>
                <c:pt idx="1034">
                  <c:v>86.486666666665101</c:v>
                </c:pt>
                <c:pt idx="1035">
                  <c:v>86.649999999998428</c:v>
                </c:pt>
                <c:pt idx="1036">
                  <c:v>86.653333333331759</c:v>
                </c:pt>
                <c:pt idx="1037">
                  <c:v>86.816666666665085</c:v>
                </c:pt>
                <c:pt idx="1038">
                  <c:v>86.819999999998416</c:v>
                </c:pt>
                <c:pt idx="1039">
                  <c:v>86.983333333331743</c:v>
                </c:pt>
                <c:pt idx="1040">
                  <c:v>86.986666666665073</c:v>
                </c:pt>
                <c:pt idx="1041">
                  <c:v>87.1499999999984</c:v>
                </c:pt>
                <c:pt idx="1042">
                  <c:v>87.15333333333173</c:v>
                </c:pt>
                <c:pt idx="1043">
                  <c:v>87.316666666665057</c:v>
                </c:pt>
                <c:pt idx="1044">
                  <c:v>87.319999999998387</c:v>
                </c:pt>
                <c:pt idx="1045">
                  <c:v>87.483333333331714</c:v>
                </c:pt>
                <c:pt idx="1046">
                  <c:v>87.486666666665045</c:v>
                </c:pt>
                <c:pt idx="1047">
                  <c:v>87.649999999998371</c:v>
                </c:pt>
                <c:pt idx="1048">
                  <c:v>87.653333333331702</c:v>
                </c:pt>
                <c:pt idx="1049">
                  <c:v>87.816666666665029</c:v>
                </c:pt>
                <c:pt idx="1050">
                  <c:v>87.819999999998359</c:v>
                </c:pt>
                <c:pt idx="1051">
                  <c:v>87.983333333331686</c:v>
                </c:pt>
                <c:pt idx="1052">
                  <c:v>87.986666666665016</c:v>
                </c:pt>
                <c:pt idx="1053">
                  <c:v>88.149999999998343</c:v>
                </c:pt>
                <c:pt idx="1054">
                  <c:v>88.153333333331673</c:v>
                </c:pt>
                <c:pt idx="1055">
                  <c:v>88.316666666665</c:v>
                </c:pt>
                <c:pt idx="1056">
                  <c:v>88.319999999998331</c:v>
                </c:pt>
                <c:pt idx="1057">
                  <c:v>88.483333333331657</c:v>
                </c:pt>
                <c:pt idx="1058">
                  <c:v>88.486666666664988</c:v>
                </c:pt>
                <c:pt idx="1059">
                  <c:v>88.649999999998315</c:v>
                </c:pt>
                <c:pt idx="1060">
                  <c:v>88.653333333331645</c:v>
                </c:pt>
                <c:pt idx="1061">
                  <c:v>88.816666666664972</c:v>
                </c:pt>
                <c:pt idx="1062">
                  <c:v>88.819999999998302</c:v>
                </c:pt>
                <c:pt idx="1063">
                  <c:v>88.983333333331629</c:v>
                </c:pt>
                <c:pt idx="1064">
                  <c:v>88.986666666664959</c:v>
                </c:pt>
                <c:pt idx="1065">
                  <c:v>89.149999999998286</c:v>
                </c:pt>
                <c:pt idx="1066">
                  <c:v>89.153333333331616</c:v>
                </c:pt>
                <c:pt idx="1067">
                  <c:v>89.316666666664943</c:v>
                </c:pt>
                <c:pt idx="1068">
                  <c:v>89.319999999998274</c:v>
                </c:pt>
                <c:pt idx="1069">
                  <c:v>89.483333333331601</c:v>
                </c:pt>
                <c:pt idx="1070">
                  <c:v>89.486666666664931</c:v>
                </c:pt>
                <c:pt idx="1071">
                  <c:v>89.649999999998258</c:v>
                </c:pt>
                <c:pt idx="1072">
                  <c:v>89.653333333331588</c:v>
                </c:pt>
                <c:pt idx="1073">
                  <c:v>89.816666666664915</c:v>
                </c:pt>
                <c:pt idx="1074">
                  <c:v>89.819999999998245</c:v>
                </c:pt>
                <c:pt idx="1075">
                  <c:v>89.983333333331572</c:v>
                </c:pt>
                <c:pt idx="1076">
                  <c:v>89.986666666664902</c:v>
                </c:pt>
                <c:pt idx="1077">
                  <c:v>90.149999999998229</c:v>
                </c:pt>
                <c:pt idx="1078">
                  <c:v>90.15333333333156</c:v>
                </c:pt>
                <c:pt idx="1079">
                  <c:v>90.316666666664887</c:v>
                </c:pt>
                <c:pt idx="1080">
                  <c:v>90.319999999998217</c:v>
                </c:pt>
                <c:pt idx="1081">
                  <c:v>90.483333333331544</c:v>
                </c:pt>
                <c:pt idx="1082">
                  <c:v>90.486666666664874</c:v>
                </c:pt>
                <c:pt idx="1083">
                  <c:v>90.649999999998201</c:v>
                </c:pt>
                <c:pt idx="1084">
                  <c:v>90.653333333331531</c:v>
                </c:pt>
                <c:pt idx="1085">
                  <c:v>90.816666666664858</c:v>
                </c:pt>
                <c:pt idx="1086">
                  <c:v>90.819999999998188</c:v>
                </c:pt>
                <c:pt idx="1087">
                  <c:v>90.983333333331515</c:v>
                </c:pt>
                <c:pt idx="1088">
                  <c:v>90.986666666664846</c:v>
                </c:pt>
                <c:pt idx="1089">
                  <c:v>91.149999999998172</c:v>
                </c:pt>
                <c:pt idx="1090">
                  <c:v>91.153333333331503</c:v>
                </c:pt>
                <c:pt idx="1091">
                  <c:v>91.31666666666483</c:v>
                </c:pt>
                <c:pt idx="1092">
                  <c:v>91.31999999999816</c:v>
                </c:pt>
                <c:pt idx="1093">
                  <c:v>91.483333333331487</c:v>
                </c:pt>
                <c:pt idx="1094">
                  <c:v>91.486666666664817</c:v>
                </c:pt>
                <c:pt idx="1095">
                  <c:v>91.649999999998144</c:v>
                </c:pt>
                <c:pt idx="1096">
                  <c:v>91.653333333331474</c:v>
                </c:pt>
                <c:pt idx="1097">
                  <c:v>91.816666666664801</c:v>
                </c:pt>
                <c:pt idx="1098">
                  <c:v>91.819999999998132</c:v>
                </c:pt>
                <c:pt idx="1099">
                  <c:v>91.983333333331458</c:v>
                </c:pt>
                <c:pt idx="1100">
                  <c:v>91.986666666664789</c:v>
                </c:pt>
                <c:pt idx="1101">
                  <c:v>92.149999999998116</c:v>
                </c:pt>
                <c:pt idx="1102">
                  <c:v>92.153333333331446</c:v>
                </c:pt>
                <c:pt idx="1103">
                  <c:v>92.316666666664773</c:v>
                </c:pt>
                <c:pt idx="1104">
                  <c:v>92.319999999998103</c:v>
                </c:pt>
                <c:pt idx="1105">
                  <c:v>92.48333333333143</c:v>
                </c:pt>
                <c:pt idx="1106">
                  <c:v>92.48666666666476</c:v>
                </c:pt>
                <c:pt idx="1107">
                  <c:v>92.649999999998087</c:v>
                </c:pt>
                <c:pt idx="1108">
                  <c:v>92.653333333331418</c:v>
                </c:pt>
                <c:pt idx="1109">
                  <c:v>92.816666666664744</c:v>
                </c:pt>
                <c:pt idx="1110">
                  <c:v>92.819999999998075</c:v>
                </c:pt>
                <c:pt idx="1111">
                  <c:v>92.983333333331402</c:v>
                </c:pt>
                <c:pt idx="1112">
                  <c:v>92.986666666664732</c:v>
                </c:pt>
                <c:pt idx="1113">
                  <c:v>93.149999999998059</c:v>
                </c:pt>
                <c:pt idx="1114">
                  <c:v>93.153333333331389</c:v>
                </c:pt>
                <c:pt idx="1115">
                  <c:v>93.316666666664716</c:v>
                </c:pt>
                <c:pt idx="1116">
                  <c:v>93.319999999998046</c:v>
                </c:pt>
                <c:pt idx="1117">
                  <c:v>93.483333333331373</c:v>
                </c:pt>
                <c:pt idx="1118">
                  <c:v>93.486666666664703</c:v>
                </c:pt>
                <c:pt idx="1119">
                  <c:v>93.64999999999803</c:v>
                </c:pt>
                <c:pt idx="1120">
                  <c:v>93.653333333331361</c:v>
                </c:pt>
                <c:pt idx="1121">
                  <c:v>93.816666666664688</c:v>
                </c:pt>
                <c:pt idx="1122">
                  <c:v>93.819999999998018</c:v>
                </c:pt>
                <c:pt idx="1123">
                  <c:v>93.983333333331345</c:v>
                </c:pt>
                <c:pt idx="1124">
                  <c:v>93.986666666664675</c:v>
                </c:pt>
                <c:pt idx="1125">
                  <c:v>94.149999999998002</c:v>
                </c:pt>
                <c:pt idx="1126">
                  <c:v>94.153333333331332</c:v>
                </c:pt>
                <c:pt idx="1127">
                  <c:v>94.316666666664659</c:v>
                </c:pt>
                <c:pt idx="1128">
                  <c:v>94.319999999997989</c:v>
                </c:pt>
                <c:pt idx="1129">
                  <c:v>94.483333333331316</c:v>
                </c:pt>
                <c:pt idx="1130">
                  <c:v>94.486666666664647</c:v>
                </c:pt>
                <c:pt idx="1131">
                  <c:v>94.649999999997974</c:v>
                </c:pt>
                <c:pt idx="1132">
                  <c:v>94.653333333331304</c:v>
                </c:pt>
                <c:pt idx="1133">
                  <c:v>94.816666666664631</c:v>
                </c:pt>
                <c:pt idx="1134">
                  <c:v>94.819999999997961</c:v>
                </c:pt>
                <c:pt idx="1135">
                  <c:v>94.983333333331288</c:v>
                </c:pt>
                <c:pt idx="1136">
                  <c:v>94.986666666664618</c:v>
                </c:pt>
                <c:pt idx="1137">
                  <c:v>95.149999999997945</c:v>
                </c:pt>
                <c:pt idx="1138">
                  <c:v>95.153333333331275</c:v>
                </c:pt>
                <c:pt idx="1139">
                  <c:v>95.316666666664602</c:v>
                </c:pt>
                <c:pt idx="1140">
                  <c:v>95.319999999997933</c:v>
                </c:pt>
                <c:pt idx="1141">
                  <c:v>95.483333333331259</c:v>
                </c:pt>
                <c:pt idx="1142">
                  <c:v>95.48666666666459</c:v>
                </c:pt>
                <c:pt idx="1143">
                  <c:v>95.649999999997917</c:v>
                </c:pt>
                <c:pt idx="1144">
                  <c:v>95.653333333331247</c:v>
                </c:pt>
                <c:pt idx="1145">
                  <c:v>95.816666666664574</c:v>
                </c:pt>
                <c:pt idx="1146">
                  <c:v>95.819999999997904</c:v>
                </c:pt>
                <c:pt idx="1147">
                  <c:v>95.983333333331231</c:v>
                </c:pt>
                <c:pt idx="1148">
                  <c:v>95.986666666664561</c:v>
                </c:pt>
                <c:pt idx="1149">
                  <c:v>96.149999999997888</c:v>
                </c:pt>
                <c:pt idx="1150">
                  <c:v>96.153333333331219</c:v>
                </c:pt>
                <c:pt idx="1151">
                  <c:v>96.316666666664545</c:v>
                </c:pt>
                <c:pt idx="1152">
                  <c:v>96.319999999997876</c:v>
                </c:pt>
                <c:pt idx="1153">
                  <c:v>96.483333333331203</c:v>
                </c:pt>
                <c:pt idx="1154">
                  <c:v>96.486666666664533</c:v>
                </c:pt>
                <c:pt idx="1155">
                  <c:v>96.64999999999786</c:v>
                </c:pt>
                <c:pt idx="1156">
                  <c:v>96.65333333333119</c:v>
                </c:pt>
                <c:pt idx="1157">
                  <c:v>96.816666666664517</c:v>
                </c:pt>
                <c:pt idx="1158">
                  <c:v>96.819999999997847</c:v>
                </c:pt>
                <c:pt idx="1159">
                  <c:v>96.983333333331174</c:v>
                </c:pt>
                <c:pt idx="1160">
                  <c:v>96.986666666664505</c:v>
                </c:pt>
                <c:pt idx="1161">
                  <c:v>97.149999999997831</c:v>
                </c:pt>
                <c:pt idx="1162">
                  <c:v>97.153333333331162</c:v>
                </c:pt>
                <c:pt idx="1163">
                  <c:v>97.316666666664489</c:v>
                </c:pt>
                <c:pt idx="1164">
                  <c:v>97.319999999997819</c:v>
                </c:pt>
                <c:pt idx="1165">
                  <c:v>97.483333333331146</c:v>
                </c:pt>
                <c:pt idx="1166">
                  <c:v>97.486666666664476</c:v>
                </c:pt>
                <c:pt idx="1167">
                  <c:v>97.649999999997803</c:v>
                </c:pt>
                <c:pt idx="1168">
                  <c:v>97.653333333331133</c:v>
                </c:pt>
                <c:pt idx="1169">
                  <c:v>97.81666666666446</c:v>
                </c:pt>
                <c:pt idx="1170">
                  <c:v>97.81999999999779</c:v>
                </c:pt>
                <c:pt idx="1171">
                  <c:v>97.983333333331117</c:v>
                </c:pt>
                <c:pt idx="1172">
                  <c:v>97.986666666664448</c:v>
                </c:pt>
                <c:pt idx="1173">
                  <c:v>98.149999999997775</c:v>
                </c:pt>
                <c:pt idx="1174">
                  <c:v>98.153333333331105</c:v>
                </c:pt>
                <c:pt idx="1175">
                  <c:v>98.316666666664432</c:v>
                </c:pt>
                <c:pt idx="1176">
                  <c:v>98.319999999997762</c:v>
                </c:pt>
                <c:pt idx="1177">
                  <c:v>98.483333333331089</c:v>
                </c:pt>
                <c:pt idx="1178">
                  <c:v>98.486666666664419</c:v>
                </c:pt>
                <c:pt idx="1179">
                  <c:v>98.649999999997746</c:v>
                </c:pt>
                <c:pt idx="1180">
                  <c:v>98.653333333331076</c:v>
                </c:pt>
                <c:pt idx="1181">
                  <c:v>98.816666666664403</c:v>
                </c:pt>
                <c:pt idx="1182">
                  <c:v>98.819999999997734</c:v>
                </c:pt>
                <c:pt idx="1183">
                  <c:v>98.983333333331061</c:v>
                </c:pt>
                <c:pt idx="1184">
                  <c:v>98.986666666664391</c:v>
                </c:pt>
                <c:pt idx="1185">
                  <c:v>99.149999999997718</c:v>
                </c:pt>
                <c:pt idx="1186">
                  <c:v>99.153333333331048</c:v>
                </c:pt>
                <c:pt idx="1187">
                  <c:v>99.316666666664375</c:v>
                </c:pt>
                <c:pt idx="1188">
                  <c:v>99.319999999997705</c:v>
                </c:pt>
                <c:pt idx="1189">
                  <c:v>99.483333333331032</c:v>
                </c:pt>
                <c:pt idx="1190">
                  <c:v>99.486666666664362</c:v>
                </c:pt>
                <c:pt idx="1191">
                  <c:v>99.649999999997689</c:v>
                </c:pt>
                <c:pt idx="1192">
                  <c:v>99.65333333333102</c:v>
                </c:pt>
                <c:pt idx="1193">
                  <c:v>99.816666666664347</c:v>
                </c:pt>
                <c:pt idx="1194">
                  <c:v>99.819999999997677</c:v>
                </c:pt>
                <c:pt idx="1195">
                  <c:v>99.983333333331004</c:v>
                </c:pt>
                <c:pt idx="1196">
                  <c:v>99.986666666664334</c:v>
                </c:pt>
                <c:pt idx="1197">
                  <c:v>100.14999999999766</c:v>
                </c:pt>
                <c:pt idx="1198">
                  <c:v>100.15333333333099</c:v>
                </c:pt>
                <c:pt idx="1199">
                  <c:v>100.31666666666432</c:v>
                </c:pt>
                <c:pt idx="1200">
                  <c:v>100.31999999999765</c:v>
                </c:pt>
                <c:pt idx="1201">
                  <c:v>100.48333333333098</c:v>
                </c:pt>
                <c:pt idx="1202">
                  <c:v>100.48666666666431</c:v>
                </c:pt>
                <c:pt idx="1203">
                  <c:v>100.64999999999763</c:v>
                </c:pt>
                <c:pt idx="1204">
                  <c:v>100.65333333333096</c:v>
                </c:pt>
                <c:pt idx="1205">
                  <c:v>100.81666666666429</c:v>
                </c:pt>
                <c:pt idx="1206">
                  <c:v>100.81999999999762</c:v>
                </c:pt>
                <c:pt idx="1207">
                  <c:v>100.98333333333095</c:v>
                </c:pt>
                <c:pt idx="1208">
                  <c:v>100.98666666666428</c:v>
                </c:pt>
                <c:pt idx="1209">
                  <c:v>101.1499999999976</c:v>
                </c:pt>
                <c:pt idx="1210">
                  <c:v>101.15333333333093</c:v>
                </c:pt>
                <c:pt idx="1211">
                  <c:v>101.31666666666426</c:v>
                </c:pt>
                <c:pt idx="1212">
                  <c:v>101.31999999999759</c:v>
                </c:pt>
                <c:pt idx="1213">
                  <c:v>101.48333333333092</c:v>
                </c:pt>
                <c:pt idx="1214">
                  <c:v>101.48666666666425</c:v>
                </c:pt>
                <c:pt idx="1215">
                  <c:v>101.64999999999758</c:v>
                </c:pt>
                <c:pt idx="1216">
                  <c:v>101.65333333333091</c:v>
                </c:pt>
                <c:pt idx="1217">
                  <c:v>101.81666666666423</c:v>
                </c:pt>
                <c:pt idx="1218">
                  <c:v>101.81999999999756</c:v>
                </c:pt>
                <c:pt idx="1219">
                  <c:v>101.98333333333089</c:v>
                </c:pt>
                <c:pt idx="1220">
                  <c:v>101.98666666666422</c:v>
                </c:pt>
                <c:pt idx="1221">
                  <c:v>102.14999999999755</c:v>
                </c:pt>
                <c:pt idx="1222">
                  <c:v>102.15333333333088</c:v>
                </c:pt>
                <c:pt idx="1223">
                  <c:v>102.3166666666642</c:v>
                </c:pt>
                <c:pt idx="1224">
                  <c:v>102.31999999999753</c:v>
                </c:pt>
                <c:pt idx="1225">
                  <c:v>102.48333333333086</c:v>
                </c:pt>
                <c:pt idx="1226">
                  <c:v>102.48666666666419</c:v>
                </c:pt>
                <c:pt idx="1227">
                  <c:v>102.64999999999752</c:v>
                </c:pt>
                <c:pt idx="1228">
                  <c:v>102.65333333333085</c:v>
                </c:pt>
                <c:pt idx="1229">
                  <c:v>102.81666666666418</c:v>
                </c:pt>
                <c:pt idx="1230">
                  <c:v>102.81999999999751</c:v>
                </c:pt>
                <c:pt idx="1231">
                  <c:v>102.98333333333083</c:v>
                </c:pt>
                <c:pt idx="1232">
                  <c:v>102.98666666666416</c:v>
                </c:pt>
                <c:pt idx="1233">
                  <c:v>103.14999999999749</c:v>
                </c:pt>
                <c:pt idx="1234">
                  <c:v>103.15333333333082</c:v>
                </c:pt>
                <c:pt idx="1235">
                  <c:v>103.31666666666415</c:v>
                </c:pt>
                <c:pt idx="1236">
                  <c:v>103.31999999999748</c:v>
                </c:pt>
                <c:pt idx="1237">
                  <c:v>103.4833333333308</c:v>
                </c:pt>
                <c:pt idx="1238">
                  <c:v>103.48666666666414</c:v>
                </c:pt>
                <c:pt idx="1239">
                  <c:v>103.64999999999746</c:v>
                </c:pt>
                <c:pt idx="1240">
                  <c:v>103.81333333333079</c:v>
                </c:pt>
                <c:pt idx="1241">
                  <c:v>103.81666666666412</c:v>
                </c:pt>
                <c:pt idx="1242">
                  <c:v>103.97999999999745</c:v>
                </c:pt>
                <c:pt idx="1243">
                  <c:v>103.98333333333078</c:v>
                </c:pt>
                <c:pt idx="1244">
                  <c:v>104.1466666666641</c:v>
                </c:pt>
                <c:pt idx="1245">
                  <c:v>104.14999999999743</c:v>
                </c:pt>
                <c:pt idx="1246">
                  <c:v>104.31333333333076</c:v>
                </c:pt>
                <c:pt idx="1247">
                  <c:v>104.31666666666409</c:v>
                </c:pt>
                <c:pt idx="1248">
                  <c:v>104.47999999999742</c:v>
                </c:pt>
                <c:pt idx="1249">
                  <c:v>104.48333333333075</c:v>
                </c:pt>
                <c:pt idx="1250">
                  <c:v>104.64666666666407</c:v>
                </c:pt>
                <c:pt idx="1251">
                  <c:v>104.64999999999741</c:v>
                </c:pt>
                <c:pt idx="1252">
                  <c:v>104.81333333333073</c:v>
                </c:pt>
                <c:pt idx="1253">
                  <c:v>104.81666666666406</c:v>
                </c:pt>
                <c:pt idx="1254">
                  <c:v>104.97999999999739</c:v>
                </c:pt>
                <c:pt idx="1255">
                  <c:v>104.98333333333072</c:v>
                </c:pt>
                <c:pt idx="1256">
                  <c:v>105.14666666666405</c:v>
                </c:pt>
                <c:pt idx="1257">
                  <c:v>105.14999999999738</c:v>
                </c:pt>
                <c:pt idx="1258">
                  <c:v>105.3133333333307</c:v>
                </c:pt>
                <c:pt idx="1259">
                  <c:v>105.31666666666403</c:v>
                </c:pt>
                <c:pt idx="1260">
                  <c:v>105.47999999999736</c:v>
                </c:pt>
                <c:pt idx="1261">
                  <c:v>105.48333333333069</c:v>
                </c:pt>
                <c:pt idx="1262">
                  <c:v>105.64666666666402</c:v>
                </c:pt>
                <c:pt idx="1263">
                  <c:v>105.64999999999735</c:v>
                </c:pt>
                <c:pt idx="1264">
                  <c:v>105.81333333333068</c:v>
                </c:pt>
                <c:pt idx="1265">
                  <c:v>105.81666666666401</c:v>
                </c:pt>
                <c:pt idx="1266">
                  <c:v>105.97999999999733</c:v>
                </c:pt>
                <c:pt idx="1267">
                  <c:v>105.98333333333066</c:v>
                </c:pt>
                <c:pt idx="1268">
                  <c:v>106.14666666666399</c:v>
                </c:pt>
                <c:pt idx="1269">
                  <c:v>106.14999999999732</c:v>
                </c:pt>
                <c:pt idx="1270">
                  <c:v>106.31333333333065</c:v>
                </c:pt>
                <c:pt idx="1271">
                  <c:v>106.31666666666398</c:v>
                </c:pt>
                <c:pt idx="1272">
                  <c:v>106.4799999999973</c:v>
                </c:pt>
                <c:pt idx="1273">
                  <c:v>106.48333333333063</c:v>
                </c:pt>
                <c:pt idx="1274">
                  <c:v>106.64666666666396</c:v>
                </c:pt>
                <c:pt idx="1275">
                  <c:v>106.64999999999729</c:v>
                </c:pt>
                <c:pt idx="1276">
                  <c:v>106.81333333333062</c:v>
                </c:pt>
                <c:pt idx="1277">
                  <c:v>106.81666666666395</c:v>
                </c:pt>
                <c:pt idx="1278">
                  <c:v>106.97999999999728</c:v>
                </c:pt>
                <c:pt idx="1279">
                  <c:v>106.98333333333061</c:v>
                </c:pt>
                <c:pt idx="1280">
                  <c:v>107.14666666666393</c:v>
                </c:pt>
                <c:pt idx="1281">
                  <c:v>107.14999999999726</c:v>
                </c:pt>
                <c:pt idx="1282">
                  <c:v>107.31333333333059</c:v>
                </c:pt>
                <c:pt idx="1283">
                  <c:v>107.31666666666392</c:v>
                </c:pt>
                <c:pt idx="1284">
                  <c:v>107.47999999999725</c:v>
                </c:pt>
                <c:pt idx="1285">
                  <c:v>107.48333333333058</c:v>
                </c:pt>
                <c:pt idx="1286">
                  <c:v>107.6466666666639</c:v>
                </c:pt>
                <c:pt idx="1287">
                  <c:v>107.64999999999723</c:v>
                </c:pt>
                <c:pt idx="1288">
                  <c:v>107.81333333333056</c:v>
                </c:pt>
                <c:pt idx="1289">
                  <c:v>107.81666666666389</c:v>
                </c:pt>
                <c:pt idx="1290">
                  <c:v>107.97999999999722</c:v>
                </c:pt>
                <c:pt idx="1291">
                  <c:v>107.98333333333055</c:v>
                </c:pt>
                <c:pt idx="1292">
                  <c:v>108.14666666666388</c:v>
                </c:pt>
                <c:pt idx="1293">
                  <c:v>108.14999999999721</c:v>
                </c:pt>
                <c:pt idx="1294">
                  <c:v>108.31333333333053</c:v>
                </c:pt>
                <c:pt idx="1295">
                  <c:v>108.31666666666386</c:v>
                </c:pt>
                <c:pt idx="1296">
                  <c:v>108.47999999999719</c:v>
                </c:pt>
                <c:pt idx="1297">
                  <c:v>108.48333333333052</c:v>
                </c:pt>
                <c:pt idx="1298">
                  <c:v>108.64666666666385</c:v>
                </c:pt>
                <c:pt idx="1299">
                  <c:v>108.64999999999718</c:v>
                </c:pt>
                <c:pt idx="1300">
                  <c:v>108.8133333333305</c:v>
                </c:pt>
                <c:pt idx="1301">
                  <c:v>108.81666666666383</c:v>
                </c:pt>
                <c:pt idx="1302">
                  <c:v>108.97999999999716</c:v>
                </c:pt>
                <c:pt idx="1303">
                  <c:v>108.98333333333049</c:v>
                </c:pt>
                <c:pt idx="1304">
                  <c:v>109.14666666666382</c:v>
                </c:pt>
                <c:pt idx="1305">
                  <c:v>109.14999999999715</c:v>
                </c:pt>
                <c:pt idx="1306">
                  <c:v>109.31333333333048</c:v>
                </c:pt>
                <c:pt idx="1307">
                  <c:v>109.31666666666381</c:v>
                </c:pt>
                <c:pt idx="1308">
                  <c:v>109.47999999999713</c:v>
                </c:pt>
                <c:pt idx="1309">
                  <c:v>109.48333333333046</c:v>
                </c:pt>
                <c:pt idx="1310">
                  <c:v>109.64666666666379</c:v>
                </c:pt>
                <c:pt idx="1311">
                  <c:v>109.64999999999712</c:v>
                </c:pt>
                <c:pt idx="1312">
                  <c:v>109.81333333333045</c:v>
                </c:pt>
                <c:pt idx="1313">
                  <c:v>109.81666666666378</c:v>
                </c:pt>
                <c:pt idx="1314">
                  <c:v>109.9799999999971</c:v>
                </c:pt>
                <c:pt idx="1315">
                  <c:v>109.98333333333044</c:v>
                </c:pt>
                <c:pt idx="1316">
                  <c:v>110.14666666666376</c:v>
                </c:pt>
                <c:pt idx="1317">
                  <c:v>110.14999999999709</c:v>
                </c:pt>
                <c:pt idx="1318">
                  <c:v>110.31333333333042</c:v>
                </c:pt>
                <c:pt idx="1319">
                  <c:v>110.31666666666375</c:v>
                </c:pt>
                <c:pt idx="1320">
                  <c:v>110.47999999999708</c:v>
                </c:pt>
                <c:pt idx="1321">
                  <c:v>110.48333333333041</c:v>
                </c:pt>
                <c:pt idx="1322">
                  <c:v>110.64666666666373</c:v>
                </c:pt>
                <c:pt idx="1323">
                  <c:v>110.64999999999706</c:v>
                </c:pt>
                <c:pt idx="1324">
                  <c:v>110.81333333333039</c:v>
                </c:pt>
                <c:pt idx="1325">
                  <c:v>110.81666666666372</c:v>
                </c:pt>
                <c:pt idx="1326">
                  <c:v>110.97999999999705</c:v>
                </c:pt>
                <c:pt idx="1327">
                  <c:v>110.98333333333038</c:v>
                </c:pt>
                <c:pt idx="1328">
                  <c:v>111.14666666666371</c:v>
                </c:pt>
                <c:pt idx="1329">
                  <c:v>111.14999999999704</c:v>
                </c:pt>
                <c:pt idx="1330">
                  <c:v>111.31333333333036</c:v>
                </c:pt>
                <c:pt idx="1331">
                  <c:v>111.31666666666369</c:v>
                </c:pt>
                <c:pt idx="1332">
                  <c:v>111.47999999999702</c:v>
                </c:pt>
                <c:pt idx="1333">
                  <c:v>111.48333333333035</c:v>
                </c:pt>
                <c:pt idx="1334">
                  <c:v>111.64666666666368</c:v>
                </c:pt>
                <c:pt idx="1335">
                  <c:v>111.64999999999701</c:v>
                </c:pt>
                <c:pt idx="1336">
                  <c:v>111.81333333333033</c:v>
                </c:pt>
                <c:pt idx="1337">
                  <c:v>111.81666666666366</c:v>
                </c:pt>
                <c:pt idx="1338">
                  <c:v>111.97999999999699</c:v>
                </c:pt>
                <c:pt idx="1339">
                  <c:v>111.98333333333032</c:v>
                </c:pt>
                <c:pt idx="1340">
                  <c:v>112.14666666666365</c:v>
                </c:pt>
                <c:pt idx="1341">
                  <c:v>112.14999999999698</c:v>
                </c:pt>
                <c:pt idx="1342">
                  <c:v>112.31333333333031</c:v>
                </c:pt>
                <c:pt idx="1343">
                  <c:v>112.31666666666364</c:v>
                </c:pt>
                <c:pt idx="1344">
                  <c:v>112.47999999999696</c:v>
                </c:pt>
                <c:pt idx="1345">
                  <c:v>112.48333333333029</c:v>
                </c:pt>
                <c:pt idx="1346">
                  <c:v>112.64666666666362</c:v>
                </c:pt>
                <c:pt idx="1347">
                  <c:v>112.64999999999695</c:v>
                </c:pt>
                <c:pt idx="1348">
                  <c:v>112.81333333333028</c:v>
                </c:pt>
                <c:pt idx="1349">
                  <c:v>112.81666666666361</c:v>
                </c:pt>
                <c:pt idx="1350">
                  <c:v>112.97999999999693</c:v>
                </c:pt>
                <c:pt idx="1351">
                  <c:v>112.98333333333026</c:v>
                </c:pt>
                <c:pt idx="1352">
                  <c:v>113.14666666666359</c:v>
                </c:pt>
                <c:pt idx="1353">
                  <c:v>113.14999999999692</c:v>
                </c:pt>
                <c:pt idx="1354">
                  <c:v>113.31333333333025</c:v>
                </c:pt>
                <c:pt idx="1355">
                  <c:v>113.31666666666358</c:v>
                </c:pt>
                <c:pt idx="1356">
                  <c:v>113.47999999999691</c:v>
                </c:pt>
                <c:pt idx="1357">
                  <c:v>113.48333333333024</c:v>
                </c:pt>
                <c:pt idx="1358">
                  <c:v>113.64666666666356</c:v>
                </c:pt>
                <c:pt idx="1359">
                  <c:v>113.64999999999689</c:v>
                </c:pt>
                <c:pt idx="1360">
                  <c:v>113.81333333333022</c:v>
                </c:pt>
                <c:pt idx="1361">
                  <c:v>113.81666666666355</c:v>
                </c:pt>
                <c:pt idx="1362">
                  <c:v>113.97999999999688</c:v>
                </c:pt>
                <c:pt idx="1363">
                  <c:v>113.98333333333021</c:v>
                </c:pt>
                <c:pt idx="1364">
                  <c:v>114.14666666666353</c:v>
                </c:pt>
                <c:pt idx="1365">
                  <c:v>114.14999999999687</c:v>
                </c:pt>
                <c:pt idx="1366">
                  <c:v>114.31333333333019</c:v>
                </c:pt>
                <c:pt idx="1367">
                  <c:v>114.31666666666352</c:v>
                </c:pt>
                <c:pt idx="1368">
                  <c:v>114.47999999999685</c:v>
                </c:pt>
                <c:pt idx="1369">
                  <c:v>114.48333333333018</c:v>
                </c:pt>
                <c:pt idx="1370">
                  <c:v>114.64666666666351</c:v>
                </c:pt>
                <c:pt idx="1371">
                  <c:v>114.64999999999684</c:v>
                </c:pt>
                <c:pt idx="1372">
                  <c:v>114.81333333333016</c:v>
                </c:pt>
                <c:pt idx="1373">
                  <c:v>114.81666666666349</c:v>
                </c:pt>
                <c:pt idx="1374">
                  <c:v>114.97999999999682</c:v>
                </c:pt>
                <c:pt idx="1375">
                  <c:v>114.98333333333015</c:v>
                </c:pt>
                <c:pt idx="1376">
                  <c:v>115.14666666666348</c:v>
                </c:pt>
                <c:pt idx="1377">
                  <c:v>115.14999999999681</c:v>
                </c:pt>
                <c:pt idx="1378">
                  <c:v>115.31333333333014</c:v>
                </c:pt>
                <c:pt idx="1379">
                  <c:v>115.31666666666347</c:v>
                </c:pt>
                <c:pt idx="1380">
                  <c:v>115.47999999999679</c:v>
                </c:pt>
                <c:pt idx="1381">
                  <c:v>115.48333333333012</c:v>
                </c:pt>
                <c:pt idx="1382">
                  <c:v>115.64666666666345</c:v>
                </c:pt>
                <c:pt idx="1383">
                  <c:v>115.64999999999678</c:v>
                </c:pt>
                <c:pt idx="1384">
                  <c:v>115.81333333333011</c:v>
                </c:pt>
                <c:pt idx="1385">
                  <c:v>115.81666666666344</c:v>
                </c:pt>
                <c:pt idx="1386">
                  <c:v>115.97999999999676</c:v>
                </c:pt>
                <c:pt idx="1387">
                  <c:v>115.98333333333009</c:v>
                </c:pt>
                <c:pt idx="1388">
                  <c:v>116.14666666666342</c:v>
                </c:pt>
                <c:pt idx="1389">
                  <c:v>116.14999999999675</c:v>
                </c:pt>
                <c:pt idx="1390">
                  <c:v>116.31333333333008</c:v>
                </c:pt>
                <c:pt idx="1391">
                  <c:v>116.31666666666341</c:v>
                </c:pt>
                <c:pt idx="1392">
                  <c:v>116.47999999999674</c:v>
                </c:pt>
                <c:pt idx="1393">
                  <c:v>116.48333333333007</c:v>
                </c:pt>
                <c:pt idx="1394">
                  <c:v>116.64666666666339</c:v>
                </c:pt>
                <c:pt idx="1395">
                  <c:v>116.64999999999672</c:v>
                </c:pt>
                <c:pt idx="1396">
                  <c:v>116.81333333333005</c:v>
                </c:pt>
                <c:pt idx="1397">
                  <c:v>116.81666666666338</c:v>
                </c:pt>
                <c:pt idx="1398">
                  <c:v>116.97999999999671</c:v>
                </c:pt>
                <c:pt idx="1399">
                  <c:v>116.98333333333004</c:v>
                </c:pt>
                <c:pt idx="1400">
                  <c:v>117.14666666666336</c:v>
                </c:pt>
                <c:pt idx="1401">
                  <c:v>117.14999999999669</c:v>
                </c:pt>
                <c:pt idx="1402">
                  <c:v>117.31333333333002</c:v>
                </c:pt>
                <c:pt idx="1403">
                  <c:v>117.31666666666335</c:v>
                </c:pt>
                <c:pt idx="1404">
                  <c:v>117.47999999999668</c:v>
                </c:pt>
                <c:pt idx="1405">
                  <c:v>117.48333333333001</c:v>
                </c:pt>
                <c:pt idx="1406">
                  <c:v>117.64666666666334</c:v>
                </c:pt>
                <c:pt idx="1407">
                  <c:v>117.64999999999667</c:v>
                </c:pt>
                <c:pt idx="1408">
                  <c:v>117.81333333332999</c:v>
                </c:pt>
                <c:pt idx="1409">
                  <c:v>117.81666666666332</c:v>
                </c:pt>
                <c:pt idx="1410">
                  <c:v>117.97999999999665</c:v>
                </c:pt>
                <c:pt idx="1411">
                  <c:v>117.98333333332998</c:v>
                </c:pt>
                <c:pt idx="1412">
                  <c:v>118.14666666666331</c:v>
                </c:pt>
                <c:pt idx="1413">
                  <c:v>118.14999999999664</c:v>
                </c:pt>
                <c:pt idx="1414">
                  <c:v>118.31333333332996</c:v>
                </c:pt>
                <c:pt idx="1415">
                  <c:v>118.31666666666329</c:v>
                </c:pt>
                <c:pt idx="1416">
                  <c:v>118.47999999999662</c:v>
                </c:pt>
                <c:pt idx="1417">
                  <c:v>118.48333333332995</c:v>
                </c:pt>
                <c:pt idx="1418">
                  <c:v>118.64666666666328</c:v>
                </c:pt>
                <c:pt idx="1419">
                  <c:v>118.64999999999661</c:v>
                </c:pt>
                <c:pt idx="1420">
                  <c:v>118.81333333332994</c:v>
                </c:pt>
                <c:pt idx="1421">
                  <c:v>118.81666666666327</c:v>
                </c:pt>
                <c:pt idx="1422">
                  <c:v>118.97999999999659</c:v>
                </c:pt>
                <c:pt idx="1423">
                  <c:v>118.98333333332992</c:v>
                </c:pt>
                <c:pt idx="1424">
                  <c:v>119.14666666666325</c:v>
                </c:pt>
                <c:pt idx="1425">
                  <c:v>119.14999999999658</c:v>
                </c:pt>
                <c:pt idx="1426">
                  <c:v>119.31333333332991</c:v>
                </c:pt>
                <c:pt idx="1427">
                  <c:v>119.31666666666324</c:v>
                </c:pt>
                <c:pt idx="1428">
                  <c:v>119.47999999999656</c:v>
                </c:pt>
                <c:pt idx="1429">
                  <c:v>119.4833333333299</c:v>
                </c:pt>
                <c:pt idx="1430">
                  <c:v>119.64666666666322</c:v>
                </c:pt>
                <c:pt idx="1431">
                  <c:v>119.64999999999655</c:v>
                </c:pt>
                <c:pt idx="1432">
                  <c:v>119.81333333332988</c:v>
                </c:pt>
                <c:pt idx="1433">
                  <c:v>119.81666666666321</c:v>
                </c:pt>
                <c:pt idx="1434">
                  <c:v>119.97999999999654</c:v>
                </c:pt>
                <c:pt idx="1435">
                  <c:v>119.98333333332987</c:v>
                </c:pt>
                <c:pt idx="1436">
                  <c:v>120.14666666666319</c:v>
                </c:pt>
                <c:pt idx="1437">
                  <c:v>120.14999999999652</c:v>
                </c:pt>
                <c:pt idx="1438">
                  <c:v>120.31333333332985</c:v>
                </c:pt>
                <c:pt idx="1439">
                  <c:v>120.31666666666318</c:v>
                </c:pt>
                <c:pt idx="1440">
                  <c:v>120.47999999999651</c:v>
                </c:pt>
                <c:pt idx="1441">
                  <c:v>120.48333333332984</c:v>
                </c:pt>
                <c:pt idx="1442">
                  <c:v>120.64666666666317</c:v>
                </c:pt>
                <c:pt idx="1443">
                  <c:v>120.6499999999965</c:v>
                </c:pt>
                <c:pt idx="1444">
                  <c:v>120.81333333332982</c:v>
                </c:pt>
                <c:pt idx="1445">
                  <c:v>120.81666666666315</c:v>
                </c:pt>
                <c:pt idx="1446">
                  <c:v>120.97999999999648</c:v>
                </c:pt>
                <c:pt idx="1447">
                  <c:v>120.98333333332981</c:v>
                </c:pt>
                <c:pt idx="1448">
                  <c:v>121.14666666666314</c:v>
                </c:pt>
                <c:pt idx="1449">
                  <c:v>121.14999999999647</c:v>
                </c:pt>
                <c:pt idx="1450">
                  <c:v>121.31333333332979</c:v>
                </c:pt>
                <c:pt idx="1451">
                  <c:v>121.31666666666312</c:v>
                </c:pt>
                <c:pt idx="1452">
                  <c:v>121.47999999999645</c:v>
                </c:pt>
                <c:pt idx="1453">
                  <c:v>121.48333333332978</c:v>
                </c:pt>
                <c:pt idx="1454">
                  <c:v>121.64666666666311</c:v>
                </c:pt>
                <c:pt idx="1455">
                  <c:v>121.64999999999644</c:v>
                </c:pt>
                <c:pt idx="1456">
                  <c:v>121.81333333332977</c:v>
                </c:pt>
                <c:pt idx="1457">
                  <c:v>121.8166666666631</c:v>
                </c:pt>
                <c:pt idx="1458">
                  <c:v>121.97999999999642</c:v>
                </c:pt>
                <c:pt idx="1459">
                  <c:v>121.98333333332975</c:v>
                </c:pt>
                <c:pt idx="1460">
                  <c:v>122.14666666666308</c:v>
                </c:pt>
                <c:pt idx="1461">
                  <c:v>122.30999999999641</c:v>
                </c:pt>
                <c:pt idx="1462">
                  <c:v>122.31333333332974</c:v>
                </c:pt>
                <c:pt idx="1463">
                  <c:v>122.47666666666306</c:v>
                </c:pt>
                <c:pt idx="1464">
                  <c:v>122.47999999999639</c:v>
                </c:pt>
                <c:pt idx="1465">
                  <c:v>122.64333333332972</c:v>
                </c:pt>
                <c:pt idx="1466">
                  <c:v>122.64666666666305</c:v>
                </c:pt>
                <c:pt idx="1467">
                  <c:v>122.80999999999638</c:v>
                </c:pt>
                <c:pt idx="1468">
                  <c:v>122.81333333332971</c:v>
                </c:pt>
                <c:pt idx="1469">
                  <c:v>122.97666666666304</c:v>
                </c:pt>
                <c:pt idx="1470">
                  <c:v>122.97999999999637</c:v>
                </c:pt>
                <c:pt idx="1471">
                  <c:v>123.14333333332969</c:v>
                </c:pt>
                <c:pt idx="1472">
                  <c:v>123.14666666666302</c:v>
                </c:pt>
                <c:pt idx="1473">
                  <c:v>123.30999999999635</c:v>
                </c:pt>
                <c:pt idx="1474">
                  <c:v>123.31333333332968</c:v>
                </c:pt>
                <c:pt idx="1475">
                  <c:v>123.47666666666301</c:v>
                </c:pt>
                <c:pt idx="1476">
                  <c:v>123.47999999999634</c:v>
                </c:pt>
                <c:pt idx="1477">
                  <c:v>123.64333333332966</c:v>
                </c:pt>
                <c:pt idx="1478">
                  <c:v>123.64666666666299</c:v>
                </c:pt>
                <c:pt idx="1479">
                  <c:v>123.80999999999632</c:v>
                </c:pt>
                <c:pt idx="1480">
                  <c:v>123.81333333332965</c:v>
                </c:pt>
                <c:pt idx="1481">
                  <c:v>123.97666666666298</c:v>
                </c:pt>
                <c:pt idx="1482">
                  <c:v>123.97999999999631</c:v>
                </c:pt>
                <c:pt idx="1483">
                  <c:v>124.14333333332964</c:v>
                </c:pt>
                <c:pt idx="1484">
                  <c:v>124.14666666666297</c:v>
                </c:pt>
                <c:pt idx="1485">
                  <c:v>124.30999999999629</c:v>
                </c:pt>
                <c:pt idx="1486">
                  <c:v>124.31333333332962</c:v>
                </c:pt>
                <c:pt idx="1487">
                  <c:v>124.47666666666295</c:v>
                </c:pt>
                <c:pt idx="1488">
                  <c:v>124.47999999999628</c:v>
                </c:pt>
                <c:pt idx="1489">
                  <c:v>124.64333333332961</c:v>
                </c:pt>
                <c:pt idx="1490">
                  <c:v>124.64666666666294</c:v>
                </c:pt>
                <c:pt idx="1491">
                  <c:v>124.80999999999626</c:v>
                </c:pt>
                <c:pt idx="1492">
                  <c:v>124.8133333333296</c:v>
                </c:pt>
                <c:pt idx="1493">
                  <c:v>124.97666666666292</c:v>
                </c:pt>
                <c:pt idx="1494">
                  <c:v>124.97999999999625</c:v>
                </c:pt>
                <c:pt idx="1495">
                  <c:v>125.14333333332958</c:v>
                </c:pt>
                <c:pt idx="1496">
                  <c:v>125.14666666666291</c:v>
                </c:pt>
                <c:pt idx="1497">
                  <c:v>125.30999999999624</c:v>
                </c:pt>
                <c:pt idx="1498">
                  <c:v>125.31333333332957</c:v>
                </c:pt>
                <c:pt idx="1499">
                  <c:v>125.47666666666289</c:v>
                </c:pt>
                <c:pt idx="1500">
                  <c:v>125.47999999999622</c:v>
                </c:pt>
                <c:pt idx="1501">
                  <c:v>125.64333333332955</c:v>
                </c:pt>
                <c:pt idx="1502">
                  <c:v>125.64666666666288</c:v>
                </c:pt>
                <c:pt idx="1503">
                  <c:v>125.80999999999621</c:v>
                </c:pt>
                <c:pt idx="1504">
                  <c:v>125.81333333332954</c:v>
                </c:pt>
                <c:pt idx="1505">
                  <c:v>125.97666666666287</c:v>
                </c:pt>
                <c:pt idx="1506">
                  <c:v>125.9799999999962</c:v>
                </c:pt>
                <c:pt idx="1507">
                  <c:v>126.14333333332952</c:v>
                </c:pt>
                <c:pt idx="1508">
                  <c:v>126.14666666666285</c:v>
                </c:pt>
                <c:pt idx="1509">
                  <c:v>126.30999999999618</c:v>
                </c:pt>
                <c:pt idx="1510">
                  <c:v>126.31333333332951</c:v>
                </c:pt>
                <c:pt idx="1511">
                  <c:v>126.47666666666284</c:v>
                </c:pt>
                <c:pt idx="1512">
                  <c:v>126.47999999999617</c:v>
                </c:pt>
                <c:pt idx="1513">
                  <c:v>126.64333333332949</c:v>
                </c:pt>
                <c:pt idx="1514">
                  <c:v>126.64666666666282</c:v>
                </c:pt>
                <c:pt idx="1515">
                  <c:v>126.80999999999615</c:v>
                </c:pt>
                <c:pt idx="1516">
                  <c:v>126.81333333332948</c:v>
                </c:pt>
                <c:pt idx="1517">
                  <c:v>126.97666666666281</c:v>
                </c:pt>
                <c:pt idx="1518">
                  <c:v>126.97999999999614</c:v>
                </c:pt>
                <c:pt idx="1519">
                  <c:v>127.14333333332947</c:v>
                </c:pt>
                <c:pt idx="1520">
                  <c:v>127.1466666666628</c:v>
                </c:pt>
                <c:pt idx="1521">
                  <c:v>127.30999999999612</c:v>
                </c:pt>
                <c:pt idx="1522">
                  <c:v>127.31333333332945</c:v>
                </c:pt>
                <c:pt idx="1523">
                  <c:v>127.47666666666278</c:v>
                </c:pt>
                <c:pt idx="1524">
                  <c:v>127.47999999999611</c:v>
                </c:pt>
                <c:pt idx="1525">
                  <c:v>127.64333333332944</c:v>
                </c:pt>
                <c:pt idx="1526">
                  <c:v>127.64666666666277</c:v>
                </c:pt>
                <c:pt idx="1527">
                  <c:v>127.80999999999609</c:v>
                </c:pt>
                <c:pt idx="1528">
                  <c:v>127.81333333332942</c:v>
                </c:pt>
                <c:pt idx="1529">
                  <c:v>127.97666666666275</c:v>
                </c:pt>
                <c:pt idx="1530">
                  <c:v>127.97999999999608</c:v>
                </c:pt>
                <c:pt idx="1531">
                  <c:v>128.14333333332942</c:v>
                </c:pt>
                <c:pt idx="1532">
                  <c:v>128.14666666666275</c:v>
                </c:pt>
                <c:pt idx="1533">
                  <c:v>128.30999999999608</c:v>
                </c:pt>
                <c:pt idx="1534">
                  <c:v>128.31333333332941</c:v>
                </c:pt>
                <c:pt idx="1535">
                  <c:v>128.47666666666274</c:v>
                </c:pt>
                <c:pt idx="1536">
                  <c:v>128.47999999999607</c:v>
                </c:pt>
                <c:pt idx="1537">
                  <c:v>128.64333333332939</c:v>
                </c:pt>
                <c:pt idx="1538">
                  <c:v>128.64666666666272</c:v>
                </c:pt>
                <c:pt idx="1539">
                  <c:v>128.80999999999605</c:v>
                </c:pt>
                <c:pt idx="1540">
                  <c:v>128.81333333332938</c:v>
                </c:pt>
                <c:pt idx="1541">
                  <c:v>128.97666666666271</c:v>
                </c:pt>
                <c:pt idx="1542">
                  <c:v>128.97999999999604</c:v>
                </c:pt>
                <c:pt idx="1543">
                  <c:v>129.14333333332937</c:v>
                </c:pt>
                <c:pt idx="1544">
                  <c:v>129.1466666666627</c:v>
                </c:pt>
                <c:pt idx="1545">
                  <c:v>129.30999999999602</c:v>
                </c:pt>
                <c:pt idx="1546">
                  <c:v>129.31333333332935</c:v>
                </c:pt>
                <c:pt idx="1547">
                  <c:v>129.47666666666268</c:v>
                </c:pt>
                <c:pt idx="1548">
                  <c:v>129.47999999999601</c:v>
                </c:pt>
                <c:pt idx="1549">
                  <c:v>129.64333333332934</c:v>
                </c:pt>
                <c:pt idx="1550">
                  <c:v>129.64666666666267</c:v>
                </c:pt>
                <c:pt idx="1551">
                  <c:v>129.80999999999599</c:v>
                </c:pt>
                <c:pt idx="1552">
                  <c:v>129.81333333332933</c:v>
                </c:pt>
                <c:pt idx="1553">
                  <c:v>129.97666666666265</c:v>
                </c:pt>
                <c:pt idx="1554">
                  <c:v>129.97999999999598</c:v>
                </c:pt>
                <c:pt idx="1555">
                  <c:v>130.14333333332931</c:v>
                </c:pt>
                <c:pt idx="1556">
                  <c:v>130.14666666666264</c:v>
                </c:pt>
                <c:pt idx="1557">
                  <c:v>130.30999999999597</c:v>
                </c:pt>
                <c:pt idx="1558">
                  <c:v>130.3133333333293</c:v>
                </c:pt>
                <c:pt idx="1559">
                  <c:v>130.47666666666262</c:v>
                </c:pt>
                <c:pt idx="1560">
                  <c:v>130.47999999999595</c:v>
                </c:pt>
                <c:pt idx="1561">
                  <c:v>130.64333333332928</c:v>
                </c:pt>
                <c:pt idx="1562">
                  <c:v>130.64666666666261</c:v>
                </c:pt>
                <c:pt idx="1563">
                  <c:v>130.80999999999594</c:v>
                </c:pt>
                <c:pt idx="1564">
                  <c:v>130.81333333332927</c:v>
                </c:pt>
                <c:pt idx="1565">
                  <c:v>130.9766666666626</c:v>
                </c:pt>
                <c:pt idx="1566">
                  <c:v>130.97999999999593</c:v>
                </c:pt>
                <c:pt idx="1567">
                  <c:v>131.14333333332925</c:v>
                </c:pt>
                <c:pt idx="1568">
                  <c:v>131.14666666666258</c:v>
                </c:pt>
                <c:pt idx="1569">
                  <c:v>131.30999999999591</c:v>
                </c:pt>
                <c:pt idx="1570">
                  <c:v>131.31333333332924</c:v>
                </c:pt>
                <c:pt idx="1571">
                  <c:v>131.47666666666257</c:v>
                </c:pt>
                <c:pt idx="1572">
                  <c:v>131.4799999999959</c:v>
                </c:pt>
                <c:pt idx="1573">
                  <c:v>131.64333333332922</c:v>
                </c:pt>
                <c:pt idx="1574">
                  <c:v>131.64666666666255</c:v>
                </c:pt>
                <c:pt idx="1575">
                  <c:v>131.80999999999588</c:v>
                </c:pt>
                <c:pt idx="1576">
                  <c:v>131.81333333332921</c:v>
                </c:pt>
                <c:pt idx="1577">
                  <c:v>131.97666666666254</c:v>
                </c:pt>
                <c:pt idx="1578">
                  <c:v>131.97999999999587</c:v>
                </c:pt>
                <c:pt idx="1579">
                  <c:v>132.1433333333292</c:v>
                </c:pt>
                <c:pt idx="1580">
                  <c:v>132.14666666666253</c:v>
                </c:pt>
                <c:pt idx="1581">
                  <c:v>132.30999999999585</c:v>
                </c:pt>
                <c:pt idx="1582">
                  <c:v>132.31333333332918</c:v>
                </c:pt>
                <c:pt idx="1583">
                  <c:v>132.47666666666251</c:v>
                </c:pt>
                <c:pt idx="1584">
                  <c:v>132.47999999999584</c:v>
                </c:pt>
                <c:pt idx="1585">
                  <c:v>132.64333333332917</c:v>
                </c:pt>
                <c:pt idx="1586">
                  <c:v>132.6466666666625</c:v>
                </c:pt>
                <c:pt idx="1587">
                  <c:v>132.80999999999582</c:v>
                </c:pt>
                <c:pt idx="1588">
                  <c:v>132.81333333332915</c:v>
                </c:pt>
                <c:pt idx="1589">
                  <c:v>132.97666666666248</c:v>
                </c:pt>
                <c:pt idx="1590">
                  <c:v>132.97999999999581</c:v>
                </c:pt>
                <c:pt idx="1591">
                  <c:v>133.14333333332914</c:v>
                </c:pt>
                <c:pt idx="1592">
                  <c:v>133.14666666666247</c:v>
                </c:pt>
                <c:pt idx="1593">
                  <c:v>133.3099999999958</c:v>
                </c:pt>
                <c:pt idx="1594">
                  <c:v>133.31333333332913</c:v>
                </c:pt>
                <c:pt idx="1595">
                  <c:v>133.47666666666245</c:v>
                </c:pt>
                <c:pt idx="1596">
                  <c:v>133.47999999999578</c:v>
                </c:pt>
                <c:pt idx="1597">
                  <c:v>133.64333333332911</c:v>
                </c:pt>
                <c:pt idx="1598">
                  <c:v>133.64666666666244</c:v>
                </c:pt>
                <c:pt idx="1599">
                  <c:v>133.80999999999577</c:v>
                </c:pt>
                <c:pt idx="1600">
                  <c:v>133.8133333333291</c:v>
                </c:pt>
                <c:pt idx="1601">
                  <c:v>133.97666666666242</c:v>
                </c:pt>
                <c:pt idx="1602">
                  <c:v>133.97999999999575</c:v>
                </c:pt>
                <c:pt idx="1603">
                  <c:v>134.14333333332908</c:v>
                </c:pt>
                <c:pt idx="1604">
                  <c:v>134.14666666666241</c:v>
                </c:pt>
                <c:pt idx="1605">
                  <c:v>134.30999999999574</c:v>
                </c:pt>
                <c:pt idx="1606">
                  <c:v>134.31333333332907</c:v>
                </c:pt>
                <c:pt idx="1607">
                  <c:v>134.4766666666624</c:v>
                </c:pt>
                <c:pt idx="1608">
                  <c:v>134.47999999999573</c:v>
                </c:pt>
                <c:pt idx="1609">
                  <c:v>134.64333333332905</c:v>
                </c:pt>
                <c:pt idx="1610">
                  <c:v>134.64666666666238</c:v>
                </c:pt>
                <c:pt idx="1611">
                  <c:v>134.80999999999571</c:v>
                </c:pt>
                <c:pt idx="1612">
                  <c:v>134.81333333332904</c:v>
                </c:pt>
                <c:pt idx="1613">
                  <c:v>134.97666666666237</c:v>
                </c:pt>
                <c:pt idx="1614">
                  <c:v>134.9799999999957</c:v>
                </c:pt>
                <c:pt idx="1615">
                  <c:v>135.14333333332902</c:v>
                </c:pt>
                <c:pt idx="1616">
                  <c:v>135.14666666666236</c:v>
                </c:pt>
                <c:pt idx="1617">
                  <c:v>135.30999999999568</c:v>
                </c:pt>
                <c:pt idx="1618">
                  <c:v>135.31333333332901</c:v>
                </c:pt>
                <c:pt idx="1619">
                  <c:v>135.47666666666234</c:v>
                </c:pt>
                <c:pt idx="1620">
                  <c:v>135.47999999999567</c:v>
                </c:pt>
                <c:pt idx="1621">
                  <c:v>135.643333333329</c:v>
                </c:pt>
                <c:pt idx="1622">
                  <c:v>135.64666666666233</c:v>
                </c:pt>
                <c:pt idx="1623">
                  <c:v>135.80999999999565</c:v>
                </c:pt>
                <c:pt idx="1624">
                  <c:v>135.81333333332898</c:v>
                </c:pt>
                <c:pt idx="1625">
                  <c:v>135.97666666666231</c:v>
                </c:pt>
                <c:pt idx="1626">
                  <c:v>135.97999999999564</c:v>
                </c:pt>
                <c:pt idx="1627">
                  <c:v>136.14333333332897</c:v>
                </c:pt>
                <c:pt idx="1628">
                  <c:v>136.1466666666623</c:v>
                </c:pt>
                <c:pt idx="1629">
                  <c:v>136.30999999999563</c:v>
                </c:pt>
                <c:pt idx="1630">
                  <c:v>136.31333333332896</c:v>
                </c:pt>
                <c:pt idx="1631">
                  <c:v>136.47666666666228</c:v>
                </c:pt>
                <c:pt idx="1632">
                  <c:v>136.63999999999561</c:v>
                </c:pt>
                <c:pt idx="1633">
                  <c:v>136.64333333332894</c:v>
                </c:pt>
                <c:pt idx="1634">
                  <c:v>136.80666666666227</c:v>
                </c:pt>
                <c:pt idx="1635">
                  <c:v>136.8099999999956</c:v>
                </c:pt>
                <c:pt idx="1636">
                  <c:v>136.97333333332892</c:v>
                </c:pt>
                <c:pt idx="1637">
                  <c:v>136.97666666666225</c:v>
                </c:pt>
                <c:pt idx="1638">
                  <c:v>137.13999999999558</c:v>
                </c:pt>
                <c:pt idx="1639">
                  <c:v>137.14333333332891</c:v>
                </c:pt>
                <c:pt idx="1640">
                  <c:v>137.30666666666224</c:v>
                </c:pt>
                <c:pt idx="1641">
                  <c:v>137.30999999999557</c:v>
                </c:pt>
                <c:pt idx="1642">
                  <c:v>137.4733333333289</c:v>
                </c:pt>
                <c:pt idx="1643">
                  <c:v>137.47666666666223</c:v>
                </c:pt>
                <c:pt idx="1644">
                  <c:v>137.63999999999555</c:v>
                </c:pt>
                <c:pt idx="1645">
                  <c:v>137.64333333332888</c:v>
                </c:pt>
                <c:pt idx="1646">
                  <c:v>137.80666666666221</c:v>
                </c:pt>
                <c:pt idx="1647">
                  <c:v>137.80999999999554</c:v>
                </c:pt>
                <c:pt idx="1648">
                  <c:v>137.97333333332887</c:v>
                </c:pt>
                <c:pt idx="1649">
                  <c:v>137.9766666666622</c:v>
                </c:pt>
                <c:pt idx="1650">
                  <c:v>138.13999999999552</c:v>
                </c:pt>
                <c:pt idx="1651">
                  <c:v>138.14333333332885</c:v>
                </c:pt>
                <c:pt idx="1652">
                  <c:v>138.30666666666218</c:v>
                </c:pt>
                <c:pt idx="1653">
                  <c:v>138.30999999999551</c:v>
                </c:pt>
                <c:pt idx="1654">
                  <c:v>138.47333333332884</c:v>
                </c:pt>
                <c:pt idx="1655">
                  <c:v>138.47666666666217</c:v>
                </c:pt>
                <c:pt idx="1656">
                  <c:v>138.6399999999955</c:v>
                </c:pt>
                <c:pt idx="1657">
                  <c:v>138.64333333332883</c:v>
                </c:pt>
                <c:pt idx="1658">
                  <c:v>138.80666666666215</c:v>
                </c:pt>
                <c:pt idx="1659">
                  <c:v>138.80999999999548</c:v>
                </c:pt>
                <c:pt idx="1660">
                  <c:v>138.97333333332881</c:v>
                </c:pt>
                <c:pt idx="1661">
                  <c:v>138.97666666666214</c:v>
                </c:pt>
                <c:pt idx="1662">
                  <c:v>139.13999999999547</c:v>
                </c:pt>
                <c:pt idx="1663">
                  <c:v>139.1433333333288</c:v>
                </c:pt>
                <c:pt idx="1664">
                  <c:v>139.30666666666212</c:v>
                </c:pt>
                <c:pt idx="1665">
                  <c:v>139.30999999999545</c:v>
                </c:pt>
                <c:pt idx="1666">
                  <c:v>139.47333333332878</c:v>
                </c:pt>
                <c:pt idx="1667">
                  <c:v>139.47666666666211</c:v>
                </c:pt>
                <c:pt idx="1668">
                  <c:v>139.63999999999544</c:v>
                </c:pt>
                <c:pt idx="1669">
                  <c:v>139.64333333332877</c:v>
                </c:pt>
                <c:pt idx="1670">
                  <c:v>139.8066666666621</c:v>
                </c:pt>
                <c:pt idx="1671">
                  <c:v>139.80999999999543</c:v>
                </c:pt>
                <c:pt idx="1672">
                  <c:v>139.97333333332875</c:v>
                </c:pt>
                <c:pt idx="1673">
                  <c:v>139.97666666666208</c:v>
                </c:pt>
                <c:pt idx="1674">
                  <c:v>140.13999999999541</c:v>
                </c:pt>
                <c:pt idx="1675">
                  <c:v>140.14333333332874</c:v>
                </c:pt>
                <c:pt idx="1676">
                  <c:v>140.30666666666207</c:v>
                </c:pt>
                <c:pt idx="1677">
                  <c:v>140.3099999999954</c:v>
                </c:pt>
                <c:pt idx="1678">
                  <c:v>140.47333333332872</c:v>
                </c:pt>
                <c:pt idx="1679">
                  <c:v>140.47666666666206</c:v>
                </c:pt>
                <c:pt idx="1680">
                  <c:v>140.63999999999538</c:v>
                </c:pt>
                <c:pt idx="1681">
                  <c:v>140.64333333332871</c:v>
                </c:pt>
                <c:pt idx="1682">
                  <c:v>140.80666666666204</c:v>
                </c:pt>
                <c:pt idx="1683">
                  <c:v>140.80999999999537</c:v>
                </c:pt>
                <c:pt idx="1684">
                  <c:v>140.9733333333287</c:v>
                </c:pt>
                <c:pt idx="1685">
                  <c:v>140.97666666666203</c:v>
                </c:pt>
                <c:pt idx="1686">
                  <c:v>141.13999999999535</c:v>
                </c:pt>
                <c:pt idx="1687">
                  <c:v>141.14333333332868</c:v>
                </c:pt>
                <c:pt idx="1688">
                  <c:v>141.30666666666201</c:v>
                </c:pt>
                <c:pt idx="1689">
                  <c:v>141.30999999999534</c:v>
                </c:pt>
                <c:pt idx="1690">
                  <c:v>141.47333333332867</c:v>
                </c:pt>
                <c:pt idx="1691">
                  <c:v>141.476666666662</c:v>
                </c:pt>
                <c:pt idx="1692">
                  <c:v>141.63999999999533</c:v>
                </c:pt>
                <c:pt idx="1693">
                  <c:v>141.64333333332866</c:v>
                </c:pt>
                <c:pt idx="1694">
                  <c:v>141.80666666666198</c:v>
                </c:pt>
                <c:pt idx="1695">
                  <c:v>141.80999999999531</c:v>
                </c:pt>
                <c:pt idx="1696">
                  <c:v>141.97333333332864</c:v>
                </c:pt>
                <c:pt idx="1697">
                  <c:v>141.97666666666197</c:v>
                </c:pt>
                <c:pt idx="1698">
                  <c:v>142.1399999999953</c:v>
                </c:pt>
                <c:pt idx="1699">
                  <c:v>142.14333333332863</c:v>
                </c:pt>
                <c:pt idx="1700">
                  <c:v>142.30666666666195</c:v>
                </c:pt>
                <c:pt idx="1701">
                  <c:v>142.30999999999528</c:v>
                </c:pt>
                <c:pt idx="1702">
                  <c:v>142.47333333332861</c:v>
                </c:pt>
                <c:pt idx="1703">
                  <c:v>142.47666666666194</c:v>
                </c:pt>
                <c:pt idx="1704">
                  <c:v>142.63999999999527</c:v>
                </c:pt>
                <c:pt idx="1705">
                  <c:v>142.6433333333286</c:v>
                </c:pt>
                <c:pt idx="1706">
                  <c:v>142.80666666666193</c:v>
                </c:pt>
                <c:pt idx="1707">
                  <c:v>142.80999999999526</c:v>
                </c:pt>
                <c:pt idx="1708">
                  <c:v>142.97333333332858</c:v>
                </c:pt>
                <c:pt idx="1709">
                  <c:v>142.97666666666191</c:v>
                </c:pt>
                <c:pt idx="1710">
                  <c:v>143.13999999999524</c:v>
                </c:pt>
                <c:pt idx="1711">
                  <c:v>143.14333333332857</c:v>
                </c:pt>
                <c:pt idx="1712">
                  <c:v>143.3066666666619</c:v>
                </c:pt>
                <c:pt idx="1713">
                  <c:v>143.30999999999523</c:v>
                </c:pt>
                <c:pt idx="1714">
                  <c:v>143.47333333332855</c:v>
                </c:pt>
                <c:pt idx="1715">
                  <c:v>143.47666666666188</c:v>
                </c:pt>
                <c:pt idx="1716">
                  <c:v>143.63999999999521</c:v>
                </c:pt>
                <c:pt idx="1717">
                  <c:v>143.64333333332854</c:v>
                </c:pt>
                <c:pt idx="1718">
                  <c:v>143.80666666666187</c:v>
                </c:pt>
                <c:pt idx="1719">
                  <c:v>143.8099999999952</c:v>
                </c:pt>
                <c:pt idx="1720">
                  <c:v>143.97333333332853</c:v>
                </c:pt>
                <c:pt idx="1721">
                  <c:v>143.97666666666186</c:v>
                </c:pt>
                <c:pt idx="1722">
                  <c:v>144.13999999999518</c:v>
                </c:pt>
                <c:pt idx="1723">
                  <c:v>144.14333333332851</c:v>
                </c:pt>
                <c:pt idx="1724">
                  <c:v>144.30666666666184</c:v>
                </c:pt>
                <c:pt idx="1725">
                  <c:v>144.30999999999517</c:v>
                </c:pt>
                <c:pt idx="1726">
                  <c:v>144.4733333333285</c:v>
                </c:pt>
                <c:pt idx="1727">
                  <c:v>144.47666666666183</c:v>
                </c:pt>
                <c:pt idx="1728">
                  <c:v>144.63999999999515</c:v>
                </c:pt>
                <c:pt idx="1729">
                  <c:v>144.64333333332848</c:v>
                </c:pt>
                <c:pt idx="1730">
                  <c:v>144.80666666666181</c:v>
                </c:pt>
                <c:pt idx="1731">
                  <c:v>144.80999999999514</c:v>
                </c:pt>
                <c:pt idx="1732">
                  <c:v>144.97333333332847</c:v>
                </c:pt>
                <c:pt idx="1733">
                  <c:v>144.9766666666618</c:v>
                </c:pt>
                <c:pt idx="1734">
                  <c:v>145.13999999999513</c:v>
                </c:pt>
                <c:pt idx="1735">
                  <c:v>145.14333333332846</c:v>
                </c:pt>
                <c:pt idx="1736">
                  <c:v>145.30666666666178</c:v>
                </c:pt>
                <c:pt idx="1737">
                  <c:v>145.30999999999511</c:v>
                </c:pt>
                <c:pt idx="1738">
                  <c:v>145.47333333332844</c:v>
                </c:pt>
                <c:pt idx="1739">
                  <c:v>145.47666666666177</c:v>
                </c:pt>
                <c:pt idx="1740">
                  <c:v>145.6399999999951</c:v>
                </c:pt>
                <c:pt idx="1741">
                  <c:v>145.64333333332843</c:v>
                </c:pt>
                <c:pt idx="1742">
                  <c:v>145.80666666666176</c:v>
                </c:pt>
                <c:pt idx="1743">
                  <c:v>145.80999999999509</c:v>
                </c:pt>
                <c:pt idx="1744">
                  <c:v>145.97333333332841</c:v>
                </c:pt>
                <c:pt idx="1745">
                  <c:v>145.97666666666174</c:v>
                </c:pt>
                <c:pt idx="1746">
                  <c:v>146.13999999999507</c:v>
                </c:pt>
                <c:pt idx="1747">
                  <c:v>146.1433333333284</c:v>
                </c:pt>
                <c:pt idx="1748">
                  <c:v>146.30666666666173</c:v>
                </c:pt>
                <c:pt idx="1749">
                  <c:v>146.30999999999506</c:v>
                </c:pt>
                <c:pt idx="1750">
                  <c:v>146.47333333332838</c:v>
                </c:pt>
                <c:pt idx="1751">
                  <c:v>146.47666666666171</c:v>
                </c:pt>
                <c:pt idx="1752">
                  <c:v>146.63999999999504</c:v>
                </c:pt>
                <c:pt idx="1753">
                  <c:v>146.64333333332837</c:v>
                </c:pt>
                <c:pt idx="1754">
                  <c:v>146.8066666666617</c:v>
                </c:pt>
                <c:pt idx="1755">
                  <c:v>146.80999999999503</c:v>
                </c:pt>
                <c:pt idx="1756">
                  <c:v>146.97333333332836</c:v>
                </c:pt>
                <c:pt idx="1757">
                  <c:v>146.97666666666169</c:v>
                </c:pt>
                <c:pt idx="1758">
                  <c:v>147.13999999999501</c:v>
                </c:pt>
                <c:pt idx="1759">
                  <c:v>147.14333333332834</c:v>
                </c:pt>
                <c:pt idx="1760">
                  <c:v>147.30666666666167</c:v>
                </c:pt>
                <c:pt idx="1761">
                  <c:v>147.309999999995</c:v>
                </c:pt>
                <c:pt idx="1762">
                  <c:v>147.47333333332833</c:v>
                </c:pt>
                <c:pt idx="1763">
                  <c:v>147.47666666666166</c:v>
                </c:pt>
                <c:pt idx="1764">
                  <c:v>147.63999999999498</c:v>
                </c:pt>
                <c:pt idx="1765">
                  <c:v>147.64333333332831</c:v>
                </c:pt>
                <c:pt idx="1766">
                  <c:v>147.80666666666164</c:v>
                </c:pt>
                <c:pt idx="1767">
                  <c:v>147.80999999999497</c:v>
                </c:pt>
                <c:pt idx="1768">
                  <c:v>147.9733333333283</c:v>
                </c:pt>
                <c:pt idx="1769">
                  <c:v>147.97666666666163</c:v>
                </c:pt>
                <c:pt idx="1770">
                  <c:v>148.13999999999496</c:v>
                </c:pt>
                <c:pt idx="1771">
                  <c:v>148.14333333332829</c:v>
                </c:pt>
                <c:pt idx="1772">
                  <c:v>148.30666666666161</c:v>
                </c:pt>
                <c:pt idx="1773">
                  <c:v>148.30999999999494</c:v>
                </c:pt>
                <c:pt idx="1774">
                  <c:v>148.47333333332827</c:v>
                </c:pt>
                <c:pt idx="1775">
                  <c:v>148.4766666666616</c:v>
                </c:pt>
                <c:pt idx="1776">
                  <c:v>148.63999999999493</c:v>
                </c:pt>
                <c:pt idx="1777">
                  <c:v>148.64333333332826</c:v>
                </c:pt>
                <c:pt idx="1778">
                  <c:v>148.80666666666158</c:v>
                </c:pt>
                <c:pt idx="1779">
                  <c:v>148.80999999999491</c:v>
                </c:pt>
                <c:pt idx="1780">
                  <c:v>148.97333333332824</c:v>
                </c:pt>
                <c:pt idx="1781">
                  <c:v>148.97666666666157</c:v>
                </c:pt>
                <c:pt idx="1782">
                  <c:v>149.1399999999949</c:v>
                </c:pt>
                <c:pt idx="1783">
                  <c:v>149.14333333332823</c:v>
                </c:pt>
                <c:pt idx="1784">
                  <c:v>149.30666666666156</c:v>
                </c:pt>
                <c:pt idx="1785">
                  <c:v>149.30999999999489</c:v>
                </c:pt>
                <c:pt idx="1786">
                  <c:v>149.47333333332821</c:v>
                </c:pt>
                <c:pt idx="1787">
                  <c:v>149.47666666666154</c:v>
                </c:pt>
                <c:pt idx="1788">
                  <c:v>149.63999999999487</c:v>
                </c:pt>
                <c:pt idx="1789">
                  <c:v>149.6433333333282</c:v>
                </c:pt>
                <c:pt idx="1790">
                  <c:v>149.80666666666153</c:v>
                </c:pt>
                <c:pt idx="1791">
                  <c:v>149.80999999999486</c:v>
                </c:pt>
                <c:pt idx="1792">
                  <c:v>149.97333333332818</c:v>
                </c:pt>
                <c:pt idx="1793">
                  <c:v>149.97666666666152</c:v>
                </c:pt>
                <c:pt idx="1794">
                  <c:v>150.13999999999484</c:v>
                </c:pt>
                <c:pt idx="1795">
                  <c:v>150.14333333332817</c:v>
                </c:pt>
                <c:pt idx="1796">
                  <c:v>150.3066666666615</c:v>
                </c:pt>
                <c:pt idx="1797">
                  <c:v>150.30999999999483</c:v>
                </c:pt>
                <c:pt idx="1798">
                  <c:v>150.47333333332816</c:v>
                </c:pt>
                <c:pt idx="1799">
                  <c:v>150.47666666666149</c:v>
                </c:pt>
                <c:pt idx="1800">
                  <c:v>150.63999999999481</c:v>
                </c:pt>
                <c:pt idx="1801">
                  <c:v>150.64333333332814</c:v>
                </c:pt>
                <c:pt idx="1802">
                  <c:v>150.80666666666147</c:v>
                </c:pt>
                <c:pt idx="1803">
                  <c:v>150.8099999999948</c:v>
                </c:pt>
                <c:pt idx="1804">
                  <c:v>150.97333333332813</c:v>
                </c:pt>
                <c:pt idx="1805">
                  <c:v>150.97666666666146</c:v>
                </c:pt>
                <c:pt idx="1806">
                  <c:v>151.13999999999479</c:v>
                </c:pt>
                <c:pt idx="1807">
                  <c:v>151.14333333332812</c:v>
                </c:pt>
                <c:pt idx="1808">
                  <c:v>151.30666666666144</c:v>
                </c:pt>
                <c:pt idx="1809">
                  <c:v>151.30999999999477</c:v>
                </c:pt>
                <c:pt idx="1810">
                  <c:v>151.4733333333281</c:v>
                </c:pt>
                <c:pt idx="1811">
                  <c:v>151.47666666666143</c:v>
                </c:pt>
                <c:pt idx="1812">
                  <c:v>151.63999999999476</c:v>
                </c:pt>
                <c:pt idx="1813">
                  <c:v>151.64333333332809</c:v>
                </c:pt>
                <c:pt idx="1814">
                  <c:v>151.80666666666141</c:v>
                </c:pt>
                <c:pt idx="1815">
                  <c:v>151.80999999999474</c:v>
                </c:pt>
                <c:pt idx="1816">
                  <c:v>151.97333333332807</c:v>
                </c:pt>
                <c:pt idx="1817">
                  <c:v>151.9766666666614</c:v>
                </c:pt>
                <c:pt idx="1818">
                  <c:v>152.13999999999473</c:v>
                </c:pt>
                <c:pt idx="1819">
                  <c:v>152.14333333332806</c:v>
                </c:pt>
                <c:pt idx="1820">
                  <c:v>152.30666666666139</c:v>
                </c:pt>
                <c:pt idx="1821">
                  <c:v>152.30999999999472</c:v>
                </c:pt>
                <c:pt idx="1822">
                  <c:v>152.47333333332804</c:v>
                </c:pt>
                <c:pt idx="1823">
                  <c:v>152.47666666666137</c:v>
                </c:pt>
                <c:pt idx="1824">
                  <c:v>152.6399999999947</c:v>
                </c:pt>
                <c:pt idx="1825">
                  <c:v>152.64333333332803</c:v>
                </c:pt>
                <c:pt idx="1826">
                  <c:v>152.80666666666136</c:v>
                </c:pt>
                <c:pt idx="1827">
                  <c:v>152.80999999999469</c:v>
                </c:pt>
                <c:pt idx="1828">
                  <c:v>152.97333333332801</c:v>
                </c:pt>
                <c:pt idx="1829">
                  <c:v>152.97666666666134</c:v>
                </c:pt>
                <c:pt idx="1830">
                  <c:v>153.13999999999467</c:v>
                </c:pt>
                <c:pt idx="1831">
                  <c:v>153.143333333328</c:v>
                </c:pt>
                <c:pt idx="1832">
                  <c:v>153.30666666666133</c:v>
                </c:pt>
                <c:pt idx="1833">
                  <c:v>153.30999999999466</c:v>
                </c:pt>
                <c:pt idx="1834">
                  <c:v>153.47333333332799</c:v>
                </c:pt>
                <c:pt idx="1835">
                  <c:v>153.47666666666132</c:v>
                </c:pt>
                <c:pt idx="1836">
                  <c:v>153.63999999999464</c:v>
                </c:pt>
                <c:pt idx="1837">
                  <c:v>153.64333333332797</c:v>
                </c:pt>
                <c:pt idx="1838">
                  <c:v>153.8066666666613</c:v>
                </c:pt>
                <c:pt idx="1839">
                  <c:v>153.80999999999463</c:v>
                </c:pt>
                <c:pt idx="1840">
                  <c:v>153.97333333332796</c:v>
                </c:pt>
                <c:pt idx="1841">
                  <c:v>153.97666666666129</c:v>
                </c:pt>
                <c:pt idx="1842">
                  <c:v>154.13999999999461</c:v>
                </c:pt>
                <c:pt idx="1843">
                  <c:v>154.14333333332794</c:v>
                </c:pt>
                <c:pt idx="1844">
                  <c:v>154.30666666666127</c:v>
                </c:pt>
                <c:pt idx="1845">
                  <c:v>154.3099999999946</c:v>
                </c:pt>
                <c:pt idx="1846">
                  <c:v>154.47333333332793</c:v>
                </c:pt>
                <c:pt idx="1847">
                  <c:v>154.47666666666126</c:v>
                </c:pt>
                <c:pt idx="1848">
                  <c:v>154.63999999999459</c:v>
                </c:pt>
                <c:pt idx="1849">
                  <c:v>154.64333333332792</c:v>
                </c:pt>
                <c:pt idx="1850">
                  <c:v>154.80666666666124</c:v>
                </c:pt>
                <c:pt idx="1851">
                  <c:v>154.80999999999457</c:v>
                </c:pt>
                <c:pt idx="1852">
                  <c:v>154.9733333333279</c:v>
                </c:pt>
                <c:pt idx="1853">
                  <c:v>155.13666666666123</c:v>
                </c:pt>
                <c:pt idx="1854">
                  <c:v>155.13999999999456</c:v>
                </c:pt>
                <c:pt idx="1855">
                  <c:v>155.30333333332788</c:v>
                </c:pt>
                <c:pt idx="1856">
                  <c:v>155.30666666666122</c:v>
                </c:pt>
                <c:pt idx="1857">
                  <c:v>155.46999999999454</c:v>
                </c:pt>
                <c:pt idx="1858">
                  <c:v>155.47333333332787</c:v>
                </c:pt>
                <c:pt idx="1859">
                  <c:v>155.6366666666612</c:v>
                </c:pt>
                <c:pt idx="1860">
                  <c:v>155.63999999999453</c:v>
                </c:pt>
                <c:pt idx="1861">
                  <c:v>155.80333333332786</c:v>
                </c:pt>
                <c:pt idx="1862">
                  <c:v>155.80666666666119</c:v>
                </c:pt>
                <c:pt idx="1863">
                  <c:v>155.96999999999451</c:v>
                </c:pt>
                <c:pt idx="1864">
                  <c:v>155.97333333332784</c:v>
                </c:pt>
                <c:pt idx="1865">
                  <c:v>156.13666666666117</c:v>
                </c:pt>
                <c:pt idx="1866">
                  <c:v>156.1399999999945</c:v>
                </c:pt>
                <c:pt idx="1867">
                  <c:v>156.30333333332783</c:v>
                </c:pt>
                <c:pt idx="1868">
                  <c:v>156.30666666666116</c:v>
                </c:pt>
                <c:pt idx="1869">
                  <c:v>156.46999999999449</c:v>
                </c:pt>
                <c:pt idx="1870">
                  <c:v>156.47333333332782</c:v>
                </c:pt>
                <c:pt idx="1871">
                  <c:v>156.63666666666114</c:v>
                </c:pt>
                <c:pt idx="1872">
                  <c:v>156.63999999999447</c:v>
                </c:pt>
                <c:pt idx="1873">
                  <c:v>156.8033333333278</c:v>
                </c:pt>
                <c:pt idx="1874">
                  <c:v>156.80666666666113</c:v>
                </c:pt>
                <c:pt idx="1875">
                  <c:v>156.96999999999446</c:v>
                </c:pt>
                <c:pt idx="1876">
                  <c:v>156.97333333332779</c:v>
                </c:pt>
                <c:pt idx="1877">
                  <c:v>157.13666666666111</c:v>
                </c:pt>
                <c:pt idx="1878">
                  <c:v>157.13999999999444</c:v>
                </c:pt>
                <c:pt idx="1879">
                  <c:v>157.30333333332777</c:v>
                </c:pt>
                <c:pt idx="1880">
                  <c:v>157.3066666666611</c:v>
                </c:pt>
                <c:pt idx="1881">
                  <c:v>157.46999999999443</c:v>
                </c:pt>
                <c:pt idx="1882">
                  <c:v>157.47333333332776</c:v>
                </c:pt>
                <c:pt idx="1883">
                  <c:v>157.63666666666109</c:v>
                </c:pt>
                <c:pt idx="1884">
                  <c:v>157.63999999999442</c:v>
                </c:pt>
                <c:pt idx="1885">
                  <c:v>157.80333333332774</c:v>
                </c:pt>
                <c:pt idx="1886">
                  <c:v>157.80666666666107</c:v>
                </c:pt>
                <c:pt idx="1887">
                  <c:v>157.9699999999944</c:v>
                </c:pt>
                <c:pt idx="1888">
                  <c:v>157.97333333332773</c:v>
                </c:pt>
                <c:pt idx="1889">
                  <c:v>158.13666666666106</c:v>
                </c:pt>
                <c:pt idx="1890">
                  <c:v>158.13999999999439</c:v>
                </c:pt>
                <c:pt idx="1891">
                  <c:v>158.30333333332771</c:v>
                </c:pt>
                <c:pt idx="1892">
                  <c:v>158.30666666666104</c:v>
                </c:pt>
                <c:pt idx="1893">
                  <c:v>158.46999999999437</c:v>
                </c:pt>
                <c:pt idx="1894">
                  <c:v>158.4733333333277</c:v>
                </c:pt>
                <c:pt idx="1895">
                  <c:v>158.63666666666103</c:v>
                </c:pt>
                <c:pt idx="1896">
                  <c:v>158.63999999999436</c:v>
                </c:pt>
                <c:pt idx="1897">
                  <c:v>158.80333333332769</c:v>
                </c:pt>
                <c:pt idx="1898">
                  <c:v>158.80666666666102</c:v>
                </c:pt>
                <c:pt idx="1899">
                  <c:v>158.96999999999434</c:v>
                </c:pt>
                <c:pt idx="1900">
                  <c:v>158.97333333332767</c:v>
                </c:pt>
                <c:pt idx="1901">
                  <c:v>159.136666666661</c:v>
                </c:pt>
                <c:pt idx="1902">
                  <c:v>159.13999999999433</c:v>
                </c:pt>
                <c:pt idx="1903">
                  <c:v>159.30333333332766</c:v>
                </c:pt>
                <c:pt idx="1904">
                  <c:v>159.30666666666099</c:v>
                </c:pt>
                <c:pt idx="1905">
                  <c:v>159.46999999999431</c:v>
                </c:pt>
                <c:pt idx="1906">
                  <c:v>159.47333333332764</c:v>
                </c:pt>
                <c:pt idx="1907">
                  <c:v>159.63666666666097</c:v>
                </c:pt>
                <c:pt idx="1908">
                  <c:v>159.6399999999943</c:v>
                </c:pt>
                <c:pt idx="1909">
                  <c:v>159.80333333332763</c:v>
                </c:pt>
                <c:pt idx="1910">
                  <c:v>159.80666666666096</c:v>
                </c:pt>
                <c:pt idx="1911">
                  <c:v>159.96999999999429</c:v>
                </c:pt>
                <c:pt idx="1912">
                  <c:v>159.97333333332762</c:v>
                </c:pt>
                <c:pt idx="1913">
                  <c:v>160.13666666666094</c:v>
                </c:pt>
                <c:pt idx="1914">
                  <c:v>160.13999999999427</c:v>
                </c:pt>
                <c:pt idx="1915">
                  <c:v>160.3033333333276</c:v>
                </c:pt>
                <c:pt idx="1916">
                  <c:v>160.30666666666093</c:v>
                </c:pt>
                <c:pt idx="1917">
                  <c:v>160.46999999999426</c:v>
                </c:pt>
                <c:pt idx="1918">
                  <c:v>160.47333333332759</c:v>
                </c:pt>
                <c:pt idx="1919">
                  <c:v>160.63666666666091</c:v>
                </c:pt>
                <c:pt idx="1920">
                  <c:v>160.63999999999425</c:v>
                </c:pt>
                <c:pt idx="1921">
                  <c:v>160.80333333332757</c:v>
                </c:pt>
                <c:pt idx="1922">
                  <c:v>160.8066666666609</c:v>
                </c:pt>
                <c:pt idx="1923">
                  <c:v>160.96999999999423</c:v>
                </c:pt>
                <c:pt idx="1924">
                  <c:v>160.97333333332756</c:v>
                </c:pt>
                <c:pt idx="1925">
                  <c:v>161.13666666666089</c:v>
                </c:pt>
                <c:pt idx="1926">
                  <c:v>161.13999999999422</c:v>
                </c:pt>
                <c:pt idx="1927">
                  <c:v>161.30333333332754</c:v>
                </c:pt>
                <c:pt idx="1928">
                  <c:v>161.30666666666087</c:v>
                </c:pt>
                <c:pt idx="1929">
                  <c:v>161.4699999999942</c:v>
                </c:pt>
                <c:pt idx="1930">
                  <c:v>161.47333333332753</c:v>
                </c:pt>
                <c:pt idx="1931">
                  <c:v>161.63666666666086</c:v>
                </c:pt>
                <c:pt idx="1932">
                  <c:v>161.63999999999419</c:v>
                </c:pt>
                <c:pt idx="1933">
                  <c:v>161.80333333332752</c:v>
                </c:pt>
                <c:pt idx="1934">
                  <c:v>161.80666666666085</c:v>
                </c:pt>
                <c:pt idx="1935">
                  <c:v>161.96999999999417</c:v>
                </c:pt>
                <c:pt idx="1936">
                  <c:v>161.9733333333275</c:v>
                </c:pt>
                <c:pt idx="1937">
                  <c:v>162.13666666666083</c:v>
                </c:pt>
                <c:pt idx="1938">
                  <c:v>162.13999999999416</c:v>
                </c:pt>
                <c:pt idx="1939">
                  <c:v>162.30333333332749</c:v>
                </c:pt>
                <c:pt idx="1940">
                  <c:v>162.30666666666082</c:v>
                </c:pt>
                <c:pt idx="1941">
                  <c:v>162.46999999999414</c:v>
                </c:pt>
                <c:pt idx="1942">
                  <c:v>162.47333333332747</c:v>
                </c:pt>
                <c:pt idx="1943">
                  <c:v>162.6366666666608</c:v>
                </c:pt>
                <c:pt idx="1944">
                  <c:v>162.63999999999413</c:v>
                </c:pt>
                <c:pt idx="1945">
                  <c:v>162.80333333332746</c:v>
                </c:pt>
                <c:pt idx="1946">
                  <c:v>162.80666666666079</c:v>
                </c:pt>
                <c:pt idx="1947">
                  <c:v>162.96999999999412</c:v>
                </c:pt>
                <c:pt idx="1948">
                  <c:v>162.97333333332745</c:v>
                </c:pt>
                <c:pt idx="1949">
                  <c:v>163.13666666666077</c:v>
                </c:pt>
                <c:pt idx="1950">
                  <c:v>163.1399999999941</c:v>
                </c:pt>
                <c:pt idx="1951">
                  <c:v>163.30333333332743</c:v>
                </c:pt>
                <c:pt idx="1952">
                  <c:v>163.30666666666076</c:v>
                </c:pt>
                <c:pt idx="1953">
                  <c:v>163.46999999999409</c:v>
                </c:pt>
                <c:pt idx="1954">
                  <c:v>163.47333333332742</c:v>
                </c:pt>
                <c:pt idx="1955">
                  <c:v>163.63666666666074</c:v>
                </c:pt>
                <c:pt idx="1956">
                  <c:v>163.63999999999407</c:v>
                </c:pt>
                <c:pt idx="1957">
                  <c:v>163.8033333333274</c:v>
                </c:pt>
                <c:pt idx="1958">
                  <c:v>163.80666666666073</c:v>
                </c:pt>
                <c:pt idx="1959">
                  <c:v>163.96999999999406</c:v>
                </c:pt>
                <c:pt idx="1960">
                  <c:v>163.97333333332739</c:v>
                </c:pt>
                <c:pt idx="1961">
                  <c:v>164.13666666666072</c:v>
                </c:pt>
                <c:pt idx="1962">
                  <c:v>164.13999999999405</c:v>
                </c:pt>
                <c:pt idx="1963">
                  <c:v>164.30333333332737</c:v>
                </c:pt>
                <c:pt idx="1964">
                  <c:v>164.3066666666607</c:v>
                </c:pt>
                <c:pt idx="1965">
                  <c:v>164.46999999999403</c:v>
                </c:pt>
                <c:pt idx="1966">
                  <c:v>164.47333333332736</c:v>
                </c:pt>
                <c:pt idx="1967">
                  <c:v>164.63666666666069</c:v>
                </c:pt>
                <c:pt idx="1968">
                  <c:v>164.63999999999402</c:v>
                </c:pt>
                <c:pt idx="1969">
                  <c:v>164.80333333332734</c:v>
                </c:pt>
                <c:pt idx="1970">
                  <c:v>164.80666666666067</c:v>
                </c:pt>
                <c:pt idx="1971">
                  <c:v>164.969999999994</c:v>
                </c:pt>
                <c:pt idx="1972">
                  <c:v>164.97333333332733</c:v>
                </c:pt>
                <c:pt idx="1973">
                  <c:v>165.13666666666066</c:v>
                </c:pt>
                <c:pt idx="1974">
                  <c:v>165.13999999999399</c:v>
                </c:pt>
                <c:pt idx="1975">
                  <c:v>165.30333333332732</c:v>
                </c:pt>
                <c:pt idx="1976">
                  <c:v>165.30666666666065</c:v>
                </c:pt>
                <c:pt idx="1977">
                  <c:v>165.46999999999397</c:v>
                </c:pt>
                <c:pt idx="1978">
                  <c:v>165.4733333333273</c:v>
                </c:pt>
                <c:pt idx="1979">
                  <c:v>165.63666666666063</c:v>
                </c:pt>
                <c:pt idx="1980">
                  <c:v>165.63999999999396</c:v>
                </c:pt>
                <c:pt idx="1981">
                  <c:v>165.80333333332729</c:v>
                </c:pt>
                <c:pt idx="1982">
                  <c:v>165.80666666666062</c:v>
                </c:pt>
                <c:pt idx="1983">
                  <c:v>165.96999999999395</c:v>
                </c:pt>
                <c:pt idx="1984">
                  <c:v>165.97333333332728</c:v>
                </c:pt>
                <c:pt idx="1985">
                  <c:v>166.1366666666606</c:v>
                </c:pt>
                <c:pt idx="1986">
                  <c:v>166.13999999999393</c:v>
                </c:pt>
                <c:pt idx="1987">
                  <c:v>166.30333333332726</c:v>
                </c:pt>
                <c:pt idx="1988">
                  <c:v>166.30666666666059</c:v>
                </c:pt>
                <c:pt idx="1989">
                  <c:v>166.46999999999392</c:v>
                </c:pt>
                <c:pt idx="1990">
                  <c:v>166.47333333332725</c:v>
                </c:pt>
                <c:pt idx="1991">
                  <c:v>166.63666666666057</c:v>
                </c:pt>
                <c:pt idx="1992">
                  <c:v>166.6399999999939</c:v>
                </c:pt>
                <c:pt idx="1993">
                  <c:v>166.80333333332723</c:v>
                </c:pt>
                <c:pt idx="1994">
                  <c:v>166.80666666666056</c:v>
                </c:pt>
                <c:pt idx="1995">
                  <c:v>166.96999999999389</c:v>
                </c:pt>
                <c:pt idx="1996">
                  <c:v>166.97333333332722</c:v>
                </c:pt>
                <c:pt idx="1997">
                  <c:v>167.13666666666055</c:v>
                </c:pt>
                <c:pt idx="1998">
                  <c:v>167.13999999999388</c:v>
                </c:pt>
                <c:pt idx="1999">
                  <c:v>167.3033333333272</c:v>
                </c:pt>
                <c:pt idx="2000">
                  <c:v>167.30666666666053</c:v>
                </c:pt>
                <c:pt idx="2001">
                  <c:v>167.46999999999386</c:v>
                </c:pt>
                <c:pt idx="2002">
                  <c:v>167.47333333332719</c:v>
                </c:pt>
                <c:pt idx="2003">
                  <c:v>167.63666666666052</c:v>
                </c:pt>
                <c:pt idx="2004">
                  <c:v>167.63999999999385</c:v>
                </c:pt>
                <c:pt idx="2005">
                  <c:v>167.80333333332717</c:v>
                </c:pt>
                <c:pt idx="2006">
                  <c:v>167.8066666666605</c:v>
                </c:pt>
                <c:pt idx="2007">
                  <c:v>167.96999999999383</c:v>
                </c:pt>
                <c:pt idx="2008">
                  <c:v>167.97333333332716</c:v>
                </c:pt>
                <c:pt idx="2009">
                  <c:v>168.13666666666049</c:v>
                </c:pt>
                <c:pt idx="2010">
                  <c:v>168.13999999999382</c:v>
                </c:pt>
                <c:pt idx="2011">
                  <c:v>168.30333333332715</c:v>
                </c:pt>
                <c:pt idx="2012">
                  <c:v>168.30666666666048</c:v>
                </c:pt>
                <c:pt idx="2013">
                  <c:v>168.4699999999938</c:v>
                </c:pt>
                <c:pt idx="2014">
                  <c:v>168.47333333332713</c:v>
                </c:pt>
                <c:pt idx="2015">
                  <c:v>168.63666666666046</c:v>
                </c:pt>
                <c:pt idx="2016">
                  <c:v>168.63999999999379</c:v>
                </c:pt>
                <c:pt idx="2017">
                  <c:v>168.80333333332712</c:v>
                </c:pt>
                <c:pt idx="2018">
                  <c:v>168.80666666666045</c:v>
                </c:pt>
                <c:pt idx="2019">
                  <c:v>168.96999999999377</c:v>
                </c:pt>
                <c:pt idx="2020">
                  <c:v>168.9733333333271</c:v>
                </c:pt>
                <c:pt idx="2021">
                  <c:v>169.13666666666043</c:v>
                </c:pt>
                <c:pt idx="2022">
                  <c:v>169.13999999999376</c:v>
                </c:pt>
                <c:pt idx="2023">
                  <c:v>169.30333333332709</c:v>
                </c:pt>
                <c:pt idx="2024">
                  <c:v>169.30666666666042</c:v>
                </c:pt>
                <c:pt idx="2025">
                  <c:v>169.46999999999375</c:v>
                </c:pt>
                <c:pt idx="2026">
                  <c:v>169.47333333332708</c:v>
                </c:pt>
                <c:pt idx="2027">
                  <c:v>169.6366666666604</c:v>
                </c:pt>
                <c:pt idx="2028">
                  <c:v>169.63999999999373</c:v>
                </c:pt>
                <c:pt idx="2029">
                  <c:v>169.80333333332706</c:v>
                </c:pt>
                <c:pt idx="2030">
                  <c:v>169.80666666666039</c:v>
                </c:pt>
                <c:pt idx="2031">
                  <c:v>169.96999999999372</c:v>
                </c:pt>
                <c:pt idx="2032">
                  <c:v>169.97333333332705</c:v>
                </c:pt>
                <c:pt idx="2033">
                  <c:v>170.13666666666037</c:v>
                </c:pt>
                <c:pt idx="2034">
                  <c:v>170.13999999999371</c:v>
                </c:pt>
                <c:pt idx="2035">
                  <c:v>170.30333333332703</c:v>
                </c:pt>
                <c:pt idx="2036">
                  <c:v>170.30666666666036</c:v>
                </c:pt>
                <c:pt idx="2037">
                  <c:v>170.46999999999369</c:v>
                </c:pt>
                <c:pt idx="2038">
                  <c:v>170.47333333332702</c:v>
                </c:pt>
                <c:pt idx="2039">
                  <c:v>170.63666666666035</c:v>
                </c:pt>
                <c:pt idx="2040">
                  <c:v>170.63999999999368</c:v>
                </c:pt>
                <c:pt idx="2041">
                  <c:v>170.803333333327</c:v>
                </c:pt>
                <c:pt idx="2042">
                  <c:v>170.80666666666033</c:v>
                </c:pt>
                <c:pt idx="2043">
                  <c:v>170.96999999999366</c:v>
                </c:pt>
                <c:pt idx="2044">
                  <c:v>170.97333333332699</c:v>
                </c:pt>
                <c:pt idx="2045">
                  <c:v>171.13666666666032</c:v>
                </c:pt>
                <c:pt idx="2046">
                  <c:v>171.13999999999365</c:v>
                </c:pt>
                <c:pt idx="2047">
                  <c:v>171.30333333332698</c:v>
                </c:pt>
                <c:pt idx="2048">
                  <c:v>171.30666666666031</c:v>
                </c:pt>
                <c:pt idx="2049">
                  <c:v>171.46999999999363</c:v>
                </c:pt>
                <c:pt idx="2050">
                  <c:v>171.47333333332696</c:v>
                </c:pt>
                <c:pt idx="2051">
                  <c:v>171.63666666666029</c:v>
                </c:pt>
                <c:pt idx="2052">
                  <c:v>171.63999999999362</c:v>
                </c:pt>
                <c:pt idx="2053">
                  <c:v>171.80333333332695</c:v>
                </c:pt>
                <c:pt idx="2054">
                  <c:v>171.80666666666028</c:v>
                </c:pt>
                <c:pt idx="2055">
                  <c:v>171.9699999999936</c:v>
                </c:pt>
                <c:pt idx="2056">
                  <c:v>171.97333333332693</c:v>
                </c:pt>
                <c:pt idx="2057">
                  <c:v>172.13666666666026</c:v>
                </c:pt>
                <c:pt idx="2058">
                  <c:v>172.13999999999359</c:v>
                </c:pt>
                <c:pt idx="2059">
                  <c:v>172.30333333332692</c:v>
                </c:pt>
                <c:pt idx="2060">
                  <c:v>172.30666666666025</c:v>
                </c:pt>
                <c:pt idx="2061">
                  <c:v>172.46999999999358</c:v>
                </c:pt>
                <c:pt idx="2062">
                  <c:v>172.47333333332691</c:v>
                </c:pt>
                <c:pt idx="2063">
                  <c:v>172.63666666666023</c:v>
                </c:pt>
                <c:pt idx="2064">
                  <c:v>172.63999999999356</c:v>
                </c:pt>
                <c:pt idx="2065">
                  <c:v>172.80333333332689</c:v>
                </c:pt>
                <c:pt idx="2066">
                  <c:v>172.80666666666022</c:v>
                </c:pt>
                <c:pt idx="2067">
                  <c:v>172.96999999999355</c:v>
                </c:pt>
                <c:pt idx="2068">
                  <c:v>172.97333333332688</c:v>
                </c:pt>
                <c:pt idx="2069">
                  <c:v>173.1366666666602</c:v>
                </c:pt>
                <c:pt idx="2070">
                  <c:v>173.13999999999353</c:v>
                </c:pt>
                <c:pt idx="2071">
                  <c:v>173.30333333332686</c:v>
                </c:pt>
                <c:pt idx="2072">
                  <c:v>173.30666666666019</c:v>
                </c:pt>
                <c:pt idx="2073">
                  <c:v>173.46999999999352</c:v>
                </c:pt>
                <c:pt idx="2074">
                  <c:v>173.63333333332685</c:v>
                </c:pt>
                <c:pt idx="2075">
                  <c:v>173.63666666666018</c:v>
                </c:pt>
                <c:pt idx="2076">
                  <c:v>173.7999999999935</c:v>
                </c:pt>
                <c:pt idx="2077">
                  <c:v>173.80333333332683</c:v>
                </c:pt>
                <c:pt idx="2078">
                  <c:v>173.96666666666016</c:v>
                </c:pt>
                <c:pt idx="2079">
                  <c:v>173.96999999999349</c:v>
                </c:pt>
                <c:pt idx="2080">
                  <c:v>174.13333333332682</c:v>
                </c:pt>
                <c:pt idx="2081">
                  <c:v>174.13666666666015</c:v>
                </c:pt>
                <c:pt idx="2082">
                  <c:v>174.29999999999347</c:v>
                </c:pt>
                <c:pt idx="2083">
                  <c:v>174.3033333333268</c:v>
                </c:pt>
                <c:pt idx="2084">
                  <c:v>174.46666666666013</c:v>
                </c:pt>
                <c:pt idx="2085">
                  <c:v>174.46999999999346</c:v>
                </c:pt>
                <c:pt idx="2086">
                  <c:v>174.63333333332679</c:v>
                </c:pt>
                <c:pt idx="2087">
                  <c:v>174.63666666666012</c:v>
                </c:pt>
                <c:pt idx="2088">
                  <c:v>174.79999999999345</c:v>
                </c:pt>
                <c:pt idx="2089">
                  <c:v>174.80333333332678</c:v>
                </c:pt>
                <c:pt idx="2090">
                  <c:v>174.9666666666601</c:v>
                </c:pt>
                <c:pt idx="2091">
                  <c:v>174.96999999999343</c:v>
                </c:pt>
                <c:pt idx="2092">
                  <c:v>175.13333333332676</c:v>
                </c:pt>
                <c:pt idx="2093">
                  <c:v>175.13666666666009</c:v>
                </c:pt>
                <c:pt idx="2094">
                  <c:v>175.29999999999342</c:v>
                </c:pt>
                <c:pt idx="2095">
                  <c:v>175.30333333332675</c:v>
                </c:pt>
                <c:pt idx="2096">
                  <c:v>175.46666666666007</c:v>
                </c:pt>
                <c:pt idx="2097">
                  <c:v>175.46999999999341</c:v>
                </c:pt>
                <c:pt idx="2098">
                  <c:v>175.63333333332673</c:v>
                </c:pt>
                <c:pt idx="2099">
                  <c:v>175.63666666666006</c:v>
                </c:pt>
                <c:pt idx="2100">
                  <c:v>175.79999999999339</c:v>
                </c:pt>
                <c:pt idx="2101">
                  <c:v>175.80333333332672</c:v>
                </c:pt>
                <c:pt idx="2102">
                  <c:v>175.96666666666005</c:v>
                </c:pt>
                <c:pt idx="2103">
                  <c:v>175.96999999999338</c:v>
                </c:pt>
                <c:pt idx="2104">
                  <c:v>176.1333333333267</c:v>
                </c:pt>
                <c:pt idx="2105">
                  <c:v>176.13666666666003</c:v>
                </c:pt>
                <c:pt idx="2106">
                  <c:v>176.29999999999336</c:v>
                </c:pt>
                <c:pt idx="2107">
                  <c:v>176.30333333332669</c:v>
                </c:pt>
                <c:pt idx="2108">
                  <c:v>176.46666666666002</c:v>
                </c:pt>
                <c:pt idx="2109">
                  <c:v>176.46999999999335</c:v>
                </c:pt>
                <c:pt idx="2110">
                  <c:v>176.63333333332668</c:v>
                </c:pt>
                <c:pt idx="2111">
                  <c:v>176.63666666666001</c:v>
                </c:pt>
                <c:pt idx="2112">
                  <c:v>176.79999999999333</c:v>
                </c:pt>
                <c:pt idx="2113">
                  <c:v>176.80333333332666</c:v>
                </c:pt>
                <c:pt idx="2114">
                  <c:v>176.96666666665999</c:v>
                </c:pt>
                <c:pt idx="2115">
                  <c:v>176.96999999999332</c:v>
                </c:pt>
                <c:pt idx="2116">
                  <c:v>177.13333333332665</c:v>
                </c:pt>
                <c:pt idx="2117">
                  <c:v>177.13666666665998</c:v>
                </c:pt>
                <c:pt idx="2118">
                  <c:v>177.2999999999933</c:v>
                </c:pt>
                <c:pt idx="2119">
                  <c:v>177.30333333332663</c:v>
                </c:pt>
                <c:pt idx="2120">
                  <c:v>177.46666666665996</c:v>
                </c:pt>
                <c:pt idx="2121">
                  <c:v>177.46999999999329</c:v>
                </c:pt>
                <c:pt idx="2122">
                  <c:v>177.63333333332662</c:v>
                </c:pt>
                <c:pt idx="2123">
                  <c:v>177.63666666665995</c:v>
                </c:pt>
                <c:pt idx="2124">
                  <c:v>177.79999999999328</c:v>
                </c:pt>
                <c:pt idx="2125">
                  <c:v>177.80333333332661</c:v>
                </c:pt>
                <c:pt idx="2126">
                  <c:v>177.96666666665993</c:v>
                </c:pt>
                <c:pt idx="2127">
                  <c:v>177.96999999999326</c:v>
                </c:pt>
                <c:pt idx="2128">
                  <c:v>178.13333333332659</c:v>
                </c:pt>
                <c:pt idx="2129">
                  <c:v>178.13666666665992</c:v>
                </c:pt>
                <c:pt idx="2130">
                  <c:v>178.29999999999325</c:v>
                </c:pt>
                <c:pt idx="2131">
                  <c:v>178.30333333332658</c:v>
                </c:pt>
                <c:pt idx="2132">
                  <c:v>178.4666666666599</c:v>
                </c:pt>
                <c:pt idx="2133">
                  <c:v>178.46999999999323</c:v>
                </c:pt>
                <c:pt idx="2134">
                  <c:v>178.63333333332656</c:v>
                </c:pt>
                <c:pt idx="2135">
                  <c:v>178.63666666665989</c:v>
                </c:pt>
                <c:pt idx="2136">
                  <c:v>178.79999999999322</c:v>
                </c:pt>
                <c:pt idx="2137">
                  <c:v>178.80333333332655</c:v>
                </c:pt>
                <c:pt idx="2138">
                  <c:v>178.96666666665988</c:v>
                </c:pt>
                <c:pt idx="2139">
                  <c:v>178.96999999999321</c:v>
                </c:pt>
                <c:pt idx="2140">
                  <c:v>179.13333333332653</c:v>
                </c:pt>
                <c:pt idx="2141">
                  <c:v>179.13666666665986</c:v>
                </c:pt>
                <c:pt idx="2142">
                  <c:v>179.29999999999319</c:v>
                </c:pt>
                <c:pt idx="2143">
                  <c:v>179.30333333332652</c:v>
                </c:pt>
                <c:pt idx="2144">
                  <c:v>179.46666666665985</c:v>
                </c:pt>
                <c:pt idx="2145">
                  <c:v>179.46999999999318</c:v>
                </c:pt>
                <c:pt idx="2146">
                  <c:v>179.6333333333265</c:v>
                </c:pt>
                <c:pt idx="2147">
                  <c:v>179.63666666665983</c:v>
                </c:pt>
                <c:pt idx="2148">
                  <c:v>179.79999999999316</c:v>
                </c:pt>
                <c:pt idx="2149">
                  <c:v>179.80333333332649</c:v>
                </c:pt>
                <c:pt idx="2150">
                  <c:v>179.96666666665982</c:v>
                </c:pt>
                <c:pt idx="2151">
                  <c:v>179.96999999999315</c:v>
                </c:pt>
                <c:pt idx="2152">
                  <c:v>180.13333333332648</c:v>
                </c:pt>
                <c:pt idx="2153">
                  <c:v>180.13666666665981</c:v>
                </c:pt>
                <c:pt idx="2154">
                  <c:v>180.29999999999313</c:v>
                </c:pt>
                <c:pt idx="2155">
                  <c:v>180.30333333332646</c:v>
                </c:pt>
                <c:pt idx="2156">
                  <c:v>180.46666666665979</c:v>
                </c:pt>
                <c:pt idx="2157">
                  <c:v>180.46999999999312</c:v>
                </c:pt>
                <c:pt idx="2158">
                  <c:v>180.63333333332645</c:v>
                </c:pt>
                <c:pt idx="2159">
                  <c:v>180.63666666665978</c:v>
                </c:pt>
                <c:pt idx="2160">
                  <c:v>180.7999999999931</c:v>
                </c:pt>
                <c:pt idx="2161">
                  <c:v>180.80333333332644</c:v>
                </c:pt>
                <c:pt idx="2162">
                  <c:v>180.96666666665976</c:v>
                </c:pt>
                <c:pt idx="2163">
                  <c:v>180.96999999999309</c:v>
                </c:pt>
                <c:pt idx="2164">
                  <c:v>181.13333333332642</c:v>
                </c:pt>
                <c:pt idx="2165">
                  <c:v>181.13666666665975</c:v>
                </c:pt>
                <c:pt idx="2166">
                  <c:v>181.29999999999308</c:v>
                </c:pt>
                <c:pt idx="2167">
                  <c:v>181.30333333332641</c:v>
                </c:pt>
                <c:pt idx="2168">
                  <c:v>181.46666666665973</c:v>
                </c:pt>
                <c:pt idx="2169">
                  <c:v>181.46999999999306</c:v>
                </c:pt>
                <c:pt idx="2170">
                  <c:v>181.63333333332639</c:v>
                </c:pt>
                <c:pt idx="2171">
                  <c:v>181.63666666665972</c:v>
                </c:pt>
                <c:pt idx="2172">
                  <c:v>181.79999999999305</c:v>
                </c:pt>
                <c:pt idx="2173">
                  <c:v>181.80333333332638</c:v>
                </c:pt>
                <c:pt idx="2174">
                  <c:v>181.96666666665971</c:v>
                </c:pt>
                <c:pt idx="2175">
                  <c:v>181.96999999999304</c:v>
                </c:pt>
                <c:pt idx="2176">
                  <c:v>182.13333333332636</c:v>
                </c:pt>
                <c:pt idx="2177">
                  <c:v>182.13666666665969</c:v>
                </c:pt>
                <c:pt idx="2178">
                  <c:v>182.29999999999302</c:v>
                </c:pt>
                <c:pt idx="2179">
                  <c:v>182.30333333332635</c:v>
                </c:pt>
                <c:pt idx="2180">
                  <c:v>182.46666666665968</c:v>
                </c:pt>
                <c:pt idx="2181">
                  <c:v>182.46999999999301</c:v>
                </c:pt>
                <c:pt idx="2182">
                  <c:v>182.63333333332633</c:v>
                </c:pt>
                <c:pt idx="2183">
                  <c:v>182.63666666665966</c:v>
                </c:pt>
                <c:pt idx="2184">
                  <c:v>182.79999999999299</c:v>
                </c:pt>
                <c:pt idx="2185">
                  <c:v>182.80333333332632</c:v>
                </c:pt>
                <c:pt idx="2186">
                  <c:v>182.96666666665965</c:v>
                </c:pt>
                <c:pt idx="2187">
                  <c:v>182.96999999999298</c:v>
                </c:pt>
                <c:pt idx="2188">
                  <c:v>183.13333333332631</c:v>
                </c:pt>
                <c:pt idx="2189">
                  <c:v>183.13666666665964</c:v>
                </c:pt>
                <c:pt idx="2190">
                  <c:v>183.29999999999296</c:v>
                </c:pt>
                <c:pt idx="2191">
                  <c:v>183.30333333332629</c:v>
                </c:pt>
                <c:pt idx="2192">
                  <c:v>183.46666666665962</c:v>
                </c:pt>
                <c:pt idx="2193">
                  <c:v>183.46999999999295</c:v>
                </c:pt>
                <c:pt idx="2194">
                  <c:v>183.63333333332628</c:v>
                </c:pt>
                <c:pt idx="2195">
                  <c:v>183.63666666665961</c:v>
                </c:pt>
                <c:pt idx="2196">
                  <c:v>183.79999999999293</c:v>
                </c:pt>
                <c:pt idx="2197">
                  <c:v>183.80333333332626</c:v>
                </c:pt>
                <c:pt idx="2198">
                  <c:v>183.96666666665959</c:v>
                </c:pt>
                <c:pt idx="2199">
                  <c:v>183.96999999999292</c:v>
                </c:pt>
                <c:pt idx="2200">
                  <c:v>184.13333333332625</c:v>
                </c:pt>
                <c:pt idx="2201">
                  <c:v>184.13666666665958</c:v>
                </c:pt>
                <c:pt idx="2202">
                  <c:v>184.29999999999291</c:v>
                </c:pt>
                <c:pt idx="2203">
                  <c:v>184.30333333332624</c:v>
                </c:pt>
                <c:pt idx="2204">
                  <c:v>184.46666666665956</c:v>
                </c:pt>
                <c:pt idx="2205">
                  <c:v>184.46999999999289</c:v>
                </c:pt>
                <c:pt idx="2206">
                  <c:v>184.63333333332622</c:v>
                </c:pt>
                <c:pt idx="2207">
                  <c:v>184.63666666665955</c:v>
                </c:pt>
                <c:pt idx="2208">
                  <c:v>184.79999999999288</c:v>
                </c:pt>
                <c:pt idx="2209">
                  <c:v>184.80333333332621</c:v>
                </c:pt>
                <c:pt idx="2210">
                  <c:v>184.96666666665953</c:v>
                </c:pt>
                <c:pt idx="2211">
                  <c:v>184.96999999999287</c:v>
                </c:pt>
                <c:pt idx="2212">
                  <c:v>185.13333333332619</c:v>
                </c:pt>
                <c:pt idx="2213">
                  <c:v>185.13666666665952</c:v>
                </c:pt>
                <c:pt idx="2214">
                  <c:v>185.29999999999285</c:v>
                </c:pt>
                <c:pt idx="2215">
                  <c:v>185.30333333332618</c:v>
                </c:pt>
                <c:pt idx="2216">
                  <c:v>185.46666666665951</c:v>
                </c:pt>
                <c:pt idx="2217">
                  <c:v>185.46999999999284</c:v>
                </c:pt>
                <c:pt idx="2218">
                  <c:v>185.63333333332616</c:v>
                </c:pt>
                <c:pt idx="2219">
                  <c:v>185.63666666665949</c:v>
                </c:pt>
                <c:pt idx="2220">
                  <c:v>185.79999999999282</c:v>
                </c:pt>
                <c:pt idx="2221">
                  <c:v>185.80333333332615</c:v>
                </c:pt>
                <c:pt idx="2222">
                  <c:v>185.96666666665948</c:v>
                </c:pt>
                <c:pt idx="2223">
                  <c:v>185.96999999999281</c:v>
                </c:pt>
                <c:pt idx="2224">
                  <c:v>186.13333333332614</c:v>
                </c:pt>
                <c:pt idx="2225">
                  <c:v>186.13666666665947</c:v>
                </c:pt>
                <c:pt idx="2226">
                  <c:v>186.29999999999279</c:v>
                </c:pt>
                <c:pt idx="2227">
                  <c:v>186.30333333332612</c:v>
                </c:pt>
                <c:pt idx="2228">
                  <c:v>186.46666666665945</c:v>
                </c:pt>
                <c:pt idx="2229">
                  <c:v>186.46999999999278</c:v>
                </c:pt>
                <c:pt idx="2230">
                  <c:v>186.63333333332611</c:v>
                </c:pt>
                <c:pt idx="2231">
                  <c:v>186.63666666665944</c:v>
                </c:pt>
                <c:pt idx="2232">
                  <c:v>186.79999999999276</c:v>
                </c:pt>
                <c:pt idx="2233">
                  <c:v>186.80333333332609</c:v>
                </c:pt>
                <c:pt idx="2234">
                  <c:v>186.96666666665942</c:v>
                </c:pt>
                <c:pt idx="2235">
                  <c:v>186.96999999999275</c:v>
                </c:pt>
                <c:pt idx="2236">
                  <c:v>187.13333333332608</c:v>
                </c:pt>
                <c:pt idx="2237">
                  <c:v>187.13666666665941</c:v>
                </c:pt>
                <c:pt idx="2238">
                  <c:v>187.29999999999274</c:v>
                </c:pt>
                <c:pt idx="2239">
                  <c:v>187.30333333332607</c:v>
                </c:pt>
                <c:pt idx="2240">
                  <c:v>187.46666666665939</c:v>
                </c:pt>
                <c:pt idx="2241">
                  <c:v>187.46999999999272</c:v>
                </c:pt>
                <c:pt idx="2242">
                  <c:v>187.63333333332605</c:v>
                </c:pt>
                <c:pt idx="2243">
                  <c:v>187.63666666665938</c:v>
                </c:pt>
                <c:pt idx="2244">
                  <c:v>187.79999999999271</c:v>
                </c:pt>
                <c:pt idx="2245">
                  <c:v>187.80333333332604</c:v>
                </c:pt>
                <c:pt idx="2246">
                  <c:v>187.96666666665936</c:v>
                </c:pt>
                <c:pt idx="2247">
                  <c:v>187.96999999999269</c:v>
                </c:pt>
                <c:pt idx="2248">
                  <c:v>188.13333333332602</c:v>
                </c:pt>
                <c:pt idx="2249">
                  <c:v>188.13666666665935</c:v>
                </c:pt>
                <c:pt idx="2250">
                  <c:v>188.29999999999268</c:v>
                </c:pt>
                <c:pt idx="2251">
                  <c:v>188.30333333332601</c:v>
                </c:pt>
                <c:pt idx="2252">
                  <c:v>188.46666666665934</c:v>
                </c:pt>
                <c:pt idx="2253">
                  <c:v>188.46999999999267</c:v>
                </c:pt>
                <c:pt idx="2254">
                  <c:v>188.63333333332599</c:v>
                </c:pt>
                <c:pt idx="2255">
                  <c:v>188.63666666665932</c:v>
                </c:pt>
                <c:pt idx="2256">
                  <c:v>188.79999999999265</c:v>
                </c:pt>
                <c:pt idx="2257">
                  <c:v>188.80333333332598</c:v>
                </c:pt>
                <c:pt idx="2258">
                  <c:v>188.96666666665931</c:v>
                </c:pt>
                <c:pt idx="2259">
                  <c:v>188.96999999999264</c:v>
                </c:pt>
                <c:pt idx="2260">
                  <c:v>189.13333333332596</c:v>
                </c:pt>
                <c:pt idx="2261">
                  <c:v>189.13666666665929</c:v>
                </c:pt>
                <c:pt idx="2262">
                  <c:v>189.29999999999262</c:v>
                </c:pt>
                <c:pt idx="2263">
                  <c:v>189.30333333332595</c:v>
                </c:pt>
                <c:pt idx="2264">
                  <c:v>189.46666666665928</c:v>
                </c:pt>
                <c:pt idx="2265">
                  <c:v>189.46999999999261</c:v>
                </c:pt>
                <c:pt idx="2266">
                  <c:v>189.63333333332594</c:v>
                </c:pt>
                <c:pt idx="2267">
                  <c:v>189.63666666665927</c:v>
                </c:pt>
                <c:pt idx="2268">
                  <c:v>189.79999999999259</c:v>
                </c:pt>
                <c:pt idx="2269">
                  <c:v>189.80333333332592</c:v>
                </c:pt>
                <c:pt idx="2270">
                  <c:v>189.96666666665925</c:v>
                </c:pt>
                <c:pt idx="2271">
                  <c:v>189.96999999999258</c:v>
                </c:pt>
                <c:pt idx="2272">
                  <c:v>190.13333333332591</c:v>
                </c:pt>
                <c:pt idx="2273">
                  <c:v>190.13666666665924</c:v>
                </c:pt>
                <c:pt idx="2274">
                  <c:v>190.29999999999256</c:v>
                </c:pt>
                <c:pt idx="2275">
                  <c:v>190.3033333333259</c:v>
                </c:pt>
                <c:pt idx="2276">
                  <c:v>190.46666666665922</c:v>
                </c:pt>
                <c:pt idx="2277">
                  <c:v>190.46999999999255</c:v>
                </c:pt>
                <c:pt idx="2278">
                  <c:v>190.63333333332588</c:v>
                </c:pt>
                <c:pt idx="2279">
                  <c:v>190.63666666665921</c:v>
                </c:pt>
                <c:pt idx="2280">
                  <c:v>190.79999999999254</c:v>
                </c:pt>
                <c:pt idx="2281">
                  <c:v>190.80333333332587</c:v>
                </c:pt>
                <c:pt idx="2282">
                  <c:v>190.96666666665919</c:v>
                </c:pt>
                <c:pt idx="2283">
                  <c:v>190.96999999999252</c:v>
                </c:pt>
                <c:pt idx="2284">
                  <c:v>191.13333333332585</c:v>
                </c:pt>
                <c:pt idx="2285">
                  <c:v>191.13666666665918</c:v>
                </c:pt>
                <c:pt idx="2286">
                  <c:v>191.29999999999251</c:v>
                </c:pt>
                <c:pt idx="2287">
                  <c:v>191.30333333332584</c:v>
                </c:pt>
                <c:pt idx="2288">
                  <c:v>191.46666666665917</c:v>
                </c:pt>
                <c:pt idx="2289">
                  <c:v>191.4699999999925</c:v>
                </c:pt>
                <c:pt idx="2290">
                  <c:v>191.63333333332582</c:v>
                </c:pt>
                <c:pt idx="2291">
                  <c:v>191.63666666665915</c:v>
                </c:pt>
                <c:pt idx="2292">
                  <c:v>191.79999999999248</c:v>
                </c:pt>
                <c:pt idx="2293">
                  <c:v>191.80333333332581</c:v>
                </c:pt>
                <c:pt idx="2294">
                  <c:v>191.96666666665914</c:v>
                </c:pt>
                <c:pt idx="2295">
                  <c:v>191.96999999999247</c:v>
                </c:pt>
                <c:pt idx="2296">
                  <c:v>192.13333333332579</c:v>
                </c:pt>
                <c:pt idx="2297">
                  <c:v>192.13666666665912</c:v>
                </c:pt>
                <c:pt idx="2298">
                  <c:v>192.29999999999245</c:v>
                </c:pt>
                <c:pt idx="2299">
                  <c:v>192.30333333332578</c:v>
                </c:pt>
                <c:pt idx="2300">
                  <c:v>192.46666666665911</c:v>
                </c:pt>
                <c:pt idx="2301">
                  <c:v>192.46999999999244</c:v>
                </c:pt>
                <c:pt idx="2302">
                  <c:v>192.63333333332577</c:v>
                </c:pt>
                <c:pt idx="2303">
                  <c:v>192.6366666666591</c:v>
                </c:pt>
                <c:pt idx="2304">
                  <c:v>192.79999999999242</c:v>
                </c:pt>
                <c:pt idx="2305">
                  <c:v>192.80333333332575</c:v>
                </c:pt>
                <c:pt idx="2306">
                  <c:v>192.96666666665908</c:v>
                </c:pt>
                <c:pt idx="2307">
                  <c:v>192.96999999999241</c:v>
                </c:pt>
                <c:pt idx="2308">
                  <c:v>193.13333333332574</c:v>
                </c:pt>
                <c:pt idx="2309">
                  <c:v>193.13666666665907</c:v>
                </c:pt>
                <c:pt idx="2310">
                  <c:v>193.29999999999239</c:v>
                </c:pt>
                <c:pt idx="2311">
                  <c:v>193.30333333332572</c:v>
                </c:pt>
                <c:pt idx="2312">
                  <c:v>193.46666666665905</c:v>
                </c:pt>
                <c:pt idx="2313">
                  <c:v>193.46999999999238</c:v>
                </c:pt>
                <c:pt idx="2314">
                  <c:v>193.63333333332571</c:v>
                </c:pt>
                <c:pt idx="2315">
                  <c:v>193.63666666665904</c:v>
                </c:pt>
                <c:pt idx="2316">
                  <c:v>193.79999999999237</c:v>
                </c:pt>
                <c:pt idx="2317">
                  <c:v>193.8033333333257</c:v>
                </c:pt>
                <c:pt idx="2318">
                  <c:v>193.96666666665902</c:v>
                </c:pt>
                <c:pt idx="2319">
                  <c:v>193.96999999999235</c:v>
                </c:pt>
                <c:pt idx="2320">
                  <c:v>194.13333333332568</c:v>
                </c:pt>
                <c:pt idx="2321">
                  <c:v>194.13666666665901</c:v>
                </c:pt>
                <c:pt idx="2322">
                  <c:v>194.29999999999234</c:v>
                </c:pt>
                <c:pt idx="2323">
                  <c:v>194.30333333332567</c:v>
                </c:pt>
                <c:pt idx="2324">
                  <c:v>194.46666666665899</c:v>
                </c:pt>
                <c:pt idx="2325">
                  <c:v>194.46999999999233</c:v>
                </c:pt>
                <c:pt idx="2326">
                  <c:v>194.63333333332565</c:v>
                </c:pt>
                <c:pt idx="2327">
                  <c:v>194.63666666665898</c:v>
                </c:pt>
                <c:pt idx="2328">
                  <c:v>194.79999999999231</c:v>
                </c:pt>
                <c:pt idx="2329">
                  <c:v>194.80333333332564</c:v>
                </c:pt>
                <c:pt idx="2330">
                  <c:v>194.96666666665897</c:v>
                </c:pt>
                <c:pt idx="2331">
                  <c:v>194.9699999999923</c:v>
                </c:pt>
                <c:pt idx="2332">
                  <c:v>195.13333333332562</c:v>
                </c:pt>
                <c:pt idx="2333">
                  <c:v>195.13666666665895</c:v>
                </c:pt>
                <c:pt idx="2334">
                  <c:v>195.29999999999228</c:v>
                </c:pt>
                <c:pt idx="2335">
                  <c:v>195.30333333332561</c:v>
                </c:pt>
                <c:pt idx="2336">
                  <c:v>195.46666666665894</c:v>
                </c:pt>
                <c:pt idx="2337">
                  <c:v>195.46999999999227</c:v>
                </c:pt>
                <c:pt idx="2338">
                  <c:v>195.6333333333256</c:v>
                </c:pt>
                <c:pt idx="2339">
                  <c:v>195.63666666665893</c:v>
                </c:pt>
                <c:pt idx="2340">
                  <c:v>195.79999999999225</c:v>
                </c:pt>
                <c:pt idx="2341">
                  <c:v>195.80333333332558</c:v>
                </c:pt>
                <c:pt idx="2342">
                  <c:v>195.96666666665891</c:v>
                </c:pt>
                <c:pt idx="2343">
                  <c:v>195.96999999999224</c:v>
                </c:pt>
                <c:pt idx="2344">
                  <c:v>196.13333333332557</c:v>
                </c:pt>
                <c:pt idx="2345">
                  <c:v>196.1366666666589</c:v>
                </c:pt>
                <c:pt idx="2346">
                  <c:v>196.29999999999222</c:v>
                </c:pt>
                <c:pt idx="2347">
                  <c:v>196.30333333332555</c:v>
                </c:pt>
                <c:pt idx="2348">
                  <c:v>196.46666666665888</c:v>
                </c:pt>
                <c:pt idx="2349">
                  <c:v>196.46999999999221</c:v>
                </c:pt>
                <c:pt idx="2350">
                  <c:v>196.63333333332554</c:v>
                </c:pt>
                <c:pt idx="2351">
                  <c:v>196.63666666665887</c:v>
                </c:pt>
                <c:pt idx="2352">
                  <c:v>196.7999999999922</c:v>
                </c:pt>
                <c:pt idx="2353">
                  <c:v>196.80333333332553</c:v>
                </c:pt>
                <c:pt idx="2354">
                  <c:v>196.96666666665885</c:v>
                </c:pt>
                <c:pt idx="2355">
                  <c:v>196.96999999999218</c:v>
                </c:pt>
                <c:pt idx="2356">
                  <c:v>197.13333333332551</c:v>
                </c:pt>
                <c:pt idx="2357">
                  <c:v>197.13666666665884</c:v>
                </c:pt>
                <c:pt idx="2358">
                  <c:v>197.29999999999217</c:v>
                </c:pt>
                <c:pt idx="2359">
                  <c:v>197.3033333333255</c:v>
                </c:pt>
                <c:pt idx="2360">
                  <c:v>197.46666666665882</c:v>
                </c:pt>
                <c:pt idx="2361">
                  <c:v>197.46999999999215</c:v>
                </c:pt>
                <c:pt idx="2362">
                  <c:v>197.63333333332548</c:v>
                </c:pt>
                <c:pt idx="2363">
                  <c:v>197.63666666665881</c:v>
                </c:pt>
                <c:pt idx="2364">
                  <c:v>197.79999999999214</c:v>
                </c:pt>
                <c:pt idx="2365">
                  <c:v>197.80333333332547</c:v>
                </c:pt>
                <c:pt idx="2366">
                  <c:v>197.9666666666588</c:v>
                </c:pt>
                <c:pt idx="2367">
                  <c:v>197.96999999999213</c:v>
                </c:pt>
                <c:pt idx="2368">
                  <c:v>198.13333333332545</c:v>
                </c:pt>
                <c:pt idx="2369">
                  <c:v>198.13666666665878</c:v>
                </c:pt>
                <c:pt idx="2370">
                  <c:v>198.29999999999211</c:v>
                </c:pt>
                <c:pt idx="2371">
                  <c:v>198.30333333332544</c:v>
                </c:pt>
                <c:pt idx="2372">
                  <c:v>198.46666666665877</c:v>
                </c:pt>
                <c:pt idx="2373">
                  <c:v>198.4699999999921</c:v>
                </c:pt>
                <c:pt idx="2374">
                  <c:v>198.63333333332542</c:v>
                </c:pt>
                <c:pt idx="2375">
                  <c:v>198.63666666665875</c:v>
                </c:pt>
                <c:pt idx="2376">
                  <c:v>198.79999999999208</c:v>
                </c:pt>
                <c:pt idx="2377">
                  <c:v>198.80333333332541</c:v>
                </c:pt>
                <c:pt idx="2378">
                  <c:v>198.96666666665874</c:v>
                </c:pt>
                <c:pt idx="2379">
                  <c:v>198.96999999999207</c:v>
                </c:pt>
                <c:pt idx="2380">
                  <c:v>199.1333333333254</c:v>
                </c:pt>
                <c:pt idx="2381">
                  <c:v>199.13666666665873</c:v>
                </c:pt>
                <c:pt idx="2382">
                  <c:v>199.29999999999205</c:v>
                </c:pt>
                <c:pt idx="2383">
                  <c:v>199.30333333332538</c:v>
                </c:pt>
                <c:pt idx="2384">
                  <c:v>199.46666666665871</c:v>
                </c:pt>
                <c:pt idx="2385">
                  <c:v>199.46999999999204</c:v>
                </c:pt>
                <c:pt idx="2386">
                  <c:v>199.63333333332537</c:v>
                </c:pt>
                <c:pt idx="2387">
                  <c:v>199.6366666666587</c:v>
                </c:pt>
                <c:pt idx="2388">
                  <c:v>199.79999999999202</c:v>
                </c:pt>
                <c:pt idx="2389">
                  <c:v>199.80333333332536</c:v>
                </c:pt>
                <c:pt idx="2390">
                  <c:v>199.96666666665868</c:v>
                </c:pt>
                <c:pt idx="2391">
                  <c:v>199.96999999999201</c:v>
                </c:pt>
                <c:pt idx="2392">
                  <c:v>200</c:v>
                </c:pt>
              </c:numCache>
            </c:numRef>
          </c:xVal>
          <c:yVal>
            <c:numRef>
              <c:f>'200s'!$E$3:$E$2395</c:f>
              <c:numCache>
                <c:formatCode>General</c:formatCode>
                <c:ptCount val="2393"/>
                <c:pt idx="0">
                  <c:v>0</c:v>
                </c:pt>
                <c:pt idx="1">
                  <c:v>2.2577633193877542E-4</c:v>
                </c:pt>
                <c:pt idx="2">
                  <c:v>2.2942052098330363E-4</c:v>
                </c:pt>
                <c:pt idx="3">
                  <c:v>4.0745538230187682E-4</c:v>
                </c:pt>
                <c:pt idx="4">
                  <c:v>4.1023730478932386E-4</c:v>
                </c:pt>
                <c:pt idx="5">
                  <c:v>5.4614660537715125E-4</c:v>
                </c:pt>
                <c:pt idx="6">
                  <c:v>5.5070244911435402E-4</c:v>
                </c:pt>
                <c:pt idx="7">
                  <c:v>7.7327570149813261E-4</c:v>
                </c:pt>
                <c:pt idx="8">
                  <c:v>7.7685471592580312E-4</c:v>
                </c:pt>
                <c:pt idx="9">
                  <c:v>9.5170550700763342E-4</c:v>
                </c:pt>
                <c:pt idx="10">
                  <c:v>9.5442264167006248E-4</c:v>
                </c:pt>
                <c:pt idx="11">
                  <c:v>1.0871667685247877E-3</c:v>
                </c:pt>
                <c:pt idx="12">
                  <c:v>1.0916582089333185E-3</c:v>
                </c:pt>
                <c:pt idx="13">
                  <c:v>1.3110850719425435E-3</c:v>
                </c:pt>
                <c:pt idx="14">
                  <c:v>1.3146000652560174E-3</c:v>
                </c:pt>
                <c:pt idx="15">
                  <c:v>1.4863231398422984E-3</c:v>
                </c:pt>
                <c:pt idx="16">
                  <c:v>1.4889766333366775E-3</c:v>
                </c:pt>
                <c:pt idx="17">
                  <c:v>1.618611605756911E-3</c:v>
                </c:pt>
                <c:pt idx="18">
                  <c:v>1.6230397826886719E-3</c:v>
                </c:pt>
                <c:pt idx="19">
                  <c:v>1.8393759431641877E-3</c:v>
                </c:pt>
                <c:pt idx="20">
                  <c:v>1.8428280484506872E-3</c:v>
                </c:pt>
                <c:pt idx="21">
                  <c:v>2.0114787628975335E-3</c:v>
                </c:pt>
                <c:pt idx="22">
                  <c:v>2.014069741586552E-3</c:v>
                </c:pt>
                <c:pt idx="23">
                  <c:v>2.1406505874050066E-3</c:v>
                </c:pt>
                <c:pt idx="24">
                  <c:v>2.1450166205380615E-3</c:v>
                </c:pt>
                <c:pt idx="25">
                  <c:v>2.3583167797388668E-3</c:v>
                </c:pt>
                <c:pt idx="26">
                  <c:v>2.3617071100315015E-3</c:v>
                </c:pt>
                <c:pt idx="27">
                  <c:v>2.5273398409623158E-3</c:v>
                </c:pt>
                <c:pt idx="28">
                  <c:v>2.5298694112735644E-3</c:v>
                </c:pt>
                <c:pt idx="29">
                  <c:v>2.653450184404662E-3</c:v>
                </c:pt>
                <c:pt idx="30">
                  <c:v>2.6577551736002851E-3</c:v>
                </c:pt>
                <c:pt idx="31">
                  <c:v>2.8680730646470022E-3</c:v>
                </c:pt>
                <c:pt idx="32">
                  <c:v>2.8714027132796995E-3</c:v>
                </c:pt>
                <c:pt idx="33">
                  <c:v>3.0340708749251192E-3</c:v>
                </c:pt>
                <c:pt idx="34">
                  <c:v>3.0365401237039155E-3</c:v>
                </c:pt>
                <c:pt idx="35">
                  <c:v>3.157173921380825E-3</c:v>
                </c:pt>
                <c:pt idx="36">
                  <c:v>3.1614189470342328E-3</c:v>
                </c:pt>
                <c:pt idx="37">
                  <c:v>3.3688073520438469E-3</c:v>
                </c:pt>
                <c:pt idx="38">
                  <c:v>3.3720773930000004E-3</c:v>
                </c:pt>
                <c:pt idx="39">
                  <c:v>3.5318334542309483E-3</c:v>
                </c:pt>
                <c:pt idx="40">
                  <c:v>3.5342434490869164E-3</c:v>
                </c:pt>
                <c:pt idx="41">
                  <c:v>3.6519824287935192E-3</c:v>
                </c:pt>
                <c:pt idx="42">
                  <c:v>3.656168552178392E-3</c:v>
                </c:pt>
                <c:pt idx="43">
                  <c:v>3.8606793190957321E-3</c:v>
                </c:pt>
                <c:pt idx="44">
                  <c:v>3.8638908073506807E-3</c:v>
                </c:pt>
                <c:pt idx="45">
                  <c:v>4.0207863084099548E-3</c:v>
                </c:pt>
                <c:pt idx="46">
                  <c:v>4.0231380980574709E-3</c:v>
                </c:pt>
                <c:pt idx="47">
                  <c:v>4.1380334941606535E-3</c:v>
                </c:pt>
                <c:pt idx="48">
                  <c:v>4.1421617577675615E-3</c:v>
                </c:pt>
                <c:pt idx="49">
                  <c:v>4.3438458168988852E-3</c:v>
                </c:pt>
                <c:pt idx="50">
                  <c:v>4.3469997887563292E-3</c:v>
                </c:pt>
                <c:pt idx="51">
                  <c:v>4.5010853576940655E-3</c:v>
                </c:pt>
                <c:pt idx="52">
                  <c:v>4.5033799722866774E-3</c:v>
                </c:pt>
                <c:pt idx="53">
                  <c:v>4.6154821123742555E-3</c:v>
                </c:pt>
                <c:pt idx="54">
                  <c:v>4.6195535402430935E-3</c:v>
                </c:pt>
                <c:pt idx="55">
                  <c:v>4.8184609204970485E-3</c:v>
                </c:pt>
                <c:pt idx="56">
                  <c:v>4.8215583939195143E-3</c:v>
                </c:pt>
                <c:pt idx="57">
                  <c:v>4.9728837627377653E-3</c:v>
                </c:pt>
                <c:pt idx="58">
                  <c:v>4.9751222141966962E-3</c:v>
                </c:pt>
                <c:pt idx="59">
                  <c:v>5.0844805351261775E-3</c:v>
                </c:pt>
                <c:pt idx="60">
                  <c:v>5.0884961331727199E-3</c:v>
                </c:pt>
                <c:pt idx="61">
                  <c:v>5.284675978013866E-3</c:v>
                </c:pt>
                <c:pt idx="62">
                  <c:v>5.2877179529473173E-3</c:v>
                </c:pt>
                <c:pt idx="63">
                  <c:v>5.4363319734588933E-3</c:v>
                </c:pt>
                <c:pt idx="64">
                  <c:v>5.438515255795728E-3</c:v>
                </c:pt>
                <c:pt idx="65">
                  <c:v>5.5451783194590386E-3</c:v>
                </c:pt>
                <c:pt idx="66">
                  <c:v>5.5491390757957081E-3</c:v>
                </c:pt>
                <c:pt idx="67">
                  <c:v>5.7426396589156789E-3</c:v>
                </c:pt>
                <c:pt idx="68">
                  <c:v>5.7456271176083871E-3</c:v>
                </c:pt>
                <c:pt idx="69">
                  <c:v>5.8915777770150134E-3</c:v>
                </c:pt>
                <c:pt idx="70">
                  <c:v>5.8937068666486733E-3</c:v>
                </c:pt>
                <c:pt idx="71">
                  <c:v>5.9977223754578623E-3</c:v>
                </c:pt>
                <c:pt idx="72">
                  <c:v>6.0016292607088266E-3</c:v>
                </c:pt>
                <c:pt idx="73">
                  <c:v>6.1924980014201377E-3</c:v>
                </c:pt>
                <c:pt idx="74">
                  <c:v>6.1954319087359072E-3</c:v>
                </c:pt>
                <c:pt idx="75">
                  <c:v>6.3387663449306752E-3</c:v>
                </c:pt>
                <c:pt idx="76">
                  <c:v>6.3408422009987864E-3</c:v>
                </c:pt>
                <c:pt idx="77">
                  <c:v>6.4422570130976617E-3</c:v>
                </c:pt>
                <c:pt idx="78">
                  <c:v>6.4461109807083528E-3</c:v>
                </c:pt>
                <c:pt idx="79">
                  <c:v>6.634394459065756E-3</c:v>
                </c:pt>
                <c:pt idx="80">
                  <c:v>6.6372757627916048E-3</c:v>
                </c:pt>
                <c:pt idx="81">
                  <c:v>6.7780402793905861E-3</c:v>
                </c:pt>
                <c:pt idx="82">
                  <c:v>6.7800638440553363E-3</c:v>
                </c:pt>
                <c:pt idx="83">
                  <c:v>6.8789239882618694E-3</c:v>
                </c:pt>
                <c:pt idx="84">
                  <c:v>6.8827259748030232E-3</c:v>
                </c:pt>
                <c:pt idx="85">
                  <c:v>7.0684699464572355E-3</c:v>
                </c:pt>
                <c:pt idx="86">
                  <c:v>7.0712995776056331E-3</c:v>
                </c:pt>
                <c:pt idx="87">
                  <c:v>7.2095396587134554E-3</c:v>
                </c:pt>
                <c:pt idx="88">
                  <c:v>7.2115118574620322E-3</c:v>
                </c:pt>
                <c:pt idx="89">
                  <c:v>7.3078625479463073E-3</c:v>
                </c:pt>
                <c:pt idx="90">
                  <c:v>7.3116134734126231E-3</c:v>
                </c:pt>
                <c:pt idx="91">
                  <c:v>7.4948628842011634E-3</c:v>
                </c:pt>
                <c:pt idx="92">
                  <c:v>7.4976417573069162E-3</c:v>
                </c:pt>
                <c:pt idx="93">
                  <c:v>7.6334020820210081E-3</c:v>
                </c:pt>
                <c:pt idx="94">
                  <c:v>7.6353238239607272E-3</c:v>
                </c:pt>
                <c:pt idx="95">
                  <c:v>7.7292094746631047E-3</c:v>
                </c:pt>
                <c:pt idx="96">
                  <c:v>7.7329102427666184E-3</c:v>
                </c:pt>
                <c:pt idx="97">
                  <c:v>7.9137092430464091E-3</c:v>
                </c:pt>
                <c:pt idx="98">
                  <c:v>7.9164382564582917E-3</c:v>
                </c:pt>
                <c:pt idx="99">
                  <c:v>8.0497627131164273E-3</c:v>
                </c:pt>
                <c:pt idx="100">
                  <c:v>8.0516348912646335E-3</c:v>
                </c:pt>
                <c:pt idx="101">
                  <c:v>8.1430991300587407E-3</c:v>
                </c:pt>
                <c:pt idx="102">
                  <c:v>8.146750628517007E-3</c:v>
                </c:pt>
                <c:pt idx="103">
                  <c:v>8.3251425872433067E-3</c:v>
                </c:pt>
                <c:pt idx="104">
                  <c:v>8.3278226234105371E-3</c:v>
                </c:pt>
                <c:pt idx="105">
                  <c:v>8.4587543235862036E-3</c:v>
                </c:pt>
                <c:pt idx="106">
                  <c:v>8.4605778151550411E-3</c:v>
                </c:pt>
                <c:pt idx="107">
                  <c:v>8.5496634977600839E-3</c:v>
                </c:pt>
                <c:pt idx="108">
                  <c:v>8.5532665985792542E-3</c:v>
                </c:pt>
                <c:pt idx="109">
                  <c:v>8.7292941171354041E-3</c:v>
                </c:pt>
                <c:pt idx="110">
                  <c:v>8.731926042889037E-3</c:v>
                </c:pt>
                <c:pt idx="111">
                  <c:v>8.8605073351391214E-3</c:v>
                </c:pt>
                <c:pt idx="112">
                  <c:v>8.8622830018152653E-3</c:v>
                </c:pt>
                <c:pt idx="113">
                  <c:v>8.9490322254621238E-3</c:v>
                </c:pt>
                <c:pt idx="114">
                  <c:v>8.9525877852150212E-3</c:v>
                </c:pt>
                <c:pt idx="115">
                  <c:v>9.1262927109974374E-3</c:v>
                </c:pt>
                <c:pt idx="116">
                  <c:v>9.1288773778267929E-3</c:v>
                </c:pt>
                <c:pt idx="117">
                  <c:v>9.2551498611959417E-3</c:v>
                </c:pt>
                <c:pt idx="118">
                  <c:v>9.2568785494153757E-3</c:v>
                </c:pt>
                <c:pt idx="119">
                  <c:v>9.3413326662708188E-3</c:v>
                </c:pt>
                <c:pt idx="120">
                  <c:v>9.3448415263700825E-3</c:v>
                </c:pt>
                <c:pt idx="121">
                  <c:v>9.5162649661328057E-3</c:v>
                </c:pt>
                <c:pt idx="122">
                  <c:v>9.5188032104569931E-3</c:v>
                </c:pt>
                <c:pt idx="123">
                  <c:v>9.6428077477429697E-3</c:v>
                </c:pt>
                <c:pt idx="124">
                  <c:v>9.6444902889609042E-3</c:v>
                </c:pt>
                <c:pt idx="125">
                  <c:v>9.7266899193142239E-3</c:v>
                </c:pt>
                <c:pt idx="126">
                  <c:v>9.7301529062806275E-3</c:v>
                </c:pt>
                <c:pt idx="127">
                  <c:v>9.8993352392436913E-3</c:v>
                </c:pt>
                <c:pt idx="128">
                  <c:v>9.9018278826783282E-3</c:v>
                </c:pt>
                <c:pt idx="129">
                  <c:v>1.0023604613462581E-2</c:v>
                </c:pt>
                <c:pt idx="130">
                  <c:v>1.0025241824418595E-2</c:v>
                </c:pt>
                <c:pt idx="131">
                  <c:v>1.0105226869634842E-2</c:v>
                </c:pt>
                <c:pt idx="132">
                  <c:v>1.0108644795360859E-2</c:v>
                </c:pt>
                <c:pt idx="133">
                  <c:v>1.027562568608666E-2</c:v>
                </c:pt>
                <c:pt idx="134">
                  <c:v>1.0278073535705881E-2</c:v>
                </c:pt>
                <c:pt idx="135">
                  <c:v>1.0397661889153503E-2</c:v>
                </c:pt>
                <c:pt idx="136">
                  <c:v>1.0399254572131986E-2</c:v>
                </c:pt>
                <c:pt idx="137">
                  <c:v>1.0477064227375961E-2</c:v>
                </c:pt>
                <c:pt idx="138">
                  <c:v>1.0480437889384664E-2</c:v>
                </c:pt>
                <c:pt idx="139">
                  <c:v>1.0645256300426433E-2</c:v>
                </c:pt>
                <c:pt idx="140">
                  <c:v>1.0647660149020251E-2</c:v>
                </c:pt>
                <c:pt idx="141">
                  <c:v>1.0765098856453385E-2</c:v>
                </c:pt>
                <c:pt idx="142">
                  <c:v>1.0766647799539376E-2</c:v>
                </c:pt>
                <c:pt idx="143">
                  <c:v>1.084232056627442E-2</c:v>
                </c:pt>
                <c:pt idx="144">
                  <c:v>1.0845650747973799E-2</c:v>
                </c:pt>
                <c:pt idx="145">
                  <c:v>1.1008344952300216E-2</c:v>
                </c:pt>
                <c:pt idx="146">
                  <c:v>1.1010705578627331E-2</c:v>
                </c:pt>
                <c:pt idx="147">
                  <c:v>1.1126032685876046E-2</c:v>
                </c:pt>
                <c:pt idx="148">
                  <c:v>1.1127538663206548E-2</c:v>
                </c:pt>
                <c:pt idx="149">
                  <c:v>1.1201112361472119E-2</c:v>
                </c:pt>
                <c:pt idx="150">
                  <c:v>1.1204399832404904E-2</c:v>
                </c:pt>
                <c:pt idx="151">
                  <c:v>1.1365007425604817E-2</c:v>
                </c:pt>
                <c:pt idx="152">
                  <c:v>1.136732559464095E-2</c:v>
                </c:pt>
                <c:pt idx="153">
                  <c:v>1.1480578474175529E-2</c:v>
                </c:pt>
                <c:pt idx="154">
                  <c:v>1.1482042246186361E-2</c:v>
                </c:pt>
                <c:pt idx="155">
                  <c:v>1.1553554026658317E-2</c:v>
                </c:pt>
                <c:pt idx="156">
                  <c:v>1.1556799542747371E-2</c:v>
                </c:pt>
                <c:pt idx="157">
                  <c:v>1.1715357455018499E-2</c:v>
                </c:pt>
                <c:pt idx="158">
                  <c:v>1.1717633918200339E-2</c:v>
                </c:pt>
                <c:pt idx="159">
                  <c:v>1.1828849281048832E-2</c:v>
                </c:pt>
                <c:pt idx="160">
                  <c:v>1.183027159471713E-2</c:v>
                </c:pt>
                <c:pt idx="161">
                  <c:v>1.1899757950554563E-2</c:v>
                </c:pt>
                <c:pt idx="162">
                  <c:v>1.1902962254343933E-2</c:v>
                </c:pt>
                <c:pt idx="163">
                  <c:v>1.2059506762269393E-2</c:v>
                </c:pt>
                <c:pt idx="164">
                  <c:v>1.2061742257734211E-2</c:v>
                </c:pt>
                <c:pt idx="165">
                  <c:v>1.2170956165189076E-2</c:v>
                </c:pt>
                <c:pt idx="166">
                  <c:v>1.2172337754271487E-2</c:v>
                </c:pt>
                <c:pt idx="167">
                  <c:v>1.2239834532753876E-2</c:v>
                </c:pt>
                <c:pt idx="168">
                  <c:v>1.2242998353645585E-2</c:v>
                </c:pt>
                <c:pt idx="169">
                  <c:v>1.2397565091761984E-2</c:v>
                </c:pt>
                <c:pt idx="170">
                  <c:v>1.2399760344583019E-2</c:v>
                </c:pt>
                <c:pt idx="171">
                  <c:v>1.2507008219700556E-2</c:v>
                </c:pt>
                <c:pt idx="172">
                  <c:v>1.2508349804967228E-2</c:v>
                </c:pt>
                <c:pt idx="173">
                  <c:v>1.2573892218925641E-2</c:v>
                </c:pt>
                <c:pt idx="174">
                  <c:v>1.2577016273412282E-2</c:v>
                </c:pt>
                <c:pt idx="175">
                  <c:v>1.2729640245573078E-2</c:v>
                </c:pt>
                <c:pt idx="176">
                  <c:v>1.2731795967990754E-2</c:v>
                </c:pt>
                <c:pt idx="177">
                  <c:v>1.2837112606887028E-2</c:v>
                </c:pt>
                <c:pt idx="178">
                  <c:v>1.2838414896351451E-2</c:v>
                </c:pt>
                <c:pt idx="179">
                  <c:v>1.2902037535397419E-2</c:v>
                </c:pt>
                <c:pt idx="180">
                  <c:v>1.2905122527290633E-2</c:v>
                </c:pt>
                <c:pt idx="181">
                  <c:v>1.3055838117828367E-2</c:v>
                </c:pt>
                <c:pt idx="182">
                  <c:v>1.3057955009477413E-2</c:v>
                </c:pt>
                <c:pt idx="183">
                  <c:v>1.3161374592424247E-2</c:v>
                </c:pt>
                <c:pt idx="184">
                  <c:v>1.3162638281569028E-2</c:v>
                </c:pt>
                <c:pt idx="185">
                  <c:v>1.3224375123124696E-2</c:v>
                </c:pt>
                <c:pt idx="186">
                  <c:v>1.3227421743779609E-2</c:v>
                </c:pt>
                <c:pt idx="187">
                  <c:v>1.3376262728470596E-2</c:v>
                </c:pt>
                <c:pt idx="188">
                  <c:v>1.3378341476603155E-2</c:v>
                </c:pt>
                <c:pt idx="189">
                  <c:v>1.3479897578927742E-2</c:v>
                </c:pt>
                <c:pt idx="190">
                  <c:v>1.3481123350926386E-2</c:v>
                </c:pt>
                <c:pt idx="191">
                  <c:v>1.3541007771059431E-2</c:v>
                </c:pt>
                <c:pt idx="192">
                  <c:v>1.3544016699595113E-2</c:v>
                </c:pt>
                <c:pt idx="193">
                  <c:v>1.3691016256430063E-2</c:v>
                </c:pt>
                <c:pt idx="194">
                  <c:v>1.3693057536134838E-2</c:v>
                </c:pt>
                <c:pt idx="195">
                  <c:v>1.3792783138926444E-2</c:v>
                </c:pt>
                <c:pt idx="196">
                  <c:v>1.3793971664861208E-2</c:v>
                </c:pt>
                <c:pt idx="197">
                  <c:v>1.3852036448928004E-2</c:v>
                </c:pt>
                <c:pt idx="198">
                  <c:v>1.385500835244405E-2</c:v>
                </c:pt>
                <c:pt idx="199">
                  <c:v>1.400019907220806E-2</c:v>
                </c:pt>
                <c:pt idx="200">
                  <c:v>1.4002203546625602E-2</c:v>
                </c:pt>
                <c:pt idx="201">
                  <c:v>1.4100131047252775E-2</c:v>
                </c:pt>
                <c:pt idx="202">
                  <c:v>1.4101282986328664E-2</c:v>
                </c:pt>
                <c:pt idx="203">
                  <c:v>1.4157560339429075E-2</c:v>
                </c:pt>
                <c:pt idx="204">
                  <c:v>1.4160495873218302E-2</c:v>
                </c:pt>
                <c:pt idx="205">
                  <c:v>1.4303909769883608E-2</c:v>
                </c:pt>
                <c:pt idx="206">
                  <c:v>1.4305878090417772E-2</c:v>
                </c:pt>
                <c:pt idx="207">
                  <c:v>1.4402039312859405E-2</c:v>
                </c:pt>
                <c:pt idx="208">
                  <c:v>1.4403155312614392E-2</c:v>
                </c:pt>
                <c:pt idx="209">
                  <c:v>1.4457676869861524E-2</c:v>
                </c:pt>
                <c:pt idx="210">
                  <c:v>1.4460576677618957E-2</c:v>
                </c:pt>
                <c:pt idx="211">
                  <c:v>1.4602245198553743E-2</c:v>
                </c:pt>
                <c:pt idx="212">
                  <c:v>1.4604178005079415E-2</c:v>
                </c:pt>
                <c:pt idx="213">
                  <c:v>1.4698604210072975E-2</c:v>
                </c:pt>
                <c:pt idx="214">
                  <c:v>1.469968490658448E-2</c:v>
                </c:pt>
                <c:pt idx="215">
                  <c:v>1.4752481743192682E-2</c:v>
                </c:pt>
                <c:pt idx="216">
                  <c:v>1.4755346457220816E-2</c:v>
                </c:pt>
                <c:pt idx="217">
                  <c:v>1.4895300493217334E-2</c:v>
                </c:pt>
                <c:pt idx="218">
                  <c:v>1.4897198414284484E-2</c:v>
                </c:pt>
                <c:pt idx="219">
                  <c:v>1.498992030929462E-2</c:v>
                </c:pt>
                <c:pt idx="220">
                  <c:v>1.4990966327382355E-2</c:v>
                </c:pt>
                <c:pt idx="221">
                  <c:v>1.5042068968576666E-2</c:v>
                </c:pt>
                <c:pt idx="222">
                  <c:v>1.5180355325383527E-2</c:v>
                </c:pt>
                <c:pt idx="223">
                  <c:v>1.5183169105112311E-2</c:v>
                </c:pt>
                <c:pt idx="224">
                  <c:v>1.5274227693785981E-2</c:v>
                </c:pt>
                <c:pt idx="225">
                  <c:v>1.5276080507157147E-2</c:v>
                </c:pt>
                <c:pt idx="226">
                  <c:v>1.5325524823785179E-2</c:v>
                </c:pt>
                <c:pt idx="227">
                  <c:v>1.5326530891332579E-2</c:v>
                </c:pt>
                <c:pt idx="228">
                  <c:v>1.5463162717329889E-2</c:v>
                </c:pt>
                <c:pt idx="229">
                  <c:v>1.5465942831515953E-2</c:v>
                </c:pt>
                <c:pt idx="230">
                  <c:v>1.5555356708525111E-2</c:v>
                </c:pt>
                <c:pt idx="231">
                  <c:v>1.5557176056148475E-2</c:v>
                </c:pt>
                <c:pt idx="232">
                  <c:v>1.5604985421983348E-2</c:v>
                </c:pt>
                <c:pt idx="233">
                  <c:v>1.5605958222392141E-2</c:v>
                </c:pt>
                <c:pt idx="234">
                  <c:v>1.5740964800539794E-2</c:v>
                </c:pt>
                <c:pt idx="235">
                  <c:v>1.5743711845017761E-2</c:v>
                </c:pt>
                <c:pt idx="236">
                  <c:v>1.58315101195367E-2</c:v>
                </c:pt>
                <c:pt idx="237">
                  <c:v>1.5833296593710786E-2</c:v>
                </c:pt>
                <c:pt idx="238">
                  <c:v>1.5879499945172553E-2</c:v>
                </c:pt>
                <c:pt idx="239">
                  <c:v>1.5880440067226144E-2</c:v>
                </c:pt>
                <c:pt idx="240">
                  <c:v>1.6013850162215206E-2</c:v>
                </c:pt>
                <c:pt idx="241">
                  <c:v>1.6016564722274227E-2</c:v>
                </c:pt>
                <c:pt idx="242">
                  <c:v>1.6102775988284183E-2</c:v>
                </c:pt>
                <c:pt idx="243">
                  <c:v>1.6104530170824624E-2</c:v>
                </c:pt>
                <c:pt idx="244">
                  <c:v>1.6149155932197807E-2</c:v>
                </c:pt>
                <c:pt idx="245">
                  <c:v>1.6150063954258932E-2</c:v>
                </c:pt>
                <c:pt idx="246">
                  <c:v>1.6281905821684303E-2</c:v>
                </c:pt>
                <c:pt idx="247">
                  <c:v>1.6284588472254703E-2</c:v>
                </c:pt>
                <c:pt idx="248">
                  <c:v>1.6369240817662077E-2</c:v>
                </c:pt>
                <c:pt idx="249">
                  <c:v>1.6370963280087161E-2</c:v>
                </c:pt>
                <c:pt idx="250">
                  <c:v>1.6414039372584847E-2</c:v>
                </c:pt>
                <c:pt idx="251">
                  <c:v>1.6414915862780002E-2</c:v>
                </c:pt>
                <c:pt idx="252">
                  <c:v>1.6545217258150727E-2</c:v>
                </c:pt>
                <c:pt idx="253">
                  <c:v>1.6547868563987343E-2</c:v>
                </c:pt>
                <c:pt idx="254">
                  <c:v>1.6630989579580546E-2</c:v>
                </c:pt>
                <c:pt idx="255">
                  <c:v>1.6632680883293456E-2</c:v>
                </c:pt>
                <c:pt idx="256">
                  <c:v>1.6674234733960982E-2</c:v>
                </c:pt>
                <c:pt idx="257">
                  <c:v>1.6675080250361594E-2</c:v>
                </c:pt>
                <c:pt idx="258">
                  <c:v>1.6803868437951709E-2</c:v>
                </c:pt>
                <c:pt idx="259">
                  <c:v>1.6806488953813981E-2</c:v>
                </c:pt>
                <c:pt idx="260">
                  <c:v>1.6888105742061742E-2</c:v>
                </c:pt>
                <c:pt idx="261">
                  <c:v>1.6889766438529585E-2</c:v>
                </c:pt>
                <c:pt idx="262">
                  <c:v>1.6929824988990646E-2</c:v>
                </c:pt>
                <c:pt idx="263">
                  <c:v>1.6930640079791028E-2</c:v>
                </c:pt>
                <c:pt idx="264">
                  <c:v>1.7057941841333756E-2</c:v>
                </c:pt>
                <c:pt idx="265">
                  <c:v>1.7060532112162626E-2</c:v>
                </c:pt>
                <c:pt idx="266">
                  <c:v>1.7140671295856599E-2</c:v>
                </c:pt>
                <c:pt idx="267">
                  <c:v>1.7142301926786261E-2</c:v>
                </c:pt>
                <c:pt idx="268">
                  <c:v>1.7180891641834211E-2</c:v>
                </c:pt>
                <c:pt idx="269">
                  <c:v>1.7181676845526381E-2</c:v>
                </c:pt>
                <c:pt idx="270">
                  <c:v>1.7307518488754451E-2</c:v>
                </c:pt>
                <c:pt idx="271">
                  <c:v>1.7310079049846147E-2</c:v>
                </c:pt>
                <c:pt idx="272">
                  <c:v>1.7388766780590544E-2</c:v>
                </c:pt>
                <c:pt idx="273">
                  <c:v>1.7390367878101429E-2</c:v>
                </c:pt>
                <c:pt idx="274">
                  <c:v>1.7427514754138538E-2</c:v>
                </c:pt>
                <c:pt idx="275">
                  <c:v>1.742827059968393E-2</c:v>
                </c:pt>
                <c:pt idx="276">
                  <c:v>1.7552677966718742E-2</c:v>
                </c:pt>
                <c:pt idx="277">
                  <c:v>1.7555209343895473E-2</c:v>
                </c:pt>
                <c:pt idx="278">
                  <c:v>1.7632471310446443E-2</c:v>
                </c:pt>
                <c:pt idx="279">
                  <c:v>1.7634043397240159E-2</c:v>
                </c:pt>
                <c:pt idx="280">
                  <c:v>1.7669772970567498E-2</c:v>
                </c:pt>
                <c:pt idx="281">
                  <c:v>1.7670499977565642E-2</c:v>
                </c:pt>
                <c:pt idx="282">
                  <c:v>1.7793498453157971E-2</c:v>
                </c:pt>
                <c:pt idx="283">
                  <c:v>1.7796001162935598E-2</c:v>
                </c:pt>
                <c:pt idx="284">
                  <c:v>1.7871862599393017E-2</c:v>
                </c:pt>
                <c:pt idx="285">
                  <c:v>1.7873406188920062E-2</c:v>
                </c:pt>
                <c:pt idx="286">
                  <c:v>1.7907743543880677E-2</c:v>
                </c:pt>
                <c:pt idx="287">
                  <c:v>1.7908442222734897E-2</c:v>
                </c:pt>
                <c:pt idx="288">
                  <c:v>1.8030056742359718E-2</c:v>
                </c:pt>
                <c:pt idx="289">
                  <c:v>1.8032531292112474E-2</c:v>
                </c:pt>
                <c:pt idx="290">
                  <c:v>1.8107016985966739E-2</c:v>
                </c:pt>
                <c:pt idx="291">
                  <c:v>1.8108532582590233E-2</c:v>
                </c:pt>
                <c:pt idx="292">
                  <c:v>1.8141502359568188E-2</c:v>
                </c:pt>
                <c:pt idx="293">
                  <c:v>1.814217321164836E-2</c:v>
                </c:pt>
                <c:pt idx="294">
                  <c:v>1.826242826945644E-2</c:v>
                </c:pt>
                <c:pt idx="295">
                  <c:v>1.8264875157578721E-2</c:v>
                </c:pt>
                <c:pt idx="296">
                  <c:v>1.8338009457615143E-2</c:v>
                </c:pt>
                <c:pt idx="297">
                  <c:v>1.8339497556771656E-2</c:v>
                </c:pt>
                <c:pt idx="298">
                  <c:v>1.8371123960049512E-2</c:v>
                </c:pt>
                <c:pt idx="299">
                  <c:v>1.8371767477851936E-2</c:v>
                </c:pt>
                <c:pt idx="300">
                  <c:v>1.8490687134480661E-2</c:v>
                </c:pt>
                <c:pt idx="301">
                  <c:v>1.8493106850545952E-2</c:v>
                </c:pt>
                <c:pt idx="302">
                  <c:v>1.8564913674609239E-2</c:v>
                </c:pt>
                <c:pt idx="303">
                  <c:v>1.8566374762966784E-2</c:v>
                </c:pt>
                <c:pt idx="304">
                  <c:v>1.8596681568444001E-2</c:v>
                </c:pt>
                <c:pt idx="305">
                  <c:v>1.8597298235748464E-2</c:v>
                </c:pt>
                <c:pt idx="306">
                  <c:v>1.8714906125994447E-2</c:v>
                </c:pt>
                <c:pt idx="307">
                  <c:v>1.8717299150911443E-2</c:v>
                </c:pt>
                <c:pt idx="308">
                  <c:v>1.8787801993532766E-2</c:v>
                </c:pt>
                <c:pt idx="309">
                  <c:v>1.878923654914599E-2</c:v>
                </c:pt>
                <c:pt idx="310">
                  <c:v>1.8818247111920729E-2</c:v>
                </c:pt>
                <c:pt idx="311">
                  <c:v>1.8818837403944765E-2</c:v>
                </c:pt>
                <c:pt idx="312">
                  <c:v>1.8935156744300654E-2</c:v>
                </c:pt>
                <c:pt idx="313">
                  <c:v>1.8937523550466615E-2</c:v>
                </c:pt>
                <c:pt idx="314">
                  <c:v>1.9006745490355692E-2</c:v>
                </c:pt>
                <c:pt idx="315">
                  <c:v>1.9008153982818323E-2</c:v>
                </c:pt>
                <c:pt idx="316">
                  <c:v>1.9035891244635065E-2</c:v>
                </c:pt>
                <c:pt idx="317">
                  <c:v>1.9036455628185504E-2</c:v>
                </c:pt>
                <c:pt idx="318">
                  <c:v>1.9151509224243395E-2</c:v>
                </c:pt>
                <c:pt idx="319">
                  <c:v>1.9153850275694793E-2</c:v>
                </c:pt>
                <c:pt idx="320">
                  <c:v>1.9221813983099353E-2</c:v>
                </c:pt>
                <c:pt idx="321">
                  <c:v>1.9223196873693942E-2</c:v>
                </c:pt>
                <c:pt idx="322">
                  <c:v>1.9249683370259289E-2</c:v>
                </c:pt>
                <c:pt idx="323">
                  <c:v>1.9250222303881109E-2</c:v>
                </c:pt>
                <c:pt idx="324">
                  <c:v>1.9364032557604931E-2</c:v>
                </c:pt>
                <c:pt idx="325">
                  <c:v>1.9366348310165416E-2</c:v>
                </c:pt>
                <c:pt idx="326">
                  <c:v>1.943307605410044E-2</c:v>
                </c:pt>
                <c:pt idx="327">
                  <c:v>1.943443379594546E-2</c:v>
                </c:pt>
                <c:pt idx="328">
                  <c:v>1.9459691664114452E-2</c:v>
                </c:pt>
                <c:pt idx="329">
                  <c:v>1.9460205598237003E-2</c:v>
                </c:pt>
                <c:pt idx="330">
                  <c:v>1.9572794515106188E-2</c:v>
                </c:pt>
                <c:pt idx="331">
                  <c:v>1.957508541653195E-2</c:v>
                </c:pt>
                <c:pt idx="332">
                  <c:v>1.9640599071880937E-2</c:v>
                </c:pt>
                <c:pt idx="333">
                  <c:v>1.9641932110075276E-2</c:v>
                </c:pt>
                <c:pt idx="334">
                  <c:v>1.9665983094910529E-2</c:v>
                </c:pt>
                <c:pt idx="335">
                  <c:v>1.9666472471991169E-2</c:v>
                </c:pt>
                <c:pt idx="336">
                  <c:v>1.9777861668017895E-2</c:v>
                </c:pt>
                <c:pt idx="337">
                  <c:v>1.9780128158140439E-2</c:v>
                </c:pt>
                <c:pt idx="338">
                  <c:v>1.984444921263101E-2</c:v>
                </c:pt>
                <c:pt idx="339">
                  <c:v>1.9845757984395911E-2</c:v>
                </c:pt>
                <c:pt idx="340">
                  <c:v>1.986862344610181E-2</c:v>
                </c:pt>
                <c:pt idx="341">
                  <c:v>1.9869088700767007E-2</c:v>
                </c:pt>
                <c:pt idx="342">
                  <c:v>1.9979299409389244E-2</c:v>
                </c:pt>
                <c:pt idx="343">
                  <c:v>1.9981541920255658E-2</c:v>
                </c:pt>
                <c:pt idx="344">
                  <c:v>2.0044691481311681E-2</c:v>
                </c:pt>
                <c:pt idx="345">
                  <c:v>2.0045976416130155E-2</c:v>
                </c:pt>
                <c:pt idx="346">
                  <c:v>2.0067677336864331E-2</c:v>
                </c:pt>
                <c:pt idx="347">
                  <c:v>2.0068118896048242E-2</c:v>
                </c:pt>
                <c:pt idx="348">
                  <c:v>2.0177171974900796E-2</c:v>
                </c:pt>
                <c:pt idx="349">
                  <c:v>2.0179390930911513E-2</c:v>
                </c:pt>
                <c:pt idx="350">
                  <c:v>2.0241389732383975E-2</c:v>
                </c:pt>
                <c:pt idx="351">
                  <c:v>2.0242651252137769E-2</c:v>
                </c:pt>
                <c:pt idx="352">
                  <c:v>2.0263208242702013E-2</c:v>
                </c:pt>
                <c:pt idx="353">
                  <c:v>2.0263626525782643E-2</c:v>
                </c:pt>
                <c:pt idx="354">
                  <c:v>2.0371542463348363E-2</c:v>
                </c:pt>
                <c:pt idx="355">
                  <c:v>2.0373738281392505E-2</c:v>
                </c:pt>
                <c:pt idx="356">
                  <c:v>2.0434606690171248E-2</c:v>
                </c:pt>
                <c:pt idx="357">
                  <c:v>2.0435845209275372E-2</c:v>
                </c:pt>
                <c:pt idx="358">
                  <c:v>2.0455278515688128E-2</c:v>
                </c:pt>
                <c:pt idx="359">
                  <c:v>2.0455673934621058E-2</c:v>
                </c:pt>
                <c:pt idx="360">
                  <c:v>2.0562472856764331E-2</c:v>
                </c:pt>
                <c:pt idx="361">
                  <c:v>2.0564645946352645E-2</c:v>
                </c:pt>
                <c:pt idx="362">
                  <c:v>2.0624403968861071E-2</c:v>
                </c:pt>
                <c:pt idx="363">
                  <c:v>2.0625619894395947E-2</c:v>
                </c:pt>
                <c:pt idx="364">
                  <c:v>2.0643949404348483E-2</c:v>
                </c:pt>
                <c:pt idx="365">
                  <c:v>2.0644322363798234E-2</c:v>
                </c:pt>
                <c:pt idx="366">
                  <c:v>2.0750024040182835E-2</c:v>
                </c:pt>
                <c:pt idx="367">
                  <c:v>2.0752174803578279E-2</c:v>
                </c:pt>
                <c:pt idx="368">
                  <c:v>2.0810842092153132E-2</c:v>
                </c:pt>
                <c:pt idx="369">
                  <c:v>2.081203582399441E-2</c:v>
                </c:pt>
                <c:pt idx="370">
                  <c:v>2.0829281073192735E-2</c:v>
                </c:pt>
                <c:pt idx="371">
                  <c:v>2.0829631970661816E-2</c:v>
                </c:pt>
                <c:pt idx="372">
                  <c:v>2.0934255821055188E-2</c:v>
                </c:pt>
                <c:pt idx="373">
                  <c:v>2.093638465340121E-2</c:v>
                </c:pt>
                <c:pt idx="374">
                  <c:v>2.0993980512559421E-2</c:v>
                </c:pt>
                <c:pt idx="375">
                  <c:v>2.0995152443505492E-2</c:v>
                </c:pt>
                <c:pt idx="376">
                  <c:v>2.1011332621900011E-2</c:v>
                </c:pt>
                <c:pt idx="377">
                  <c:v>2.1011661847855672E-2</c:v>
                </c:pt>
                <c:pt idx="378">
                  <c:v>2.111522694832161E-2</c:v>
                </c:pt>
                <c:pt idx="379">
                  <c:v>2.1117334237768157E-2</c:v>
                </c:pt>
                <c:pt idx="380">
                  <c:v>2.1173877630362794E-2</c:v>
                </c:pt>
                <c:pt idx="381">
                  <c:v>2.1175028146260048E-2</c:v>
                </c:pt>
                <c:pt idx="382">
                  <c:v>2.119016210416497E-2</c:v>
                </c:pt>
                <c:pt idx="383">
                  <c:v>2.1190470042163716E-2</c:v>
                </c:pt>
                <c:pt idx="384">
                  <c:v>2.1292995131145454E-2</c:v>
                </c:pt>
                <c:pt idx="385">
                  <c:v>2.129508125897274E-2</c:v>
                </c:pt>
                <c:pt idx="386">
                  <c:v>2.1350590812239993E-2</c:v>
                </c:pt>
                <c:pt idx="387">
                  <c:v>2.1351720292105858E-2</c:v>
                </c:pt>
                <c:pt idx="388">
                  <c:v>2.1365826546210304E-2</c:v>
                </c:pt>
                <c:pt idx="389">
                  <c:v>2.136611357302021E-2</c:v>
                </c:pt>
                <c:pt idx="390">
                  <c:v>2.1467617057315865E-2</c:v>
                </c:pt>
                <c:pt idx="391">
                  <c:v>2.1469682398055957E-2</c:v>
                </c:pt>
                <c:pt idx="392">
                  <c:v>2.1524176409555097E-2</c:v>
                </c:pt>
                <c:pt idx="393">
                  <c:v>2.1525285225698909E-2</c:v>
                </c:pt>
                <c:pt idx="394">
                  <c:v>2.1538381964971615E-2</c:v>
                </c:pt>
                <c:pt idx="395">
                  <c:v>2.1538648450692473E-2</c:v>
                </c:pt>
                <c:pt idx="396">
                  <c:v>2.1639148411324697E-2</c:v>
                </c:pt>
                <c:pt idx="397">
                  <c:v>2.1641193332880952E-2</c:v>
                </c:pt>
                <c:pt idx="398">
                  <c:v>2.1694689776329178E-2</c:v>
                </c:pt>
                <c:pt idx="399">
                  <c:v>2.1695778294470898E-2</c:v>
                </c:pt>
                <c:pt idx="400">
                  <c:v>2.1707883385960431E-2</c:v>
                </c:pt>
                <c:pt idx="401">
                  <c:v>2.1708129694141765E-2</c:v>
                </c:pt>
                <c:pt idx="402">
                  <c:v>2.180764389212354E-2</c:v>
                </c:pt>
                <c:pt idx="403">
                  <c:v>2.1809668755887926E-2</c:v>
                </c:pt>
                <c:pt idx="404">
                  <c:v>2.1862185286891926E-2</c:v>
                </c:pt>
                <c:pt idx="405">
                  <c:v>2.1863253866278767E-2</c:v>
                </c:pt>
                <c:pt idx="406">
                  <c:v>2.1874384860811075E-2</c:v>
                </c:pt>
                <c:pt idx="407">
                  <c:v>2.1874611348568069E-2</c:v>
                </c:pt>
                <c:pt idx="408">
                  <c:v>2.1973157230566445E-2</c:v>
                </c:pt>
                <c:pt idx="409">
                  <c:v>2.1975162391534776E-2</c:v>
                </c:pt>
                <c:pt idx="410">
                  <c:v>2.2026716353220854E-2</c:v>
                </c:pt>
                <c:pt idx="411">
                  <c:v>2.2027765346741838E-2</c:v>
                </c:pt>
                <c:pt idx="412">
                  <c:v>2.2037939484516961E-2</c:v>
                </c:pt>
                <c:pt idx="413">
                  <c:v>2.2038146502644348E-2</c:v>
                </c:pt>
                <c:pt idx="414">
                  <c:v>2.2135741206543939E-2</c:v>
                </c:pt>
                <c:pt idx="415">
                  <c:v>2.2137727013429087E-2</c:v>
                </c:pt>
                <c:pt idx="416">
                  <c:v>2.2188335441973642E-2</c:v>
                </c:pt>
                <c:pt idx="417">
                  <c:v>2.218936519627213E-2</c:v>
                </c:pt>
                <c:pt idx="418">
                  <c:v>2.2198599412361859E-2</c:v>
                </c:pt>
                <c:pt idx="419">
                  <c:v>2.2198787305445777E-2</c:v>
                </c:pt>
                <c:pt idx="420">
                  <c:v>2.2295447665813792E-2</c:v>
                </c:pt>
                <c:pt idx="421">
                  <c:v>2.2297414461156882E-2</c:v>
                </c:pt>
                <c:pt idx="422">
                  <c:v>2.2347094091219009E-2</c:v>
                </c:pt>
                <c:pt idx="423">
                  <c:v>2.2348104946803247E-2</c:v>
                </c:pt>
                <c:pt idx="424">
                  <c:v>2.2356415876551489E-2</c:v>
                </c:pt>
                <c:pt idx="425">
                  <c:v>2.235658498307937E-2</c:v>
                </c:pt>
                <c:pt idx="426">
                  <c:v>2.2452327536533929E-2</c:v>
                </c:pt>
                <c:pt idx="427">
                  <c:v>2.2454275656813565E-2</c:v>
                </c:pt>
                <c:pt idx="428">
                  <c:v>2.2503042926871504E-2</c:v>
                </c:pt>
                <c:pt idx="429">
                  <c:v>2.2504035218223202E-2</c:v>
                </c:pt>
                <c:pt idx="430">
                  <c:v>2.2511439202550748E-2</c:v>
                </c:pt>
                <c:pt idx="431">
                  <c:v>2.2511589855019248E-2</c:v>
                </c:pt>
                <c:pt idx="432">
                  <c:v>2.2606430845502672E-2</c:v>
                </c:pt>
                <c:pt idx="433">
                  <c:v>2.2608360621242246E-2</c:v>
                </c:pt>
                <c:pt idx="434">
                  <c:v>2.2656231678835383E-2</c:v>
                </c:pt>
                <c:pt idx="435">
                  <c:v>2.2657205734516371E-2</c:v>
                </c:pt>
                <c:pt idx="436">
                  <c:v>2.2663718825131792E-2</c:v>
                </c:pt>
                <c:pt idx="437">
                  <c:v>2.2663851350152833E-2</c:v>
                </c:pt>
                <c:pt idx="438">
                  <c:v>2.275780673411161E-2</c:v>
                </c:pt>
                <c:pt idx="439">
                  <c:v>2.2759718489984697E-2</c:v>
                </c:pt>
                <c:pt idx="440">
                  <c:v>2.2806709196862784E-2</c:v>
                </c:pt>
                <c:pt idx="441">
                  <c:v>2.2807665339619799E-2</c:v>
                </c:pt>
                <c:pt idx="442">
                  <c:v>2.2813303304138114E-2</c:v>
                </c:pt>
                <c:pt idx="443">
                  <c:v>2.2818908476267528E-2</c:v>
                </c:pt>
                <c:pt idx="444">
                  <c:v>2.282081295855665E-2</c:v>
                </c:pt>
                <c:pt idx="445">
                  <c:v>2.2913855398475309E-2</c:v>
                </c:pt>
                <c:pt idx="446">
                  <c:v>2.2914798786491358E-2</c:v>
                </c:pt>
                <c:pt idx="447">
                  <c:v>2.2960887491702445E-2</c:v>
                </c:pt>
                <c:pt idx="448">
                  <c:v>2.2960984641606976E-2</c:v>
                </c:pt>
                <c:pt idx="449">
                  <c:v>2.2965730847023129E-2</c:v>
                </c:pt>
                <c:pt idx="450">
                  <c:v>2.2967617851498957E-2</c:v>
                </c:pt>
                <c:pt idx="451">
                  <c:v>2.3059806422414647E-2</c:v>
                </c:pt>
                <c:pt idx="452">
                  <c:v>2.306073243634299E-2</c:v>
                </c:pt>
                <c:pt idx="453">
                  <c:v>2.3105972340008017E-2</c:v>
                </c:pt>
                <c:pt idx="454">
                  <c:v>2.3106052218934855E-2</c:v>
                </c:pt>
                <c:pt idx="455">
                  <c:v>2.3109954660188021E-2</c:v>
                </c:pt>
                <c:pt idx="456">
                  <c:v>2.3111824496184236E-2</c:v>
                </c:pt>
                <c:pt idx="457">
                  <c:v>2.3203174310424648E-2</c:v>
                </c:pt>
                <c:pt idx="458">
                  <c:v>2.3204083257763165E-2</c:v>
                </c:pt>
                <c:pt idx="459">
                  <c:v>2.3248489382522688E-2</c:v>
                </c:pt>
                <c:pt idx="460">
                  <c:v>2.3248552296144798E-2</c:v>
                </c:pt>
                <c:pt idx="461">
                  <c:v>2.3251625906720651E-2</c:v>
                </c:pt>
                <c:pt idx="462">
                  <c:v>2.3253478878096145E-2</c:v>
                </c:pt>
                <c:pt idx="463">
                  <c:v>2.3344004780521191E-2</c:v>
                </c:pt>
                <c:pt idx="464">
                  <c:v>2.3344896963325461E-2</c:v>
                </c:pt>
                <c:pt idx="465">
                  <c:v>2.3388484065939585E-2</c:v>
                </c:pt>
                <c:pt idx="466">
                  <c:v>2.3388530314519942E-2</c:v>
                </c:pt>
                <c:pt idx="467">
                  <c:v>2.3390789763601642E-2</c:v>
                </c:pt>
                <c:pt idx="468">
                  <c:v>2.3392626168837416E-2</c:v>
                </c:pt>
                <c:pt idx="469">
                  <c:v>2.3482342741573035E-2</c:v>
                </c:pt>
                <c:pt idx="470">
                  <c:v>2.3483218456552667E-2</c:v>
                </c:pt>
                <c:pt idx="471">
                  <c:v>2.3526001032606783E-2</c:v>
                </c:pt>
                <c:pt idx="472">
                  <c:v>2.352603091109411E-2</c:v>
                </c:pt>
                <c:pt idx="473">
                  <c:v>2.3527490608240085E-2</c:v>
                </c:pt>
                <c:pt idx="474">
                  <c:v>2.352931074053443E-2</c:v>
                </c:pt>
                <c:pt idx="475">
                  <c:v>2.3618232307622646E-2</c:v>
                </c:pt>
                <c:pt idx="476">
                  <c:v>2.3619091846235882E-2</c:v>
                </c:pt>
                <c:pt idx="477">
                  <c:v>2.3661084134763109E-2</c:v>
                </c:pt>
                <c:pt idx="478">
                  <c:v>2.3661097932885934E-2</c:v>
                </c:pt>
                <c:pt idx="479">
                  <c:v>2.3661772032624904E-2</c:v>
                </c:pt>
                <c:pt idx="480">
                  <c:v>2.3663576179986896E-2</c:v>
                </c:pt>
                <c:pt idx="481">
                  <c:v>2.3751716811953531E-2</c:v>
                </c:pt>
                <c:pt idx="482">
                  <c:v>2.3752560460500203E-2</c:v>
                </c:pt>
                <c:pt idx="483">
                  <c:v>2.379377644852201E-2</c:v>
                </c:pt>
                <c:pt idx="484">
                  <c:v>2.3793774450881058E-2</c:v>
                </c:pt>
                <c:pt idx="485">
                  <c:v>2.3793676857225707E-2</c:v>
                </c:pt>
                <c:pt idx="486">
                  <c:v>2.3795465302567053E-2</c:v>
                </c:pt>
                <c:pt idx="487">
                  <c:v>2.388283882090864E-2</c:v>
                </c:pt>
                <c:pt idx="488">
                  <c:v>2.3883666860621457E-2</c:v>
                </c:pt>
                <c:pt idx="489">
                  <c:v>2.3924120287607931E-2</c:v>
                </c:pt>
                <c:pt idx="490">
                  <c:v>2.392410277376688E-2</c:v>
                </c:pt>
                <c:pt idx="491">
                  <c:v>2.392324714464765E-2</c:v>
                </c:pt>
                <c:pt idx="492">
                  <c:v>2.3925020165872897E-2</c:v>
                </c:pt>
                <c:pt idx="493">
                  <c:v>2.4011640147464153E-2</c:v>
                </c:pt>
                <c:pt idx="494">
                  <c:v>2.4012452854598385E-2</c:v>
                </c:pt>
                <c:pt idx="495">
                  <c:v>2.4052157216849553E-2</c:v>
                </c:pt>
                <c:pt idx="496">
                  <c:v>2.4052124461424181E-2</c:v>
                </c:pt>
                <c:pt idx="497">
                  <c:v>2.4050524213044603E-2</c:v>
                </c:pt>
                <c:pt idx="498">
                  <c:v>2.4052282083139771E-2</c:v>
                </c:pt>
                <c:pt idx="499">
                  <c:v>2.4138161864563072E-2</c:v>
                </c:pt>
                <c:pt idx="500">
                  <c:v>2.4138959510484646E-2</c:v>
                </c:pt>
                <c:pt idx="501">
                  <c:v>2.4177928065434263E-2</c:v>
                </c:pt>
                <c:pt idx="502">
                  <c:v>2.4177880338180021E-2</c:v>
                </c:pt>
                <c:pt idx="503">
                  <c:v>2.4175548649294949E-2</c:v>
                </c:pt>
                <c:pt idx="504">
                  <c:v>2.4177291636414567E-2</c:v>
                </c:pt>
                <c:pt idx="505">
                  <c:v>2.4262444318212804E-2</c:v>
                </c:pt>
                <c:pt idx="506">
                  <c:v>2.4263227169484834E-2</c:v>
                </c:pt>
                <c:pt idx="507">
                  <c:v>2.4301472939927987E-2</c:v>
                </c:pt>
                <c:pt idx="508">
                  <c:v>2.4301410505826015E-2</c:v>
                </c:pt>
                <c:pt idx="509">
                  <c:v>2.4298360321944146E-2</c:v>
                </c:pt>
                <c:pt idx="510">
                  <c:v>2.4300088689496773E-2</c:v>
                </c:pt>
                <c:pt idx="511">
                  <c:v>2.4384527140350921E-2</c:v>
                </c:pt>
                <c:pt idx="512">
                  <c:v>2.4385295458818713E-2</c:v>
                </c:pt>
                <c:pt idx="513">
                  <c:v>2.4422831237064617E-2</c:v>
                </c:pt>
                <c:pt idx="514">
                  <c:v>2.442275435640625E-2</c:v>
                </c:pt>
                <c:pt idx="515">
                  <c:v>2.441899839391827E-2</c:v>
                </c:pt>
                <c:pt idx="516">
                  <c:v>2.4420712400650489E-2</c:v>
                </c:pt>
                <c:pt idx="517">
                  <c:v>2.4504449261483267E-2</c:v>
                </c:pt>
                <c:pt idx="518">
                  <c:v>2.450520330435782E-2</c:v>
                </c:pt>
                <c:pt idx="519">
                  <c:v>2.4542041656309091E-2</c:v>
                </c:pt>
                <c:pt idx="520">
                  <c:v>2.4541950584778857E-2</c:v>
                </c:pt>
                <c:pt idx="521">
                  <c:v>2.4537501335012517E-2</c:v>
                </c:pt>
                <c:pt idx="522">
                  <c:v>2.453920123509145E-2</c:v>
                </c:pt>
                <c:pt idx="523">
                  <c:v>2.4622248923098312E-2</c:v>
                </c:pt>
                <c:pt idx="524">
                  <c:v>2.462298894303834E-2</c:v>
                </c:pt>
                <c:pt idx="525">
                  <c:v>2.4659142212198105E-2</c:v>
                </c:pt>
                <c:pt idx="526">
                  <c:v>2.4659037200955265E-2</c:v>
                </c:pt>
                <c:pt idx="527">
                  <c:v>2.4653906934158691E-2</c:v>
                </c:pt>
                <c:pt idx="528">
                  <c:v>2.4655592977253036E-2</c:v>
                </c:pt>
                <c:pt idx="529">
                  <c:v>2.4737963689861864E-2</c:v>
                </c:pt>
                <c:pt idx="530">
                  <c:v>2.4738689935054362E-2</c:v>
                </c:pt>
                <c:pt idx="531">
                  <c:v>2.4774170246462411E-2</c:v>
                </c:pt>
                <c:pt idx="532">
                  <c:v>2.4774051542221044E-2</c:v>
                </c:pt>
                <c:pt idx="533">
                  <c:v>2.4768252311475551E-2</c:v>
                </c:pt>
                <c:pt idx="534">
                  <c:v>2.4769924742835216E-2</c:v>
                </c:pt>
                <c:pt idx="535">
                  <c:v>2.4851630461595893E-2</c:v>
                </c:pt>
                <c:pt idx="536">
                  <c:v>2.4852343175835283E-2</c:v>
                </c:pt>
                <c:pt idx="537">
                  <c:v>2.488716243993459E-2</c:v>
                </c:pt>
                <c:pt idx="538">
                  <c:v>2.4887030285042269E-2</c:v>
                </c:pt>
                <c:pt idx="539">
                  <c:v>2.4880573930105912E-2</c:v>
                </c:pt>
                <c:pt idx="540">
                  <c:v>2.4882232990640209E-2</c:v>
                </c:pt>
                <c:pt idx="541">
                  <c:v>2.4963285485045374E-2</c:v>
                </c:pt>
                <c:pt idx="542">
                  <c:v>2.4963984907811241E-2</c:v>
                </c:pt>
                <c:pt idx="543">
                  <c:v>2.4998154824246031E-2</c:v>
                </c:pt>
                <c:pt idx="544">
                  <c:v>2.4998009456761106E-2</c:v>
                </c:pt>
                <c:pt idx="545">
                  <c:v>2.4990907607844226E-2</c:v>
                </c:pt>
                <c:pt idx="546">
                  <c:v>2.49925535341987E-2</c:v>
                </c:pt>
                <c:pt idx="547">
                  <c:v>2.5072964365436875E-2</c:v>
                </c:pt>
                <c:pt idx="548">
                  <c:v>2.5073650731970345E-2</c:v>
                </c:pt>
                <c:pt idx="549">
                  <c:v>2.5107182793316946E-2</c:v>
                </c:pt>
                <c:pt idx="550">
                  <c:v>2.5107024447084451E-2</c:v>
                </c:pt>
                <c:pt idx="551">
                  <c:v>2.5099288528558375E-2</c:v>
                </c:pt>
                <c:pt idx="552">
                  <c:v>2.5100921553190263E-2</c:v>
                </c:pt>
                <c:pt idx="553">
                  <c:v>2.5180702077832552E-2</c:v>
                </c:pt>
                <c:pt idx="554">
                  <c:v>2.5181375619211296E-2</c:v>
                </c:pt>
                <c:pt idx="555">
                  <c:v>2.5214281114642963E-2</c:v>
                </c:pt>
                <c:pt idx="556">
                  <c:v>2.5214110019369199E-2</c:v>
                </c:pt>
                <c:pt idx="557">
                  <c:v>2.520575125340932E-2</c:v>
                </c:pt>
                <c:pt idx="558">
                  <c:v>2.5207371604661681E-2</c:v>
                </c:pt>
                <c:pt idx="559">
                  <c:v>2.5286532978283222E-2</c:v>
                </c:pt>
                <c:pt idx="560">
                  <c:v>2.528719392149515E-2</c:v>
                </c:pt>
                <c:pt idx="561">
                  <c:v>2.5319483940382023E-2</c:v>
                </c:pt>
                <c:pt idx="562">
                  <c:v>2.5319300321707792E-2</c:v>
                </c:pt>
                <c:pt idx="563">
                  <c:v>2.5310329731872156E-2</c:v>
                </c:pt>
                <c:pt idx="564">
                  <c:v>2.5311937634046683E-2</c:v>
                </c:pt>
                <c:pt idx="565">
                  <c:v>2.5390490814784013E-2</c:v>
                </c:pt>
                <c:pt idx="566">
                  <c:v>2.539113938279966E-2</c:v>
                </c:pt>
                <c:pt idx="567">
                  <c:v>2.5422824818245014E-2</c:v>
                </c:pt>
                <c:pt idx="568">
                  <c:v>2.5422628897817583E-2</c:v>
                </c:pt>
                <c:pt idx="569">
                  <c:v>2.5413057312562159E-2</c:v>
                </c:pt>
                <c:pt idx="570">
                  <c:v>2.5414652985990712E-2</c:v>
                </c:pt>
                <c:pt idx="571">
                  <c:v>2.5492608738036149E-2</c:v>
                </c:pt>
                <c:pt idx="572">
                  <c:v>2.5493245149879766E-2</c:v>
                </c:pt>
                <c:pt idx="573">
                  <c:v>2.5524336702193662E-2</c:v>
                </c:pt>
                <c:pt idx="574">
                  <c:v>2.5524128697737448E-2</c:v>
                </c:pt>
                <c:pt idx="575">
                  <c:v>2.5513966753869161E-2</c:v>
                </c:pt>
                <c:pt idx="576">
                  <c:v>2.5515550414984017E-2</c:v>
                </c:pt>
                <c:pt idx="577">
                  <c:v>2.5592919312018222E-2</c:v>
                </c:pt>
                <c:pt idx="578">
                  <c:v>2.5593543782837631E-2</c:v>
                </c:pt>
                <c:pt idx="579">
                  <c:v>2.5624051962949101E-2</c:v>
                </c:pt>
                <c:pt idx="580">
                  <c:v>2.5623832088335081E-2</c:v>
                </c:pt>
                <c:pt idx="581">
                  <c:v>2.5613090234403744E-2</c:v>
                </c:pt>
                <c:pt idx="582">
                  <c:v>2.561466209580663E-2</c:v>
                </c:pt>
                <c:pt idx="583">
                  <c:v>2.5691454524370404E-2</c:v>
                </c:pt>
                <c:pt idx="584">
                  <c:v>2.5692067265505599E-2</c:v>
                </c:pt>
                <c:pt idx="585">
                  <c:v>2.5722002398314431E-2</c:v>
                </c:pt>
                <c:pt idx="586">
                  <c:v>2.5721770863628361E-2</c:v>
                </c:pt>
                <c:pt idx="587">
                  <c:v>2.5710459363258577E-2</c:v>
                </c:pt>
                <c:pt idx="588">
                  <c:v>2.5712019633788451E-2</c:v>
                </c:pt>
                <c:pt idx="589">
                  <c:v>2.578824579659485E-2</c:v>
                </c:pt>
                <c:pt idx="590">
                  <c:v>2.5788847015645395E-2</c:v>
                </c:pt>
                <c:pt idx="591">
                  <c:v>2.5818219243314601E-2</c:v>
                </c:pt>
                <c:pt idx="592">
                  <c:v>2.5817976254924005E-2</c:v>
                </c:pt>
                <c:pt idx="593">
                  <c:v>2.5806105190088083E-2</c:v>
                </c:pt>
                <c:pt idx="594">
                  <c:v>2.5807654074887738E-2</c:v>
                </c:pt>
                <c:pt idx="595">
                  <c:v>2.5883323994075589E-2</c:v>
                </c:pt>
                <c:pt idx="596">
                  <c:v>2.5883913894966814E-2</c:v>
                </c:pt>
                <c:pt idx="597">
                  <c:v>2.5912733180156824E-2</c:v>
                </c:pt>
                <c:pt idx="598">
                  <c:v>2.5912478940776792E-2</c:v>
                </c:pt>
                <c:pt idx="599">
                  <c:v>2.5900058215009753E-2</c:v>
                </c:pt>
                <c:pt idx="600">
                  <c:v>2.5901595915591227E-2</c:v>
                </c:pt>
                <c:pt idx="601">
                  <c:v>2.5976719435921038E-2</c:v>
                </c:pt>
                <c:pt idx="602">
                  <c:v>2.5977298218969068E-2</c:v>
                </c:pt>
                <c:pt idx="603">
                  <c:v>2.6005574348014687E-2</c:v>
                </c:pt>
                <c:pt idx="604">
                  <c:v>2.6005309056772535E-2</c:v>
                </c:pt>
                <c:pt idx="605">
                  <c:v>2.5992348398330218E-2</c:v>
                </c:pt>
                <c:pt idx="606">
                  <c:v>2.5993875112639064E-2</c:v>
                </c:pt>
                <c:pt idx="607">
                  <c:v>2.6068461904632384E-2</c:v>
                </c:pt>
                <c:pt idx="608">
                  <c:v>2.6069029766608028E-2</c:v>
                </c:pt>
                <c:pt idx="609">
                  <c:v>2.6096772352639151E-2</c:v>
                </c:pt>
                <c:pt idx="610">
                  <c:v>2.6096496205137907E-2</c:v>
                </c:pt>
                <c:pt idx="611">
                  <c:v>2.6083005170099156E-2</c:v>
                </c:pt>
                <c:pt idx="612">
                  <c:v>2.6084521092577556E-2</c:v>
                </c:pt>
                <c:pt idx="613">
                  <c:v>2.6158580655600765E-2</c:v>
                </c:pt>
                <c:pt idx="614">
                  <c:v>2.6159137789792244E-2</c:v>
                </c:pt>
                <c:pt idx="615">
                  <c:v>2.618635627579936E-2</c:v>
                </c:pt>
                <c:pt idx="616">
                  <c:v>2.6186069464180138E-2</c:v>
                </c:pt>
                <c:pt idx="617">
                  <c:v>2.6172057439494124E-2</c:v>
                </c:pt>
                <c:pt idx="618">
                  <c:v>2.6173562761142896E-2</c:v>
                </c:pt>
                <c:pt idx="619">
                  <c:v>2.6247104426436428E-2</c:v>
                </c:pt>
                <c:pt idx="620">
                  <c:v>2.6247651022711031E-2</c:v>
                </c:pt>
                <c:pt idx="621">
                  <c:v>2.6274354684556449E-2</c:v>
                </c:pt>
                <c:pt idx="622">
                  <c:v>2.6274057397559732E-2</c:v>
                </c:pt>
                <c:pt idx="623">
                  <c:v>2.6259533604039299E-2</c:v>
                </c:pt>
                <c:pt idx="624">
                  <c:v>2.6261028512478805E-2</c:v>
                </c:pt>
                <c:pt idx="625">
                  <c:v>2.6334061446132741E-2</c:v>
                </c:pt>
                <c:pt idx="626">
                  <c:v>2.6334597690997354E-2</c:v>
                </c:pt>
                <c:pt idx="627">
                  <c:v>2.636079564037316E-2</c:v>
                </c:pt>
                <c:pt idx="628">
                  <c:v>2.6360488063398975E-2</c:v>
                </c:pt>
                <c:pt idx="629">
                  <c:v>2.6345461558661042E-2</c:v>
                </c:pt>
                <c:pt idx="630">
                  <c:v>2.6346946238191015E-2</c:v>
                </c:pt>
                <c:pt idx="631">
                  <c:v>2.6419479444068032E-2</c:v>
                </c:pt>
                <c:pt idx="632">
                  <c:v>2.642000552072863E-2</c:v>
                </c:pt>
                <c:pt idx="633">
                  <c:v>2.6445706708062268E-2</c:v>
                </c:pt>
                <c:pt idx="634">
                  <c:v>2.6445389023229314E-2</c:v>
                </c:pt>
                <c:pt idx="635">
                  <c:v>2.6429868704583217E-2</c:v>
                </c:pt>
                <c:pt idx="636">
                  <c:v>2.6431343336241538E-2</c:v>
                </c:pt>
                <c:pt idx="637">
                  <c:v>2.6503385658848102E-2</c:v>
                </c:pt>
                <c:pt idx="638">
                  <c:v>2.6503901747268157E-2</c:v>
                </c:pt>
                <c:pt idx="639">
                  <c:v>2.6529114964576599E-2</c:v>
                </c:pt>
                <c:pt idx="640">
                  <c:v>2.652878735078032E-2</c:v>
                </c:pt>
                <c:pt idx="641">
                  <c:v>2.6512781958065043E-2</c:v>
                </c:pt>
                <c:pt idx="642">
                  <c:v>2.6514246719685462E-2</c:v>
                </c:pt>
                <c:pt idx="643">
                  <c:v>2.658580684699223E-2</c:v>
                </c:pt>
                <c:pt idx="644">
                  <c:v>2.6586313123950107E-2</c:v>
                </c:pt>
                <c:pt idx="645">
                  <c:v>2.6611047007643503E-2</c:v>
                </c:pt>
                <c:pt idx="646">
                  <c:v>2.6610709640613135E-2</c:v>
                </c:pt>
                <c:pt idx="647">
                  <c:v>2.6594227758984318E-2</c:v>
                </c:pt>
                <c:pt idx="648">
                  <c:v>2.6591061967932886E-2</c:v>
                </c:pt>
                <c:pt idx="649">
                  <c:v>2.643639897874132E-2</c:v>
                </c:pt>
                <c:pt idx="650">
                  <c:v>2.6433251975712037E-2</c:v>
                </c:pt>
                <c:pt idx="651">
                  <c:v>2.6279506865059907E-2</c:v>
                </c:pt>
                <c:pt idx="652">
                  <c:v>2.6276378538551484E-2</c:v>
                </c:pt>
                <c:pt idx="653">
                  <c:v>2.6123545859104445E-2</c:v>
                </c:pt>
                <c:pt idx="654">
                  <c:v>2.6120436098277324E-2</c:v>
                </c:pt>
                <c:pt idx="655">
                  <c:v>2.5968510435029325E-2</c:v>
                </c:pt>
                <c:pt idx="656">
                  <c:v>2.5965419129701746E-2</c:v>
                </c:pt>
                <c:pt idx="657">
                  <c:v>2.5814395099783182E-2</c:v>
                </c:pt>
                <c:pt idx="658">
                  <c:v>2.5811322140427279E-2</c:v>
                </c:pt>
                <c:pt idx="659">
                  <c:v>2.5661194392914258E-2</c:v>
                </c:pt>
                <c:pt idx="660">
                  <c:v>2.565813967065218E-2</c:v>
                </c:pt>
                <c:pt idx="661">
                  <c:v>2.5508902886376947E-2</c:v>
                </c:pt>
                <c:pt idx="662">
                  <c:v>2.5505866292977002E-2</c:v>
                </c:pt>
                <c:pt idx="663">
                  <c:v>2.5357515184339468E-2</c:v>
                </c:pt>
                <c:pt idx="664">
                  <c:v>2.5210026938040395E-2</c:v>
                </c:pt>
                <c:pt idx="665">
                  <c:v>2.520702592299269E-2</c:v>
                </c:pt>
                <c:pt idx="666">
                  <c:v>2.5060412975281887E-2</c:v>
                </c:pt>
                <c:pt idx="667">
                  <c:v>2.5057429770360077E-2</c:v>
                </c:pt>
                <c:pt idx="668">
                  <c:v>2.4911686926602457E-2</c:v>
                </c:pt>
                <c:pt idx="669">
                  <c:v>2.4908721426108775E-2</c:v>
                </c:pt>
                <c:pt idx="670">
                  <c:v>2.4763843522497865E-2</c:v>
                </c:pt>
                <c:pt idx="671">
                  <c:v>2.4760895621361835E-2</c:v>
                </c:pt>
                <c:pt idx="672">
                  <c:v>2.4616877524736798E-2</c:v>
                </c:pt>
                <c:pt idx="673">
                  <c:v>2.4613947118511496E-2</c:v>
                </c:pt>
                <c:pt idx="674">
                  <c:v>2.4470783726175269E-2</c:v>
                </c:pt>
                <c:pt idx="675">
                  <c:v>2.4467870711033641E-2</c:v>
                </c:pt>
                <c:pt idx="676">
                  <c:v>2.4325556950572143E-2</c:v>
                </c:pt>
                <c:pt idx="677">
                  <c:v>2.4322661223303312E-2</c:v>
                </c:pt>
                <c:pt idx="678">
                  <c:v>2.4181192052405723E-2</c:v>
                </c:pt>
                <c:pt idx="679">
                  <c:v>2.4178313510411338E-2</c:v>
                </c:pt>
                <c:pt idx="680">
                  <c:v>2.4037683916691442E-2</c:v>
                </c:pt>
                <c:pt idx="681">
                  <c:v>2.4034822457982045E-2</c:v>
                </c:pt>
                <c:pt idx="682">
                  <c:v>2.3895027458800632E-2</c:v>
                </c:pt>
                <c:pt idx="683">
                  <c:v>2.3892182981992041E-2</c:v>
                </c:pt>
                <c:pt idx="684">
                  <c:v>2.3753217624280381E-2</c:v>
                </c:pt>
                <c:pt idx="685">
                  <c:v>2.3750390028590099E-2</c:v>
                </c:pt>
                <c:pt idx="686">
                  <c:v>2.3612249388674438E-2</c:v>
                </c:pt>
                <c:pt idx="687">
                  <c:v>2.3609438573918083E-2</c:v>
                </c:pt>
                <c:pt idx="688">
                  <c:v>2.3472117757345194E-2</c:v>
                </c:pt>
                <c:pt idx="689">
                  <c:v>2.3469323623932944E-2</c:v>
                </c:pt>
                <c:pt idx="690">
                  <c:v>2.3332817765296721E-2</c:v>
                </c:pt>
                <c:pt idx="691">
                  <c:v>2.3330040214229793E-2</c:v>
                </c:pt>
                <c:pt idx="692">
                  <c:v>2.3194344476998856E-2</c:v>
                </c:pt>
                <c:pt idx="693">
                  <c:v>2.3191583409865997E-2</c:v>
                </c:pt>
                <c:pt idx="694">
                  <c:v>2.3056692986212331E-2</c:v>
                </c:pt>
                <c:pt idx="695">
                  <c:v>2.3053948305186325E-2</c:v>
                </c:pt>
                <c:pt idx="696">
                  <c:v>2.2919858415814936E-2</c:v>
                </c:pt>
                <c:pt idx="697">
                  <c:v>2.2917130023649146E-2</c:v>
                </c:pt>
                <c:pt idx="698">
                  <c:v>2.2783835917628722E-2</c:v>
                </c:pt>
                <c:pt idx="699">
                  <c:v>2.2781123717653635E-2</c:v>
                </c:pt>
                <c:pt idx="700">
                  <c:v>2.264862067224822E-2</c:v>
                </c:pt>
                <c:pt idx="701">
                  <c:v>2.2645924568368038E-2</c:v>
                </c:pt>
                <c:pt idx="702">
                  <c:v>2.2514207888869705E-2</c:v>
                </c:pt>
                <c:pt idx="703">
                  <c:v>2.2511527785558916E-2</c:v>
                </c:pt>
                <c:pt idx="704">
                  <c:v>2.2380592805121422E-2</c:v>
                </c:pt>
                <c:pt idx="705">
                  <c:v>2.2377928607421445E-2</c:v>
                </c:pt>
                <c:pt idx="706">
                  <c:v>2.2247770686894878E-2</c:v>
                </c:pt>
                <c:pt idx="707">
                  <c:v>2.2245122300410668E-2</c:v>
                </c:pt>
                <c:pt idx="708">
                  <c:v>2.2115736828177086E-2</c:v>
                </c:pt>
                <c:pt idx="709">
                  <c:v>2.2113104159073815E-2</c:v>
                </c:pt>
                <c:pt idx="710">
                  <c:v>2.1984486550883846E-2</c:v>
                </c:pt>
                <c:pt idx="711">
                  <c:v>2.1981869505883562E-2</c:v>
                </c:pt>
                <c:pt idx="712">
                  <c:v>2.1854015204693981E-2</c:v>
                </c:pt>
                <c:pt idx="713">
                  <c:v>2.1851413691072307E-2</c:v>
                </c:pt>
                <c:pt idx="714">
                  <c:v>2.1724318166884582E-2</c:v>
                </c:pt>
                <c:pt idx="715">
                  <c:v>2.1721732092467437E-2</c:v>
                </c:pt>
                <c:pt idx="716">
                  <c:v>2.1595390842167213E-2</c:v>
                </c:pt>
                <c:pt idx="717">
                  <c:v>2.1592820115327545E-2</c:v>
                </c:pt>
                <c:pt idx="718">
                  <c:v>2.1467228662525109E-2</c:v>
                </c:pt>
                <c:pt idx="719">
                  <c:v>2.1464673192179633E-2</c:v>
                </c:pt>
                <c:pt idx="720">
                  <c:v>2.1339827087051302E-2</c:v>
                </c:pt>
                <c:pt idx="721">
                  <c:v>2.1337286782657297E-2</c:v>
                </c:pt>
                <c:pt idx="722">
                  <c:v>2.1213181601787756E-2</c:v>
                </c:pt>
                <c:pt idx="723">
                  <c:v>2.121065637333984E-2</c:v>
                </c:pt>
                <c:pt idx="724">
                  <c:v>2.1087287719565428E-2</c:v>
                </c:pt>
                <c:pt idx="725">
                  <c:v>2.1084777477592374E-2</c:v>
                </c:pt>
                <c:pt idx="726">
                  <c:v>2.0962140979845275E-2</c:v>
                </c:pt>
                <c:pt idx="727">
                  <c:v>2.0959645635406841E-2</c:v>
                </c:pt>
                <c:pt idx="728">
                  <c:v>2.0837736948560216E-2</c:v>
                </c:pt>
                <c:pt idx="729">
                  <c:v>2.0835256413243991E-2</c:v>
                </c:pt>
                <c:pt idx="730">
                  <c:v>2.0714071217958031E-2</c:v>
                </c:pt>
                <c:pt idx="731">
                  <c:v>2.0711605403876312E-2</c:v>
                </c:pt>
                <c:pt idx="732">
                  <c:v>2.0591139406445195E-2</c:v>
                </c:pt>
                <c:pt idx="733">
                  <c:v>2.058868822623186E-2</c:v>
                </c:pt>
                <c:pt idx="734">
                  <c:v>2.0468937158431625E-2</c:v>
                </c:pt>
                <c:pt idx="735">
                  <c:v>2.0466500525239049E-2</c:v>
                </c:pt>
                <c:pt idx="736">
                  <c:v>2.0347460144176363E-2</c:v>
                </c:pt>
                <c:pt idx="737">
                  <c:v>2.0345037971672329E-2</c:v>
                </c:pt>
                <c:pt idx="738">
                  <c:v>2.0226704059634167E-2</c:v>
                </c:pt>
                <c:pt idx="739">
                  <c:v>2.0224296261998821E-2</c:v>
                </c:pt>
                <c:pt idx="740">
                  <c:v>2.0106664626303013E-2</c:v>
                </c:pt>
                <c:pt idx="741">
                  <c:v>2.0104271118225811E-2</c:v>
                </c:pt>
                <c:pt idx="742">
                  <c:v>1.9987337591072508E-2</c:v>
                </c:pt>
                <c:pt idx="743">
                  <c:v>1.99849582877492E-2</c:v>
                </c:pt>
                <c:pt idx="744">
                  <c:v>1.9868718726073195E-2</c:v>
                </c:pt>
                <c:pt idx="745">
                  <c:v>1.9866353543202819E-2</c:v>
                </c:pt>
                <c:pt idx="746">
                  <c:v>1.9750803828526755E-2</c:v>
                </c:pt>
                <c:pt idx="747">
                  <c:v>1.974845268230865E-2</c:v>
                </c:pt>
                <c:pt idx="748">
                  <c:v>1.9633588720597103E-2</c:v>
                </c:pt>
                <c:pt idx="749">
                  <c:v>1.963125152772794E-2</c:v>
                </c:pt>
                <c:pt idx="750">
                  <c:v>1.9517069249242357E-2</c:v>
                </c:pt>
                <c:pt idx="751">
                  <c:v>1.9514745926913189E-2</c:v>
                </c:pt>
                <c:pt idx="752">
                  <c:v>1.94012412860677E-2</c:v>
                </c:pt>
                <c:pt idx="753">
                  <c:v>1.9398931751961022E-2</c:v>
                </c:pt>
                <c:pt idx="754">
                  <c:v>1.9286100727179102E-2</c:v>
                </c:pt>
                <c:pt idx="755">
                  <c:v>1.9283804899465944E-2</c:v>
                </c:pt>
                <c:pt idx="756">
                  <c:v>1.9171643493037911E-2</c:v>
                </c:pt>
                <c:pt idx="757">
                  <c:v>1.9169361290374928E-2</c:v>
                </c:pt>
                <c:pt idx="758">
                  <c:v>1.9057865528316315E-2</c:v>
                </c:pt>
                <c:pt idx="759">
                  <c:v>1.9055596869842914E-2</c:v>
                </c:pt>
                <c:pt idx="760">
                  <c:v>1.8944762801753664E-2</c:v>
                </c:pt>
                <c:pt idx="761">
                  <c:v>1.8942507607089137E-2</c:v>
                </c:pt>
                <c:pt idx="762">
                  <c:v>1.8832331306013632E-2</c:v>
                </c:pt>
                <c:pt idx="763">
                  <c:v>1.8830089495254301E-2</c:v>
                </c:pt>
                <c:pt idx="764">
                  <c:v>1.8720567057542232E-2</c:v>
                </c:pt>
                <c:pt idx="765">
                  <c:v>1.8718338551258627E-2</c:v>
                </c:pt>
                <c:pt idx="766">
                  <c:v>1.8609466096426677E-2</c:v>
                </c:pt>
                <c:pt idx="767">
                  <c:v>1.8607250815660718E-2</c:v>
                </c:pt>
                <c:pt idx="768">
                  <c:v>1.8499024486255084E-2</c:v>
                </c:pt>
                <c:pt idx="769">
                  <c:v>1.8496822352517282E-2</c:v>
                </c:pt>
                <c:pt idx="770">
                  <c:v>1.8389238313976985E-2</c:v>
                </c:pt>
                <c:pt idx="771">
                  <c:v>1.8387049249243666E-2</c:v>
                </c:pt>
                <c:pt idx="772">
                  <c:v>1.8280103689764703E-2</c:v>
                </c:pt>
                <c:pt idx="773">
                  <c:v>1.8277927616475235E-2</c:v>
                </c:pt>
                <c:pt idx="774">
                  <c:v>1.8171616746875518E-2</c:v>
                </c:pt>
                <c:pt idx="775">
                  <c:v>1.8169453587929575E-2</c:v>
                </c:pt>
                <c:pt idx="776">
                  <c:v>1.8063773641514676E-2</c:v>
                </c:pt>
                <c:pt idx="777">
                  <c:v>1.8061623320269494E-2</c:v>
                </c:pt>
                <c:pt idx="778">
                  <c:v>1.795657055269919E-2</c:v>
                </c:pt>
                <c:pt idx="779">
                  <c:v>1.7954432992966854E-2</c:v>
                </c:pt>
                <c:pt idx="780">
                  <c:v>1.7850003682122462E-2</c:v>
                </c:pt>
                <c:pt idx="781">
                  <c:v>1.7847878808167218E-2</c:v>
                </c:pt>
                <c:pt idx="782">
                  <c:v>1.7744069254019713E-2</c:v>
                </c:pt>
                <c:pt idx="783">
                  <c:v>1.7741956990555269E-2</c:v>
                </c:pt>
                <c:pt idx="784">
                  <c:v>1.7638763515034194E-2</c:v>
                </c:pt>
                <c:pt idx="785">
                  <c:v>1.7636663787221066E-2</c:v>
                </c:pt>
                <c:pt idx="786">
                  <c:v>1.7534082734084206E-2</c:v>
                </c:pt>
                <c:pt idx="787">
                  <c:v>1.7531995467527053E-2</c:v>
                </c:pt>
                <c:pt idx="788">
                  <c:v>1.7430023202230898E-2</c:v>
                </c:pt>
                <c:pt idx="789">
                  <c:v>1.7427948322975898E-2</c:v>
                </c:pt>
                <c:pt idx="790">
                  <c:v>1.7326581232546868E-2</c:v>
                </c:pt>
                <c:pt idx="791">
                  <c:v>1.732451866707909E-2</c:v>
                </c:pt>
                <c:pt idx="792">
                  <c:v>1.7223753159985519E-2</c:v>
                </c:pt>
                <c:pt idx="793">
                  <c:v>1.7221702835226324E-2</c:v>
                </c:pt>
                <c:pt idx="794">
                  <c:v>1.7121535341251212E-2</c:v>
                </c:pt>
                <c:pt idx="795">
                  <c:v>1.7119497184555656E-2</c:v>
                </c:pt>
                <c:pt idx="796">
                  <c:v>1.7019924154670171E-2</c:v>
                </c:pt>
                <c:pt idx="797">
                  <c:v>1.7017898093824441E-2</c:v>
                </c:pt>
                <c:pt idx="798">
                  <c:v>1.6918916000062175E-2</c:v>
                </c:pt>
                <c:pt idx="799">
                  <c:v>1.6916901963281022E-2</c:v>
                </c:pt>
                <c:pt idx="800">
                  <c:v>1.6818507298612992E-2</c:v>
                </c:pt>
                <c:pt idx="801">
                  <c:v>1.6816505214537193E-2</c:v>
                </c:pt>
                <c:pt idx="802">
                  <c:v>1.6718694492747585E-2</c:v>
                </c:pt>
                <c:pt idx="803">
                  <c:v>1.6716704290441413E-2</c:v>
                </c:pt>
                <c:pt idx="804">
                  <c:v>1.6619474046004057E-2</c:v>
                </c:pt>
                <c:pt idx="805">
                  <c:v>1.6617495654952765E-2</c:v>
                </c:pt>
                <c:pt idx="806">
                  <c:v>1.6520842442908353E-2</c:v>
                </c:pt>
                <c:pt idx="807">
                  <c:v>1.6518875793015683E-2</c:v>
                </c:pt>
                <c:pt idx="808">
                  <c:v>1.642279618884971E-2</c:v>
                </c:pt>
                <c:pt idx="809">
                  <c:v>1.6420841210435397E-2</c:v>
                </c:pt>
                <c:pt idx="810">
                  <c:v>1.6325331809956826E-2</c:v>
                </c:pt>
                <c:pt idx="811">
                  <c:v>1.6323388433754138E-2</c:v>
                </c:pt>
                <c:pt idx="812">
                  <c:v>1.6228445852974782E-2</c:v>
                </c:pt>
                <c:pt idx="813">
                  <c:v>1.6226514010128069E-2</c:v>
                </c:pt>
                <c:pt idx="814">
                  <c:v>1.6132134885142705E-2</c:v>
                </c:pt>
                <c:pt idx="815">
                  <c:v>1.6130214507204955E-2</c:v>
                </c:pt>
                <c:pt idx="816">
                  <c:v>1.6036395494072129E-2</c:v>
                </c:pt>
                <c:pt idx="817">
                  <c:v>1.6034486513002537E-2</c:v>
                </c:pt>
                <c:pt idx="818">
                  <c:v>1.594122428762608E-2</c:v>
                </c:pt>
                <c:pt idx="819">
                  <c:v>1.5939326635787641E-2</c:v>
                </c:pt>
                <c:pt idx="820">
                  <c:v>1.5846617893798907E-2</c:v>
                </c:pt>
                <c:pt idx="821">
                  <c:v>1.584473150395603E-2</c:v>
                </c:pt>
                <c:pt idx="822">
                  <c:v>1.575257296059681E-2</c:v>
                </c:pt>
                <c:pt idx="823">
                  <c:v>1.5750697765912924E-2</c:v>
                </c:pt>
                <c:pt idx="824">
                  <c:v>1.5659086155919065E-2</c:v>
                </c:pt>
                <c:pt idx="825">
                  <c:v>1.5657222089954251E-2</c:v>
                </c:pt>
                <c:pt idx="826">
                  <c:v>1.5566154167439962E-2</c:v>
                </c:pt>
                <c:pt idx="827">
                  <c:v>1.5564301164148605E-2</c:v>
                </c:pt>
                <c:pt idx="828">
                  <c:v>1.5473773702491459E-2</c:v>
                </c:pt>
                <c:pt idx="829">
                  <c:v>1.5471931696219902E-2</c:v>
                </c:pt>
                <c:pt idx="830">
                  <c:v>1.5381941487946511E-2</c:v>
                </c:pt>
                <c:pt idx="831">
                  <c:v>1.5380110413430736E-2</c:v>
                </c:pt>
                <c:pt idx="832">
                  <c:v>1.5290654270103104E-2</c:v>
                </c:pt>
                <c:pt idx="833">
                  <c:v>1.5288834062466412E-2</c:v>
                </c:pt>
                <c:pt idx="834">
                  <c:v>1.5199908814568968E-2</c:v>
                </c:pt>
                <c:pt idx="835">
                  <c:v>1.5198099409319684E-2</c:v>
                </c:pt>
                <c:pt idx="836">
                  <c:v>1.5109701906146984E-2</c:v>
                </c:pt>
                <c:pt idx="837">
                  <c:v>1.5107903239176173E-2</c:v>
                </c:pt>
                <c:pt idx="838">
                  <c:v>1.5020030348721267E-2</c:v>
                </c:pt>
                <c:pt idx="839">
                  <c:v>1.5018242356300462E-2</c:v>
                </c:pt>
                <c:pt idx="840">
                  <c:v>1.4930890965143924E-2</c:v>
                </c:pt>
                <c:pt idx="841">
                  <c:v>1.4929113583922866E-2</c:v>
                </c:pt>
                <c:pt idx="842">
                  <c:v>1.4842280597122479E-2</c:v>
                </c:pt>
                <c:pt idx="843">
                  <c:v>1.4840513764126874E-2</c:v>
                </c:pt>
                <c:pt idx="844">
                  <c:v>1.475419610510798E-2</c:v>
                </c:pt>
                <c:pt idx="845">
                  <c:v>1.4752439757737268E-2</c:v>
                </c:pt>
                <c:pt idx="846">
                  <c:v>1.4666634368183757E-2</c:v>
                </c:pt>
                <c:pt idx="847">
                  <c:v>1.4664888444208893E-2</c:v>
                </c:pt>
                <c:pt idx="848">
                  <c:v>1.4579592283954848E-2</c:v>
                </c:pt>
                <c:pt idx="849">
                  <c:v>1.4577856721516097E-2</c:v>
                </c:pt>
                <c:pt idx="850">
                  <c:v>1.4493066768438072E-2</c:v>
                </c:pt>
                <c:pt idx="851">
                  <c:v>1.449134150604282E-2</c:v>
                </c:pt>
                <c:pt idx="852">
                  <c:v>1.4407054755952768E-2</c:v>
                </c:pt>
                <c:pt idx="853">
                  <c:v>1.440533973247334E-2</c:v>
                </c:pt>
                <c:pt idx="854">
                  <c:v>1.4321553199012172E-2</c:v>
                </c:pt>
                <c:pt idx="855">
                  <c:v>1.4319848353683669E-2</c:v>
                </c:pt>
                <c:pt idx="856">
                  <c:v>1.4236559068215441E-2</c:v>
                </c:pt>
                <c:pt idx="857">
                  <c:v>1.4234864340633584E-2</c:v>
                </c:pt>
                <c:pt idx="858">
                  <c:v>1.415206935214032E-2</c:v>
                </c:pt>
                <c:pt idx="859">
                  <c:v>1.4150384682259312E-2</c:v>
                </c:pt>
                <c:pt idx="860">
                  <c:v>1.4068081057236443E-2</c:v>
                </c:pt>
                <c:pt idx="861">
                  <c:v>1.4066406385366837E-2</c:v>
                </c:pt>
                <c:pt idx="862">
                  <c:v>1.3984591207719265E-2</c:v>
                </c:pt>
                <c:pt idx="863">
                  <c:v>1.3982926474525861E-2</c:v>
                </c:pt>
                <c:pt idx="864">
                  <c:v>1.390159684546464E-2</c:v>
                </c:pt>
                <c:pt idx="865">
                  <c:v>1.3899941991964367E-2</c:v>
                </c:pt>
                <c:pt idx="866">
                  <c:v>1.3819095029903996E-2</c:v>
                </c:pt>
                <c:pt idx="867">
                  <c:v>1.3817449997463834E-2</c:v>
                </c:pt>
                <c:pt idx="868">
                  <c:v>1.373708283792016E-2</c:v>
                </c:pt>
                <c:pt idx="869">
                  <c:v>1.3735447568255057E-2</c:v>
                </c:pt>
                <c:pt idx="870">
                  <c:v>1.365555736374378E-2</c:v>
                </c:pt>
                <c:pt idx="871">
                  <c:v>1.365393179891459E-2</c:v>
                </c:pt>
                <c:pt idx="872">
                  <c:v>1.3574515718850379E-2</c:v>
                </c:pt>
                <c:pt idx="873">
                  <c:v>1.3572899801261806E-2</c:v>
                </c:pt>
                <c:pt idx="874">
                  <c:v>1.3493955031858006E-2</c:v>
                </c:pt>
                <c:pt idx="875">
                  <c:v>1.3492348704256564E-2</c:v>
                </c:pt>
                <c:pt idx="876">
                  <c:v>1.3413872448425502E-2</c:v>
                </c:pt>
                <c:pt idx="877">
                  <c:v>1.341227565389749E-2</c:v>
                </c:pt>
                <c:pt idx="878">
                  <c:v>1.3334265131151369E-2</c:v>
                </c:pt>
                <c:pt idx="879">
                  <c:v>1.3332677813120848E-2</c:v>
                </c:pt>
                <c:pt idx="880">
                  <c:v>1.3255130259473237E-2</c:v>
                </c:pt>
                <c:pt idx="881">
                  <c:v>1.3253552361700031E-2</c:v>
                </c:pt>
                <c:pt idx="882">
                  <c:v>1.317646502956793E-2</c:v>
                </c:pt>
                <c:pt idx="883">
                  <c:v>1.3174896496145633E-2</c:v>
                </c:pt>
                <c:pt idx="884">
                  <c:v>1.3098266654252124E-2</c:v>
                </c:pt>
                <c:pt idx="885">
                  <c:v>1.3096707429606117E-2</c:v>
                </c:pt>
                <c:pt idx="886">
                  <c:v>1.3020532362883591E-2</c:v>
                </c:pt>
                <c:pt idx="887">
                  <c:v>1.3018982391769074E-2</c:v>
                </c:pt>
                <c:pt idx="888">
                  <c:v>1.2943259401263037E-2</c:v>
                </c:pt>
                <c:pt idx="889">
                  <c:v>1.2941718628763071E-2</c:v>
                </c:pt>
                <c:pt idx="890">
                  <c:v>1.2866445031536515E-2</c:v>
                </c:pt>
                <c:pt idx="891">
                  <c:v>1.2864913403060075E-2</c:v>
                </c:pt>
                <c:pt idx="892">
                  <c:v>1.2790086532098423E-2</c:v>
                </c:pt>
                <c:pt idx="893">
                  <c:v>1.2788563993378467E-2</c:v>
                </c:pt>
                <c:pt idx="894">
                  <c:v>1.2714181197495074E-2</c:v>
                </c:pt>
                <c:pt idx="895">
                  <c:v>1.271266769458662E-2</c:v>
                </c:pt>
                <c:pt idx="896">
                  <c:v>1.2638726338328837E-2</c:v>
                </c:pt>
                <c:pt idx="897">
                  <c:v>1.2637221817607047E-2</c:v>
                </c:pt>
                <c:pt idx="898">
                  <c:v>1.2563719281162851E-2</c:v>
                </c:pt>
                <c:pt idx="899">
                  <c:v>1.2562223689321137E-2</c:v>
                </c:pt>
                <c:pt idx="900">
                  <c:v>1.2489157368426304E-2</c:v>
                </c:pt>
                <c:pt idx="901">
                  <c:v>1.2487670652474437E-2</c:v>
                </c:pt>
                <c:pt idx="902">
                  <c:v>1.2415037958320271E-2</c:v>
                </c:pt>
                <c:pt idx="903">
                  <c:v>1.2413560065582498E-2</c:v>
                </c:pt>
                <c:pt idx="904">
                  <c:v>1.2341358424724107E-2</c:v>
                </c:pt>
                <c:pt idx="905">
                  <c:v>1.2339889302837298E-2</c:v>
                </c:pt>
                <c:pt idx="906">
                  <c:v>1.2268116157102417E-2</c:v>
                </c:pt>
                <c:pt idx="907">
                  <c:v>1.2266655754014196E-2</c:v>
                </c:pt>
                <c:pt idx="908">
                  <c:v>1.2195308560412545E-2</c:v>
                </c:pt>
                <c:pt idx="909">
                  <c:v>1.2193856824379451E-2</c:v>
                </c:pt>
                <c:pt idx="910">
                  <c:v>1.2122933055012636E-2</c:v>
                </c:pt>
                <c:pt idx="911">
                  <c:v>1.2121489934598294E-2</c:v>
                </c:pt>
                <c:pt idx="912">
                  <c:v>1.2050987076570241E-2</c:v>
                </c:pt>
                <c:pt idx="913">
                  <c:v>1.204955252064353E-2</c:v>
                </c:pt>
                <c:pt idx="914">
                  <c:v>1.1979468075971453E-2</c:v>
                </c:pt>
                <c:pt idx="915">
                  <c:v>1.1978042033704705E-2</c:v>
                </c:pt>
                <c:pt idx="916">
                  <c:v>1.1908373519230596E-2</c:v>
                </c:pt>
                <c:pt idx="917">
                  <c:v>1.1906955940097788E-2</c:v>
                </c:pt>
                <c:pt idx="918">
                  <c:v>1.1837700887400439E-2</c:v>
                </c:pt>
                <c:pt idx="919">
                  <c:v>1.1836291721175403E-2</c:v>
                </c:pt>
                <c:pt idx="920">
                  <c:v>1.1767447676482946E-2</c:v>
                </c:pt>
                <c:pt idx="921">
                  <c:v>1.1766046873237594E-2</c:v>
                </c:pt>
                <c:pt idx="922">
                  <c:v>1.1697611397340565E-2</c:v>
                </c:pt>
                <c:pt idx="923">
                  <c:v>1.1696218907443117E-2</c:v>
                </c:pt>
                <c:pt idx="924">
                  <c:v>1.1628189575608027E-2</c:v>
                </c:pt>
                <c:pt idx="925">
                  <c:v>1.1626805349721251E-2</c:v>
                </c:pt>
                <c:pt idx="926">
                  <c:v>1.1559179751604681E-2</c:v>
                </c:pt>
                <c:pt idx="927">
                  <c:v>1.1557803740684146E-2</c:v>
                </c:pt>
                <c:pt idx="928">
                  <c:v>1.1490579480247341E-2</c:v>
                </c:pt>
                <c:pt idx="929">
                  <c:v>1.1489211635539684E-2</c:v>
                </c:pt>
                <c:pt idx="930">
                  <c:v>1.1422386330963662E-2</c:v>
                </c:pt>
                <c:pt idx="931">
                  <c:v>1.1421026604004854E-2</c:v>
                </c:pt>
                <c:pt idx="932">
                  <c:v>1.1354597887606019E-2</c:v>
                </c:pt>
                <c:pt idx="933">
                  <c:v>1.1353246230219651E-2</c:v>
                </c:pt>
                <c:pt idx="934">
                  <c:v>1.1287211748365897E-2</c:v>
                </c:pt>
                <c:pt idx="935">
                  <c:v>1.1285868112661471E-2</c:v>
                </c:pt>
                <c:pt idx="936">
                  <c:v>1.1220225525688795E-2</c:v>
                </c:pt>
                <c:pt idx="937">
                  <c:v>1.1218889864060031E-2</c:v>
                </c:pt>
                <c:pt idx="938">
                  <c:v>1.1153636846189634E-2</c:v>
                </c:pt>
                <c:pt idx="939">
                  <c:v>1.1152309111312779E-2</c:v>
                </c:pt>
                <c:pt idx="940">
                  <c:v>1.1087443350568665E-2</c:v>
                </c:pt>
                <c:pt idx="941">
                  <c:v>1.1086123495400823E-2</c:v>
                </c:pt>
                <c:pt idx="942">
                  <c:v>1.1021642693527879E-2</c:v>
                </c:pt>
                <c:pt idx="943">
                  <c:v>1.1020330671305333E-2</c:v>
                </c:pt>
                <c:pt idx="944">
                  <c:v>1.0956232543687905E-2</c:v>
                </c:pt>
                <c:pt idx="945">
                  <c:v>1.095492830792447E-2</c:v>
                </c:pt>
                <c:pt idx="946">
                  <c:v>1.0891210583505414E-2</c:v>
                </c:pt>
                <c:pt idx="947">
                  <c:v>1.0889914087990785E-2</c:v>
                </c:pt>
                <c:pt idx="948">
                  <c:v>1.0826574509190999E-2</c:v>
                </c:pt>
                <c:pt idx="949">
                  <c:v>1.0825285707989117E-2</c:v>
                </c:pt>
                <c:pt idx="950">
                  <c:v>1.0762322030627556E-2</c:v>
                </c:pt>
                <c:pt idx="951">
                  <c:v>1.076104087807498E-2</c:v>
                </c:pt>
                <c:pt idx="952">
                  <c:v>1.0698450871289142E-2</c:v>
                </c:pt>
                <c:pt idx="953">
                  <c:v>1.0697177321993427E-2</c:v>
                </c:pt>
                <c:pt idx="954">
                  <c:v>1.0634958768160308E-2</c:v>
                </c:pt>
                <c:pt idx="955">
                  <c:v>1.0633692776998402E-2</c:v>
                </c:pt>
                <c:pt idx="956">
                  <c:v>1.057184347165593E-2</c:v>
                </c:pt>
                <c:pt idx="957">
                  <c:v>1.057058499377257E-2</c:v>
                </c:pt>
                <c:pt idx="958">
                  <c:v>1.0509102745541498E-2</c:v>
                </c:pt>
                <c:pt idx="959">
                  <c:v>1.0507851736347626E-2</c:v>
                </c:pt>
                <c:pt idx="960">
                  <c:v>1.0446734366853882E-2</c:v>
                </c:pt>
                <c:pt idx="961">
                  <c:v>1.0445490782025061E-2</c:v>
                </c:pt>
                <c:pt idx="962">
                  <c:v>1.0384736125822571E-2</c:v>
                </c:pt>
                <c:pt idx="963">
                  <c:v>1.0383499921297418E-2</c:v>
                </c:pt>
                <c:pt idx="964">
                  <c:v>1.0323105825791386E-2</c:v>
                </c:pt>
                <c:pt idx="965">
                  <c:v>1.0321876957770006E-2</c:v>
                </c:pt>
                <c:pt idx="966">
                  <c:v>1.026184128314064E-2</c:v>
                </c:pt>
                <c:pt idx="967">
                  <c:v>1.0260619708083082E-2</c:v>
                </c:pt>
                <c:pt idx="968">
                  <c:v>1.0200940327209777E-2</c:v>
                </c:pt>
                <c:pt idx="969">
                  <c:v>1.0199726001834483E-2</c:v>
                </c:pt>
                <c:pt idx="970">
                  <c:v>1.0140400800220462E-2</c:v>
                </c:pt>
                <c:pt idx="971">
                  <c:v>1.0139193681502737E-2</c:v>
                </c:pt>
                <c:pt idx="972">
                  <c:v>1.0080220557200125E-2</c:v>
                </c:pt>
                <c:pt idx="973">
                  <c:v>1.0079020602370616E-2</c:v>
                </c:pt>
                <c:pt idx="974">
                  <c:v>1.0020397465905972E-2</c:v>
                </c:pt>
                <c:pt idx="975">
                  <c:v>1.0019204632449147E-2</c:v>
                </c:pt>
                <c:pt idx="976">
                  <c:v>9.9609294067494296E-3</c:v>
                </c:pt>
                <c:pt idx="977">
                  <c:v>9.9597436524020717E-3</c:v>
                </c:pt>
                <c:pt idx="978">
                  <c:v>9.9018142727210438E-3</c:v>
                </c:pt>
                <c:pt idx="979">
                  <c:v>9.9006355554707593E-3</c:v>
                </c:pt>
                <c:pt idx="980">
                  <c:v>9.8430499693158355E-3</c:v>
                </c:pt>
                <c:pt idx="981">
                  <c:v>9.8418782473995593E-3</c:v>
                </c:pt>
                <c:pt idx="982">
                  <c:v>9.7846344144590838E-3</c:v>
                </c:pt>
                <c:pt idx="983">
                  <c:v>9.7834696463616026E-3</c:v>
                </c:pt>
                <c:pt idx="984">
                  <c:v>9.7265655384325585E-3</c:v>
                </c:pt>
                <c:pt idx="985">
                  <c:v>9.7254076828850386E-3</c:v>
                </c:pt>
                <c:pt idx="986">
                  <c:v>9.6688412838011866E-3</c:v>
                </c:pt>
                <c:pt idx="987">
                  <c:v>9.6676902997797146E-3</c:v>
                </c:pt>
                <c:pt idx="988">
                  <c:v>9.6114596053401575E-3</c:v>
                </c:pt>
                <c:pt idx="989">
                  <c:v>9.6103154520642831E-3</c:v>
                </c:pt>
                <c:pt idx="990">
                  <c:v>9.5544184699624581E-3</c:v>
                </c:pt>
                <c:pt idx="991">
                  <c:v>9.5532811068937511E-3</c:v>
                </c:pt>
                <c:pt idx="992">
                  <c:v>9.4977158566468371E-3</c:v>
                </c:pt>
                <c:pt idx="993">
                  <c:v>9.4965852434874508E-3</c:v>
                </c:pt>
                <c:pt idx="994">
                  <c:v>9.4413497563661988E-3</c:v>
                </c:pt>
                <c:pt idx="995">
                  <c:v>9.4402258530574424E-3</c:v>
                </c:pt>
                <c:pt idx="996">
                  <c:v>9.3853181720164221E-3</c:v>
                </c:pt>
                <c:pt idx="997">
                  <c:v>9.3842009387373401E-3</c:v>
                </c:pt>
                <c:pt idx="998">
                  <c:v>9.3296191183456015E-3</c:v>
                </c:pt>
                <c:pt idx="999">
                  <c:v>9.328508515511565E-3</c:v>
                </c:pt>
                <c:pt idx="1000">
                  <c:v>9.2742506218837055E-3</c:v>
                </c:pt>
                <c:pt idx="1001">
                  <c:v>9.2731466101450086E-3</c:v>
                </c:pt>
                <c:pt idx="1002">
                  <c:v>9.2192107208726604E-3</c:v>
                </c:pt>
                <c:pt idx="1003">
                  <c:v>9.2181132611131242E-3</c:v>
                </c:pt>
                <c:pt idx="1004">
                  <c:v>9.1644974651968348E-3</c:v>
                </c:pt>
                <c:pt idx="1005">
                  <c:v>9.163406518532426E-3</c:v>
                </c:pt>
                <c:pt idx="1006">
                  <c:v>9.110108916313954E-3</c:v>
                </c:pt>
                <c:pt idx="1007">
                  <c:v>9.1090244440914011E-3</c:v>
                </c:pt>
                <c:pt idx="1008">
                  <c:v>9.0560431471864086E-3</c:v>
                </c:pt>
                <c:pt idx="1009">
                  <c:v>9.0549651109818399E-3</c:v>
                </c:pt>
                <c:pt idx="1010">
                  <c:v>9.0022982422129812E-3</c:v>
                </c:pt>
                <c:pt idx="1011">
                  <c:v>9.0012266038305543E-3</c:v>
                </c:pt>
                <c:pt idx="1012">
                  <c:v>8.948872297160973E-3</c:v>
                </c:pt>
                <c:pt idx="1013">
                  <c:v>8.9478070186315307E-3</c:v>
                </c:pt>
                <c:pt idx="1014">
                  <c:v>8.8957634190987393E-3</c:v>
                </c:pt>
                <c:pt idx="1015">
                  <c:v>8.8947044626784561E-3</c:v>
                </c:pt>
                <c:pt idx="1016">
                  <c:v>8.8429697263286144E-3</c:v>
                </c:pt>
                <c:pt idx="1017">
                  <c:v>8.8419170544976663E-3</c:v>
                </c:pt>
                <c:pt idx="1018">
                  <c:v>8.7904893483202462E-3</c:v>
                </c:pt>
                <c:pt idx="1019">
                  <c:v>8.7393607638091321E-3</c:v>
                </c:pt>
                <c:pt idx="1020">
                  <c:v>8.7383204256443227E-3</c:v>
                </c:pt>
                <c:pt idx="1021">
                  <c:v>8.6874952739759322E-3</c:v>
                </c:pt>
                <c:pt idx="1022">
                  <c:v>8.6864611099066857E-3</c:v>
                </c:pt>
                <c:pt idx="1023">
                  <c:v>8.6359375902979353E-3</c:v>
                </c:pt>
                <c:pt idx="1024">
                  <c:v>8.6349095636828414E-3</c:v>
                </c:pt>
                <c:pt idx="1025">
                  <c:v>8.5846858860377569E-3</c:v>
                </c:pt>
                <c:pt idx="1026">
                  <c:v>8.5836639604528631E-3</c:v>
                </c:pt>
                <c:pt idx="1027">
                  <c:v>8.5337383452991529E-3</c:v>
                </c:pt>
                <c:pt idx="1028">
                  <c:v>8.5327224845366725E-3</c:v>
                </c:pt>
                <c:pt idx="1029">
                  <c:v>8.4830931629626821E-3</c:v>
                </c:pt>
                <c:pt idx="1030">
                  <c:v>8.4820833310297085E-3</c:v>
                </c:pt>
                <c:pt idx="1031">
                  <c:v>8.4327485446217439E-3</c:v>
                </c:pt>
                <c:pt idx="1032">
                  <c:v>8.4317447057389808E-3</c:v>
                </c:pt>
                <c:pt idx="1033">
                  <c:v>8.3827027065190053E-3</c:v>
                </c:pt>
                <c:pt idx="1034">
                  <c:v>8.3817048251194921E-3</c:v>
                </c:pt>
                <c:pt idx="1035">
                  <c:v>8.3329538754831987E-3</c:v>
                </c:pt>
                <c:pt idx="1036">
                  <c:v>8.3319619162110555E-3</c:v>
                </c:pt>
                <c:pt idx="1037">
                  <c:v>8.2835002888662947E-3</c:v>
                </c:pt>
                <c:pt idx="1038">
                  <c:v>8.2825142165754689E-3</c:v>
                </c:pt>
                <c:pt idx="1039">
                  <c:v>8.234340194481056E-3</c:v>
                </c:pt>
                <c:pt idx="1040">
                  <c:v>8.2333599742340762E-3</c:v>
                </c:pt>
                <c:pt idx="1041">
                  <c:v>8.1854718505389498E-3</c:v>
                </c:pt>
                <c:pt idx="1042">
                  <c:v>8.1844974476056875E-3</c:v>
                </c:pt>
                <c:pt idx="1043">
                  <c:v>8.1368935255884366E-3</c:v>
                </c:pt>
                <c:pt idx="1044">
                  <c:v>8.1359249054448763E-3</c:v>
                </c:pt>
                <c:pt idx="1045">
                  <c:v>8.0886034984536254E-3</c:v>
                </c:pt>
                <c:pt idx="1046">
                  <c:v>8.0876406267806414E-3</c:v>
                </c:pt>
                <c:pt idx="1047">
                  <c:v>8.0406000581732875E-3</c:v>
                </c:pt>
                <c:pt idx="1048">
                  <c:v>8.0396429008554281E-3</c:v>
                </c:pt>
                <c:pt idx="1049">
                  <c:v>7.9928815039402371E-3</c:v>
                </c:pt>
                <c:pt idx="1050">
                  <c:v>7.9919300270645168E-3</c:v>
                </c:pt>
                <c:pt idx="1051">
                  <c:v>7.9454461450410695E-3</c:v>
                </c:pt>
                <c:pt idx="1052">
                  <c:v>7.9445003148957624E-3</c:v>
                </c:pt>
                <c:pt idx="1053">
                  <c:v>7.8982923007962589E-3</c:v>
                </c:pt>
                <c:pt idx="1054">
                  <c:v>7.8973520838697114E-3</c:v>
                </c:pt>
                <c:pt idx="1055">
                  <c:v>7.8514183005006077E-3</c:v>
                </c:pt>
                <c:pt idx="1056">
                  <c:v>7.8504836634800471E-3</c:v>
                </c:pt>
                <c:pt idx="1057">
                  <c:v>7.8048224833640548E-3</c:v>
                </c:pt>
                <c:pt idx="1058">
                  <c:v>7.8038933931344088E-3</c:v>
                </c:pt>
                <c:pt idx="1059">
                  <c:v>7.7585031984528296E-3</c:v>
                </c:pt>
                <c:pt idx="1060">
                  <c:v>7.7575796220955553E-3</c:v>
                </c:pt>
                <c:pt idx="1061">
                  <c:v>7.7124588046309618E-3</c:v>
                </c:pt>
                <c:pt idx="1062">
                  <c:v>7.7115407094228766E-3</c:v>
                </c:pt>
                <c:pt idx="1063">
                  <c:v>7.6666876705021288E-3</c:v>
                </c:pt>
                <c:pt idx="1064">
                  <c:v>7.6657750239142539E-3</c:v>
                </c:pt>
                <c:pt idx="1065">
                  <c:v>7.6211881743518586E-3</c:v>
                </c:pt>
                <c:pt idx="1066">
                  <c:v>7.6202809440482642E-3</c:v>
                </c:pt>
                <c:pt idx="1067">
                  <c:v>7.5759587040900691E-3</c:v>
                </c:pt>
                <c:pt idx="1068">
                  <c:v>7.5750568579267289E-3</c:v>
                </c:pt>
                <c:pt idx="1069">
                  <c:v>7.5309976571939488E-3</c:v>
                </c:pt>
                <c:pt idx="1070">
                  <c:v>7.5301011632176026E-3</c:v>
                </c:pt>
                <c:pt idx="1071">
                  <c:v>7.4863034406511811E-3</c:v>
                </c:pt>
                <c:pt idx="1072">
                  <c:v>7.4854122670982015E-3</c:v>
                </c:pt>
                <c:pt idx="1073">
                  <c:v>7.4418744709034996E-3</c:v>
                </c:pt>
                <c:pt idx="1074">
                  <c:v>7.4409885861987666E-3</c:v>
                </c:pt>
                <c:pt idx="1075">
                  <c:v>7.3977091737905823E-3</c:v>
                </c:pt>
                <c:pt idx="1076">
                  <c:v>7.3968285465463648E-3</c:v>
                </c:pt>
                <c:pt idx="1077">
                  <c:v>7.3538059844942775E-3</c:v>
                </c:pt>
                <c:pt idx="1078">
                  <c:v>7.3529305835091209E-3</c:v>
                </c:pt>
                <c:pt idx="1079">
                  <c:v>7.31016334748316E-3</c:v>
                </c:pt>
                <c:pt idx="1080">
                  <c:v>7.309293141740782E-3</c:v>
                </c:pt>
                <c:pt idx="1081">
                  <c:v>7.2667797164574196E-3</c:v>
                </c:pt>
                <c:pt idx="1082">
                  <c:v>7.2659146751256091E-3</c:v>
                </c:pt>
                <c:pt idx="1083">
                  <c:v>7.2236535542940716E-3</c:v>
                </c:pt>
                <c:pt idx="1084">
                  <c:v>7.2227936467235991E-3</c:v>
                </c:pt>
                <c:pt idx="1085">
                  <c:v>7.1807833329924969E-3</c:v>
                </c:pt>
                <c:pt idx="1086">
                  <c:v>7.1799285287160244E-3</c:v>
                </c:pt>
                <c:pt idx="1087">
                  <c:v>7.1381675336202998E-3</c:v>
                </c:pt>
                <c:pt idx="1088">
                  <c:v>7.1373178023513058E-3</c:v>
                </c:pt>
                <c:pt idx="1089">
                  <c:v>7.0958046462594971E-3</c:v>
                </c:pt>
                <c:pt idx="1090">
                  <c:v>7.0949599578912009E-3</c:v>
                </c:pt>
                <c:pt idx="1091">
                  <c:v>7.053693169953015E-3</c:v>
                </c:pt>
                <c:pt idx="1092">
                  <c:v>7.0528534945573105E-3</c:v>
                </c:pt>
                <c:pt idx="1093">
                  <c:v>7.0118316126515107E-3</c:v>
                </c:pt>
                <c:pt idx="1094">
                  <c:v>7.0109969204779059E-3</c:v>
                </c:pt>
                <c:pt idx="1095">
                  <c:v>6.9702184911605075E-3</c:v>
                </c:pt>
                <c:pt idx="1096">
                  <c:v>6.9693887526350714E-3</c:v>
                </c:pt>
                <c:pt idx="1097">
                  <c:v>6.9288523310878447E-3</c:v>
                </c:pt>
                <c:pt idx="1098">
                  <c:v>6.9280275168121588E-3</c:v>
                </c:pt>
                <c:pt idx="1099">
                  <c:v>6.8877316667914383E-3</c:v>
                </c:pt>
                <c:pt idx="1100">
                  <c:v>6.8869117475415537E-3</c:v>
                </c:pt>
                <c:pt idx="1101">
                  <c:v>6.8468550413273484E-3</c:v>
                </c:pt>
                <c:pt idx="1102">
                  <c:v>6.8460399880527533E-3</c:v>
                </c:pt>
                <c:pt idx="1103">
                  <c:v>6.8062210063981644E-3</c:v>
                </c:pt>
                <c:pt idx="1104">
                  <c:v>6.8054107902207521E-3</c:v>
                </c:pt>
                <c:pt idx="1105">
                  <c:v>6.7658281223016859E-3</c:v>
                </c:pt>
                <c:pt idx="1106">
                  <c:v>6.765022714514732E-3</c:v>
                </c:pt>
                <c:pt idx="1107">
                  <c:v>6.7256749578799126E-3</c:v>
                </c:pt>
                <c:pt idx="1108">
                  <c:v>6.7248743299470597E-3</c:v>
                </c:pt>
                <c:pt idx="1109">
                  <c:v>6.6857600904683409E-3</c:v>
                </c:pt>
                <c:pt idx="1110">
                  <c:v>6.6849642140225859E-3</c:v>
                </c:pt>
                <c:pt idx="1111">
                  <c:v>6.6460821058455547E-3</c:v>
                </c:pt>
                <c:pt idx="1112">
                  <c:v>6.6452909526882433E-3</c:v>
                </c:pt>
                <c:pt idx="1113">
                  <c:v>6.6066395981831168E-3</c:v>
                </c:pt>
                <c:pt idx="1114">
                  <c:v>6.6058531402829468E-3</c:v>
                </c:pt>
                <c:pt idx="1115">
                  <c:v>6.5674311699957626E-3</c:v>
                </c:pt>
                <c:pt idx="1116">
                  <c:v>6.5666493794877883E-3</c:v>
                </c:pt>
                <c:pt idx="1117">
                  <c:v>6.5284554320918838E-3</c:v>
                </c:pt>
                <c:pt idx="1118">
                  <c:v>6.5276782812765301E-3</c:v>
                </c:pt>
                <c:pt idx="1119">
                  <c:v>6.4897110035243089E-3</c:v>
                </c:pt>
                <c:pt idx="1120">
                  <c:v>6.488938464866389E-3</c:v>
                </c:pt>
                <c:pt idx="1121">
                  <c:v>6.4511965115413737E-3</c:v>
                </c:pt>
                <c:pt idx="1122">
                  <c:v>6.4504285576691143E-3</c:v>
                </c:pt>
                <c:pt idx="1123">
                  <c:v>6.4129105915382853E-3</c:v>
                </c:pt>
                <c:pt idx="1124">
                  <c:v>6.4121471952423553E-3</c:v>
                </c:pt>
                <c:pt idx="1125">
                  <c:v>6.3748518870087693E-3</c:v>
                </c:pt>
                <c:pt idx="1126">
                  <c:v>6.3740930212413177E-3</c:v>
                </c:pt>
                <c:pt idx="1127">
                  <c:v>6.3370190494970126E-3</c:v>
                </c:pt>
                <c:pt idx="1128">
                  <c:v>6.3362646873707093E-3</c:v>
                </c:pt>
                <c:pt idx="1129">
                  <c:v>6.2994107385498819E-3</c:v>
                </c:pt>
                <c:pt idx="1130">
                  <c:v>6.2986608533369655E-3</c:v>
                </c:pt>
                <c:pt idx="1131">
                  <c:v>6.262025621669433E-3</c:v>
                </c:pt>
                <c:pt idx="1132">
                  <c:v>6.2612801868007625E-3</c:v>
                </c:pt>
                <c:pt idx="1133">
                  <c:v>6.2248623742656977E-3</c:v>
                </c:pt>
                <c:pt idx="1134">
                  <c:v>6.2241213633298115E-3</c:v>
                </c:pt>
                <c:pt idx="1135">
                  <c:v>6.1879196796097522E-3</c:v>
                </c:pt>
                <c:pt idx="1136">
                  <c:v>6.1871830663519341E-3</c:v>
                </c:pt>
                <c:pt idx="1137">
                  <c:v>6.1511962287870651E-3</c:v>
                </c:pt>
                <c:pt idx="1138">
                  <c:v>6.1504639871084125E-3</c:v>
                </c:pt>
                <c:pt idx="1139">
                  <c:v>6.1146907206511211E-3</c:v>
                </c:pt>
                <c:pt idx="1140">
                  <c:v>6.1139628246076206E-3</c:v>
                </c:pt>
                <c:pt idx="1141">
                  <c:v>6.0784018617773203E-3</c:v>
                </c:pt>
                <c:pt idx="1142">
                  <c:v>6.0776782855789281E-3</c:v>
                </c:pt>
                <c:pt idx="1143">
                  <c:v>6.0423283664171505E-3</c:v>
                </c:pt>
                <c:pt idx="1144">
                  <c:v>6.0416090844268786E-3</c:v>
                </c:pt>
                <c:pt idx="1145">
                  <c:v>6.0064689564526307E-3</c:v>
                </c:pt>
                <c:pt idx="1146">
                  <c:v>6.0057539431856398E-3</c:v>
                </c:pt>
                <c:pt idx="1147">
                  <c:v>5.9708223613510287E-3</c:v>
                </c:pt>
                <c:pt idx="1148">
                  <c:v>5.9701115914737243E-3</c:v>
                </c:pt>
                <c:pt idx="1149">
                  <c:v>5.9353873181198433E-3</c:v>
                </c:pt>
                <c:pt idx="1150">
                  <c:v>5.9346807664489775E-3</c:v>
                </c:pt>
                <c:pt idx="1151">
                  <c:v>5.9001625712620564E-3</c:v>
                </c:pt>
                <c:pt idx="1152">
                  <c:v>5.8994602127638374E-3</c:v>
                </c:pt>
                <c:pt idx="1153">
                  <c:v>5.8651468727316481E-3</c:v>
                </c:pt>
                <c:pt idx="1154">
                  <c:v>5.864448682520851E-3</c:v>
                </c:pt>
                <c:pt idx="1155">
                  <c:v>5.8303389818893771E-3</c:v>
                </c:pt>
                <c:pt idx="1156">
                  <c:v>5.8296449352284643E-3</c:v>
                </c:pt>
                <c:pt idx="1157">
                  <c:v>5.7957376654588265E-3</c:v>
                </c:pt>
                <c:pt idx="1158">
                  <c:v>5.7950477377570692E-3</c:v>
                </c:pt>
                <c:pt idx="1159">
                  <c:v>5.761341697482705E-3</c:v>
                </c:pt>
                <c:pt idx="1160">
                  <c:v>5.7606558642953141E-3</c:v>
                </c:pt>
                <c:pt idx="1161">
                  <c:v>5.7271498592794097E-3</c:v>
                </c:pt>
                <c:pt idx="1162">
                  <c:v>5.7264680963066686E-3</c:v>
                </c:pt>
                <c:pt idx="1163">
                  <c:v>5.6931609393998505E-3</c:v>
                </c:pt>
                <c:pt idx="1164">
                  <c:v>5.6924832224862533E-3</c:v>
                </c:pt>
                <c:pt idx="1165">
                  <c:v>5.6593737335845226E-3</c:v>
                </c:pt>
                <c:pt idx="1166">
                  <c:v>5.6587000387179195E-3</c:v>
                </c:pt>
                <c:pt idx="1167">
                  <c:v>5.6257870447208418E-3</c:v>
                </c:pt>
                <c:pt idx="1168">
                  <c:v>5.6251173480315886E-3</c:v>
                </c:pt>
                <c:pt idx="1169">
                  <c:v>5.5923996828007297E-3</c:v>
                </c:pt>
                <c:pt idx="1170">
                  <c:v>5.5917339605608398E-3</c:v>
                </c:pt>
                <c:pt idx="1171">
                  <c:v>5.5592104648784484E-3</c:v>
                </c:pt>
                <c:pt idx="1172">
                  <c:v>5.5585486935007559E-3</c:v>
                </c:pt>
                <c:pt idx="1173">
                  <c:v>5.5262182150286896E-3</c:v>
                </c:pt>
                <c:pt idx="1174">
                  <c:v>5.5255603710660092E-3</c:v>
                </c:pt>
                <c:pt idx="1175">
                  <c:v>5.4934217643049076E-3</c:v>
                </c:pt>
                <c:pt idx="1176">
                  <c:v>5.4927678244492068E-3</c:v>
                </c:pt>
                <c:pt idx="1177">
                  <c:v>5.4608199506979071E-3</c:v>
                </c:pt>
                <c:pt idx="1178">
                  <c:v>5.4601698917794801E-3</c:v>
                </c:pt>
                <c:pt idx="1179">
                  <c:v>5.4284116190946681E-3</c:v>
                </c:pt>
                <c:pt idx="1180">
                  <c:v>5.4277654180813137E-3</c:v>
                </c:pt>
                <c:pt idx="1181">
                  <c:v>5.3961956212374203E-3</c:v>
                </c:pt>
                <c:pt idx="1182">
                  <c:v>5.3955532552336276E-3</c:v>
                </c:pt>
                <c:pt idx="1183">
                  <c:v>5.3641708156829618E-3</c:v>
                </c:pt>
                <c:pt idx="1184">
                  <c:v>5.3635322619290963E-3</c:v>
                </c:pt>
                <c:pt idx="1185">
                  <c:v>5.3323360677622117E-3</c:v>
                </c:pt>
                <c:pt idx="1186">
                  <c:v>5.3317013036337122E-3</c:v>
                </c:pt>
                <c:pt idx="1187">
                  <c:v>5.3006902495400122E-3</c:v>
                </c:pt>
                <c:pt idx="1188">
                  <c:v>5.3000592525465863E-3</c:v>
                </c:pt>
                <c:pt idx="1189">
                  <c:v>5.2692322397751611E-3</c:v>
                </c:pt>
                <c:pt idx="1190">
                  <c:v>5.2686049875599892E-3</c:v>
                </c:pt>
                <c:pt idx="1191">
                  <c:v>5.2379609238806888E-3</c:v>
                </c:pt>
                <c:pt idx="1192">
                  <c:v>5.2373373942196343E-3</c:v>
                </c:pt>
                <c:pt idx="1193">
                  <c:v>5.2068751938843657E-3</c:v>
                </c:pt>
                <c:pt idx="1194">
                  <c:v>5.206255364685183E-3</c:v>
                </c:pt>
                <c:pt idx="1195">
                  <c:v>5.1759739483894437E-3</c:v>
                </c:pt>
                <c:pt idx="1196">
                  <c:v>5.1753577976910003E-3</c:v>
                </c:pt>
                <c:pt idx="1197">
                  <c:v>5.1452560925356371E-3</c:v>
                </c:pt>
                <c:pt idx="1198">
                  <c:v>5.1446435985071318E-3</c:v>
                </c:pt>
                <c:pt idx="1199">
                  <c:v>5.1147205379603261E-3</c:v>
                </c:pt>
                <c:pt idx="1200">
                  <c:v>5.1141116789005184E-3</c:v>
                </c:pt>
                <c:pt idx="1201">
                  <c:v>5.0843662027599996E-3</c:v>
                </c:pt>
                <c:pt idx="1202">
                  <c:v>5.0837609570964374E-3</c:v>
                </c:pt>
                <c:pt idx="1203">
                  <c:v>5.0541920114519174E-3</c:v>
                </c:pt>
                <c:pt idx="1204">
                  <c:v>5.0535903577401762E-3</c:v>
                </c:pt>
                <c:pt idx="1205">
                  <c:v>5.0241968949360097E-3</c:v>
                </c:pt>
                <c:pt idx="1206">
                  <c:v>5.0235988118589314E-3</c:v>
                </c:pt>
                <c:pt idx="1207">
                  <c:v>4.9943797904569952E-3</c:v>
                </c:pt>
                <c:pt idx="1208">
                  <c:v>4.9937852568239308E-3</c:v>
                </c:pt>
                <c:pt idx="1209">
                  <c:v>4.9647396415667244E-3</c:v>
                </c:pt>
                <c:pt idx="1210">
                  <c:v>4.964148636312787E-3</c:v>
                </c:pt>
                <c:pt idx="1211">
                  <c:v>4.9352753980867548E-3</c:v>
                </c:pt>
                <c:pt idx="1212">
                  <c:v>4.9346879002720705E-3</c:v>
                </c:pt>
                <c:pt idx="1213">
                  <c:v>4.9059860160711359E-3</c:v>
                </c:pt>
                <c:pt idx="1214">
                  <c:v>4.9054020048801029E-3</c:v>
                </c:pt>
                <c:pt idx="1215">
                  <c:v>4.8768704577694258E-3</c:v>
                </c:pt>
                <c:pt idx="1216">
                  <c:v>4.8762899125099762E-3</c:v>
                </c:pt>
                <c:pt idx="1217">
                  <c:v>4.84792769158992E-3</c:v>
                </c:pt>
                <c:pt idx="1218">
                  <c:v>4.8473505916927879E-3</c:v>
                </c:pt>
                <c:pt idx="1219">
                  <c:v>4.8191566920631019E-3</c:v>
                </c:pt>
                <c:pt idx="1220">
                  <c:v>4.818583017081093E-3</c:v>
                </c:pt>
                <c:pt idx="1221">
                  <c:v>4.790556439805309E-3</c:v>
                </c:pt>
                <c:pt idx="1222">
                  <c:v>4.7899861694125773E-3</c:v>
                </c:pt>
                <c:pt idx="1223">
                  <c:v>4.7621259214826166E-3</c:v>
                </c:pt>
                <c:pt idx="1224">
                  <c:v>4.7615590354739435E-3</c:v>
                </c:pt>
                <c:pt idx="1225">
                  <c:v>4.7338641297749321E-3</c:v>
                </c:pt>
                <c:pt idx="1226">
                  <c:v>4.7333006080650126E-3</c:v>
                </c:pt>
                <c:pt idx="1227">
                  <c:v>4.7057700633403093E-3</c:v>
                </c:pt>
                <c:pt idx="1228">
                  <c:v>4.7052098859630366E-3</c:v>
                </c:pt>
                <c:pt idx="1229">
                  <c:v>4.6778427267794628E-3</c:v>
                </c:pt>
                <c:pt idx="1230">
                  <c:v>4.6772858738872236E-3</c:v>
                </c:pt>
                <c:pt idx="1231">
                  <c:v>4.6500811306005056E-3</c:v>
                </c:pt>
                <c:pt idx="1232">
                  <c:v>4.6495275824634773E-3</c:v>
                </c:pt>
                <c:pt idx="1233">
                  <c:v>4.6224842911838891E-3</c:v>
                </c:pt>
                <c:pt idx="1234">
                  <c:v>4.6219340281893383E-3</c:v>
                </c:pt>
                <c:pt idx="1235">
                  <c:v>4.5950512307475514E-3</c:v>
                </c:pt>
                <c:pt idx="1236">
                  <c:v>4.5945042333991413E-3</c:v>
                </c:pt>
                <c:pt idx="1237">
                  <c:v>4.5677809773122758E-3</c:v>
                </c:pt>
                <c:pt idx="1238">
                  <c:v>4.5672372262293747E-3</c:v>
                </c:pt>
                <c:pt idx="1239">
                  <c:v>4.5406725646672513E-3</c:v>
                </c:pt>
                <c:pt idx="1240">
                  <c:v>4.5142624125402535E-3</c:v>
                </c:pt>
                <c:pt idx="1241">
                  <c:v>4.5137250323358368E-3</c:v>
                </c:pt>
                <c:pt idx="1242">
                  <c:v>4.4874716165553127E-3</c:v>
                </c:pt>
                <c:pt idx="1243">
                  <c:v>4.4869374255415333E-3</c:v>
                </c:pt>
                <c:pt idx="1244">
                  <c:v>4.4608398159241896E-3</c:v>
                </c:pt>
                <c:pt idx="1245">
                  <c:v>4.4603087951741562E-3</c:v>
                </c:pt>
                <c:pt idx="1246">
                  <c:v>4.4343660670570573E-3</c:v>
                </c:pt>
                <c:pt idx="1247">
                  <c:v>4.4338381977562045E-3</c:v>
                </c:pt>
                <c:pt idx="1248">
                  <c:v>4.408049431964013E-3</c:v>
                </c:pt>
                <c:pt idx="1249">
                  <c:v>4.4075246954094326E-3</c:v>
                </c:pt>
                <c:pt idx="1250">
                  <c:v>4.3818889782218417E-3</c:v>
                </c:pt>
                <c:pt idx="1251">
                  <c:v>4.3813673558216219E-3</c:v>
                </c:pt>
                <c:pt idx="1252">
                  <c:v>4.3558837789409817E-3</c:v>
                </c:pt>
                <c:pt idx="1253">
                  <c:v>4.3553652522135495E-3</c:v>
                </c:pt>
                <c:pt idx="1254">
                  <c:v>4.3300329127326847E-3</c:v>
                </c:pt>
                <c:pt idx="1255">
                  <c:v>4.3295174633061484E-3</c:v>
                </c:pt>
                <c:pt idx="1256">
                  <c:v>4.3043354636763675E-3</c:v>
                </c:pt>
                <c:pt idx="1257">
                  <c:v>4.303823073287868E-3</c:v>
                </c:pt>
                <c:pt idx="1258">
                  <c:v>4.2787905212871612E-3</c:v>
                </c:pt>
                <c:pt idx="1259">
                  <c:v>4.2782811717822231E-3</c:v>
                </c:pt>
                <c:pt idx="1260">
                  <c:v>4.2533971804836522E-3</c:v>
                </c:pt>
                <c:pt idx="1261">
                  <c:v>4.2528908538155422E-3</c:v>
                </c:pt>
                <c:pt idx="1262">
                  <c:v>4.2281545415558154E-3</c:v>
                </c:pt>
                <c:pt idx="1263">
                  <c:v>4.2276512197849019E-3</c:v>
                </c:pt>
                <c:pt idx="1264">
                  <c:v>4.203061710133133E-3</c:v>
                </c:pt>
                <c:pt idx="1265">
                  <c:v>4.2025613754262505E-3</c:v>
                </c:pt>
                <c:pt idx="1266">
                  <c:v>4.1781177971529108E-3</c:v>
                </c:pt>
                <c:pt idx="1267">
                  <c:v>4.1776204317827284E-3</c:v>
                </c:pt>
                <c:pt idx="1268">
                  <c:v>4.1533219188287732E-3</c:v>
                </c:pt>
                <c:pt idx="1269">
                  <c:v>4.1528275051731667E-3</c:v>
                </c:pt>
                <c:pt idx="1270">
                  <c:v>4.1286731966193547E-3</c:v>
                </c:pt>
                <c:pt idx="1271">
                  <c:v>4.128181717160782E-3</c:v>
                </c:pt>
                <c:pt idx="1272">
                  <c:v>4.1041707571971677E-3</c:v>
                </c:pt>
                <c:pt idx="1273">
                  <c:v>4.1036821945220478E-3</c:v>
                </c:pt>
                <c:pt idx="1274">
                  <c:v>4.0798137324176637E-3</c:v>
                </c:pt>
                <c:pt idx="1275">
                  <c:v>4.0793280692157591E-3</c:v>
                </c:pt>
                <c:pt idx="1276">
                  <c:v>4.055601259288469E-3</c:v>
                </c:pt>
                <c:pt idx="1277">
                  <c:v>4.0551184783522752E-3</c:v>
                </c:pt>
                <c:pt idx="1278">
                  <c:v>4.0315324799388152E-3</c:v>
                </c:pt>
                <c:pt idx="1279">
                  <c:v>4.0310525641629475E-3</c:v>
                </c:pt>
                <c:pt idx="1280">
                  <c:v>4.0076065415891376E-3</c:v>
                </c:pt>
                <c:pt idx="1281">
                  <c:v>4.0071294739697279E-3</c:v>
                </c:pt>
                <c:pt idx="1282">
                  <c:v>3.9838225965208645E-3</c:v>
                </c:pt>
                <c:pt idx="1283">
                  <c:v>3.9833483601549565E-3</c:v>
                </c:pt>
                <c:pt idx="1284">
                  <c:v>3.9601798020463784E-3</c:v>
                </c:pt>
                <c:pt idx="1285">
                  <c:v>3.9597083801313293E-3</c:v>
                </c:pt>
                <c:pt idx="1286">
                  <c:v>3.936677320479161E-3</c:v>
                </c:pt>
                <c:pt idx="1287">
                  <c:v>3.9362086963120489E-3</c:v>
                </c:pt>
                <c:pt idx="1288">
                  <c:v>3.913314319104114E-3</c:v>
                </c:pt>
                <c:pt idx="1289">
                  <c:v>3.9128484760811415E-3</c:v>
                </c:pt>
                <c:pt idx="1290">
                  <c:v>3.8900899701480528E-3</c:v>
                </c:pt>
                <c:pt idx="1291">
                  <c:v>3.8896268917639623E-3</c:v>
                </c:pt>
                <c:pt idx="1292">
                  <c:v>3.8670034507503788E-3</c:v>
                </c:pt>
                <c:pt idx="1293">
                  <c:v>3.8665431205978664E-3</c:v>
                </c:pt>
                <c:pt idx="1294">
                  <c:v>3.844053942933925E-3</c:v>
                </c:pt>
                <c:pt idx="1295">
                  <c:v>3.843596344703059E-3</c:v>
                </c:pt>
                <c:pt idx="1296">
                  <c:v>3.8212406335759743E-3</c:v>
                </c:pt>
                <c:pt idx="1297">
                  <c:v>3.820785751053617E-3</c:v>
                </c:pt>
                <c:pt idx="1298">
                  <c:v>3.7985627143794485E-3</c:v>
                </c:pt>
                <c:pt idx="1299">
                  <c:v>3.7981105314486836E-3</c:v>
                </c:pt>
                <c:pt idx="1300">
                  <c:v>3.7760193818442722E-3</c:v>
                </c:pt>
                <c:pt idx="1301">
                  <c:v>3.7755698824838316E-3</c:v>
                </c:pt>
                <c:pt idx="1302">
                  <c:v>3.7536098372389008E-3</c:v>
                </c:pt>
                <c:pt idx="1303">
                  <c:v>3.7531630055225979E-3</c:v>
                </c:pt>
                <c:pt idx="1304">
                  <c:v>3.7313332865720234E-3</c:v>
                </c:pt>
                <c:pt idx="1305">
                  <c:v>3.7308891066681889E-3</c:v>
                </c:pt>
                <c:pt idx="1306">
                  <c:v>3.7091889405644288E-3</c:v>
                </c:pt>
                <c:pt idx="1307">
                  <c:v>3.7087473967353495E-3</c:v>
                </c:pt>
                <c:pt idx="1308">
                  <c:v>3.6871760146210426E-3</c:v>
                </c:pt>
                <c:pt idx="1309">
                  <c:v>3.686737091222404E-3</c:v>
                </c:pt>
                <c:pt idx="1310">
                  <c:v>3.6652937288031268E-3</c:v>
                </c:pt>
                <c:pt idx="1311">
                  <c:v>3.6648574102834588E-3</c:v>
                </c:pt>
                <c:pt idx="1312">
                  <c:v>3.6435413078006467E-3</c:v>
                </c:pt>
                <c:pt idx="1313">
                  <c:v>3.6431075787007722E-3</c:v>
                </c:pt>
                <c:pt idx="1314">
                  <c:v>3.6219179809047998E-3</c:v>
                </c:pt>
                <c:pt idx="1315">
                  <c:v>3.6214868258572877E-3</c:v>
                </c:pt>
                <c:pt idx="1316">
                  <c:v>3.6004229819807105E-3</c:v>
                </c:pt>
                <c:pt idx="1317">
                  <c:v>3.5999943857093308E-3</c:v>
                </c:pt>
                <c:pt idx="1318">
                  <c:v>3.5790555494402839E-3</c:v>
                </c:pt>
                <c:pt idx="1319">
                  <c:v>3.5786294967594659E-3</c:v>
                </c:pt>
                <c:pt idx="1320">
                  <c:v>3.5578149262152224E-3</c:v>
                </c:pt>
                <c:pt idx="1321">
                  <c:v>3.5573914020295178E-3</c:v>
                </c:pt>
                <c:pt idx="1322">
                  <c:v>3.536700359730202E-3</c:v>
                </c:pt>
                <c:pt idx="1323">
                  <c:v>3.5362793490337492E-3</c:v>
                </c:pt>
                <c:pt idx="1324">
                  <c:v>3.5157111018762083E-3</c:v>
                </c:pt>
                <c:pt idx="1325">
                  <c:v>3.5152925897522012E-3</c:v>
                </c:pt>
                <c:pt idx="1326">
                  <c:v>3.49484640898403E-3</c:v>
                </c:pt>
                <c:pt idx="1327">
                  <c:v>3.494430380604189E-3</c:v>
                </c:pt>
                <c:pt idx="1328">
                  <c:v>3.4741055417979094E-3</c:v>
                </c:pt>
                <c:pt idx="1329">
                  <c:v>3.4736919824219564E-3</c:v>
                </c:pt>
                <c:pt idx="1330">
                  <c:v>3.4534877654493505E-3</c:v>
                </c:pt>
                <c:pt idx="1331">
                  <c:v>3.4530766604244866E-3</c:v>
                </c:pt>
                <c:pt idx="1332">
                  <c:v>3.4329923494310823E-3</c:v>
                </c:pt>
                <c:pt idx="1333">
                  <c:v>3.4325836841914686E-3</c:v>
                </c:pt>
                <c:pt idx="1334">
                  <c:v>3.4126185675711755E-3</c:v>
                </c:pt>
                <c:pt idx="1335">
                  <c:v>3.4122123276374167E-3</c:v>
                </c:pt>
                <c:pt idx="1336">
                  <c:v>3.3923656980073139E-3</c:v>
                </c:pt>
                <c:pt idx="1337">
                  <c:v>3.3919618689859463E-3</c:v>
                </c:pt>
                <c:pt idx="1338">
                  <c:v>3.3722330231612183E-3</c:v>
                </c:pt>
                <c:pt idx="1339">
                  <c:v>3.3718315907441984E-3</c:v>
                </c:pt>
                <c:pt idx="1340">
                  <c:v>3.3522198297132209E-3</c:v>
                </c:pt>
                <c:pt idx="1341">
                  <c:v>3.3518207796774191E-3</c:v>
                </c:pt>
                <c:pt idx="1342">
                  <c:v>3.3323254085769931E-3</c:v>
                </c:pt>
                <c:pt idx="1343">
                  <c:v>3.3319287267836906E-3</c:v>
                </c:pt>
                <c:pt idx="1344">
                  <c:v>3.3125490548744215E-3</c:v>
                </c:pt>
                <c:pt idx="1345">
                  <c:v>3.3121547272688076E-3</c:v>
                </c:pt>
                <c:pt idx="1346">
                  <c:v>3.292890067910633E-3</c:v>
                </c:pt>
                <c:pt idx="1347">
                  <c:v>3.2924980805213084E-3</c:v>
                </c:pt>
                <c:pt idx="1348">
                  <c:v>3.2733477511491691E-3</c:v>
                </c:pt>
                <c:pt idx="1349">
                  <c:v>3.2729580900876512E-3</c:v>
                </c:pt>
                <c:pt idx="1350">
                  <c:v>3.2539214121873068E-3</c:v>
                </c:pt>
                <c:pt idx="1351">
                  <c:v>3.2535340636475362E-3</c:v>
                </c:pt>
                <c:pt idx="1352">
                  <c:v>3.2346103627315251E-3</c:v>
                </c:pt>
                <c:pt idx="1353">
                  <c:v>3.2342253129893778E-3</c:v>
                </c:pt>
                <c:pt idx="1354">
                  <c:v>3.2154139185731202E-3</c:v>
                </c:pt>
                <c:pt idx="1355">
                  <c:v>3.2150311539859201E-3</c:v>
                </c:pt>
                <c:pt idx="1356">
                  <c:v>3.1963313995639611E-3</c:v>
                </c:pt>
                <c:pt idx="1357">
                  <c:v>3.1959509065699978E-3</c:v>
                </c:pt>
                <c:pt idx="1358">
                  <c:v>3.1773621295923928E-3</c:v>
                </c:pt>
                <c:pt idx="1359">
                  <c:v>3.1769838947104407E-3</c:v>
                </c:pt>
                <c:pt idx="1360">
                  <c:v>3.1585054365592807E-3</c:v>
                </c:pt>
                <c:pt idx="1361">
                  <c:v>3.1581294463881209E-3</c:v>
                </c:pt>
                <c:pt idx="1362">
                  <c:v>3.1397606523541973E-3</c:v>
                </c:pt>
                <c:pt idx="1363">
                  <c:v>3.1393868935721434E-3</c:v>
                </c:pt>
                <c:pt idx="1364">
                  <c:v>3.1211271128317505E-3</c:v>
                </c:pt>
                <c:pt idx="1365">
                  <c:v>3.1207555721961761E-3</c:v>
                </c:pt>
                <c:pt idx="1366">
                  <c:v>3.1026041577880518E-3</c:v>
                </c:pt>
                <c:pt idx="1367">
                  <c:v>3.1022348221349215E-3</c:v>
                </c:pt>
                <c:pt idx="1368">
                  <c:v>3.0841911309373257E-3</c:v>
                </c:pt>
                <c:pt idx="1369">
                  <c:v>3.0838239871807285E-3</c:v>
                </c:pt>
                <c:pt idx="1370">
                  <c:v>3.0658873798886555E-3</c:v>
                </c:pt>
                <c:pt idx="1371">
                  <c:v>3.0655224150203421E-3</c:v>
                </c:pt>
                <c:pt idx="1372">
                  <c:v>3.0476922561228702E-3</c:v>
                </c:pt>
                <c:pt idx="1373">
                  <c:v>3.0473294572117911E-3</c:v>
                </c:pt>
                <c:pt idx="1374">
                  <c:v>3.0296051149695659E-3</c:v>
                </c:pt>
                <c:pt idx="1375">
                  <c:v>3.0292444691614128E-3</c:v>
                </c:pt>
                <c:pt idx="1376">
                  <c:v>3.011625315584264E-3</c:v>
                </c:pt>
                <c:pt idx="1377">
                  <c:v>3.0112668101010161E-3</c:v>
                </c:pt>
                <c:pt idx="1378">
                  <c:v>2.9937522209257067E-3</c:v>
                </c:pt>
                <c:pt idx="1379">
                  <c:v>2.9933958430651761E-3</c:v>
                </c:pt>
                <c:pt idx="1380">
                  <c:v>2.9759851977332842E-3</c:v>
                </c:pt>
                <c:pt idx="1381">
                  <c:v>2.9756309348686668E-3</c:v>
                </c:pt>
                <c:pt idx="1382">
                  <c:v>2.9583236165045997E-3</c:v>
                </c:pt>
                <c:pt idx="1383">
                  <c:v>2.9579714560840284E-3</c:v>
                </c:pt>
                <c:pt idx="1384">
                  <c:v>2.940766851473165E-3</c:v>
                </c:pt>
                <c:pt idx="1385">
                  <c:v>2.9404167810192635E-3</c:v>
                </c:pt>
                <c:pt idx="1386">
                  <c:v>2.9233142805862276E-3</c:v>
                </c:pt>
                <c:pt idx="1387">
                  <c:v>2.9229662876956697E-3</c:v>
                </c:pt>
                <c:pt idx="1388">
                  <c:v>2.9059652854827333E-3</c:v>
                </c:pt>
                <c:pt idx="1389">
                  <c:v>2.9056193578258023E-3</c:v>
                </c:pt>
                <c:pt idx="1390">
                  <c:v>2.8887192514714145E-3</c:v>
                </c:pt>
                <c:pt idx="1391">
                  <c:v>2.888375376791567E-3</c:v>
                </c:pt>
                <c:pt idx="1392">
                  <c:v>2.8715755675090123E-3</c:v>
                </c:pt>
                <c:pt idx="1393">
                  <c:v>2.8712337336224444E-3</c:v>
                </c:pt>
                <c:pt idx="1394">
                  <c:v>2.8545336261786274E-3</c:v>
                </c:pt>
                <c:pt idx="1395">
                  <c:v>2.8541938209738415E-3</c:v>
                </c:pt>
                <c:pt idx="1396">
                  <c:v>2.8375928236681969E-3</c:v>
                </c:pt>
                <c:pt idx="1397">
                  <c:v>2.8372550351055737E-3</c:v>
                </c:pt>
                <c:pt idx="1398">
                  <c:v>2.8207525597491023E-3</c:v>
                </c:pt>
                <c:pt idx="1399">
                  <c:v>2.8204167758604749E-3</c:v>
                </c:pt>
                <c:pt idx="1400">
                  <c:v>2.8040122377549024E-3</c:v>
                </c:pt>
                <c:pt idx="1401">
                  <c:v>2.8036784466431305E-3</c:v>
                </c:pt>
                <c:pt idx="1402">
                  <c:v>2.7873712645601926E-3</c:v>
                </c:pt>
                <c:pt idx="1403">
                  <c:v>2.787039454398742E-3</c:v>
                </c:pt>
                <c:pt idx="1404">
                  <c:v>2.7708290505595898E-3</c:v>
                </c:pt>
                <c:pt idx="1405">
                  <c:v>2.7704992095921132E-3</c:v>
                </c:pt>
                <c:pt idx="1406">
                  <c:v>2.7543850096468422E-3</c:v>
                </c:pt>
                <c:pt idx="1407">
                  <c:v>2.7540571261867632E-3</c:v>
                </c:pt>
                <c:pt idx="1408">
                  <c:v>2.7380385591940638E-3</c:v>
                </c:pt>
                <c:pt idx="1409">
                  <c:v>2.7377126216241621E-3</c:v>
                </c:pt>
                <c:pt idx="1410">
                  <c:v>2.7217891200310906E-3</c:v>
                </c:pt>
                <c:pt idx="1411">
                  <c:v>2.7214651168030904E-3</c:v>
                </c:pt>
                <c:pt idx="1412">
                  <c:v>2.7056361164249595E-3</c:v>
                </c:pt>
                <c:pt idx="1413">
                  <c:v>2.7053140360591209E-3</c:v>
                </c:pt>
                <c:pt idx="1414">
                  <c:v>2.6895789760595108E-3</c:v>
                </c:pt>
                <c:pt idx="1415">
                  <c:v>2.689258807144222E-3</c:v>
                </c:pt>
                <c:pt idx="1416">
                  <c:v>2.673617130015109E-3</c:v>
                </c:pt>
                <c:pt idx="1417">
                  <c:v>2.6732988612064839E-3</c:v>
                </c:pt>
                <c:pt idx="1418">
                  <c:v>2.6577500127484876E-3</c:v>
                </c:pt>
                <c:pt idx="1419">
                  <c:v>2.6574336327699617E-3</c:v>
                </c:pt>
                <c:pt idx="1420">
                  <c:v>2.6419770620727092E-3</c:v>
                </c:pt>
                <c:pt idx="1421">
                  <c:v>2.6416625597146413E-3</c:v>
                </c:pt>
                <c:pt idx="1422">
                  <c:v>2.6262977191372477E-3</c:v>
                </c:pt>
                <c:pt idx="1423">
                  <c:v>2.6259850832565223E-3</c:v>
                </c:pt>
                <c:pt idx="1424">
                  <c:v>2.6107114284081873E-3</c:v>
                </c:pt>
                <c:pt idx="1425">
                  <c:v>2.6104006479278205E-3</c:v>
                </c:pt>
                <c:pt idx="1426">
                  <c:v>2.5952176376485407E-3</c:v>
                </c:pt>
                <c:pt idx="1427">
                  <c:v>2.5949087015572862E-3</c:v>
                </c:pt>
                <c:pt idx="1428">
                  <c:v>2.5798157978986803E-3</c:v>
                </c:pt>
                <c:pt idx="1429">
                  <c:v>2.5795086952506417E-3</c:v>
                </c:pt>
                <c:pt idx="1430">
                  <c:v>2.5645053634568912E-3</c:v>
                </c:pt>
                <c:pt idx="1431">
                  <c:v>2.5642000833711312E-3</c:v>
                </c:pt>
                <c:pt idx="1432">
                  <c:v>2.5492857918600334E-3</c:v>
                </c:pt>
                <c:pt idx="1433">
                  <c:v>2.5489823235201907E-3</c:v>
                </c:pt>
                <c:pt idx="1434">
                  <c:v>2.5341565438643239E-3</c:v>
                </c:pt>
                <c:pt idx="1435">
                  <c:v>2.533854876518229E-3</c:v>
                </c:pt>
                <c:pt idx="1436">
                  <c:v>2.5191170834262303E-3</c:v>
                </c:pt>
                <c:pt idx="1437">
                  <c:v>2.5188172063855246E-3</c:v>
                </c:pt>
                <c:pt idx="1438">
                  <c:v>2.5041668776834779E-3</c:v>
                </c:pt>
                <c:pt idx="1439">
                  <c:v>2.5038687803232347E-3</c:v>
                </c:pt>
                <c:pt idx="1440">
                  <c:v>2.4893053969361699E-3</c:v>
                </c:pt>
                <c:pt idx="1441">
                  <c:v>2.4890090686945183E-3</c:v>
                </c:pt>
                <c:pt idx="1442">
                  <c:v>2.4745321146280195E-3</c:v>
                </c:pt>
                <c:pt idx="1443">
                  <c:v>2.4742375450057703E-3</c:v>
                </c:pt>
                <c:pt idx="1444">
                  <c:v>2.4598465073276945E-3</c:v>
                </c:pt>
                <c:pt idx="1445">
                  <c:v>2.4595536858879681E-3</c:v>
                </c:pt>
                <c:pt idx="1446">
                  <c:v>2.4452480547102707E-3</c:v>
                </c:pt>
                <c:pt idx="1447">
                  <c:v>2.4449569710781275E-3</c:v>
                </c:pt>
                <c:pt idx="1448">
                  <c:v>2.430736239538797E-3</c:v>
                </c:pt>
                <c:pt idx="1449">
                  <c:v>2.4304468834008687E-3</c:v>
                </c:pt>
                <c:pt idx="1450">
                  <c:v>2.4163105476459677E-3</c:v>
                </c:pt>
                <c:pt idx="1451">
                  <c:v>2.4160229087500937E-3</c:v>
                </c:pt>
                <c:pt idx="1452">
                  <c:v>2.4019704679159072E-3</c:v>
                </c:pt>
                <c:pt idx="1453">
                  <c:v>2.4016845360707697E-3</c:v>
                </c:pt>
                <c:pt idx="1454">
                  <c:v>2.3877154922660585E-3</c:v>
                </c:pt>
                <c:pt idx="1455">
                  <c:v>2.3874312573408225E-3</c:v>
                </c:pt>
                <c:pt idx="1456">
                  <c:v>2.3735451156291837E-3</c:v>
                </c:pt>
                <c:pt idx="1457">
                  <c:v>2.3732625675531378E-3</c:v>
                </c:pt>
                <c:pt idx="1458">
                  <c:v>2.3594588359354672E-3</c:v>
                </c:pt>
                <c:pt idx="1459">
                  <c:v>2.359177964697666E-3</c:v>
                </c:pt>
                <c:pt idx="1460">
                  <c:v>2.3454561540947271E-3</c:v>
                </c:pt>
                <c:pt idx="1461">
                  <c:v>2.3318141543789022E-3</c:v>
                </c:pt>
                <c:pt idx="1462">
                  <c:v>2.331536573978733E-3</c:v>
                </c:pt>
                <c:pt idx="1463">
                  <c:v>2.3179755354472199E-3</c:v>
                </c:pt>
                <c:pt idx="1464">
                  <c:v>2.3176996024036264E-3</c:v>
                </c:pt>
                <c:pt idx="1465">
                  <c:v>2.3042190445760335E-3</c:v>
                </c:pt>
                <c:pt idx="1466">
                  <c:v>2.3039447491124475E-3</c:v>
                </c:pt>
                <c:pt idx="1467">
                  <c:v>2.2905441943598904E-3</c:v>
                </c:pt>
                <c:pt idx="1468">
                  <c:v>2.290271526757765E-3</c:v>
                </c:pt>
                <c:pt idx="1469">
                  <c:v>2.276950500285944E-3</c:v>
                </c:pt>
                <c:pt idx="1470">
                  <c:v>2.276679450884409E-3</c:v>
                </c:pt>
                <c:pt idx="1471">
                  <c:v>2.2634374807167863E-3</c:v>
                </c:pt>
                <c:pt idx="1472">
                  <c:v>2.2631680399123055E-3</c:v>
                </c:pt>
                <c:pt idx="1473">
                  <c:v>2.2500046568733828E-3</c:v>
                </c:pt>
                <c:pt idx="1474">
                  <c:v>2.2497368151194143E-3</c:v>
                </c:pt>
                <c:pt idx="1475">
                  <c:v>2.2366515528181091E-3</c:v>
                </c:pt>
                <c:pt idx="1476">
                  <c:v>2.2363853006247664E-3</c:v>
                </c:pt>
                <c:pt idx="1477">
                  <c:v>2.2233776954378882E-3</c:v>
                </c:pt>
                <c:pt idx="1478">
                  <c:v>2.2231130233716051E-3</c:v>
                </c:pt>
                <c:pt idx="1479">
                  <c:v>2.210182614427428E-3</c:v>
                </c:pt>
                <c:pt idx="1480">
                  <c:v>2.2099195131106237E-3</c:v>
                </c:pt>
                <c:pt idx="1481">
                  <c:v>2.1970658422725575E-3</c:v>
                </c:pt>
                <c:pt idx="1482">
                  <c:v>2.1968043023833038E-3</c:v>
                </c:pt>
                <c:pt idx="1483">
                  <c:v>2.1840269142336614E-3</c:v>
                </c:pt>
                <c:pt idx="1484">
                  <c:v>2.1837669265053531E-3</c:v>
                </c:pt>
                <c:pt idx="1485">
                  <c:v>2.1710653683292159E-3</c:v>
                </c:pt>
                <c:pt idx="1486">
                  <c:v>2.1708069235502427E-3</c:v>
                </c:pt>
                <c:pt idx="1487">
                  <c:v>2.1581807453194186E-3</c:v>
                </c:pt>
                <c:pt idx="1488">
                  <c:v>2.157923834332838E-3</c:v>
                </c:pt>
                <c:pt idx="1489">
                  <c:v>2.1453725886899184E-3</c:v>
                </c:pt>
                <c:pt idx="1490">
                  <c:v>2.145117202393132E-3</c:v>
                </c:pt>
                <c:pt idx="1491">
                  <c:v>2.1326404446356403E-3</c:v>
                </c:pt>
                <c:pt idx="1492">
                  <c:v>2.1323865739800701E-3</c:v>
                </c:pt>
                <c:pt idx="1493">
                  <c:v>2.1199838620447058E-3</c:v>
                </c:pt>
                <c:pt idx="1494">
                  <c:v>2.1197314980354754E-3</c:v>
                </c:pt>
                <c:pt idx="1495">
                  <c:v>2.107402392482451E-3</c:v>
                </c:pt>
                <c:pt idx="1496">
                  <c:v>2.1071515261780653E-3</c:v>
                </c:pt>
                <c:pt idx="1497">
                  <c:v>2.0948955901755372E-3</c:v>
                </c:pt>
                <c:pt idx="1498">
                  <c:v>2.0946462126875663E-3</c:v>
                </c:pt>
                <c:pt idx="1499">
                  <c:v>2.0824630119961568E-3</c:v>
                </c:pt>
                <c:pt idx="1500">
                  <c:v>2.0822151144889211E-3</c:v>
                </c:pt>
                <c:pt idx="1501">
                  <c:v>2.0701042174463336E-3</c:v>
                </c:pt>
                <c:pt idx="1502">
                  <c:v>2.0698577911365903E-3</c:v>
                </c:pt>
                <c:pt idx="1503">
                  <c:v>2.057818768642315E-3</c:v>
                </c:pt>
                <c:pt idx="1504">
                  <c:v>2.0575738047989471E-3</c:v>
                </c:pt>
                <c:pt idx="1505">
                  <c:v>2.0456062302990565E-3</c:v>
                </c:pt>
                <c:pt idx="1506">
                  <c:v>2.0453627202427645E-3</c:v>
                </c:pt>
                <c:pt idx="1507">
                  <c:v>2.0334661697148011E-3</c:v>
                </c:pt>
                <c:pt idx="1508">
                  <c:v>2.0332241048177935E-3</c:v>
                </c:pt>
                <c:pt idx="1509">
                  <c:v>2.0213981567557466E-3</c:v>
                </c:pt>
                <c:pt idx="1510">
                  <c:v>2.021157528441436E-3</c:v>
                </c:pt>
                <c:pt idx="1511">
                  <c:v>2.0094017638408066E-3</c:v>
                </c:pt>
                <c:pt idx="1512">
                  <c:v>2.0091625635835046E-3</c:v>
                </c:pt>
                <c:pt idx="1513">
                  <c:v>1.99747656592646E-3</c:v>
                </c:pt>
                <c:pt idx="1514">
                  <c:v>1.9972387852510757E-3</c:v>
                </c:pt>
                <c:pt idx="1515">
                  <c:v>1.9856221404916915E-3</c:v>
                </c:pt>
                <c:pt idx="1516">
                  <c:v>1.985385770973431E-3</c:v>
                </c:pt>
                <c:pt idx="1517">
                  <c:v>1.9738380675230222E-3</c:v>
                </c:pt>
                <c:pt idx="1518">
                  <c:v>1.9736031007870909E-3</c:v>
                </c:pt>
                <c:pt idx="1519">
                  <c:v>1.9621239294996275E-3</c:v>
                </c:pt>
                <c:pt idx="1520">
                  <c:v>1.9618903572209321E-3</c:v>
                </c:pt>
                <c:pt idx="1521">
                  <c:v>1.9504793113785434E-3</c:v>
                </c:pt>
                <c:pt idx="1522">
                  <c:v>1.9502471252813975E-3</c:v>
                </c:pt>
                <c:pt idx="1523">
                  <c:v>1.9389038005799618E-3</c:v>
                </c:pt>
                <c:pt idx="1524">
                  <c:v>1.938672992437793E-3</c:v>
                </c:pt>
                <c:pt idx="1525">
                  <c:v>1.9273969869726124E-3</c:v>
                </c:pt>
                <c:pt idx="1526">
                  <c:v>1.9271675486076704E-3</c:v>
                </c:pt>
                <c:pt idx="1527">
                  <c:v>1.9159584628592309E-3</c:v>
                </c:pt>
                <c:pt idx="1528">
                  <c:v>1.9157303861422981E-3</c:v>
                </c:pt>
                <c:pt idx="1529">
                  <c:v>1.9045878229621148E-3</c:v>
                </c:pt>
                <c:pt idx="1530">
                  <c:v>1.9043610998122176E-3</c:v>
                </c:pt>
                <c:pt idx="1531">
                  <c:v>1.8932846644087616E-3</c:v>
                </c:pt>
                <c:pt idx="1532">
                  <c:v>1.8930592867928849E-3</c:v>
                </c:pt>
                <c:pt idx="1533">
                  <c:v>1.8820485867176002E-3</c:v>
                </c:pt>
                <c:pt idx="1534">
                  <c:v>1.8818245466504025E-3</c:v>
                </c:pt>
                <c:pt idx="1535">
                  <c:v>1.8708791917837943E-3</c:v>
                </c:pt>
                <c:pt idx="1536">
                  <c:v>1.8706564813273248E-3</c:v>
                </c:pt>
                <c:pt idx="1537">
                  <c:v>1.8597760838651421E-3</c:v>
                </c:pt>
                <c:pt idx="1538">
                  <c:v>1.8595546951285589E-3</c:v>
                </c:pt>
                <c:pt idx="1539">
                  <c:v>1.8487388695680527E-3</c:v>
                </c:pt>
                <c:pt idx="1540">
                  <c:v>1.8485187947073439E-3</c:v>
                </c:pt>
                <c:pt idx="1541">
                  <c:v>1.8377671578336085E-3</c:v>
                </c:pt>
                <c:pt idx="1542">
                  <c:v>1.8375483890513144E-3</c:v>
                </c:pt>
                <c:pt idx="1543">
                  <c:v>1.8268605599237101E-3</c:v>
                </c:pt>
                <c:pt idx="1544">
                  <c:v>1.826643089468646E-3</c:v>
                </c:pt>
                <c:pt idx="1545">
                  <c:v>1.8160186894073016E-3</c:v>
                </c:pt>
                <c:pt idx="1546">
                  <c:v>1.8158025095742843E-3</c:v>
                </c:pt>
                <c:pt idx="1547">
                  <c:v>1.8052411621466802E-3</c:v>
                </c:pt>
                <c:pt idx="1548">
                  <c:v>1.8050262652762542E-3</c:v>
                </c:pt>
                <c:pt idx="1549">
                  <c:v>1.7945275962838853E-3</c:v>
                </c:pt>
                <c:pt idx="1550">
                  <c:v>1.7943139747620517E-3</c:v>
                </c:pt>
                <c:pt idx="1551">
                  <c:v>1.783877612227169E-3</c:v>
                </c:pt>
                <c:pt idx="1552">
                  <c:v>1.7836652584851157E-3</c:v>
                </c:pt>
                <c:pt idx="1553">
                  <c:v>1.7732908326375464E-3</c:v>
                </c:pt>
                <c:pt idx="1554">
                  <c:v>1.77307973915138E-3</c:v>
                </c:pt>
                <c:pt idx="1555">
                  <c:v>1.7627668824154272E-3</c:v>
                </c:pt>
                <c:pt idx="1556">
                  <c:v>1.762557041705906E-3</c:v>
                </c:pt>
                <c:pt idx="1557">
                  <c:v>1.7523053886873239E-3</c:v>
                </c:pt>
                <c:pt idx="1558">
                  <c:v>1.7520967933195937E-3</c:v>
                </c:pt>
                <c:pt idx="1559">
                  <c:v>1.7419059807926424E-3</c:v>
                </c:pt>
                <c:pt idx="1560">
                  <c:v>1.7416986233759727E-3</c:v>
                </c:pt>
                <c:pt idx="1561">
                  <c:v>1.7315682902705482E-3</c:v>
                </c:pt>
                <c:pt idx="1562">
                  <c:v>1.73136216345807E-3</c:v>
                </c:pt>
                <c:pt idx="1563">
                  <c:v>1.7212919508469112E-3</c:v>
                </c:pt>
                <c:pt idx="1564">
                  <c:v>1.7210870473353568E-3</c:v>
                </c:pt>
                <c:pt idx="1565">
                  <c:v>1.7110765984213285E-3</c:v>
                </c:pt>
                <c:pt idx="1566">
                  <c:v>1.7108729109507734E-3</c:v>
                </c:pt>
                <c:pt idx="1567">
                  <c:v>1.7009218710542244E-3</c:v>
                </c:pt>
                <c:pt idx="1568">
                  <c:v>1.7007193924078289E-3</c:v>
                </c:pt>
                <c:pt idx="1569">
                  <c:v>1.690827408954026E-3</c:v>
                </c:pt>
                <c:pt idx="1570">
                  <c:v>1.6906261319577811E-3</c:v>
                </c:pt>
                <c:pt idx="1571">
                  <c:v>1.6807928544644161E-3</c:v>
                </c:pt>
                <c:pt idx="1572">
                  <c:v>1.6805927719868875E-3</c:v>
                </c:pt>
                <c:pt idx="1573">
                  <c:v>1.6708178520516601E-3</c:v>
                </c:pt>
                <c:pt idx="1574">
                  <c:v>1.6706189570037371E-3</c:v>
                </c:pt>
                <c:pt idx="1575">
                  <c:v>1.6609020482920103E-3</c:v>
                </c:pt>
                <c:pt idx="1576">
                  <c:v>1.6607043336266535E-3</c:v>
                </c:pt>
                <c:pt idx="1577">
                  <c:v>1.6510450918591824E-3</c:v>
                </c:pt>
                <c:pt idx="1578">
                  <c:v>1.6508485505711747E-3</c:v>
                </c:pt>
                <c:pt idx="1579">
                  <c:v>1.641246633511909E-3</c:v>
                </c:pt>
                <c:pt idx="1580">
                  <c:v>1.6410512586376071E-3</c:v>
                </c:pt>
                <c:pt idx="1581">
                  <c:v>1.631506326081565E-3</c:v>
                </c:pt>
                <c:pt idx="1582">
                  <c:v>1.6313121106986527E-3</c:v>
                </c:pt>
                <c:pt idx="1583">
                  <c:v>1.6218238244598668E-3</c:v>
                </c:pt>
                <c:pt idx="1584">
                  <c:v>1.6216307616871101E-3</c:v>
                </c:pt>
                <c:pt idx="1585">
                  <c:v>1.6121987855866459E-3</c:v>
                </c:pt>
                <c:pt idx="1586">
                  <c:v>1.6120068685836482E-3</c:v>
                </c:pt>
                <c:pt idx="1587">
                  <c:v>1.6026308684376921E-3</c:v>
                </c:pt>
                <c:pt idx="1588">
                  <c:v>1.6024400904046531E-3</c:v>
                </c:pt>
                <c:pt idx="1589">
                  <c:v>1.5931197340126727E-3</c:v>
                </c:pt>
                <c:pt idx="1590">
                  <c:v>1.5929300881901466E-3</c:v>
                </c:pt>
                <c:pt idx="1591">
                  <c:v>1.58366504532312E-3</c:v>
                </c:pt>
                <c:pt idx="1592">
                  <c:v>1.5834765249917765E-3</c:v>
                </c:pt>
                <c:pt idx="1593">
                  <c:v>1.5742664673804925E-3</c:v>
                </c:pt>
                <c:pt idx="1594">
                  <c:v>1.5740790658608783E-3</c:v>
                </c:pt>
                <c:pt idx="1595">
                  <c:v>1.5649236671843049E-3</c:v>
                </c:pt>
                <c:pt idx="1596">
                  <c:v>1.5647373778366071E-3</c:v>
                </c:pt>
                <c:pt idx="1597">
                  <c:v>1.5556363137103301E-3</c:v>
                </c:pt>
                <c:pt idx="1598">
                  <c:v>1.5554511299341416E-3</c:v>
                </c:pt>
                <c:pt idx="1599">
                  <c:v>1.5464040778988709E-3</c:v>
                </c:pt>
                <c:pt idx="1600">
                  <c:v>1.5462199931329556E-3</c:v>
                </c:pt>
                <c:pt idx="1601">
                  <c:v>1.5372266326431007E-3</c:v>
                </c:pt>
                <c:pt idx="1602">
                  <c:v>1.5370436403651618E-3</c:v>
                </c:pt>
                <c:pt idx="1603">
                  <c:v>1.5281036527774745E-3</c:v>
                </c:pt>
                <c:pt idx="1604">
                  <c:v>1.5279217465039227E-3</c:v>
                </c:pt>
                <c:pt idx="1605">
                  <c:v>1.5190348150662066E-3</c:v>
                </c:pt>
                <c:pt idx="1606">
                  <c:v>1.5188539883519312E-3</c:v>
                </c:pt>
                <c:pt idx="1607">
                  <c:v>1.5100197981918197E-3</c:v>
                </c:pt>
                <c:pt idx="1608">
                  <c:v>1.5098400446299594E-3</c:v>
                </c:pt>
                <c:pt idx="1609">
                  <c:v>1.5010582827437592E-3</c:v>
                </c:pt>
                <c:pt idx="1610">
                  <c:v>1.5008795959654756E-3</c:v>
                </c:pt>
                <c:pt idx="1611">
                  <c:v>1.4921499512070763E-3</c:v>
                </c:pt>
                <c:pt idx="1612">
                  <c:v>1.4919723248813287E-3</c:v>
                </c:pt>
                <c:pt idx="1613">
                  <c:v>1.4832944879511793E-3</c:v>
                </c:pt>
                <c:pt idx="1614">
                  <c:v>1.483117915784499E-3</c:v>
                </c:pt>
                <c:pt idx="1615">
                  <c:v>1.4744915792186484E-3</c:v>
                </c:pt>
                <c:pt idx="1616">
                  <c:v>1.474316054954917E-3</c:v>
                </c:pt>
                <c:pt idx="1617">
                  <c:v>1.4657409131141207E-3</c:v>
                </c:pt>
                <c:pt idx="1618">
                  <c:v>1.4655664305343477E-3</c:v>
                </c:pt>
                <c:pt idx="1619">
                  <c:v>1.4570421795932387E-3</c:v>
                </c:pt>
                <c:pt idx="1620">
                  <c:v>1.4568687325153421E-3</c:v>
                </c:pt>
                <c:pt idx="1621">
                  <c:v>1.4483950704516659E-3</c:v>
                </c:pt>
                <c:pt idx="1622">
                  <c:v>1.4482226527302517E-3</c:v>
                </c:pt>
                <c:pt idx="1623">
                  <c:v>1.4397992793141656E-3</c:v>
                </c:pt>
                <c:pt idx="1624">
                  <c:v>1.4396278848403114E-3</c:v>
                </c:pt>
                <c:pt idx="1625">
                  <c:v>1.4312545016237467E-3</c:v>
                </c:pt>
                <c:pt idx="1626">
                  <c:v>1.4310841243247844E-3</c:v>
                </c:pt>
                <c:pt idx="1627">
                  <c:v>1.4227604346308727E-3</c:v>
                </c:pt>
                <c:pt idx="1628">
                  <c:v>1.4225910684701739E-3</c:v>
                </c:pt>
                <c:pt idx="1629">
                  <c:v>1.4143167773827349E-3</c:v>
                </c:pt>
                <c:pt idx="1630">
                  <c:v>1.4141484163594968E-3</c:v>
                </c:pt>
                <c:pt idx="1631">
                  <c:v>1.4059232307125896E-3</c:v>
                </c:pt>
                <c:pt idx="1632">
                  <c:v>1.3977458856446084E-3</c:v>
                </c:pt>
                <c:pt idx="1633">
                  <c:v>1.3975794972291577E-3</c:v>
                </c:pt>
                <c:pt idx="1634">
                  <c:v>1.3894506822561055E-3</c:v>
                </c:pt>
                <c:pt idx="1635">
                  <c:v>1.389285281306089E-3</c:v>
                </c:pt>
                <c:pt idx="1636">
                  <c:v>1.3812047084163807E-3</c:v>
                </c:pt>
                <c:pt idx="1637">
                  <c:v>1.3810402890714864E-3</c:v>
                </c:pt>
                <c:pt idx="1638">
                  <c:v>1.3730076719627997E-3</c:v>
                </c:pt>
                <c:pt idx="1639">
                  <c:v>1.3728442283974952E-3</c:v>
                </c:pt>
                <c:pt idx="1640">
                  <c:v>1.3648592824666262E-3</c:v>
                </c:pt>
                <c:pt idx="1641">
                  <c:v>1.3646968088899519E-3</c:v>
                </c:pt>
                <c:pt idx="1642">
                  <c:v>1.3567592512227316E-3</c:v>
                </c:pt>
                <c:pt idx="1643">
                  <c:v>1.3565977418780949E-3</c:v>
                </c:pt>
                <c:pt idx="1644">
                  <c:v>1.3487072912393651E-3</c:v>
                </c:pt>
                <c:pt idx="1645">
                  <c:v>1.3485467404043378E-3</c:v>
                </c:pt>
                <c:pt idx="1646">
                  <c:v>1.3407031172279868E-3</c:v>
                </c:pt>
                <c:pt idx="1647">
                  <c:v>1.3405435192141014E-3</c:v>
                </c:pt>
                <c:pt idx="1648">
                  <c:v>1.3327464455931588E-3</c:v>
                </c:pt>
                <c:pt idx="1649">
                  <c:v>1.3325877947457071E-3</c:v>
                </c:pt>
                <c:pt idx="1650">
                  <c:v>1.3248369944224968E-3</c:v>
                </c:pt>
                <c:pt idx="1651">
                  <c:v>1.3246792851203295E-3</c:v>
                </c:pt>
                <c:pt idx="1652">
                  <c:v>1.3169744834766828E-3</c:v>
                </c:pt>
                <c:pt idx="1653">
                  <c:v>1.3168177101320103E-3</c:v>
                </c:pt>
                <c:pt idx="1654">
                  <c:v>1.3091586341795343E-3</c:v>
                </c:pt>
                <c:pt idx="1655">
                  <c:v>1.3090027912377295E-3</c:v>
                </c:pt>
                <c:pt idx="1656">
                  <c:v>1.3013891696081359E-3</c:v>
                </c:pt>
                <c:pt idx="1657">
                  <c:v>1.3012342515475359E-3</c:v>
                </c:pt>
                <c:pt idx="1658">
                  <c:v>1.2936658144830262E-3</c:v>
                </c:pt>
                <c:pt idx="1659">
                  <c:v>1.293511815814738E-3</c:v>
                </c:pt>
                <c:pt idx="1660">
                  <c:v>1.2859882951584453E-3</c:v>
                </c:pt>
                <c:pt idx="1661">
                  <c:v>1.2858352104261508E-3</c:v>
                </c:pt>
                <c:pt idx="1662">
                  <c:v>1.2783563396126388E-3</c:v>
                </c:pt>
                <c:pt idx="1663">
                  <c:v>1.2782041633924016E-3</c:v>
                </c:pt>
                <c:pt idx="1664">
                  <c:v>1.2707696774382203E-3</c:v>
                </c:pt>
                <c:pt idx="1665">
                  <c:v>1.2706184043382934E-3</c:v>
                </c:pt>
                <c:pt idx="1666">
                  <c:v>1.2632280398325903E-3</c:v>
                </c:pt>
                <c:pt idx="1667">
                  <c:v>1.2630776644932248E-3</c:v>
                </c:pt>
                <c:pt idx="1668">
                  <c:v>1.2557311595884117E-3</c:v>
                </c:pt>
                <c:pt idx="1669">
                  <c:v>1.2555816766816675E-3</c:v>
                </c:pt>
                <c:pt idx="1670">
                  <c:v>1.2482787710841432E-3</c:v>
                </c:pt>
                <c:pt idx="1671">
                  <c:v>1.2481301753136998E-3</c:v>
                </c:pt>
                <c:pt idx="1672">
                  <c:v>1.240870610274628E-3</c:v>
                </c:pt>
                <c:pt idx="1673">
                  <c:v>1.2407228963755971E-3</c:v>
                </c:pt>
                <c:pt idx="1674">
                  <c:v>1.2335064146817383E-3</c:v>
                </c:pt>
                <c:pt idx="1675">
                  <c:v>1.2333595774204772E-3</c:v>
                </c:pt>
                <c:pt idx="1676">
                  <c:v>1.2261859233850753E-3</c:v>
                </c:pt>
                <c:pt idx="1677">
                  <c:v>1.2260399575590012E-3</c:v>
                </c:pt>
                <c:pt idx="1678">
                  <c:v>1.2189088770127245E-3</c:v>
                </c:pt>
                <c:pt idx="1679">
                  <c:v>1.2187637774501304E-3</c:v>
                </c:pt>
                <c:pt idx="1680">
                  <c:v>1.2116750177320662E-3</c:v>
                </c:pt>
                <c:pt idx="1681">
                  <c:v>1.2115307792919376E-3</c:v>
                </c:pt>
                <c:pt idx="1682">
                  <c:v>1.2044840892406401E-3</c:v>
                </c:pt>
                <c:pt idx="1683">
                  <c:v>1.2043407068124731E-3</c:v>
                </c:pt>
                <c:pt idx="1684">
                  <c:v>1.1973358367570644E-3</c:v>
                </c:pt>
                <c:pt idx="1685">
                  <c:v>1.1971933052606842E-3</c:v>
                </c:pt>
                <c:pt idx="1686">
                  <c:v>1.1902300070120084E-3</c:v>
                </c:pt>
                <c:pt idx="1687">
                  <c:v>1.1900883213973896E-3</c:v>
                </c:pt>
                <c:pt idx="1688">
                  <c:v>1.183166348239219E-3</c:v>
                </c:pt>
                <c:pt idx="1689">
                  <c:v>1.1830255034863066E-3</c:v>
                </c:pt>
                <c:pt idx="1690">
                  <c:v>1.1761446101666005E-3</c:v>
                </c:pt>
                <c:pt idx="1691">
                  <c:v>1.176004601285132E-3</c:v>
                </c:pt>
                <c:pt idx="1692">
                  <c:v>1.1691645440073473E-3</c:v>
                </c:pt>
                <c:pt idx="1693">
                  <c:v>1.1690253660366758E-3</c:v>
                </c:pt>
                <c:pt idx="1694">
                  <c:v>1.1622259024511286E-3</c:v>
                </c:pt>
                <c:pt idx="1695">
                  <c:v>1.1620875504600474E-3</c:v>
                </c:pt>
                <c:pt idx="1696">
                  <c:v>1.1553284396553271E-3</c:v>
                </c:pt>
                <c:pt idx="1697">
                  <c:v>1.1551909087418946E-3</c:v>
                </c:pt>
                <c:pt idx="1698">
                  <c:v>1.1484719112363271E-3</c:v>
                </c:pt>
                <c:pt idx="1699">
                  <c:v>1.1483351965276933E-3</c:v>
                </c:pt>
                <c:pt idx="1700">
                  <c:v>1.141656074260857E-3</c:v>
                </c:pt>
                <c:pt idx="1701">
                  <c:v>1.1415201709130906E-3</c:v>
                </c:pt>
                <c:pt idx="1702">
                  <c:v>1.1348806872373809E-3</c:v>
                </c:pt>
                <c:pt idx="1703">
                  <c:v>1.1347455904352982E-3</c:v>
                </c:pt>
                <c:pt idx="1704">
                  <c:v>1.1281455101075435E-3</c:v>
                </c:pt>
                <c:pt idx="1705">
                  <c:v>1.1280112150645373E-3</c:v>
                </c:pt>
                <c:pt idx="1706">
                  <c:v>1.1214503042376637E-3</c:v>
                </c:pt>
                <c:pt idx="1707">
                  <c:v>1.1213168061955337E-3</c:v>
                </c:pt>
                <c:pt idx="1708">
                  <c:v>1.1147948324102795E-3</c:v>
                </c:pt>
                <c:pt idx="1709">
                  <c:v>1.1146621266390642E-3</c:v>
                </c:pt>
                <c:pt idx="1710">
                  <c:v>1.108178858815744E-3</c:v>
                </c:pt>
                <c:pt idx="1711">
                  <c:v>1.1080469406135529E-3</c:v>
                </c:pt>
                <c:pt idx="1712">
                  <c:v>1.10160214904387E-3</c:v>
                </c:pt>
                <c:pt idx="1713">
                  <c:v>1.1014710137367168E-3</c:v>
                </c:pt>
                <c:pt idx="1714">
                  <c:v>1.0950644700756245E-3</c:v>
                </c:pt>
                <c:pt idx="1715">
                  <c:v>1.094934113017261E-3</c:v>
                </c:pt>
                <c:pt idx="1716">
                  <c:v>1.0885655902748721E-3</c:v>
                </c:pt>
                <c:pt idx="1717">
                  <c:v>1.0884360068466252E-3</c:v>
                </c:pt>
                <c:pt idx="1718">
                  <c:v>1.0821052793801695E-3</c:v>
                </c:pt>
                <c:pt idx="1719">
                  <c:v>1.0819764649907758E-3</c:v>
                </c:pt>
                <c:pt idx="1720">
                  <c:v>1.0756833084966055E-3</c:v>
                </c:pt>
                <c:pt idx="1721">
                  <c:v>1.0755552585820496E-3</c:v>
                </c:pt>
                <c:pt idx="1722">
                  <c:v>1.0692994500876916E-3</c:v>
                </c:pt>
                <c:pt idx="1723">
                  <c:v>1.0691721601110446E-3</c:v>
                </c:pt>
                <c:pt idx="1724">
                  <c:v>1.0629534779673009E-3</c:v>
                </c:pt>
                <c:pt idx="1725">
                  <c:v>1.0628269434185583E-3</c:v>
                </c:pt>
                <c:pt idx="1726">
                  <c:v>1.0566451672916527E-3</c:v>
                </c:pt>
                <c:pt idx="1727">
                  <c:v>1.0565193836875764E-3</c:v>
                </c:pt>
                <c:pt idx="1728">
                  <c:v>1.0503742945513473E-3</c:v>
                </c:pt>
                <c:pt idx="1729">
                  <c:v>1.0502492574353053E-3</c:v>
                </c:pt>
                <c:pt idx="1730">
                  <c:v>1.0441406375634461E-3</c:v>
                </c:pt>
                <c:pt idx="1731">
                  <c:v>1.0440163425052555E-3</c:v>
                </c:pt>
                <c:pt idx="1732">
                  <c:v>1.0379439754635998E-3</c:v>
                </c:pt>
                <c:pt idx="1733">
                  <c:v>1.0378204180593695E-3</c:v>
                </c:pt>
                <c:pt idx="1734">
                  <c:v>1.0317840886982232E-3</c:v>
                </c:pt>
                <c:pt idx="1735">
                  <c:v>1.0316612645701977E-3</c:v>
                </c:pt>
                <c:pt idx="1736">
                  <c:v>1.0256607590167157E-3</c:v>
                </c:pt>
                <c:pt idx="1737">
                  <c:v>1.02553866381312E-3</c:v>
                </c:pt>
                <c:pt idx="1738">
                  <c:v>1.0195737694637282E-3</c:v>
                </c:pt>
                <c:pt idx="1739">
                  <c:v>1.0194523988586142E-3</c:v>
                </c:pt>
                <c:pt idx="1740">
                  <c:v>1.0135229043714772E-3</c:v>
                </c:pt>
                <c:pt idx="1741">
                  <c:v>1.01340225406457E-3</c:v>
                </c:pt>
                <c:pt idx="1742">
                  <c:v>1.0075079493521032E-3</c:v>
                </c:pt>
                <c:pt idx="1743">
                  <c:v>1.0073880150686485E-3</c:v>
                </c:pt>
                <c:pt idx="1744">
                  <c:v>1.0015286912900736E-3</c:v>
                </c:pt>
                <c:pt idx="1745">
                  <c:v>1.0014094687806866E-3</c:v>
                </c:pt>
                <c:pt idx="1746">
                  <c:v>9.9558491833463348E-4</c:v>
                </c:pt>
                <c:pt idx="1747">
                  <c:v>9.9546640337514793E-4</c:v>
                </c:pt>
                <c:pt idx="1748">
                  <c:v>9.8967641989229811E-4</c:v>
                </c:pt>
                <c:pt idx="1749">
                  <c:v>9.8955860828361724E-4</c:v>
                </c:pt>
                <c:pt idx="1750">
                  <c:v>9.8380298661939229E-4</c:v>
                </c:pt>
                <c:pt idx="1751">
                  <c:v>9.8368587418733991E-4</c:v>
                </c:pt>
                <c:pt idx="1752">
                  <c:v>9.7796441041463327E-4</c:v>
                </c:pt>
                <c:pt idx="1753">
                  <c:v>9.7784799300980503E-4</c:v>
                </c:pt>
                <c:pt idx="1754">
                  <c:v>9.7216048441175649E-4</c:v>
                </c:pt>
                <c:pt idx="1755">
                  <c:v>9.7204475790937418E-4</c:v>
                </c:pt>
                <c:pt idx="1756">
                  <c:v>9.663910029721872E-4</c:v>
                </c:pt>
                <c:pt idx="1757">
                  <c:v>9.6627596327195152E-4</c:v>
                </c:pt>
                <c:pt idx="1758">
                  <c:v>9.6065576167775368E-4</c:v>
                </c:pt>
                <c:pt idx="1759">
                  <c:v>9.6054140470369946E-4</c:v>
                </c:pt>
                <c:pt idx="1760">
                  <c:v>9.5495455732344504E-4</c:v>
                </c:pt>
                <c:pt idx="1761">
                  <c:v>9.5484087902379677E-4</c:v>
                </c:pt>
                <c:pt idx="1762">
                  <c:v>9.492871879102112E-4</c:v>
                </c:pt>
                <c:pt idx="1763">
                  <c:v>9.4917418425723957E-4</c:v>
                </c:pt>
                <c:pt idx="1764">
                  <c:v>9.4365345263780617E-4</c:v>
                </c:pt>
                <c:pt idx="1765">
                  <c:v>9.4354111962768503E-4</c:v>
                </c:pt>
                <c:pt idx="1766">
                  <c:v>9.3805315189767304E-4</c:v>
                </c:pt>
                <c:pt idx="1767">
                  <c:v>9.3794148555033786E-4</c:v>
                </c:pt>
                <c:pt idx="1768">
                  <c:v>9.324860872658721E-4</c:v>
                </c:pt>
                <c:pt idx="1769">
                  <c:v>9.3237508362487888E-4</c:v>
                </c:pt>
                <c:pt idx="1770">
                  <c:v>9.2695206149605032E-4</c:v>
                </c:pt>
                <c:pt idx="1771">
                  <c:v>9.2684171662843517E-4</c:v>
                </c:pt>
                <c:pt idx="1772">
                  <c:v>9.2145087851245265E-4</c:v>
                </c:pt>
                <c:pt idx="1773">
                  <c:v>9.2134118850859296E-4</c:v>
                </c:pt>
                <c:pt idx="1774">
                  <c:v>9.1598234340297508E-4</c:v>
                </c:pt>
                <c:pt idx="1775">
                  <c:v>9.1587330437645036E-4</c:v>
                </c:pt>
                <c:pt idx="1776">
                  <c:v>9.105462624122583E-4</c:v>
                </c:pt>
                <c:pt idx="1777">
                  <c:v>9.1043787049971305E-4</c:v>
                </c:pt>
                <c:pt idx="1778">
                  <c:v>9.0514244293482342E-4</c:v>
                </c:pt>
                <c:pt idx="1779">
                  <c:v>9.050346942958299E-4</c:v>
                </c:pt>
                <c:pt idx="1780">
                  <c:v>8.9977069350824718E-4</c:v>
                </c:pt>
                <c:pt idx="1781">
                  <c:v>8.996635843251694E-4</c:v>
                </c:pt>
                <c:pt idx="1782">
                  <c:v>8.9443082380637857E-4</c:v>
                </c:pt>
                <c:pt idx="1783">
                  <c:v>8.9432435028423711E-4</c:v>
                </c:pt>
                <c:pt idx="1784">
                  <c:v>8.8912264463259524E-4</c:v>
                </c:pt>
                <c:pt idx="1785">
                  <c:v>8.8901680299893272E-4</c:v>
                </c:pt>
                <c:pt idx="1786">
                  <c:v>8.8384596791310011E-4</c:v>
                </c:pt>
                <c:pt idx="1787">
                  <c:v>8.8374075441784758E-4</c:v>
                </c:pt>
                <c:pt idx="1788">
                  <c:v>8.7860060669025792E-4</c:v>
                </c:pt>
                <c:pt idx="1789">
                  <c:v>8.7849601760560197E-4</c:v>
                </c:pt>
                <c:pt idx="1790">
                  <c:v>8.7338637511597103E-4</c:v>
                </c:pt>
                <c:pt idx="1791">
                  <c:v>8.7328240673622171E-4</c:v>
                </c:pt>
                <c:pt idx="1792">
                  <c:v>8.6820308844509446E-4</c:v>
                </c:pt>
                <c:pt idx="1793">
                  <c:v>8.6809973708655401E-4</c:v>
                </c:pt>
                <c:pt idx="1794">
                  <c:v>8.6305056302889052E-4</c:v>
                </c:pt>
                <c:pt idx="1795">
                  <c:v>8.6294782502972268E-4</c:v>
                </c:pt>
                <c:pt idx="1796">
                  <c:v>8.5792861630852157E-4</c:v>
                </c:pt>
                <c:pt idx="1797">
                  <c:v>8.5782648802862219E-4</c:v>
                </c:pt>
                <c:pt idx="1798">
                  <c:v>8.5283706680858227E-4</c:v>
                </c:pt>
                <c:pt idx="1799">
                  <c:v>8.5273554462945002E-4</c:v>
                </c:pt>
                <c:pt idx="1800">
                  <c:v>8.4777573413066939E-4</c:v>
                </c:pt>
                <c:pt idx="1801">
                  <c:v>8.4767481445527761E-4</c:v>
                </c:pt>
                <c:pt idx="1802">
                  <c:v>8.4274443894699017E-4</c:v>
                </c:pt>
                <c:pt idx="1803">
                  <c:v>8.4264411819965951E-4</c:v>
                </c:pt>
                <c:pt idx="1804">
                  <c:v>8.3774300299400853E-4</c:v>
                </c:pt>
                <c:pt idx="1805">
                  <c:v>8.3764327762028028E-4</c:v>
                </c:pt>
                <c:pt idx="1806">
                  <c:v>8.3277124906612943E-4</c:v>
                </c:pt>
                <c:pt idx="1807">
                  <c:v>8.3267211553263946E-4</c:v>
                </c:pt>
                <c:pt idx="1808">
                  <c:v>8.2782900100941963E-4</c:v>
                </c:pt>
                <c:pt idx="1809">
                  <c:v>8.2773045580377335E-4</c:v>
                </c:pt>
                <c:pt idx="1810">
                  <c:v>8.2291608371536692E-4</c:v>
                </c:pt>
                <c:pt idx="1811">
                  <c:v>8.2281812334601473E-4</c:v>
                </c:pt>
                <c:pt idx="1812">
                  <c:v>8.1803232311467575E-4</c:v>
                </c:pt>
                <c:pt idx="1813">
                  <c:v>8.1793494411078931E-4</c:v>
                </c:pt>
                <c:pt idx="1814">
                  <c:v>8.1317754617109966E-4</c:v>
                </c:pt>
                <c:pt idx="1815">
                  <c:v>8.1308074508244896E-4</c:v>
                </c:pt>
                <c:pt idx="1816">
                  <c:v>8.0835158087531054E-4</c:v>
                </c:pt>
                <c:pt idx="1817">
                  <c:v>8.082553542721417E-4</c:v>
                </c:pt>
                <c:pt idx="1818">
                  <c:v>8.0355425623880399E-4</c:v>
                </c:pt>
                <c:pt idx="1819">
                  <c:v>8.0345860071171762E-4</c:v>
                </c:pt>
                <c:pt idx="1820">
                  <c:v>7.9878540228784138E-4</c:v>
                </c:pt>
                <c:pt idx="1821">
                  <c:v>7.9869031444767191E-4</c:v>
                </c:pt>
                <c:pt idx="1822">
                  <c:v>7.9404485005742727E-4</c:v>
                </c:pt>
                <c:pt idx="1823">
                  <c:v>7.939503265351227E-4</c:v>
                </c:pt>
                <c:pt idx="1824">
                  <c:v>7.8933243158532283E-4</c:v>
                </c:pt>
                <c:pt idx="1825">
                  <c:v>7.8923846903182569E-4</c:v>
                </c:pt>
                <c:pt idx="1826">
                  <c:v>7.8464797990609493E-4</c:v>
                </c:pt>
                <c:pt idx="1827">
                  <c:v>7.8455457499222324E-4</c:v>
                </c:pt>
                <c:pt idx="1828">
                  <c:v>7.7999132904520022E-4</c:v>
                </c:pt>
                <c:pt idx="1829">
                  <c:v>7.7989847846152973E-4</c:v>
                </c:pt>
                <c:pt idx="1830">
                  <c:v>7.7536231401310462E-4</c:v>
                </c:pt>
                <c:pt idx="1831">
                  <c:v>7.7527001446985164E-4</c:v>
                </c:pt>
                <c:pt idx="1832">
                  <c:v>7.7076077079943762E-4</c:v>
                </c:pt>
                <c:pt idx="1833">
                  <c:v>7.7066901902634211E-4</c:v>
                </c:pt>
                <c:pt idx="1834">
                  <c:v>7.66186536367181E-4</c:v>
                </c:pt>
                <c:pt idx="1835">
                  <c:v>7.6609532911339111E-4</c:v>
                </c:pt>
                <c:pt idx="1836">
                  <c:v>7.6163944864689247E-4</c:v>
                </c:pt>
                <c:pt idx="1837">
                  <c:v>7.6154878268084919E-4</c:v>
                </c:pt>
                <c:pt idx="1838">
                  <c:v>7.5711934653096354E-4</c:v>
                </c:pt>
                <c:pt idx="1839">
                  <c:v>7.570292186402861E-4</c:v>
                </c:pt>
                <c:pt idx="1840">
                  <c:v>7.5262606986791099E-4</c:v>
                </c:pt>
                <c:pt idx="1841">
                  <c:v>7.5253647685928312E-4</c:v>
                </c:pt>
                <c:pt idx="1842">
                  <c:v>7.4815945945670259E-4</c:v>
                </c:pt>
                <c:pt idx="1843">
                  <c:v>7.4807039815575943E-4</c:v>
                </c:pt>
                <c:pt idx="1844">
                  <c:v>7.4371935704111672E-4</c:v>
                </c:pt>
                <c:pt idx="1845">
                  <c:v>7.4363082429233242E-4</c:v>
                </c:pt>
                <c:pt idx="1846">
                  <c:v>7.3930560530413515E-4</c:v>
                </c:pt>
                <c:pt idx="1847">
                  <c:v>7.3921759797071095E-4</c:v>
                </c:pt>
                <c:pt idx="1848">
                  <c:v>7.34918047862369E-4</c:v>
                </c:pt>
                <c:pt idx="1849">
                  <c:v>7.3483056282612187E-4</c:v>
                </c:pt>
                <c:pt idx="1850">
                  <c:v>7.3055652926051783E-4</c:v>
                </c:pt>
                <c:pt idx="1851">
                  <c:v>7.3046956342177048E-4</c:v>
                </c:pt>
                <c:pt idx="1852">
                  <c:v>7.2622089496586213E-4</c:v>
                </c:pt>
                <c:pt idx="1853">
                  <c:v>7.2199693826325889E-4</c:v>
                </c:pt>
                <c:pt idx="1854">
                  <c:v>7.2191099136278752E-4</c:v>
                </c:pt>
                <c:pt idx="1855">
                  <c:v>7.1771210257868948E-4</c:v>
                </c:pt>
                <c:pt idx="1856">
                  <c:v>7.1762666574734242E-4</c:v>
                </c:pt>
                <c:pt idx="1857">
                  <c:v>7.1345269611115792E-4</c:v>
                </c:pt>
                <c:pt idx="1858">
                  <c:v>7.1336776632182773E-4</c:v>
                </c:pt>
                <c:pt idx="1859">
                  <c:v>7.0921856794587377E-4</c:v>
                </c:pt>
                <c:pt idx="1860">
                  <c:v>7.0913414218941784E-4</c:v>
                </c:pt>
                <c:pt idx="1861">
                  <c:v>7.0500956806368088E-4</c:v>
                </c:pt>
                <c:pt idx="1862">
                  <c:v>7.0492564334881499E-4</c:v>
                </c:pt>
                <c:pt idx="1863">
                  <c:v>7.0082554733574159E-4</c:v>
                </c:pt>
                <c:pt idx="1864">
                  <c:v>7.0074212068893397E-4</c:v>
                </c:pt>
                <c:pt idx="1865">
                  <c:v>6.9666635751825358E-4</c:v>
                </c:pt>
                <c:pt idx="1866">
                  <c:v>6.9658342598361933E-4</c:v>
                </c:pt>
                <c:pt idx="1867">
                  <c:v>6.9253185124719689E-4</c:v>
                </c:pt>
                <c:pt idx="1868">
                  <c:v>6.9244941188639352E-4</c:v>
                </c:pt>
                <c:pt idx="1869">
                  <c:v>6.8842188203311293E-4</c:v>
                </c:pt>
                <c:pt idx="1870">
                  <c:v>6.8833993192523603E-4</c:v>
                </c:pt>
                <c:pt idx="1871">
                  <c:v>6.843363042559141E-4</c:v>
                </c:pt>
                <c:pt idx="1872">
                  <c:v>6.8425484049739415E-4</c:v>
                </c:pt>
                <c:pt idx="1873">
                  <c:v>6.8027497315972481E-4</c:v>
                </c:pt>
                <c:pt idx="1874">
                  <c:v>6.8019399286422383E-4</c:v>
                </c:pt>
                <c:pt idx="1875">
                  <c:v>6.7623774484775172E-4</c:v>
                </c:pt>
                <c:pt idx="1876">
                  <c:v>6.7615724514606148E-4</c:v>
                </c:pt>
                <c:pt idx="1877">
                  <c:v>6.7222447627718633E-4</c:v>
                </c:pt>
                <c:pt idx="1878">
                  <c:v>6.7214445431712652E-4</c:v>
                </c:pt>
                <c:pt idx="1879">
                  <c:v>6.6823502525413623E-4</c:v>
                </c:pt>
                <c:pt idx="1880">
                  <c:v>6.6815547820045322E-4</c:v>
                </c:pt>
                <c:pt idx="1881">
                  <c:v>6.6426925042858704E-4</c:v>
                </c:pt>
                <c:pt idx="1882">
                  <c:v>6.6419017546285361E-4</c:v>
                </c:pt>
                <c:pt idx="1883">
                  <c:v>6.6032701128939449E-4</c:v>
                </c:pt>
                <c:pt idx="1884">
                  <c:v>6.6024840560991002E-4</c:v>
                </c:pt>
                <c:pt idx="1885">
                  <c:v>6.5640816815930607E-4</c:v>
                </c:pt>
                <c:pt idx="1886">
                  <c:v>6.5633002898099718E-4</c:v>
                </c:pt>
                <c:pt idx="1887">
                  <c:v>6.5251258219001175E-4</c:v>
                </c:pt>
                <c:pt idx="1888">
                  <c:v>6.5243490674433361E-4</c:v>
                </c:pt>
                <c:pt idx="1889">
                  <c:v>6.4864011535722466E-4</c:v>
                </c:pt>
                <c:pt idx="1890">
                  <c:v>6.4856290089206298E-4</c:v>
                </c:pt>
                <c:pt idx="1891">
                  <c:v>6.4479063045579088E-4</c:v>
                </c:pt>
                <c:pt idx="1892">
                  <c:v>6.4471387423536421E-4</c:v>
                </c:pt>
                <c:pt idx="1893">
                  <c:v>6.4096399109482777E-4</c:v>
                </c:pt>
                <c:pt idx="1894">
                  <c:v>6.4088769039959094E-4</c:v>
                </c:pt>
                <c:pt idx="1895">
                  <c:v>6.3716006169289212E-4</c:v>
                </c:pt>
                <c:pt idx="1896">
                  <c:v>6.3708421381943937E-4</c:v>
                </c:pt>
                <c:pt idx="1897">
                  <c:v>6.3337870747317562E-4</c:v>
                </c:pt>
                <c:pt idx="1898">
                  <c:v>6.3330330973414522E-4</c:v>
                </c:pt>
                <c:pt idx="1899">
                  <c:v>6.2961979445873024E-4</c:v>
                </c:pt>
                <c:pt idx="1900">
                  <c:v>6.295448441827092E-4</c:v>
                </c:pt>
                <c:pt idx="1901">
                  <c:v>6.2588318946772085E-4</c:v>
                </c:pt>
                <c:pt idx="1902">
                  <c:v>6.2580868399915012E-4</c:v>
                </c:pt>
                <c:pt idx="1903">
                  <c:v>6.2216876010870665E-4</c:v>
                </c:pt>
                <c:pt idx="1904">
                  <c:v>6.2209469680778726E-4</c:v>
                </c:pt>
                <c:pt idx="1905">
                  <c:v>6.1847637477595058E-4</c:v>
                </c:pt>
                <c:pt idx="1906">
                  <c:v>6.1840275101854986E-4</c:v>
                </c:pt>
                <c:pt idx="1907">
                  <c:v>6.1480590264475598E-4</c:v>
                </c:pt>
                <c:pt idx="1908">
                  <c:v>6.1473271582231472E-4</c:v>
                </c:pt>
                <c:pt idx="1909">
                  <c:v>6.1115721366683182E-4</c:v>
                </c:pt>
                <c:pt idx="1910">
                  <c:v>6.1108446118627181E-4</c:v>
                </c:pt>
                <c:pt idx="1911">
                  <c:v>6.075301785656846E-4</c:v>
                </c:pt>
                <c:pt idx="1912">
                  <c:v>6.074578578493168E-4</c:v>
                </c:pt>
                <c:pt idx="1913">
                  <c:v>6.0392466883203819E-4</c:v>
                </c:pt>
                <c:pt idx="1914">
                  <c:v>6.0385277731747134E-4</c:v>
                </c:pt>
                <c:pt idx="1915">
                  <c:v>6.0034055671928047E-4</c:v>
                </c:pt>
                <c:pt idx="1916">
                  <c:v>6.0026909185933053E-4</c:v>
                </c:pt>
                <c:pt idx="1917">
                  <c:v>5.9677771523893746E-4</c:v>
                </c:pt>
                <c:pt idx="1918">
                  <c:v>5.9670667450153689E-4</c:v>
                </c:pt>
                <c:pt idx="1919">
                  <c:v>5.9323601815617342E-4</c:v>
                </c:pt>
                <c:pt idx="1920">
                  <c:v>5.9316539902428181E-4</c:v>
                </c:pt>
                <c:pt idx="1921">
                  <c:v>5.8971533998531864E-4</c:v>
                </c:pt>
                <c:pt idx="1922">
                  <c:v>5.8964513995683364E-4</c:v>
                </c:pt>
                <c:pt idx="1923">
                  <c:v>5.8621555598542346E-4</c:v>
                </c:pt>
                <c:pt idx="1924">
                  <c:v>5.861457725730917E-4</c:v>
                </c:pt>
                <c:pt idx="1925">
                  <c:v>5.8273654215583828E-4</c:v>
                </c:pt>
                <c:pt idx="1926">
                  <c:v>5.8266717288716773E-4</c:v>
                </c:pt>
                <c:pt idx="1927">
                  <c:v>5.7927817523182028E-4</c:v>
                </c:pt>
                <c:pt idx="1928">
                  <c:v>5.7920921764899216E-4</c:v>
                </c:pt>
                <c:pt idx="1929">
                  <c:v>5.7584033268016596E-4</c:v>
                </c:pt>
                <c:pt idx="1930">
                  <c:v>5.7577178433994812E-4</c:v>
                </c:pt>
                <c:pt idx="1931">
                  <c:v>5.7242289269486969E-4</c:v>
                </c:pt>
                <c:pt idx="1932">
                  <c:v>5.7235475116852979E-4</c:v>
                </c:pt>
                <c:pt idx="1933">
                  <c:v>5.6902573419280813E-4</c:v>
                </c:pt>
                <c:pt idx="1934">
                  <c:v>5.6895799706602754E-4</c:v>
                </c:pt>
                <c:pt idx="1935">
                  <c:v>5.6564873680944991E-4</c:v>
                </c:pt>
                <c:pt idx="1936">
                  <c:v>5.6558140168223826E-4</c:v>
                </c:pt>
                <c:pt idx="1937">
                  <c:v>5.622917808945911E-4</c:v>
                </c:pt>
                <c:pt idx="1938">
                  <c:v>5.6222484538120141E-4</c:v>
                </c:pt>
                <c:pt idx="1939">
                  <c:v>5.5895474750811613E-4</c:v>
                </c:pt>
                <c:pt idx="1940">
                  <c:v>5.588882092369599E-4</c:v>
                </c:pt>
                <c:pt idx="1941">
                  <c:v>5.5563751841578306E-4</c:v>
                </c:pt>
                <c:pt idx="1942">
                  <c:v>5.5557137502934659E-4</c:v>
                </c:pt>
                <c:pt idx="1943">
                  <c:v>5.5233997608503506E-4</c:v>
                </c:pt>
                <c:pt idx="1944">
                  <c:v>5.5227422523979584E-4</c:v>
                </c:pt>
                <c:pt idx="1945">
                  <c:v>5.4906200368083581E-4</c:v>
                </c:pt>
                <c:pt idx="1946">
                  <c:v>5.4899664304717925E-4</c:v>
                </c:pt>
                <c:pt idx="1947">
                  <c:v>5.4580348506152977E-4</c:v>
                </c:pt>
                <c:pt idx="1948">
                  <c:v>5.4573851232366693E-4</c:v>
                </c:pt>
                <c:pt idx="1949">
                  <c:v>5.4256430477472742E-4</c:v>
                </c:pt>
                <c:pt idx="1950">
                  <c:v>5.4249971763061292E-4</c:v>
                </c:pt>
                <c:pt idx="1951">
                  <c:v>5.393443480532147E-4</c:v>
                </c:pt>
                <c:pt idx="1952">
                  <c:v>5.3928014421446508E-4</c:v>
                </c:pt>
                <c:pt idx="1953">
                  <c:v>5.3614350081088668E-4</c:v>
                </c:pt>
                <c:pt idx="1954">
                  <c:v>5.3607967800269941E-4</c:v>
                </c:pt>
                <c:pt idx="1955">
                  <c:v>5.3296164963870512E-4</c:v>
                </c:pt>
                <c:pt idx="1956">
                  <c:v>5.3289820559977784E-4</c:v>
                </c:pt>
                <c:pt idx="1957">
                  <c:v>5.2979868180068053E-4</c:v>
                </c:pt>
                <c:pt idx="1958">
                  <c:v>5.2973561428313102E-4</c:v>
                </c:pt>
                <c:pt idx="1959">
                  <c:v>5.2665448522987786E-4</c:v>
                </c:pt>
                <c:pt idx="1960">
                  <c:v>5.2659179199916447E-4</c:v>
                </c:pt>
                <c:pt idx="1961">
                  <c:v>5.2352894852444561E-4</c:v>
                </c:pt>
                <c:pt idx="1962">
                  <c:v>5.234666273592881E-4</c:v>
                </c:pt>
                <c:pt idx="1963">
                  <c:v>5.2042196094366912E-4</c:v>
                </c:pt>
                <c:pt idx="1964">
                  <c:v>5.2036000963596974E-4</c:v>
                </c:pt>
                <c:pt idx="1965">
                  <c:v>5.1733341240404649E-4</c:v>
                </c:pt>
                <c:pt idx="1966">
                  <c:v>5.1727182875881193E-4</c:v>
                </c:pt>
                <c:pt idx="1967">
                  <c:v>5.1426319347538853E-4</c:v>
                </c:pt>
                <c:pt idx="1968">
                  <c:v>5.1420197531065216E-4</c:v>
                </c:pt>
                <c:pt idx="1969">
                  <c:v>5.1121119537694164E-4</c:v>
                </c:pt>
                <c:pt idx="1970">
                  <c:v>5.1115034052368611E-4</c:v>
                </c:pt>
                <c:pt idx="1971">
                  <c:v>5.0817730997353313E-4</c:v>
                </c:pt>
                <c:pt idx="1972">
                  <c:v>5.0811681627561359E-4</c:v>
                </c:pt>
                <c:pt idx="1973">
                  <c:v>5.051614297717405E-4</c:v>
                </c:pt>
                <c:pt idx="1974">
                  <c:v>5.051012950858081E-4</c:v>
                </c:pt>
                <c:pt idx="1975">
                  <c:v>5.0216344791608218E-4</c:v>
                </c:pt>
                <c:pt idx="1976">
                  <c:v>5.0210367011150833E-4</c:v>
                </c:pt>
                <c:pt idx="1977">
                  <c:v>4.9918325818523225E-4</c:v>
                </c:pt>
                <c:pt idx="1978">
                  <c:v>4.9912383514403289E-4</c:v>
                </c:pt>
                <c:pt idx="1979">
                  <c:v>4.9622075498825639E-4</c:v>
                </c:pt>
                <c:pt idx="1980">
                  <c:v>4.9616168460501705E-4</c:v>
                </c:pt>
                <c:pt idx="1981">
                  <c:v>4.9327583336087081E-4</c:v>
                </c:pt>
                <c:pt idx="1982">
                  <c:v>4.9321711354267212E-4</c:v>
                </c:pt>
                <c:pt idx="1983">
                  <c:v>4.9034838896172333E-4</c:v>
                </c:pt>
                <c:pt idx="1984">
                  <c:v>4.9029001762806675E-4</c:v>
                </c:pt>
                <c:pt idx="1985">
                  <c:v>4.8743831806869663E-4</c:v>
                </c:pt>
                <c:pt idx="1986">
                  <c:v>4.8738029315143069E-4</c:v>
                </c:pt>
                <c:pt idx="1987">
                  <c:v>4.8454551757523296E-4</c:v>
                </c:pt>
                <c:pt idx="1988">
                  <c:v>4.8448783701848005E-4</c:v>
                </c:pt>
                <c:pt idx="1989">
                  <c:v>4.8166988498668105E-4</c:v>
                </c:pt>
                <c:pt idx="1990">
                  <c:v>4.8161254674676469E-4</c:v>
                </c:pt>
                <c:pt idx="1991">
                  <c:v>4.7881131841666488E-4</c:v>
                </c:pt>
                <c:pt idx="1992">
                  <c:v>4.7875432046203708E-4</c:v>
                </c:pt>
                <c:pt idx="1993">
                  <c:v>4.7596971658347346E-4</c:v>
                </c:pt>
                <c:pt idx="1994">
                  <c:v>4.7591305689464292E-4</c:v>
                </c:pt>
                <c:pt idx="1995">
                  <c:v>4.731449788064725E-4</c:v>
                </c:pt>
                <c:pt idx="1996">
                  <c:v>4.7308865537593297E-4</c:v>
                </c:pt>
                <c:pt idx="1997">
                  <c:v>4.703370050025371E-4</c:v>
                </c:pt>
                <c:pt idx="1998">
                  <c:v>4.7028101583469631E-4</c:v>
                </c:pt>
                <c:pt idx="1999">
                  <c:v>4.6754569568250573E-4</c:v>
                </c:pt>
                <c:pt idx="2000">
                  <c:v>4.6749003879361457E-4</c:v>
                </c:pt>
                <c:pt idx="2001">
                  <c:v>4.6477095194765518E-4</c:v>
                </c:pt>
                <c:pt idx="2002">
                  <c:v>4.6471562536573764E-4</c:v>
                </c:pt>
                <c:pt idx="2003">
                  <c:v>4.6201267548619674E-4</c:v>
                </c:pt>
                <c:pt idx="2004">
                  <c:v>4.6195767725097978E-4</c:v>
                </c:pt>
                <c:pt idx="2005">
                  <c:v>4.5927076856979262E-4</c:v>
                </c:pt>
                <c:pt idx="2006">
                  <c:v>4.5921609673263685E-4</c:v>
                </c:pt>
                <c:pt idx="2007">
                  <c:v>4.5654513405009344E-4</c:v>
                </c:pt>
                <c:pt idx="2008">
                  <c:v>4.5649078667392407E-4</c:v>
                </c:pt>
                <c:pt idx="2009">
                  <c:v>4.5383567535529619E-4</c:v>
                </c:pt>
                <c:pt idx="2010">
                  <c:v>4.5378165051453444E-4</c:v>
                </c:pt>
                <c:pt idx="2011">
                  <c:v>4.5114229648672268E-4</c:v>
                </c:pt>
                <c:pt idx="2012">
                  <c:v>4.5108859226721746E-4</c:v>
                </c:pt>
                <c:pt idx="2013">
                  <c:v>4.4846490201541807E-4</c:v>
                </c:pt>
                <c:pt idx="2014">
                  <c:v>4.4841151651437821E-4</c:v>
                </c:pt>
                <c:pt idx="2015">
                  <c:v>4.4580339707876986E-4</c:v>
                </c:pt>
                <c:pt idx="2016">
                  <c:v>4.4575032840469663E-4</c:v>
                </c:pt>
                <c:pt idx="2017">
                  <c:v>4.4315768737714659E-4</c:v>
                </c:pt>
                <c:pt idx="2018">
                  <c:v>4.4310493364976687E-4</c:v>
                </c:pt>
                <c:pt idx="2019">
                  <c:v>4.4052767917055711E-4</c:v>
                </c:pt>
                <c:pt idx="2020">
                  <c:v>4.4047523852075649E-4</c:v>
                </c:pt>
                <c:pt idx="2021">
                  <c:v>4.3791327927532889E-4</c:v>
                </c:pt>
                <c:pt idx="2022">
                  <c:v>4.3786114984508572E-4</c:v>
                </c:pt>
                <c:pt idx="2023">
                  <c:v>4.3531439506080673E-4</c:v>
                </c:pt>
                <c:pt idx="2024">
                  <c:v>4.3526257500312607E-4</c:v>
                </c:pt>
                <c:pt idx="2025">
                  <c:v>4.3273093444607047E-4</c:v>
                </c:pt>
                <c:pt idx="2026">
                  <c:v>4.3267942192491877E-4</c:v>
                </c:pt>
                <c:pt idx="2027">
                  <c:v>4.3016280589667279E-4</c:v>
                </c:pt>
                <c:pt idx="2028">
                  <c:v>4.3011159908691284E-4</c:v>
                </c:pt>
                <c:pt idx="2029">
                  <c:v>4.2760991842139587E-4</c:v>
                </c:pt>
                <c:pt idx="2030">
                  <c:v>4.2755901550872206E-4</c:v>
                </c:pt>
                <c:pt idx="2031">
                  <c:v>4.2507218156902747E-4</c:v>
                </c:pt>
                <c:pt idx="2032">
                  <c:v>4.250215807499016E-4</c:v>
                </c:pt>
                <c:pt idx="2033">
                  <c:v>4.225495054251563E-4</c:v>
                </c:pt>
                <c:pt idx="2034">
                  <c:v>4.224992049067436E-4</c:v>
                </c:pt>
                <c:pt idx="2035">
                  <c:v>4.2004180060898618E-4</c:v>
                </c:pt>
                <c:pt idx="2036">
                  <c:v>4.1999179860909182E-4</c:v>
                </c:pt>
                <c:pt idx="2037">
                  <c:v>4.1754897827016914E-4</c:v>
                </c:pt>
                <c:pt idx="2038">
                  <c:v>4.1749927301717505E-4</c:v>
                </c:pt>
                <c:pt idx="2039">
                  <c:v>4.1507095008565741E-4</c:v>
                </c:pt>
                <c:pt idx="2040">
                  <c:v>4.1502153981845958E-4</c:v>
                </c:pt>
                <c:pt idx="2041">
                  <c:v>4.1260762825657415E-4</c:v>
                </c:pt>
                <c:pt idx="2042">
                  <c:v>4.1255851122452023E-4</c:v>
                </c:pt>
                <c:pt idx="2043">
                  <c:v>4.1015892550510255E-4</c:v>
                </c:pt>
                <c:pt idx="2044">
                  <c:v>4.101100999679297E-4</c:v>
                </c:pt>
                <c:pt idx="2045">
                  <c:v>4.0772475507139347E-4</c:v>
                </c:pt>
                <c:pt idx="2046">
                  <c:v>4.0767621929916687E-4</c:v>
                </c:pt>
                <c:pt idx="2047">
                  <c:v>4.0530503071049151E-4</c:v>
                </c:pt>
                <c:pt idx="2048">
                  <c:v>4.0525678298354291E-4</c:v>
                </c:pt>
                <c:pt idx="2049">
                  <c:v>4.0289966668927927E-4</c:v>
                </c:pt>
                <c:pt idx="2050">
                  <c:v>4.0285170529814624E-4</c:v>
                </c:pt>
                <c:pt idx="2051">
                  <c:v>4.0050857778343985E-4</c:v>
                </c:pt>
                <c:pt idx="2052">
                  <c:v>4.00460901028805E-4</c:v>
                </c:pt>
                <c:pt idx="2053">
                  <c:v>3.9813167927443691E-4</c:v>
                </c:pt>
                <c:pt idx="2054">
                  <c:v>3.9808428546706784E-4</c:v>
                </c:pt>
                <c:pt idx="2055">
                  <c:v>3.9576888694651348E-4</c:v>
                </c:pt>
                <c:pt idx="2056">
                  <c:v>3.9572177440720283E-4</c:v>
                </c:pt>
                <c:pt idx="2057">
                  <c:v>3.9342011708370776E-4</c:v>
                </c:pt>
                <c:pt idx="2058">
                  <c:v>3.9337328414321387E-4</c:v>
                </c:pt>
                <c:pt idx="2059">
                  <c:v>3.9108528646688721E-4</c:v>
                </c:pt>
                <c:pt idx="2060">
                  <c:v>3.9103873146587481E-4</c:v>
                </c:pt>
                <c:pt idx="2061">
                  <c:v>3.887643123707999E-4</c:v>
                </c:pt>
                <c:pt idx="2062">
                  <c:v>3.8871803365978132E-4</c:v>
                </c:pt>
                <c:pt idx="2063">
                  <c:v>3.864571125611435E-4</c:v>
                </c:pt>
                <c:pt idx="2064">
                  <c:v>3.8641110850042037E-4</c:v>
                </c:pt>
                <c:pt idx="2065">
                  <c:v>3.8416360529165163E-4</c:v>
                </c:pt>
                <c:pt idx="2066">
                  <c:v>3.8411787425125668E-4</c:v>
                </c:pt>
                <c:pt idx="2067">
                  <c:v>3.8188370930119755E-4</c:v>
                </c:pt>
                <c:pt idx="2068">
                  <c:v>3.8183824966083688E-4</c:v>
                </c:pt>
                <c:pt idx="2069">
                  <c:v>3.7961734381091502E-4</c:v>
                </c:pt>
                <c:pt idx="2070">
                  <c:v>3.7957215395991063E-4</c:v>
                </c:pt>
                <c:pt idx="2071">
                  <c:v>3.7736442852133608E-4</c:v>
                </c:pt>
                <c:pt idx="2072">
                  <c:v>3.7731950685856893E-4</c:v>
                </c:pt>
                <c:pt idx="2073">
                  <c:v>3.7512488360954616E-4</c:v>
                </c:pt>
                <c:pt idx="2074">
                  <c:v>3.7294302506289792E-4</c:v>
                </c:pt>
                <c:pt idx="2075">
                  <c:v>3.7289862972635578E-4</c:v>
                </c:pt>
                <c:pt idx="2076">
                  <c:v>3.7072971985699951E-4</c:v>
                </c:pt>
                <c:pt idx="2077">
                  <c:v>3.7068558799348912E-4</c:v>
                </c:pt>
                <c:pt idx="2078">
                  <c:v>3.6852954995490153E-4</c:v>
                </c:pt>
                <c:pt idx="2079">
                  <c:v>3.6848568000078934E-4</c:v>
                </c:pt>
                <c:pt idx="2080">
                  <c:v>3.6634243740250828E-4</c:v>
                </c:pt>
                <c:pt idx="2081">
                  <c:v>3.6629882780344041E-4</c:v>
                </c:pt>
                <c:pt idx="2082">
                  <c:v>3.6416830470835821E-4</c:v>
                </c:pt>
                <c:pt idx="2083">
                  <c:v>3.6412495391920541E-4</c:v>
                </c:pt>
                <c:pt idx="2084">
                  <c:v>3.6200707484087841E-4</c:v>
                </c:pt>
                <c:pt idx="2085">
                  <c:v>3.6196398132568134E-4</c:v>
                </c:pt>
                <c:pt idx="2086">
                  <c:v>3.5985867122565536E-4</c:v>
                </c:pt>
                <c:pt idx="2087">
                  <c:v>3.5981583345757009E-4</c:v>
                </c:pt>
                <c:pt idx="2088">
                  <c:v>3.5772301774272163E-4</c:v>
                </c:pt>
                <c:pt idx="2089">
                  <c:v>3.5768043420396562E-4</c:v>
                </c:pt>
                <c:pt idx="2090">
                  <c:v>3.5560003872385916E-4</c:v>
                </c:pt>
                <c:pt idx="2091">
                  <c:v>3.5555770790565743E-4</c:v>
                </c:pt>
                <c:pt idx="2092">
                  <c:v>3.5348965894991798E-4</c:v>
                </c:pt>
                <c:pt idx="2093">
                  <c:v>3.534475793524497E-4</c:v>
                </c:pt>
                <c:pt idx="2094">
                  <c:v>3.5139180364815133E-4</c:v>
                </c:pt>
                <c:pt idx="2095">
                  <c:v>3.5134997378049665E-4</c:v>
                </c:pt>
                <c:pt idx="2096">
                  <c:v>3.4930639848956629E-4</c:v>
                </c:pt>
                <c:pt idx="2097">
                  <c:v>3.4926481686965358E-4</c:v>
                </c:pt>
                <c:pt idx="2098">
                  <c:v>3.472333695862903E-4</c:v>
                </c:pt>
                <c:pt idx="2099">
                  <c:v>3.4719203474084347E-4</c:v>
                </c:pt>
                <c:pt idx="2100">
                  <c:v>3.4517264348895313E-4</c:v>
                </c:pt>
                <c:pt idx="2101">
                  <c:v>3.4513155395343964E-4</c:v>
                </c:pt>
                <c:pt idx="2102">
                  <c:v>3.4312414718408468E-4</c:v>
                </c:pt>
                <c:pt idx="2103">
                  <c:v>3.4308330150266349E-4</c:v>
                </c:pt>
                <c:pt idx="2104">
                  <c:v>3.4108780809152784E-4</c:v>
                </c:pt>
                <c:pt idx="2105">
                  <c:v>3.4104720481699792E-4</c:v>
                </c:pt>
                <c:pt idx="2106">
                  <c:v>3.3906355406186704E-4</c:v>
                </c:pt>
                <c:pt idx="2107">
                  <c:v>3.3902319175561609E-4</c:v>
                </c:pt>
                <c:pt idx="2108">
                  <c:v>3.3705131337387193E-4</c:v>
                </c:pt>
                <c:pt idx="2109">
                  <c:v>3.370111906058253E-4</c:v>
                </c:pt>
                <c:pt idx="2110">
                  <c:v>3.3505101473195611E-4</c:v>
                </c:pt>
                <c:pt idx="2111">
                  <c:v>3.3501113008052629E-4</c:v>
                </c:pt>
                <c:pt idx="2112">
                  <c:v>3.3306258726365125E-4</c:v>
                </c:pt>
                <c:pt idx="2113">
                  <c:v>3.3302293931568744E-4</c:v>
                </c:pt>
                <c:pt idx="2114">
                  <c:v>3.3108596051709582E-4</c:v>
                </c:pt>
                <c:pt idx="2115">
                  <c:v>3.3104654786783377E-4</c:v>
                </c:pt>
                <c:pt idx="2116">
                  <c:v>3.2912106445853897E-4</c:v>
                </c:pt>
                <c:pt idx="2117">
                  <c:v>3.2908188571155136E-4</c:v>
                </c:pt>
                <c:pt idx="2118">
                  <c:v>3.2716782946985929E-4</c:v>
                </c:pt>
                <c:pt idx="2119">
                  <c:v>3.2712888323700609E-4</c:v>
                </c:pt>
                <c:pt idx="2120">
                  <c:v>3.2522618634609797E-4</c:v>
                </c:pt>
                <c:pt idx="2121">
                  <c:v>3.2518747124747746E-4</c:v>
                </c:pt>
                <c:pt idx="2122">
                  <c:v>3.2329606629300704E-4</c:v>
                </c:pt>
                <c:pt idx="2123">
                  <c:v>3.2325758095690669E-4</c:v>
                </c:pt>
                <c:pt idx="2124">
                  <c:v>3.2137740092461168E-4</c:v>
                </c:pt>
                <c:pt idx="2125">
                  <c:v>3.2133914398745973E-4</c:v>
                </c:pt>
                <c:pt idx="2126">
                  <c:v>3.1947012226078741E-4</c:v>
                </c:pt>
                <c:pt idx="2127">
                  <c:v>3.194320923671045E-4</c:v>
                </c:pt>
                <c:pt idx="2128">
                  <c:v>3.1757416272485149E-4</c:v>
                </c:pt>
                <c:pt idx="2129">
                  <c:v>3.175363585272026E-4</c:v>
                </c:pt>
                <c:pt idx="2130">
                  <c:v>3.1568945514116848E-4</c:v>
                </c:pt>
                <c:pt idx="2131">
                  <c:v>3.1565187530011518E-4</c:v>
                </c:pt>
                <c:pt idx="2132">
                  <c:v>3.138159327327702E-4</c:v>
                </c:pt>
                <c:pt idx="2133">
                  <c:v>3.1377857591682331E-4</c:v>
                </c:pt>
                <c:pt idx="2134">
                  <c:v>3.119535291189899E-4</c:v>
                </c:pt>
                <c:pt idx="2135">
                  <c:v>3.1191639400456213E-4</c:v>
                </c:pt>
                <c:pt idx="2136">
                  <c:v>3.1010217831311013E-4</c:v>
                </c:pt>
                <c:pt idx="2137">
                  <c:v>3.100652635844694E-4</c:v>
                </c:pt>
                <c:pt idx="2138">
                  <c:v>3.0826181472002489E-4</c:v>
                </c:pt>
                <c:pt idx="2139">
                  <c:v>3.0822511906924749E-4</c:v>
                </c:pt>
                <c:pt idx="2140">
                  <c:v>3.0643237313391551E-4</c:v>
                </c:pt>
                <c:pt idx="2141">
                  <c:v>3.063958952608399E-4</c:v>
                </c:pt>
                <c:pt idx="2142">
                  <c:v>3.0461378873594024E-4</c:v>
                </c:pt>
                <c:pt idx="2143">
                  <c:v>3.0457752734812095E-4</c:v>
                </c:pt>
                <c:pt idx="2144">
                  <c:v>3.0280599709193784E-4</c:v>
                </c:pt>
                <c:pt idx="2145">
                  <c:v>3.0276995090459968E-4</c:v>
                </c:pt>
                <c:pt idx="2146">
                  <c:v>3.0100893415014452E-4</c:v>
                </c:pt>
                <c:pt idx="2147">
                  <c:v>3.0097310188613707E-4</c:v>
                </c:pt>
                <c:pt idx="2148">
                  <c:v>2.992225362389245E-4</c:v>
                </c:pt>
                <c:pt idx="2149">
                  <c:v>2.9918691662867683E-4</c:v>
                </c:pt>
                <c:pt idx="2150">
                  <c:v>2.974467400645141E-4</c:v>
                </c:pt>
                <c:pt idx="2151">
                  <c:v>2.9741133184598984E-4</c:v>
                </c:pt>
                <c:pt idx="2152">
                  <c:v>2.9568148270877926E-4</c:v>
                </c:pt>
                <c:pt idx="2153">
                  <c:v>2.9564628462743181E-4</c:v>
                </c:pt>
                <c:pt idx="2154">
                  <c:v>2.9392670162698607E-4</c:v>
                </c:pt>
                <c:pt idx="2155">
                  <c:v>2.9389171243571416E-4</c:v>
                </c:pt>
                <c:pt idx="2156">
                  <c:v>2.9218233464558499E-4</c:v>
                </c:pt>
                <c:pt idx="2157">
                  <c:v>2.921475531046886E-4</c:v>
                </c:pt>
                <c:pt idx="2158">
                  <c:v>2.9044831996000788E-4</c:v>
                </c:pt>
                <c:pt idx="2159">
                  <c:v>2.9041374483714416E-4</c:v>
                </c:pt>
                <c:pt idx="2160">
                  <c:v>2.887245961324782E-4</c:v>
                </c:pt>
                <c:pt idx="2161">
                  <c:v>2.8869022620261792E-4</c:v>
                </c:pt>
                <c:pt idx="2162">
                  <c:v>2.8701110208983414E-4</c:v>
                </c:pt>
                <c:pt idx="2163">
                  <c:v>2.8697693613521826E-4</c:v>
                </c:pt>
                <c:pt idx="2164">
                  <c:v>2.8530777712136498E-4</c:v>
                </c:pt>
                <c:pt idx="2165">
                  <c:v>2.8527381393146151E-4</c:v>
                </c:pt>
                <c:pt idx="2166">
                  <c:v>2.8361456087665974E-4</c:v>
                </c:pt>
                <c:pt idx="2167">
                  <c:v>2.8358079924812078E-4</c:v>
                </c:pt>
                <c:pt idx="2168">
                  <c:v>2.8193139336346915E-4</c:v>
                </c:pt>
                <c:pt idx="2169">
                  <c:v>2.8189783210008835E-4</c:v>
                </c:pt>
                <c:pt idx="2170">
                  <c:v>2.8025821494557992E-4</c:v>
                </c:pt>
                <c:pt idx="2171">
                  <c:v>2.8022485285825009E-4</c:v>
                </c:pt>
                <c:pt idx="2172">
                  <c:v>2.7859496634070197E-4</c:v>
                </c:pt>
                <c:pt idx="2173">
                  <c:v>2.7856180224737284E-4</c:v>
                </c:pt>
                <c:pt idx="2174">
                  <c:v>2.769415886183677E-4</c:v>
                </c:pt>
                <c:pt idx="2175">
                  <c:v>2.7690862134400416E-4</c:v>
                </c:pt>
                <c:pt idx="2176">
                  <c:v>2.7529802319784425E-4</c:v>
                </c:pt>
                <c:pt idx="2177">
                  <c:v>2.752652515743846E-4</c:v>
                </c:pt>
                <c:pt idx="2178">
                  <c:v>2.736642118460578E-4</c:v>
                </c:pt>
                <c:pt idx="2179">
                  <c:v>2.736316347123726E-4</c:v>
                </c:pt>
                <c:pt idx="2180">
                  <c:v>2.7204009667553062E-4</c:v>
                </c:pt>
                <c:pt idx="2181">
                  <c:v>2.720077128773812E-4</c:v>
                </c:pt>
                <c:pt idx="2182">
                  <c:v>2.7042562014232955E-4</c:v>
                </c:pt>
                <c:pt idx="2183">
                  <c:v>2.7039342853232742E-4</c:v>
                </c:pt>
                <c:pt idx="2184">
                  <c:v>2.6882072504402766E-4</c:v>
                </c:pt>
                <c:pt idx="2185">
                  <c:v>2.687887244815937E-4</c:v>
                </c:pt>
                <c:pt idx="2186">
                  <c:v>2.6722535451767721E-4</c:v>
                </c:pt>
                <c:pt idx="2187">
                  <c:v>2.6719354386900131E-4</c:v>
                </c:pt>
                <c:pt idx="2188">
                  <c:v>2.6563945203779502E-4</c:v>
                </c:pt>
                <c:pt idx="2189">
                  <c:v>2.6560783017579584E-4</c:v>
                </c:pt>
                <c:pt idx="2190">
                  <c:v>2.6406296141435971E-4</c:v>
                </c:pt>
                <c:pt idx="2191">
                  <c:v>2.640315272186449E-4</c:v>
                </c:pt>
                <c:pt idx="2192">
                  <c:v>2.6249582679082099E-4</c:v>
                </c:pt>
                <c:pt idx="2193">
                  <c:v>2.6246457914764728E-4</c:v>
                </c:pt>
                <c:pt idx="2194">
                  <c:v>2.6093799264212029E-4</c:v>
                </c:pt>
                <c:pt idx="2195">
                  <c:v>2.6090693044435425E-4</c:v>
                </c:pt>
                <c:pt idx="2196">
                  <c:v>2.5938940377272376E-4</c:v>
                </c:pt>
                <c:pt idx="2197">
                  <c:v>2.5935852591980234E-4</c:v>
                </c:pt>
                <c:pt idx="2198">
                  <c:v>2.5785000531466646E-4</c:v>
                </c:pt>
                <c:pt idx="2199">
                  <c:v>2.5781931071255828E-4</c:v>
                </c:pt>
                <c:pt idx="2200">
                  <c:v>2.5631974272560847E-4</c:v>
                </c:pt>
                <c:pt idx="2201">
                  <c:v>2.5628923028677477E-4</c:v>
                </c:pt>
                <c:pt idx="2202">
                  <c:v>2.5479856178690224E-4</c:v>
                </c:pt>
                <c:pt idx="2203">
                  <c:v>2.5476823043025848E-4</c:v>
                </c:pt>
                <c:pt idx="2204">
                  <c:v>2.5328640860167168E-4</c:v>
                </c:pt>
                <c:pt idx="2205">
                  <c:v>2.5325625725254933E-4</c:v>
                </c:pt>
                <c:pt idx="2206">
                  <c:v>2.5178322959290263E-4</c:v>
                </c:pt>
                <c:pt idx="2207">
                  <c:v>2.517532571830109E-4</c:v>
                </c:pt>
                <c:pt idx="2208">
                  <c:v>2.5028897150154429E-4</c:v>
                </c:pt>
                <c:pt idx="2209">
                  <c:v>2.5025917696893247E-4</c:v>
                </c:pt>
                <c:pt idx="2210">
                  <c:v>2.488035813846226E-4</c:v>
                </c:pt>
                <c:pt idx="2211">
                  <c:v>2.4877396367364223E-4</c:v>
                </c:pt>
                <c:pt idx="2212">
                  <c:v>2.4732700661336398E-4</c:v>
                </c:pt>
                <c:pt idx="2213">
                  <c:v>2.4729756467463165E-4</c:v>
                </c:pt>
                <c:pt idx="2214">
                  <c:v>2.45859194871331E-4</c:v>
                </c:pt>
                <c:pt idx="2215">
                  <c:v>2.4582992766169099E-4</c:v>
                </c:pt>
                <c:pt idx="2216">
                  <c:v>2.4440009415256859E-4</c:v>
                </c:pt>
                <c:pt idx="2217">
                  <c:v>2.4437100063505609E-4</c:v>
                </c:pt>
                <c:pt idx="2218">
                  <c:v>2.4294965275976145E-4</c:v>
                </c:pt>
                <c:pt idx="2219">
                  <c:v>2.4292073190356568E-4</c:v>
                </c:pt>
                <c:pt idx="2220">
                  <c:v>2.4150781930240239E-4</c:v>
                </c:pt>
                <c:pt idx="2221">
                  <c:v>2.4147907008283009E-4</c:v>
                </c:pt>
                <c:pt idx="2222">
                  <c:v>2.4007454269497146E-4</c:v>
                </c:pt>
                <c:pt idx="2223">
                  <c:v>2.4004596409341069E-4</c:v>
                </c:pt>
                <c:pt idx="2224">
                  <c:v>2.3864977215512604E-4</c:v>
                </c:pt>
                <c:pt idx="2225">
                  <c:v>2.3862136315900995E-4</c:v>
                </c:pt>
                <c:pt idx="2226">
                  <c:v>2.3723345720190142E-4</c:v>
                </c:pt>
                <c:pt idx="2227">
                  <c:v>2.3720521680467248E-4</c:v>
                </c:pt>
                <c:pt idx="2228">
                  <c:v>2.3582554765392237E-4</c:v>
                </c:pt>
                <c:pt idx="2229">
                  <c:v>2.3579747485499668E-4</c:v>
                </c:pt>
                <c:pt idx="2230">
                  <c:v>2.344259936276251E-4</c:v>
                </c:pt>
                <c:pt idx="2231">
                  <c:v>2.343980874323569E-4</c:v>
                </c:pt>
                <c:pt idx="2232">
                  <c:v>2.3303474553548981E-4</c:v>
                </c:pt>
                <c:pt idx="2233">
                  <c:v>2.3300700495513624E-4</c:v>
                </c:pt>
                <c:pt idx="2234">
                  <c:v>2.3165175408428377E-4</c:v>
                </c:pt>
                <c:pt idx="2235">
                  <c:v>2.3162417813596991E-4</c:v>
                </c:pt>
                <c:pt idx="2236">
                  <c:v>2.3027697027331489E-4</c:v>
                </c:pt>
                <c:pt idx="2237">
                  <c:v>2.3024955797999887E-4</c:v>
                </c:pt>
                <c:pt idx="2238">
                  <c:v>2.2891034539269546E-4</c:v>
                </c:pt>
                <c:pt idx="2239">
                  <c:v>2.2888309578313385E-4</c:v>
                </c:pt>
                <c:pt idx="2240">
                  <c:v>2.2755183102161637E-4</c:v>
                </c:pt>
                <c:pt idx="2241">
                  <c:v>2.2752474313032981E-4</c:v>
                </c:pt>
                <c:pt idx="2242">
                  <c:v>2.2620137902663157E-4</c:v>
                </c:pt>
                <c:pt idx="2243">
                  <c:v>2.2617445189387052E-4</c:v>
                </c:pt>
                <c:pt idx="2244">
                  <c:v>2.248589415599526E-4</c:v>
                </c:pt>
                <c:pt idx="2245">
                  <c:v>2.2483217423166331E-4</c:v>
                </c:pt>
                <c:pt idx="2246">
                  <c:v>2.2352447105775323E-4</c:v>
                </c:pt>
                <c:pt idx="2247">
                  <c:v>2.23497862585544E-4</c:v>
                </c:pt>
                <c:pt idx="2248">
                  <c:v>2.2219792023848433E-4</c:v>
                </c:pt>
                <c:pt idx="2249">
                  <c:v>2.2217146967959189E-4</c:v>
                </c:pt>
                <c:pt idx="2250">
                  <c:v>2.2087924210119865E-4</c:v>
                </c:pt>
                <c:pt idx="2251">
                  <c:v>2.2085294851845476E-4</c:v>
                </c:pt>
                <c:pt idx="2252">
                  <c:v>2.1956838992388545E-4</c:v>
                </c:pt>
                <c:pt idx="2253">
                  <c:v>2.1954225238568362E-4</c:v>
                </c:pt>
                <c:pt idx="2254">
                  <c:v>2.1826531726181514E-4</c:v>
                </c:pt>
                <c:pt idx="2255">
                  <c:v>2.1823933484207777E-4</c:v>
                </c:pt>
                <c:pt idx="2256">
                  <c:v>2.1696997794589374E-4</c:v>
                </c:pt>
                <c:pt idx="2257">
                  <c:v>2.1694414972403916E-4</c:v>
                </c:pt>
                <c:pt idx="2258">
                  <c:v>2.1568232608102695E-4</c:v>
                </c:pt>
                <c:pt idx="2259">
                  <c:v>2.1565665114193689E-4</c:v>
                </c:pt>
                <c:pt idx="2260">
                  <c:v>2.1440231604449416E-4</c:v>
                </c:pt>
                <c:pt idx="2261">
                  <c:v>2.1437679347848128E-4</c:v>
                </c:pt>
                <c:pt idx="2262">
                  <c:v>2.1312990248433192E-4</c:v>
                </c:pt>
                <c:pt idx="2263">
                  <c:v>2.1310453138710764E-4</c:v>
                </c:pt>
                <c:pt idx="2264">
                  <c:v>2.1186504031772715E-4</c:v>
                </c:pt>
                <c:pt idx="2265">
                  <c:v>2.1183981979036956E-4</c:v>
                </c:pt>
                <c:pt idx="2266">
                  <c:v>2.1060768472941976E-4</c:v>
                </c:pt>
                <c:pt idx="2267">
                  <c:v>2.1058261387834178E-4</c:v>
                </c:pt>
                <c:pt idx="2268">
                  <c:v>2.0935779117011477E-4</c:v>
                </c:pt>
                <c:pt idx="2269">
                  <c:v>2.093328691070325E-4</c:v>
                </c:pt>
                <c:pt idx="2270">
                  <c:v>2.0811531535490398E-4</c:v>
                </c:pt>
                <c:pt idx="2271">
                  <c:v>2.0809054119680519E-4</c:v>
                </c:pt>
                <c:pt idx="2272">
                  <c:v>2.0688021326169685E-4</c:v>
                </c:pt>
                <c:pt idx="2273">
                  <c:v>2.0685558613080972E-4</c:v>
                </c:pt>
                <c:pt idx="2274">
                  <c:v>2.056524411296607E-4</c:v>
                </c:pt>
                <c:pt idx="2275">
                  <c:v>2.0562796015342278E-4</c:v>
                </c:pt>
                <c:pt idx="2276">
                  <c:v>2.044319554576704E-4</c:v>
                </c:pt>
                <c:pt idx="2277">
                  <c:v>2.0440761976869758E-4</c:v>
                </c:pt>
                <c:pt idx="2278">
                  <c:v>2.032187130027669E-4</c:v>
                </c:pt>
                <c:pt idx="2279">
                  <c:v>2.0319452173882277E-4</c:v>
                </c:pt>
                <c:pt idx="2280">
                  <c:v>2.0201267077862519E-4</c:v>
                </c:pt>
                <c:pt idx="2281">
                  <c:v>2.0198862308259044E-4</c:v>
                </c:pt>
                <c:pt idx="2282">
                  <c:v>2.0081378605403124E-4</c:v>
                </c:pt>
                <c:pt idx="2283">
                  <c:v>2.007898810738733E-4</c:v>
                </c:pt>
                <c:pt idx="2284">
                  <c:v>1.9962201635136795E-4</c:v>
                </c:pt>
                <c:pt idx="2285">
                  <c:v>1.9959825324011082E-4</c:v>
                </c:pt>
                <c:pt idx="2286">
                  <c:v>1.9843731944511021E-4</c:v>
                </c:pt>
                <c:pt idx="2287">
                  <c:v>1.9841369736080445E-4</c:v>
                </c:pt>
                <c:pt idx="2288">
                  <c:v>1.9725965336032873E-4</c:v>
                </c:pt>
                <c:pt idx="2289">
                  <c:v>1.9723617146602158E-4</c:v>
                </c:pt>
                <c:pt idx="2290">
                  <c:v>1.9608897637120285E-4</c:v>
                </c:pt>
                <c:pt idx="2291">
                  <c:v>1.9606563383490865E-4</c:v>
                </c:pt>
                <c:pt idx="2292">
                  <c:v>1.9492524699954219E-4</c:v>
                </c:pt>
                <c:pt idx="2293">
                  <c:v>1.9490204299421284E-4</c:v>
                </c:pt>
                <c:pt idx="2294">
                  <c:v>1.93768424013317E-4</c:v>
                </c:pt>
                <c:pt idx="2295">
                  <c:v>1.9374535771681271E-4</c:v>
                </c:pt>
                <c:pt idx="2296">
                  <c:v>1.926184664251973E-4</c:v>
                </c:pt>
                <c:pt idx="2297">
                  <c:v>1.9259553702025741E-4</c:v>
                </c:pt>
                <c:pt idx="2298">
                  <c:v>1.914753334911006E-4</c:v>
                </c:pt>
                <c:pt idx="2299">
                  <c:v>1.9145254016531465E-4</c:v>
                </c:pt>
                <c:pt idx="2300">
                  <c:v>1.9033898470874837E-4</c:v>
                </c:pt>
                <c:pt idx="2301">
                  <c:v>1.9031632665452735E-4</c:v>
                </c:pt>
                <c:pt idx="2302">
                  <c:v>1.8920937981623098E-4</c:v>
                </c:pt>
                <c:pt idx="2303">
                  <c:v>1.8918685623077862E-4</c:v>
                </c:pt>
                <c:pt idx="2304">
                  <c:v>1.880864787905812E-4</c:v>
                </c:pt>
                <c:pt idx="2305">
                  <c:v>1.8806408887586562E-4</c:v>
                </c:pt>
                <c:pt idx="2306">
                  <c:v>1.8697024184635607E-4</c:v>
                </c:pt>
                <c:pt idx="2307">
                  <c:v>1.8694798480908145E-4</c:v>
                </c:pt>
                <c:pt idx="2308">
                  <c:v>1.8586062943422735E-4</c:v>
                </c:pt>
                <c:pt idx="2309">
                  <c:v>1.8583850448580588E-4</c:v>
                </c:pt>
                <c:pt idx="2310">
                  <c:v>1.8475760223958027E-4</c:v>
                </c:pt>
                <c:pt idx="2311">
                  <c:v>1.8473560859610415E-4</c:v>
                </c:pt>
                <c:pt idx="2312">
                  <c:v>1.8366112118112048E-4</c:v>
                </c:pt>
                <c:pt idx="2313">
                  <c:v>1.8363925806333414E-4</c:v>
                </c:pt>
                <c:pt idx="2314">
                  <c:v>1.825711474094894E-4</c:v>
                </c:pt>
                <c:pt idx="2315">
                  <c:v>1.8254941404276197E-4</c:v>
                </c:pt>
                <c:pt idx="2316">
                  <c:v>1.8148764230588782E-4</c:v>
                </c:pt>
                <c:pt idx="2317">
                  <c:v>1.814660379201856E-4</c:v>
                </c:pt>
                <c:pt idx="2318">
                  <c:v>1.8041056748070749E-4</c:v>
                </c:pt>
                <c:pt idx="2319">
                  <c:v>1.8038909131056673E-4</c:v>
                </c:pt>
                <c:pt idx="2320">
                  <c:v>1.7933988477217101E-4</c:v>
                </c:pt>
                <c:pt idx="2321">
                  <c:v>1.7931853605667071E-4</c:v>
                </c:pt>
                <c:pt idx="2322">
                  <c:v>1.7827555624497972E-4</c:v>
                </c:pt>
                <c:pt idx="2323">
                  <c:v>1.7825433422771476E-4</c:v>
                </c:pt>
                <c:pt idx="2324">
                  <c:v>1.7721754418896957E-4</c:v>
                </c:pt>
                <c:pt idx="2325">
                  <c:v>1.7719644811802385E-4</c:v>
                </c:pt>
                <c:pt idx="2326">
                  <c:v>1.7616581111777507E-4</c:v>
                </c:pt>
                <c:pt idx="2327">
                  <c:v>1.7614484024569489E-4</c:v>
                </c:pt>
                <c:pt idx="2328">
                  <c:v>1.7512031976750107E-4</c:v>
                </c:pt>
                <c:pt idx="2329">
                  <c:v>1.7509947335126865E-4</c:v>
                </c:pt>
                <c:pt idx="2330">
                  <c:v>1.7408103309540248E-4</c:v>
                </c:pt>
                <c:pt idx="2331">
                  <c:v>1.7406031039640961E-4</c:v>
                </c:pt>
                <c:pt idx="2332">
                  <c:v>1.7304791427857184E-4</c:v>
                </c:pt>
                <c:pt idx="2333">
                  <c:v>1.7302731456259374E-4</c:v>
                </c:pt>
                <c:pt idx="2334">
                  <c:v>1.720209267126346E-4</c:v>
                </c:pt>
                <c:pt idx="2335">
                  <c:v>1.720004492498039E-4</c:v>
                </c:pt>
                <c:pt idx="2336">
                  <c:v>1.7100003401045221E-4</c:v>
                </c:pt>
                <c:pt idx="2337">
                  <c:v>1.7097967807523307E-4</c:v>
                </c:pt>
                <c:pt idx="2338">
                  <c:v>1.6998520000083289E-4</c:v>
                </c:pt>
                <c:pt idx="2339">
                  <c:v>1.6996496487199533E-4</c:v>
                </c:pt>
                <c:pt idx="2340">
                  <c:v>1.6897638872725011E-4</c:v>
                </c:pt>
                <c:pt idx="2341">
                  <c:v>1.6895627368784441E-4</c:v>
                </c:pt>
                <c:pt idx="2342">
                  <c:v>1.6797356444656848E-4</c:v>
                </c:pt>
                <c:pt idx="2343">
                  <c:v>1.6795356878389982E-4</c:v>
                </c:pt>
                <c:pt idx="2344">
                  <c:v>1.6697669162777748E-4</c:v>
                </c:pt>
                <c:pt idx="2345">
                  <c:v>1.6695681463338067E-4</c:v>
                </c:pt>
                <c:pt idx="2346">
                  <c:v>1.6598573495073247E-4</c:v>
                </c:pt>
                <c:pt idx="2347">
                  <c:v>1.6596597592034683E-4</c:v>
                </c:pt>
                <c:pt idx="2348">
                  <c:v>1.6500065930490329E-4</c:v>
                </c:pt>
                <c:pt idx="2349">
                  <c:v>1.6498101753844772E-4</c:v>
                </c:pt>
                <c:pt idx="2350">
                  <c:v>1.6402142978813025E-4</c:v>
                </c:pt>
                <c:pt idx="2351">
                  <c:v>1.6400190458967846E-4</c:v>
                </c:pt>
                <c:pt idx="2352">
                  <c:v>1.6304801170538761E-4</c:v>
                </c:pt>
                <c:pt idx="2353">
                  <c:v>1.6302860238314338E-4</c:v>
                </c:pt>
                <c:pt idx="2354">
                  <c:v>1.6208037056755415E-4</c:v>
                </c:pt>
                <c:pt idx="2355">
                  <c:v>1.6206107643382687E-4</c:v>
                </c:pt>
                <c:pt idx="2356">
                  <c:v>1.6111847209019126E-4</c:v>
                </c:pt>
                <c:pt idx="2357">
                  <c:v>1.6109929246137158E-4</c:v>
                </c:pt>
                <c:pt idx="2358">
                  <c:v>1.6016228219232825E-4</c:v>
                </c:pt>
                <c:pt idx="2359">
                  <c:v>1.6014321638886382E-4</c:v>
                </c:pt>
                <c:pt idx="2360">
                  <c:v>1.5921176699525477E-4</c:v>
                </c:pt>
                <c:pt idx="2361">
                  <c:v>1.5919281434162617E-4</c:v>
                </c:pt>
                <c:pt idx="2362">
                  <c:v>1.5826689282132043E-4</c:v>
                </c:pt>
                <c:pt idx="2363">
                  <c:v>1.5824805264601726E-4</c:v>
                </c:pt>
                <c:pt idx="2364">
                  <c:v>1.5732762619274167E-4</c:v>
                </c:pt>
                <c:pt idx="2365">
                  <c:v>1.5730889782823875E-4</c:v>
                </c:pt>
                <c:pt idx="2366">
                  <c:v>1.5639393383041553E-4</c:v>
                </c:pt>
                <c:pt idx="2367">
                  <c:v>1.5637531661314924E-4</c:v>
                </c:pt>
                <c:pt idx="2368">
                  <c:v>1.5546578265274061E-4</c:v>
                </c:pt>
                <c:pt idx="2369">
                  <c:v>1.5544727592308534E-4</c:v>
                </c:pt>
                <c:pt idx="2370">
                  <c:v>1.545431397744448E-4</c:v>
                </c:pt>
                <c:pt idx="2371">
                  <c:v>1.5452474287668967E-4</c:v>
                </c:pt>
                <c:pt idx="2372">
                  <c:v>1.5362597250542033E-4</c:v>
                </c:pt>
                <c:pt idx="2373">
                  <c:v>1.5360768478774593E-4</c:v>
                </c:pt>
                <c:pt idx="2374">
                  <c:v>1.5271424834956542E-4</c:v>
                </c:pt>
                <c:pt idx="2375">
                  <c:v>1.5269606916402061E-4</c:v>
                </c:pt>
                <c:pt idx="2376">
                  <c:v>1.518079350036329E-4</c:v>
                </c:pt>
                <c:pt idx="2377">
                  <c:v>1.5178986370611202E-4</c:v>
                </c:pt>
                <c:pt idx="2378">
                  <c:v>1.5090700035608572E-4</c:v>
                </c:pt>
                <c:pt idx="2379">
                  <c:v>1.5088903630630562E-4</c:v>
                </c:pt>
                <c:pt idx="2380">
                  <c:v>1.5001141248595918E-4</c:v>
                </c:pt>
                <c:pt idx="2381">
                  <c:v>1.4999355504743663E-4</c:v>
                </c:pt>
                <c:pt idx="2382">
                  <c:v>1.4912113966172993E-4</c:v>
                </c:pt>
                <c:pt idx="2383">
                  <c:v>1.4910338820175903E-4</c:v>
                </c:pt>
                <c:pt idx="2384">
                  <c:v>1.4823615034019176E-4</c:v>
                </c:pt>
                <c:pt idx="2385">
                  <c:v>1.4821850422982153E-4</c:v>
                </c:pt>
                <c:pt idx="2386">
                  <c:v>1.473564131653379E-4</c:v>
                </c:pt>
                <c:pt idx="2387">
                  <c:v>1.4733887177935002E-4</c:v>
                </c:pt>
                <c:pt idx="2388">
                  <c:v>1.4648189696725013E-4</c:v>
                </c:pt>
                <c:pt idx="2389">
                  <c:v>1.4646445968413672E-4</c:v>
                </c:pt>
                <c:pt idx="2390">
                  <c:v>1.4561257076099434E-4</c:v>
                </c:pt>
                <c:pt idx="2391">
                  <c:v>1.4559523696293603E-4</c:v>
                </c:pt>
                <c:pt idx="2392">
                  <c:v>1.4543932560500525E-4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7-494D-9C08-AD31E82E9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56864"/>
        <c:axId val="561372320"/>
      </c:scatterChart>
      <c:valAx>
        <c:axId val="7198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61372320"/>
        <c:crosses val="autoZero"/>
        <c:crossBetween val="midCat"/>
      </c:valAx>
      <c:valAx>
        <c:axId val="5613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198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5.xml"/><Relationship Id="rId1" Type="http://schemas.openxmlformats.org/officeDocument/2006/relationships/image" Target="../media/image7.png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2</xdr:row>
      <xdr:rowOff>7620</xdr:rowOff>
    </xdr:from>
    <xdr:to>
      <xdr:col>13</xdr:col>
      <xdr:colOff>457200</xdr:colOff>
      <xdr:row>17</xdr:row>
      <xdr:rowOff>7620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AD6EFEB8-8FBD-69FD-DB91-A620EED20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32</xdr:row>
      <xdr:rowOff>30480</xdr:rowOff>
    </xdr:from>
    <xdr:to>
      <xdr:col>13</xdr:col>
      <xdr:colOff>457200</xdr:colOff>
      <xdr:row>47</xdr:row>
      <xdr:rowOff>30480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2791F2BD-66FE-0C73-1769-F46DFC5E9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</xdr:colOff>
      <xdr:row>17</xdr:row>
      <xdr:rowOff>7620</xdr:rowOff>
    </xdr:from>
    <xdr:to>
      <xdr:col>13</xdr:col>
      <xdr:colOff>441960</xdr:colOff>
      <xdr:row>32</xdr:row>
      <xdr:rowOff>7620</xdr:rowOff>
    </xdr:to>
    <xdr:graphicFrame macro="">
      <xdr:nvGraphicFramePr>
        <xdr:cNvPr id="4" name="Gràfic 3">
          <a:extLst>
            <a:ext uri="{FF2B5EF4-FFF2-40B4-BE49-F238E27FC236}">
              <a16:creationId xmlns:a16="http://schemas.microsoft.com/office/drawing/2014/main" id="{7F1560CE-6D41-6725-E64E-4DA212D6D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8</xdr:row>
      <xdr:rowOff>137160</xdr:rowOff>
    </xdr:from>
    <xdr:to>
      <xdr:col>2</xdr:col>
      <xdr:colOff>487875</xdr:colOff>
      <xdr:row>16</xdr:row>
      <xdr:rowOff>83942</xdr:rowOff>
    </xdr:to>
    <xdr:pic>
      <xdr:nvPicPr>
        <xdr:cNvPr id="2" name="Imatge 1">
          <a:extLst>
            <a:ext uri="{FF2B5EF4-FFF2-40B4-BE49-F238E27FC236}">
              <a16:creationId xmlns:a16="http://schemas.microsoft.com/office/drawing/2014/main" id="{8255B52F-B59A-4347-FF6A-1AF494CBD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417320"/>
          <a:ext cx="2248095" cy="1409822"/>
        </a:xfrm>
        <a:prstGeom prst="rect">
          <a:avLst/>
        </a:prstGeom>
      </xdr:spPr>
    </xdr:pic>
    <xdr:clientData/>
  </xdr:twoCellAnchor>
  <xdr:twoCellAnchor editAs="oneCell">
    <xdr:from>
      <xdr:col>3</xdr:col>
      <xdr:colOff>281940</xdr:colOff>
      <xdr:row>8</xdr:row>
      <xdr:rowOff>76200</xdr:rowOff>
    </xdr:from>
    <xdr:to>
      <xdr:col>11</xdr:col>
      <xdr:colOff>206353</xdr:colOff>
      <xdr:row>11</xdr:row>
      <xdr:rowOff>121972</xdr:rowOff>
    </xdr:to>
    <xdr:pic>
      <xdr:nvPicPr>
        <xdr:cNvPr id="3" name="Imatge 2">
          <a:extLst>
            <a:ext uri="{FF2B5EF4-FFF2-40B4-BE49-F238E27FC236}">
              <a16:creationId xmlns:a16="http://schemas.microsoft.com/office/drawing/2014/main" id="{C3EBF0A9-3794-B8A4-1098-2BE24BA7A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89860" y="1539240"/>
          <a:ext cx="7071973" cy="5944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144780</xdr:rowOff>
    </xdr:from>
    <xdr:to>
      <xdr:col>2</xdr:col>
      <xdr:colOff>556464</xdr:colOff>
      <xdr:row>17</xdr:row>
      <xdr:rowOff>129665</xdr:rowOff>
    </xdr:to>
    <xdr:pic>
      <xdr:nvPicPr>
        <xdr:cNvPr id="3" name="Imatge 2">
          <a:extLst>
            <a:ext uri="{FF2B5EF4-FFF2-40B4-BE49-F238E27FC236}">
              <a16:creationId xmlns:a16="http://schemas.microsoft.com/office/drawing/2014/main" id="{2D197D03-B058-4616-BDD4-89476B68A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90700"/>
          <a:ext cx="2354784" cy="1447925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</xdr:colOff>
      <xdr:row>8</xdr:row>
      <xdr:rowOff>45720</xdr:rowOff>
    </xdr:from>
    <xdr:to>
      <xdr:col>11</xdr:col>
      <xdr:colOff>53953</xdr:colOff>
      <xdr:row>11</xdr:row>
      <xdr:rowOff>91492</xdr:rowOff>
    </xdr:to>
    <xdr:pic>
      <xdr:nvPicPr>
        <xdr:cNvPr id="2" name="Imatge 1">
          <a:extLst>
            <a:ext uri="{FF2B5EF4-FFF2-40B4-BE49-F238E27FC236}">
              <a16:creationId xmlns:a16="http://schemas.microsoft.com/office/drawing/2014/main" id="{14B31D74-A282-4DEE-B53B-5B47B2DAF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7460" y="1508760"/>
          <a:ext cx="7071973" cy="5944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121920</xdr:rowOff>
    </xdr:from>
    <xdr:to>
      <xdr:col>3</xdr:col>
      <xdr:colOff>543595</xdr:colOff>
      <xdr:row>22</xdr:row>
      <xdr:rowOff>7620</xdr:rowOff>
    </xdr:to>
    <xdr:pic>
      <xdr:nvPicPr>
        <xdr:cNvPr id="2" name="Imatge 1">
          <a:extLst>
            <a:ext uri="{FF2B5EF4-FFF2-40B4-BE49-F238E27FC236}">
              <a16:creationId xmlns:a16="http://schemas.microsoft.com/office/drawing/2014/main" id="{E688E04D-B140-DC7B-4C61-15EB81629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67840"/>
          <a:ext cx="2372395" cy="2263140"/>
        </a:xfrm>
        <a:prstGeom prst="rect">
          <a:avLst/>
        </a:prstGeom>
      </xdr:spPr>
    </xdr:pic>
    <xdr:clientData/>
  </xdr:twoCellAnchor>
  <xdr:twoCellAnchor editAs="oneCell">
    <xdr:from>
      <xdr:col>13</xdr:col>
      <xdr:colOff>312420</xdr:colOff>
      <xdr:row>0</xdr:row>
      <xdr:rowOff>0</xdr:rowOff>
    </xdr:from>
    <xdr:to>
      <xdr:col>20</xdr:col>
      <xdr:colOff>83820</xdr:colOff>
      <xdr:row>9</xdr:row>
      <xdr:rowOff>179303</xdr:rowOff>
    </xdr:to>
    <xdr:pic>
      <xdr:nvPicPr>
        <xdr:cNvPr id="3" name="Imatge 2">
          <a:extLst>
            <a:ext uri="{FF2B5EF4-FFF2-40B4-BE49-F238E27FC236}">
              <a16:creationId xmlns:a16="http://schemas.microsoft.com/office/drawing/2014/main" id="{BCAF75F7-A553-31DB-E76B-EF7E211FA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1620" y="0"/>
          <a:ext cx="4434840" cy="1825223"/>
        </a:xfrm>
        <a:prstGeom prst="rect">
          <a:avLst/>
        </a:prstGeom>
      </xdr:spPr>
    </xdr:pic>
    <xdr:clientData/>
  </xdr:twoCellAnchor>
  <xdr:twoCellAnchor editAs="oneCell">
    <xdr:from>
      <xdr:col>13</xdr:col>
      <xdr:colOff>251460</xdr:colOff>
      <xdr:row>18</xdr:row>
      <xdr:rowOff>45720</xdr:rowOff>
    </xdr:from>
    <xdr:to>
      <xdr:col>20</xdr:col>
      <xdr:colOff>198520</xdr:colOff>
      <xdr:row>28</xdr:row>
      <xdr:rowOff>53499</xdr:rowOff>
    </xdr:to>
    <xdr:pic>
      <xdr:nvPicPr>
        <xdr:cNvPr id="4" name="Imatge 3">
          <a:extLst>
            <a:ext uri="{FF2B5EF4-FFF2-40B4-BE49-F238E27FC236}">
              <a16:creationId xmlns:a16="http://schemas.microsoft.com/office/drawing/2014/main" id="{AC074EA1-FBA2-4736-A584-E95B48762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0660" y="3337560"/>
          <a:ext cx="4610500" cy="1836579"/>
        </a:xfrm>
        <a:prstGeom prst="rect">
          <a:avLst/>
        </a:prstGeom>
      </xdr:spPr>
    </xdr:pic>
    <xdr:clientData/>
  </xdr:twoCellAnchor>
  <xdr:twoCellAnchor>
    <xdr:from>
      <xdr:col>13</xdr:col>
      <xdr:colOff>76200</xdr:colOff>
      <xdr:row>22</xdr:row>
      <xdr:rowOff>99060</xdr:rowOff>
    </xdr:from>
    <xdr:to>
      <xdr:col>19</xdr:col>
      <xdr:colOff>594360</xdr:colOff>
      <xdr:row>40</xdr:row>
      <xdr:rowOff>22860</xdr:rowOff>
    </xdr:to>
    <xdr:graphicFrame macro="">
      <xdr:nvGraphicFramePr>
        <xdr:cNvPr id="6" name="Gràfic 5">
          <a:extLst>
            <a:ext uri="{FF2B5EF4-FFF2-40B4-BE49-F238E27FC236}">
              <a16:creationId xmlns:a16="http://schemas.microsoft.com/office/drawing/2014/main" id="{D4DBA2C5-1F26-C11D-8D35-F707FAE83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121920</xdr:colOff>
      <xdr:row>3</xdr:row>
      <xdr:rowOff>45720</xdr:rowOff>
    </xdr:from>
    <xdr:to>
      <xdr:col>20</xdr:col>
      <xdr:colOff>236653</xdr:colOff>
      <xdr:row>7</xdr:row>
      <xdr:rowOff>152473</xdr:rowOff>
    </xdr:to>
    <xdr:pic>
      <xdr:nvPicPr>
        <xdr:cNvPr id="2" name="Imatge 1">
          <a:extLst>
            <a:ext uri="{FF2B5EF4-FFF2-40B4-BE49-F238E27FC236}">
              <a16:creationId xmlns:a16="http://schemas.microsoft.com/office/drawing/2014/main" id="{10B263AD-A9E5-5FD5-9AEF-1D7915ECF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0" y="594360"/>
          <a:ext cx="4991533" cy="838273"/>
        </a:xfrm>
        <a:prstGeom prst="rect">
          <a:avLst/>
        </a:prstGeom>
      </xdr:spPr>
    </xdr:pic>
    <xdr:clientData/>
  </xdr:twoCellAnchor>
  <xdr:twoCellAnchor>
    <xdr:from>
      <xdr:col>2</xdr:col>
      <xdr:colOff>396240</xdr:colOff>
      <xdr:row>2375</xdr:row>
      <xdr:rowOff>30480</xdr:rowOff>
    </xdr:from>
    <xdr:to>
      <xdr:col>15</xdr:col>
      <xdr:colOff>289560</xdr:colOff>
      <xdr:row>2390</xdr:row>
      <xdr:rowOff>30480</xdr:rowOff>
    </xdr:to>
    <xdr:graphicFrame macro="">
      <xdr:nvGraphicFramePr>
        <xdr:cNvPr id="4" name="Gràfic 3">
          <a:extLst>
            <a:ext uri="{FF2B5EF4-FFF2-40B4-BE49-F238E27FC236}">
              <a16:creationId xmlns:a16="http://schemas.microsoft.com/office/drawing/2014/main" id="{02FBE39D-52A2-2C5A-4EE6-F1FB4F58E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190500</xdr:colOff>
      <xdr:row>7</xdr:row>
      <xdr:rowOff>152400</xdr:rowOff>
    </xdr:from>
    <xdr:to>
      <xdr:col>18</xdr:col>
      <xdr:colOff>124495</xdr:colOff>
      <xdr:row>20</xdr:row>
      <xdr:rowOff>38100</xdr:rowOff>
    </xdr:to>
    <xdr:pic>
      <xdr:nvPicPr>
        <xdr:cNvPr id="6" name="Imatge 5">
          <a:extLst>
            <a:ext uri="{FF2B5EF4-FFF2-40B4-BE49-F238E27FC236}">
              <a16:creationId xmlns:a16="http://schemas.microsoft.com/office/drawing/2014/main" id="{3D84C99E-5CE0-4063-B944-AA93BE360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24900" y="1432560"/>
          <a:ext cx="2372395" cy="2263140"/>
        </a:xfrm>
        <a:prstGeom prst="rect">
          <a:avLst/>
        </a:prstGeom>
      </xdr:spPr>
    </xdr:pic>
    <xdr:clientData/>
  </xdr:twoCellAnchor>
  <xdr:twoCellAnchor>
    <xdr:from>
      <xdr:col>7</xdr:col>
      <xdr:colOff>53340</xdr:colOff>
      <xdr:row>9</xdr:row>
      <xdr:rowOff>152400</xdr:rowOff>
    </xdr:from>
    <xdr:to>
      <xdr:col>14</xdr:col>
      <xdr:colOff>358140</xdr:colOff>
      <xdr:row>24</xdr:row>
      <xdr:rowOff>152400</xdr:rowOff>
    </xdr:to>
    <xdr:graphicFrame macro="">
      <xdr:nvGraphicFramePr>
        <xdr:cNvPr id="7" name="Gràfic 6">
          <a:extLst>
            <a:ext uri="{FF2B5EF4-FFF2-40B4-BE49-F238E27FC236}">
              <a16:creationId xmlns:a16="http://schemas.microsoft.com/office/drawing/2014/main" id="{09837651-5DB5-2336-6401-A682C79F0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182880</xdr:colOff>
      <xdr:row>25</xdr:row>
      <xdr:rowOff>76200</xdr:rowOff>
    </xdr:from>
    <xdr:to>
      <xdr:col>13</xdr:col>
      <xdr:colOff>487680</xdr:colOff>
      <xdr:row>40</xdr:row>
      <xdr:rowOff>76200</xdr:rowOff>
    </xdr:to>
    <xdr:graphicFrame macro="">
      <xdr:nvGraphicFramePr>
        <xdr:cNvPr id="9" name="Gràfic 8">
          <a:extLst>
            <a:ext uri="{FF2B5EF4-FFF2-40B4-BE49-F238E27FC236}">
              <a16:creationId xmlns:a16="http://schemas.microsoft.com/office/drawing/2014/main" id="{D9D25134-C80F-F687-7E70-28F67A3B8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8</xdr:row>
      <xdr:rowOff>83820</xdr:rowOff>
    </xdr:from>
    <xdr:to>
      <xdr:col>5</xdr:col>
      <xdr:colOff>350920</xdr:colOff>
      <xdr:row>18</xdr:row>
      <xdr:rowOff>91599</xdr:rowOff>
    </xdr:to>
    <xdr:pic>
      <xdr:nvPicPr>
        <xdr:cNvPr id="2" name="Imatge 1">
          <a:extLst>
            <a:ext uri="{FF2B5EF4-FFF2-40B4-BE49-F238E27FC236}">
              <a16:creationId xmlns:a16="http://schemas.microsoft.com/office/drawing/2014/main" id="{425E1BA2-A6D8-94F3-9A23-A6047609B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1546860"/>
          <a:ext cx="4610500" cy="1836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E645-2475-448F-81FE-B3FFEB4EAFC3}">
  <dimension ref="A1:P153"/>
  <sheetViews>
    <sheetView zoomScaleNormal="100" workbookViewId="0">
      <selection activeCell="B16" sqref="B16"/>
    </sheetView>
  </sheetViews>
  <sheetFormatPr defaultRowHeight="14.4" x14ac:dyDescent="0.3"/>
  <cols>
    <col min="1" max="1" width="8.77734375" customWidth="1"/>
    <col min="2" max="2" width="11.21875" customWidth="1"/>
    <col min="5" max="5" width="12.44140625" bestFit="1" customWidth="1"/>
    <col min="6" max="6" width="12.21875" customWidth="1"/>
    <col min="7" max="7" width="13.88671875" customWidth="1"/>
    <col min="8" max="8" width="13.44140625" customWidth="1"/>
    <col min="9" max="9" width="15.44140625" customWidth="1"/>
    <col min="12" max="12" width="13.21875" customWidth="1"/>
    <col min="15" max="15" width="14.88671875" customWidth="1"/>
  </cols>
  <sheetData>
    <row r="1" spans="1:16" x14ac:dyDescent="0.3">
      <c r="F1" s="22" t="s">
        <v>1</v>
      </c>
      <c r="G1" s="22"/>
      <c r="H1" s="22"/>
      <c r="O1" t="s">
        <v>6</v>
      </c>
    </row>
    <row r="2" spans="1:16" x14ac:dyDescent="0.3">
      <c r="E2" s="3" t="s">
        <v>5</v>
      </c>
      <c r="F2" s="3" t="s">
        <v>2</v>
      </c>
      <c r="G2" s="3" t="s">
        <v>3</v>
      </c>
      <c r="H2" s="3" t="s">
        <v>4</v>
      </c>
      <c r="O2" s="3" t="s">
        <v>7</v>
      </c>
      <c r="P2" s="3" t="s">
        <v>27</v>
      </c>
    </row>
    <row r="3" spans="1:16" x14ac:dyDescent="0.3">
      <c r="D3">
        <v>0</v>
      </c>
      <c r="E3" s="21">
        <v>0</v>
      </c>
      <c r="F3">
        <v>0</v>
      </c>
      <c r="G3">
        <v>0</v>
      </c>
      <c r="H3">
        <v>160</v>
      </c>
      <c r="O3">
        <v>1</v>
      </c>
      <c r="P3">
        <f>O3*G3</f>
        <v>0</v>
      </c>
    </row>
    <row r="4" spans="1:16" x14ac:dyDescent="0.3">
      <c r="A4" t="s">
        <v>0</v>
      </c>
      <c r="B4" s="1">
        <f>0.5/69</f>
        <v>7.246376811594203E-3</v>
      </c>
      <c r="D4">
        <v>1</v>
      </c>
      <c r="E4" s="21">
        <f t="shared" ref="E4:E67" si="0">E3+$B$4</f>
        <v>7.246376811594203E-3</v>
      </c>
      <c r="F4">
        <f t="shared" ref="F4:F35" si="1">G4*$B$4+F3</f>
        <v>8.4015963032976274E-3</v>
      </c>
      <c r="G4">
        <f>H4*(E4-E3)+G3</f>
        <v>1.1594202898550725</v>
      </c>
      <c r="H4">
        <v>160</v>
      </c>
      <c r="O4">
        <v>1</v>
      </c>
      <c r="P4">
        <f t="shared" ref="P4:P67" si="2">O4*G4</f>
        <v>1.1594202898550725</v>
      </c>
    </row>
    <row r="5" spans="1:16" x14ac:dyDescent="0.3">
      <c r="D5">
        <v>2</v>
      </c>
      <c r="E5" s="21">
        <f t="shared" si="0"/>
        <v>1.4492753623188406E-2</v>
      </c>
      <c r="F5">
        <f t="shared" si="1"/>
        <v>2.5204788909892882E-2</v>
      </c>
      <c r="G5">
        <f t="shared" ref="G5:G68" si="3">H5*(E5-E4)+G4</f>
        <v>2.318840579710145</v>
      </c>
      <c r="H5">
        <v>160</v>
      </c>
      <c r="O5">
        <v>1</v>
      </c>
      <c r="P5">
        <f t="shared" si="2"/>
        <v>2.318840579710145</v>
      </c>
    </row>
    <row r="6" spans="1:16" x14ac:dyDescent="0.3">
      <c r="D6">
        <v>3</v>
      </c>
      <c r="E6" s="21">
        <f t="shared" si="0"/>
        <v>2.1739130434782608E-2</v>
      </c>
      <c r="F6">
        <f t="shared" si="1"/>
        <v>5.0409577819785764E-2</v>
      </c>
      <c r="G6">
        <f t="shared" si="3"/>
        <v>3.4782608695652173</v>
      </c>
      <c r="H6">
        <v>160</v>
      </c>
      <c r="O6">
        <v>1</v>
      </c>
      <c r="P6">
        <f t="shared" si="2"/>
        <v>3.4782608695652173</v>
      </c>
    </row>
    <row r="7" spans="1:16" x14ac:dyDescent="0.3">
      <c r="D7">
        <v>4</v>
      </c>
      <c r="E7" s="21">
        <f t="shared" si="0"/>
        <v>2.8985507246376812E-2</v>
      </c>
      <c r="F7">
        <f t="shared" si="1"/>
        <v>8.4015963032976274E-2</v>
      </c>
      <c r="G7">
        <f t="shared" si="3"/>
        <v>4.63768115942029</v>
      </c>
      <c r="H7">
        <v>160</v>
      </c>
      <c r="O7">
        <v>1</v>
      </c>
      <c r="P7">
        <f t="shared" si="2"/>
        <v>4.63768115942029</v>
      </c>
    </row>
    <row r="8" spans="1:16" x14ac:dyDescent="0.3">
      <c r="D8">
        <v>5</v>
      </c>
      <c r="E8" s="21">
        <f t="shared" si="0"/>
        <v>3.6231884057971016E-2</v>
      </c>
      <c r="F8">
        <f t="shared" si="1"/>
        <v>0.12602394454946442</v>
      </c>
      <c r="G8">
        <f t="shared" si="3"/>
        <v>5.7971014492753632</v>
      </c>
      <c r="H8">
        <v>160</v>
      </c>
      <c r="O8">
        <v>1</v>
      </c>
      <c r="P8">
        <f t="shared" si="2"/>
        <v>5.7971014492753632</v>
      </c>
    </row>
    <row r="9" spans="1:16" x14ac:dyDescent="0.3">
      <c r="D9">
        <v>6</v>
      </c>
      <c r="E9" s="21">
        <f t="shared" si="0"/>
        <v>4.3478260869565216E-2</v>
      </c>
      <c r="F9">
        <f t="shared" si="1"/>
        <v>0.1764335223692502</v>
      </c>
      <c r="G9">
        <f t="shared" si="3"/>
        <v>6.9565217391304355</v>
      </c>
      <c r="H9">
        <v>160</v>
      </c>
      <c r="O9">
        <v>1</v>
      </c>
      <c r="P9">
        <f t="shared" si="2"/>
        <v>6.9565217391304355</v>
      </c>
    </row>
    <row r="10" spans="1:16" x14ac:dyDescent="0.3">
      <c r="D10">
        <v>7</v>
      </c>
      <c r="E10" s="21">
        <f t="shared" si="0"/>
        <v>5.0724637681159417E-2</v>
      </c>
      <c r="F10">
        <f t="shared" si="1"/>
        <v>0.23524469649233359</v>
      </c>
      <c r="G10">
        <f t="shared" si="3"/>
        <v>8.1159420289855078</v>
      </c>
      <c r="H10">
        <v>160</v>
      </c>
      <c r="O10">
        <v>1</v>
      </c>
      <c r="P10">
        <f t="shared" si="2"/>
        <v>8.1159420289855078</v>
      </c>
    </row>
    <row r="11" spans="1:16" x14ac:dyDescent="0.3">
      <c r="D11">
        <v>8</v>
      </c>
      <c r="E11" s="21">
        <f t="shared" si="0"/>
        <v>5.7971014492753617E-2</v>
      </c>
      <c r="F11">
        <f t="shared" si="1"/>
        <v>0.30245746691871461</v>
      </c>
      <c r="G11">
        <f t="shared" si="3"/>
        <v>9.27536231884058</v>
      </c>
      <c r="H11">
        <v>160</v>
      </c>
      <c r="O11">
        <v>1</v>
      </c>
      <c r="P11">
        <f t="shared" si="2"/>
        <v>9.27536231884058</v>
      </c>
    </row>
    <row r="12" spans="1:16" x14ac:dyDescent="0.3">
      <c r="D12">
        <v>9</v>
      </c>
      <c r="E12" s="21">
        <f t="shared" si="0"/>
        <v>6.5217391304347824E-2</v>
      </c>
      <c r="F12">
        <f t="shared" si="1"/>
        <v>0.37807183364839325</v>
      </c>
      <c r="G12">
        <f t="shared" si="3"/>
        <v>10.434782608695652</v>
      </c>
      <c r="H12">
        <v>160</v>
      </c>
      <c r="O12">
        <v>1</v>
      </c>
      <c r="P12">
        <f t="shared" si="2"/>
        <v>10.434782608695652</v>
      </c>
    </row>
    <row r="13" spans="1:16" x14ac:dyDescent="0.3">
      <c r="D13">
        <v>10</v>
      </c>
      <c r="E13" s="21">
        <f t="shared" si="0"/>
        <v>7.2463768115942032E-2</v>
      </c>
      <c r="F13">
        <f t="shared" si="1"/>
        <v>0.46208779668136951</v>
      </c>
      <c r="G13">
        <f t="shared" si="3"/>
        <v>11.594202898550726</v>
      </c>
      <c r="H13">
        <v>160</v>
      </c>
      <c r="O13">
        <v>1</v>
      </c>
      <c r="P13">
        <f t="shared" si="2"/>
        <v>11.594202898550726</v>
      </c>
    </row>
    <row r="14" spans="1:16" x14ac:dyDescent="0.3">
      <c r="D14">
        <v>11</v>
      </c>
      <c r="E14" s="21">
        <f t="shared" si="0"/>
        <v>7.9710144927536239E-2</v>
      </c>
      <c r="F14">
        <f t="shared" si="1"/>
        <v>0.55450535601764339</v>
      </c>
      <c r="G14">
        <f t="shared" si="3"/>
        <v>12.7536231884058</v>
      </c>
      <c r="H14">
        <v>160</v>
      </c>
      <c r="O14">
        <v>1</v>
      </c>
      <c r="P14">
        <f t="shared" si="2"/>
        <v>12.7536231884058</v>
      </c>
    </row>
    <row r="15" spans="1:16" x14ac:dyDescent="0.3">
      <c r="D15">
        <v>12</v>
      </c>
      <c r="E15" s="21">
        <f t="shared" si="0"/>
        <v>8.6956521739130446E-2</v>
      </c>
      <c r="F15">
        <f t="shared" si="1"/>
        <v>0.65532451165721495</v>
      </c>
      <c r="G15">
        <f t="shared" si="3"/>
        <v>13.913043478260875</v>
      </c>
      <c r="H15">
        <v>160</v>
      </c>
      <c r="O15">
        <v>1</v>
      </c>
      <c r="P15">
        <f t="shared" si="2"/>
        <v>13.913043478260875</v>
      </c>
    </row>
    <row r="16" spans="1:16" x14ac:dyDescent="0.3">
      <c r="D16">
        <v>13</v>
      </c>
      <c r="E16" s="21">
        <f t="shared" si="0"/>
        <v>9.4202898550724654E-2</v>
      </c>
      <c r="F16">
        <f t="shared" si="1"/>
        <v>0.76454526360008412</v>
      </c>
      <c r="G16">
        <f t="shared" si="3"/>
        <v>15.072463768115949</v>
      </c>
      <c r="H16">
        <v>160</v>
      </c>
      <c r="O16">
        <v>1</v>
      </c>
      <c r="P16">
        <f t="shared" si="2"/>
        <v>15.072463768115949</v>
      </c>
    </row>
    <row r="17" spans="4:16" x14ac:dyDescent="0.3">
      <c r="D17">
        <v>14</v>
      </c>
      <c r="E17" s="21">
        <f t="shared" si="0"/>
        <v>0.10144927536231886</v>
      </c>
      <c r="F17">
        <f t="shared" si="1"/>
        <v>0.88216761184625092</v>
      </c>
      <c r="G17">
        <f t="shared" si="3"/>
        <v>16.231884057971023</v>
      </c>
      <c r="H17">
        <v>160</v>
      </c>
      <c r="O17">
        <v>1</v>
      </c>
      <c r="P17">
        <f t="shared" si="2"/>
        <v>16.231884057971023</v>
      </c>
    </row>
    <row r="18" spans="4:16" x14ac:dyDescent="0.3">
      <c r="D18">
        <v>15</v>
      </c>
      <c r="E18" s="21">
        <f t="shared" si="0"/>
        <v>0.10869565217391307</v>
      </c>
      <c r="F18">
        <f t="shared" si="1"/>
        <v>1.0081915563957153</v>
      </c>
      <c r="G18">
        <f t="shared" si="3"/>
        <v>17.391304347826097</v>
      </c>
      <c r="H18">
        <v>160</v>
      </c>
      <c r="O18">
        <v>1</v>
      </c>
      <c r="P18">
        <f t="shared" si="2"/>
        <v>17.391304347826097</v>
      </c>
    </row>
    <row r="19" spans="4:16" x14ac:dyDescent="0.3">
      <c r="D19">
        <v>16</v>
      </c>
      <c r="E19" s="21">
        <f t="shared" si="0"/>
        <v>0.11594202898550728</v>
      </c>
      <c r="F19">
        <f t="shared" si="1"/>
        <v>1.1426170972484775</v>
      </c>
      <c r="G19">
        <f t="shared" si="3"/>
        <v>18.550724637681171</v>
      </c>
      <c r="H19">
        <v>160</v>
      </c>
      <c r="O19">
        <v>1</v>
      </c>
      <c r="P19">
        <f t="shared" si="2"/>
        <v>18.550724637681171</v>
      </c>
    </row>
    <row r="20" spans="4:16" x14ac:dyDescent="0.3">
      <c r="D20">
        <v>17</v>
      </c>
      <c r="E20" s="21">
        <f t="shared" si="0"/>
        <v>0.12318840579710148</v>
      </c>
      <c r="F20">
        <f t="shared" si="1"/>
        <v>1.2854442344045371</v>
      </c>
      <c r="G20">
        <f t="shared" si="3"/>
        <v>19.710144927536245</v>
      </c>
      <c r="H20">
        <v>160</v>
      </c>
      <c r="O20">
        <v>1</v>
      </c>
      <c r="P20">
        <f t="shared" si="2"/>
        <v>19.710144927536245</v>
      </c>
    </row>
    <row r="21" spans="4:16" x14ac:dyDescent="0.3">
      <c r="D21">
        <v>18</v>
      </c>
      <c r="E21" s="21">
        <f t="shared" si="0"/>
        <v>0.13043478260869568</v>
      </c>
      <c r="F21">
        <f t="shared" si="1"/>
        <v>1.4366729678638945</v>
      </c>
      <c r="G21">
        <f t="shared" si="3"/>
        <v>20.869565217391315</v>
      </c>
      <c r="H21">
        <v>160</v>
      </c>
      <c r="O21">
        <v>1</v>
      </c>
      <c r="P21">
        <f t="shared" si="2"/>
        <v>20.869565217391315</v>
      </c>
    </row>
    <row r="22" spans="4:16" x14ac:dyDescent="0.3">
      <c r="D22">
        <v>19</v>
      </c>
      <c r="E22" s="21">
        <f t="shared" si="0"/>
        <v>0.13768115942028988</v>
      </c>
      <c r="F22">
        <f t="shared" si="1"/>
        <v>1.5963032976265494</v>
      </c>
      <c r="G22">
        <f t="shared" si="3"/>
        <v>22.028985507246389</v>
      </c>
      <c r="H22">
        <v>160</v>
      </c>
      <c r="O22">
        <v>1</v>
      </c>
      <c r="P22">
        <f t="shared" si="2"/>
        <v>22.028985507246389</v>
      </c>
    </row>
    <row r="23" spans="4:16" x14ac:dyDescent="0.3">
      <c r="D23">
        <v>20</v>
      </c>
      <c r="E23" s="21">
        <f t="shared" si="0"/>
        <v>0.14492753623188409</v>
      </c>
      <c r="F23">
        <f t="shared" si="1"/>
        <v>1.7643352236925021</v>
      </c>
      <c r="G23">
        <f t="shared" si="3"/>
        <v>23.188405797101463</v>
      </c>
      <c r="H23">
        <v>160</v>
      </c>
      <c r="O23">
        <v>1</v>
      </c>
      <c r="P23">
        <f t="shared" si="2"/>
        <v>23.188405797101463</v>
      </c>
    </row>
    <row r="24" spans="4:16" x14ac:dyDescent="0.3">
      <c r="D24">
        <v>21</v>
      </c>
      <c r="E24" s="21">
        <f t="shared" si="0"/>
        <v>0.1521739130434783</v>
      </c>
      <c r="F24">
        <f t="shared" si="1"/>
        <v>1.9407687460617524</v>
      </c>
      <c r="G24">
        <f t="shared" si="3"/>
        <v>24.347826086956537</v>
      </c>
      <c r="H24">
        <v>160</v>
      </c>
      <c r="O24">
        <v>1</v>
      </c>
      <c r="P24">
        <f t="shared" si="2"/>
        <v>24.347826086956537</v>
      </c>
    </row>
    <row r="25" spans="4:16" x14ac:dyDescent="0.3">
      <c r="D25">
        <v>22</v>
      </c>
      <c r="E25" s="21">
        <f t="shared" si="0"/>
        <v>0.15942028985507251</v>
      </c>
      <c r="F25">
        <f t="shared" si="1"/>
        <v>2.1256038647343005</v>
      </c>
      <c r="G25">
        <f t="shared" si="3"/>
        <v>25.507246376811612</v>
      </c>
      <c r="H25">
        <v>160</v>
      </c>
      <c r="O25">
        <v>1</v>
      </c>
      <c r="P25">
        <f t="shared" si="2"/>
        <v>25.507246376811612</v>
      </c>
    </row>
    <row r="26" spans="4:16" x14ac:dyDescent="0.3">
      <c r="D26">
        <v>23</v>
      </c>
      <c r="E26" s="21">
        <f t="shared" si="0"/>
        <v>0.16666666666666671</v>
      </c>
      <c r="F26">
        <f t="shared" si="1"/>
        <v>2.3188405797101459</v>
      </c>
      <c r="G26">
        <f t="shared" si="3"/>
        <v>26.666666666666686</v>
      </c>
      <c r="H26">
        <v>160</v>
      </c>
      <c r="O26">
        <v>1</v>
      </c>
      <c r="P26">
        <f t="shared" si="2"/>
        <v>26.666666666666686</v>
      </c>
    </row>
    <row r="27" spans="4:16" x14ac:dyDescent="0.3">
      <c r="D27">
        <v>24</v>
      </c>
      <c r="E27" s="21">
        <f t="shared" si="0"/>
        <v>0.17391304347826092</v>
      </c>
      <c r="F27">
        <f t="shared" si="1"/>
        <v>2.5204788909892892</v>
      </c>
      <c r="G27">
        <f t="shared" si="3"/>
        <v>27.82608695652176</v>
      </c>
      <c r="H27">
        <v>160</v>
      </c>
      <c r="O27">
        <v>1</v>
      </c>
      <c r="P27">
        <f t="shared" si="2"/>
        <v>27.82608695652176</v>
      </c>
    </row>
    <row r="28" spans="4:16" x14ac:dyDescent="0.3">
      <c r="D28">
        <v>25</v>
      </c>
      <c r="E28" s="21">
        <f t="shared" si="0"/>
        <v>0.18115942028985513</v>
      </c>
      <c r="F28">
        <f t="shared" si="1"/>
        <v>2.7305187985717301</v>
      </c>
      <c r="G28">
        <f t="shared" si="3"/>
        <v>28.985507246376834</v>
      </c>
      <c r="H28">
        <v>160</v>
      </c>
      <c r="O28">
        <v>1</v>
      </c>
      <c r="P28">
        <f t="shared" si="2"/>
        <v>28.985507246376834</v>
      </c>
    </row>
    <row r="29" spans="4:16" x14ac:dyDescent="0.3">
      <c r="D29">
        <v>26</v>
      </c>
      <c r="E29" s="21">
        <f t="shared" si="0"/>
        <v>0.18840579710144933</v>
      </c>
      <c r="F29">
        <f t="shared" si="1"/>
        <v>2.9489603024574684</v>
      </c>
      <c r="G29">
        <f t="shared" si="3"/>
        <v>30.144927536231908</v>
      </c>
      <c r="H29">
        <v>160</v>
      </c>
      <c r="O29">
        <v>1</v>
      </c>
      <c r="P29">
        <f t="shared" si="2"/>
        <v>30.144927536231908</v>
      </c>
    </row>
    <row r="30" spans="4:16" x14ac:dyDescent="0.3">
      <c r="D30">
        <v>27</v>
      </c>
      <c r="E30" s="21">
        <f t="shared" si="0"/>
        <v>0.19565217391304354</v>
      </c>
      <c r="F30">
        <f t="shared" si="1"/>
        <v>3.1758034026465047</v>
      </c>
      <c r="G30">
        <f t="shared" si="3"/>
        <v>31.304347826086982</v>
      </c>
      <c r="H30">
        <v>160</v>
      </c>
      <c r="O30">
        <v>1</v>
      </c>
      <c r="P30">
        <f t="shared" si="2"/>
        <v>31.304347826086982</v>
      </c>
    </row>
    <row r="31" spans="4:16" x14ac:dyDescent="0.3">
      <c r="D31">
        <v>28</v>
      </c>
      <c r="E31" s="21">
        <f t="shared" si="0"/>
        <v>0.20289855072463775</v>
      </c>
      <c r="F31">
        <f t="shared" si="1"/>
        <v>3.4110480991388386</v>
      </c>
      <c r="G31">
        <f t="shared" si="3"/>
        <v>32.463768115942052</v>
      </c>
      <c r="H31">
        <v>160</v>
      </c>
      <c r="O31">
        <v>1</v>
      </c>
      <c r="P31">
        <f t="shared" si="2"/>
        <v>32.463768115942052</v>
      </c>
    </row>
    <row r="32" spans="4:16" x14ac:dyDescent="0.3">
      <c r="D32">
        <v>29</v>
      </c>
      <c r="E32" s="21">
        <f t="shared" si="0"/>
        <v>0.21014492753623196</v>
      </c>
      <c r="F32">
        <f t="shared" si="1"/>
        <v>3.6546943919344699</v>
      </c>
      <c r="G32">
        <f t="shared" si="3"/>
        <v>33.623188405797123</v>
      </c>
      <c r="H32">
        <v>160</v>
      </c>
      <c r="O32">
        <v>1</v>
      </c>
      <c r="P32">
        <f t="shared" si="2"/>
        <v>33.623188405797123</v>
      </c>
    </row>
    <row r="33" spans="4:16" x14ac:dyDescent="0.3">
      <c r="D33">
        <v>30</v>
      </c>
      <c r="E33" s="21">
        <f t="shared" si="0"/>
        <v>0.21739130434782616</v>
      </c>
      <c r="F33">
        <f t="shared" si="1"/>
        <v>3.9067422810333987</v>
      </c>
      <c r="G33">
        <f t="shared" si="3"/>
        <v>34.782608695652193</v>
      </c>
      <c r="H33">
        <v>160</v>
      </c>
      <c r="O33">
        <v>1</v>
      </c>
      <c r="P33">
        <f t="shared" si="2"/>
        <v>34.782608695652193</v>
      </c>
    </row>
    <row r="34" spans="4:16" x14ac:dyDescent="0.3">
      <c r="D34">
        <v>31</v>
      </c>
      <c r="E34" s="21">
        <f t="shared" si="0"/>
        <v>0.22463768115942037</v>
      </c>
      <c r="F34">
        <f t="shared" si="1"/>
        <v>4.1671917664356251</v>
      </c>
      <c r="G34">
        <f t="shared" si="3"/>
        <v>35.942028985507264</v>
      </c>
      <c r="H34">
        <v>160</v>
      </c>
      <c r="O34">
        <v>1</v>
      </c>
      <c r="P34">
        <f t="shared" si="2"/>
        <v>35.942028985507264</v>
      </c>
    </row>
    <row r="35" spans="4:16" x14ac:dyDescent="0.3">
      <c r="D35">
        <v>32</v>
      </c>
      <c r="E35" s="21">
        <f t="shared" si="0"/>
        <v>0.23188405797101458</v>
      </c>
      <c r="F35">
        <f t="shared" si="1"/>
        <v>4.4360428481411489</v>
      </c>
      <c r="G35">
        <f t="shared" si="3"/>
        <v>37.101449275362334</v>
      </c>
      <c r="H35">
        <v>160</v>
      </c>
      <c r="O35">
        <v>1</v>
      </c>
      <c r="P35">
        <f t="shared" si="2"/>
        <v>37.101449275362334</v>
      </c>
    </row>
    <row r="36" spans="4:16" x14ac:dyDescent="0.3">
      <c r="D36">
        <v>33</v>
      </c>
      <c r="E36" s="21">
        <f t="shared" si="0"/>
        <v>0.23913043478260879</v>
      </c>
      <c r="F36">
        <f t="shared" ref="F36:F67" si="4">G36*$B$4+F35</f>
        <v>4.7132955261499703</v>
      </c>
      <c r="G36">
        <f t="shared" si="3"/>
        <v>38.260869565217405</v>
      </c>
      <c r="H36">
        <v>160</v>
      </c>
      <c r="O36">
        <v>1</v>
      </c>
      <c r="P36">
        <f t="shared" si="2"/>
        <v>38.260869565217405</v>
      </c>
    </row>
    <row r="37" spans="4:16" x14ac:dyDescent="0.3">
      <c r="D37">
        <v>34</v>
      </c>
      <c r="E37" s="21">
        <f t="shared" si="0"/>
        <v>0.24637681159420299</v>
      </c>
      <c r="F37">
        <f t="shared" si="4"/>
        <v>4.99894980046209</v>
      </c>
      <c r="G37">
        <f t="shared" si="3"/>
        <v>39.420289855072475</v>
      </c>
      <c r="H37">
        <v>160</v>
      </c>
      <c r="O37">
        <v>1</v>
      </c>
      <c r="P37">
        <f t="shared" si="2"/>
        <v>39.420289855072475</v>
      </c>
    </row>
    <row r="38" spans="4:16" x14ac:dyDescent="0.3">
      <c r="D38">
        <v>35</v>
      </c>
      <c r="E38" s="21">
        <f t="shared" si="0"/>
        <v>0.25362318840579717</v>
      </c>
      <c r="F38">
        <f t="shared" si="4"/>
        <v>5.2930056710775073</v>
      </c>
      <c r="G38">
        <f t="shared" si="3"/>
        <v>40.579710144927546</v>
      </c>
      <c r="H38">
        <v>160</v>
      </c>
      <c r="O38">
        <v>1</v>
      </c>
      <c r="P38">
        <f t="shared" si="2"/>
        <v>40.579710144927546</v>
      </c>
    </row>
    <row r="39" spans="4:16" x14ac:dyDescent="0.3">
      <c r="D39">
        <v>36</v>
      </c>
      <c r="E39" s="21">
        <f t="shared" si="0"/>
        <v>0.26086956521739135</v>
      </c>
      <c r="F39">
        <f t="shared" si="4"/>
        <v>5.5954631379962221</v>
      </c>
      <c r="G39">
        <f t="shared" si="3"/>
        <v>41.739130434782616</v>
      </c>
      <c r="H39">
        <v>160</v>
      </c>
      <c r="O39">
        <v>1</v>
      </c>
      <c r="P39">
        <f t="shared" si="2"/>
        <v>41.739130434782616</v>
      </c>
    </row>
    <row r="40" spans="4:16" x14ac:dyDescent="0.3">
      <c r="D40">
        <v>37</v>
      </c>
      <c r="E40" s="21">
        <f t="shared" si="0"/>
        <v>0.26811594202898553</v>
      </c>
      <c r="F40">
        <f t="shared" si="4"/>
        <v>5.9063222012182344</v>
      </c>
      <c r="G40">
        <f t="shared" si="3"/>
        <v>42.898550724637687</v>
      </c>
      <c r="H40">
        <v>160</v>
      </c>
      <c r="O40">
        <v>1</v>
      </c>
      <c r="P40">
        <f t="shared" si="2"/>
        <v>42.898550724637687</v>
      </c>
    </row>
    <row r="41" spans="4:16" x14ac:dyDescent="0.3">
      <c r="D41">
        <v>38</v>
      </c>
      <c r="E41" s="21">
        <f t="shared" si="0"/>
        <v>0.27536231884057971</v>
      </c>
      <c r="F41">
        <f t="shared" si="4"/>
        <v>6.2255828607435442</v>
      </c>
      <c r="G41">
        <f t="shared" si="3"/>
        <v>44.057971014492757</v>
      </c>
      <c r="H41">
        <v>160</v>
      </c>
      <c r="O41">
        <v>1</v>
      </c>
      <c r="P41">
        <f t="shared" si="2"/>
        <v>44.057971014492757</v>
      </c>
    </row>
    <row r="42" spans="4:16" x14ac:dyDescent="0.3">
      <c r="D42">
        <v>39</v>
      </c>
      <c r="E42" s="21">
        <f t="shared" si="0"/>
        <v>0.28260869565217389</v>
      </c>
      <c r="F42">
        <f t="shared" si="4"/>
        <v>6.5532451165721515</v>
      </c>
      <c r="G42">
        <f t="shared" si="3"/>
        <v>45.217391304347828</v>
      </c>
      <c r="H42">
        <v>160</v>
      </c>
      <c r="O42">
        <v>1</v>
      </c>
      <c r="P42">
        <f t="shared" si="2"/>
        <v>45.217391304347828</v>
      </c>
    </row>
    <row r="43" spans="4:16" x14ac:dyDescent="0.3">
      <c r="D43">
        <v>40</v>
      </c>
      <c r="E43" s="21">
        <f t="shared" si="0"/>
        <v>0.28985507246376807</v>
      </c>
      <c r="F43">
        <f t="shared" si="4"/>
        <v>6.8893089687040563</v>
      </c>
      <c r="G43">
        <f t="shared" si="3"/>
        <v>46.376811594202898</v>
      </c>
      <c r="H43">
        <v>160</v>
      </c>
      <c r="O43">
        <v>1</v>
      </c>
      <c r="P43">
        <f t="shared" si="2"/>
        <v>46.376811594202898</v>
      </c>
    </row>
    <row r="44" spans="4:16" x14ac:dyDescent="0.3">
      <c r="D44">
        <v>41</v>
      </c>
      <c r="E44" s="21">
        <f t="shared" si="0"/>
        <v>0.29710144927536225</v>
      </c>
      <c r="F44">
        <f t="shared" si="4"/>
        <v>7.2337744171392586</v>
      </c>
      <c r="G44">
        <f t="shared" si="3"/>
        <v>47.536231884057969</v>
      </c>
      <c r="H44">
        <v>160</v>
      </c>
      <c r="O44">
        <v>1</v>
      </c>
      <c r="P44">
        <f t="shared" si="2"/>
        <v>47.536231884057969</v>
      </c>
    </row>
    <row r="45" spans="4:16" x14ac:dyDescent="0.3">
      <c r="D45">
        <v>42</v>
      </c>
      <c r="E45" s="21">
        <f t="shared" si="0"/>
        <v>0.30434782608695643</v>
      </c>
      <c r="F45">
        <f t="shared" si="4"/>
        <v>7.5866414618777593</v>
      </c>
      <c r="G45">
        <f t="shared" si="3"/>
        <v>48.695652173913039</v>
      </c>
      <c r="H45">
        <v>160</v>
      </c>
      <c r="O45">
        <v>1</v>
      </c>
      <c r="P45">
        <f t="shared" si="2"/>
        <v>48.695652173913039</v>
      </c>
    </row>
    <row r="46" spans="4:16" x14ac:dyDescent="0.3">
      <c r="D46">
        <v>43</v>
      </c>
      <c r="E46" s="21">
        <f t="shared" si="0"/>
        <v>0.31159420289855061</v>
      </c>
      <c r="F46">
        <f t="shared" si="4"/>
        <v>7.9479101029195576</v>
      </c>
      <c r="G46">
        <f t="shared" si="3"/>
        <v>49.85507246376811</v>
      </c>
      <c r="H46">
        <v>160</v>
      </c>
      <c r="O46">
        <v>1</v>
      </c>
      <c r="P46">
        <f t="shared" si="2"/>
        <v>49.85507246376811</v>
      </c>
    </row>
    <row r="47" spans="4:16" x14ac:dyDescent="0.3">
      <c r="D47">
        <v>44</v>
      </c>
      <c r="E47" s="21">
        <f t="shared" si="0"/>
        <v>0.31884057971014479</v>
      </c>
      <c r="F47">
        <f t="shared" si="4"/>
        <v>8.3175803402646533</v>
      </c>
      <c r="G47">
        <f t="shared" si="3"/>
        <v>51.01449275362318</v>
      </c>
      <c r="H47">
        <v>160</v>
      </c>
      <c r="O47">
        <v>1</v>
      </c>
      <c r="P47">
        <f t="shared" si="2"/>
        <v>51.01449275362318</v>
      </c>
    </row>
    <row r="48" spans="4:16" x14ac:dyDescent="0.3">
      <c r="D48">
        <v>45</v>
      </c>
      <c r="E48" s="21">
        <f t="shared" si="0"/>
        <v>0.32608695652173897</v>
      </c>
      <c r="F48">
        <f t="shared" si="4"/>
        <v>8.6956521739130466</v>
      </c>
      <c r="G48">
        <f t="shared" si="3"/>
        <v>52.173913043478251</v>
      </c>
      <c r="H48">
        <v>160</v>
      </c>
      <c r="O48">
        <v>1</v>
      </c>
      <c r="P48">
        <f t="shared" si="2"/>
        <v>52.173913043478251</v>
      </c>
    </row>
    <row r="49" spans="4:16" x14ac:dyDescent="0.3">
      <c r="D49">
        <v>46</v>
      </c>
      <c r="E49" s="21">
        <f t="shared" si="0"/>
        <v>0.33333333333333315</v>
      </c>
      <c r="F49">
        <f t="shared" si="4"/>
        <v>9.0821256038647373</v>
      </c>
      <c r="G49">
        <f t="shared" si="3"/>
        <v>53.333333333333321</v>
      </c>
      <c r="H49">
        <v>160</v>
      </c>
      <c r="O49">
        <v>1</v>
      </c>
      <c r="P49">
        <f t="shared" si="2"/>
        <v>53.333333333333321</v>
      </c>
    </row>
    <row r="50" spans="4:16" x14ac:dyDescent="0.3">
      <c r="D50">
        <v>47</v>
      </c>
      <c r="E50" s="21">
        <f t="shared" si="0"/>
        <v>0.34057971014492733</v>
      </c>
      <c r="F50">
        <f t="shared" si="4"/>
        <v>9.4770006301197256</v>
      </c>
      <c r="G50">
        <f t="shared" si="3"/>
        <v>54.492753623188392</v>
      </c>
      <c r="H50">
        <v>160</v>
      </c>
      <c r="O50">
        <v>1</v>
      </c>
      <c r="P50">
        <f t="shared" si="2"/>
        <v>54.492753623188392</v>
      </c>
    </row>
    <row r="51" spans="4:16" x14ac:dyDescent="0.3">
      <c r="D51">
        <v>48</v>
      </c>
      <c r="E51" s="21">
        <f t="shared" si="0"/>
        <v>0.34782608695652151</v>
      </c>
      <c r="F51">
        <f t="shared" si="4"/>
        <v>9.8802772526780114</v>
      </c>
      <c r="G51">
        <f t="shared" si="3"/>
        <v>55.652173913043463</v>
      </c>
      <c r="H51">
        <v>160</v>
      </c>
      <c r="O51">
        <v>1</v>
      </c>
      <c r="P51">
        <f t="shared" si="2"/>
        <v>55.652173913043463</v>
      </c>
    </row>
    <row r="52" spans="4:16" x14ac:dyDescent="0.3">
      <c r="D52">
        <v>49</v>
      </c>
      <c r="E52" s="21">
        <f t="shared" si="0"/>
        <v>0.35507246376811569</v>
      </c>
      <c r="F52">
        <f t="shared" si="4"/>
        <v>10.291955471539595</v>
      </c>
      <c r="G52">
        <f t="shared" si="3"/>
        <v>56.811594202898533</v>
      </c>
      <c r="H52">
        <v>160</v>
      </c>
      <c r="O52">
        <v>1</v>
      </c>
      <c r="P52">
        <f t="shared" si="2"/>
        <v>56.811594202898533</v>
      </c>
    </row>
    <row r="53" spans="4:16" x14ac:dyDescent="0.3">
      <c r="D53">
        <v>50</v>
      </c>
      <c r="E53" s="21">
        <f t="shared" si="0"/>
        <v>0.36231884057970987</v>
      </c>
      <c r="F53">
        <f t="shared" si="4"/>
        <v>10.712035286704475</v>
      </c>
      <c r="G53">
        <f t="shared" si="3"/>
        <v>57.971014492753604</v>
      </c>
      <c r="H53">
        <v>160</v>
      </c>
      <c r="O53">
        <v>1</v>
      </c>
      <c r="P53">
        <f t="shared" si="2"/>
        <v>57.971014492753604</v>
      </c>
    </row>
    <row r="54" spans="4:16" x14ac:dyDescent="0.3">
      <c r="D54">
        <v>51</v>
      </c>
      <c r="E54" s="21">
        <f t="shared" si="0"/>
        <v>0.36956521739130405</v>
      </c>
      <c r="F54">
        <f t="shared" si="4"/>
        <v>11.140516698172654</v>
      </c>
      <c r="G54">
        <f t="shared" si="3"/>
        <v>59.130434782608674</v>
      </c>
      <c r="H54">
        <v>160</v>
      </c>
      <c r="O54">
        <v>1</v>
      </c>
      <c r="P54">
        <f t="shared" si="2"/>
        <v>59.130434782608674</v>
      </c>
    </row>
    <row r="55" spans="4:16" x14ac:dyDescent="0.3">
      <c r="D55">
        <v>52</v>
      </c>
      <c r="E55" s="21">
        <f t="shared" si="0"/>
        <v>0.37681159420289823</v>
      </c>
      <c r="F55">
        <f t="shared" si="4"/>
        <v>11.57739970594413</v>
      </c>
      <c r="G55">
        <f t="shared" si="3"/>
        <v>60.289855072463745</v>
      </c>
      <c r="H55">
        <v>160</v>
      </c>
      <c r="O55">
        <v>1</v>
      </c>
      <c r="P55">
        <f t="shared" si="2"/>
        <v>60.289855072463745</v>
      </c>
    </row>
    <row r="56" spans="4:16" x14ac:dyDescent="0.3">
      <c r="D56">
        <v>53</v>
      </c>
      <c r="E56" s="21">
        <f t="shared" si="0"/>
        <v>0.38405797101449241</v>
      </c>
      <c r="F56">
        <f t="shared" si="4"/>
        <v>12.022684310018903</v>
      </c>
      <c r="G56">
        <f t="shared" si="3"/>
        <v>61.449275362318815</v>
      </c>
      <c r="H56">
        <v>160</v>
      </c>
      <c r="O56">
        <v>1</v>
      </c>
      <c r="P56">
        <f t="shared" si="2"/>
        <v>61.449275362318815</v>
      </c>
    </row>
    <row r="57" spans="4:16" x14ac:dyDescent="0.3">
      <c r="D57">
        <v>54</v>
      </c>
      <c r="E57" s="21">
        <f t="shared" si="0"/>
        <v>0.39130434782608658</v>
      </c>
      <c r="F57">
        <f t="shared" si="4"/>
        <v>12.476370510396974</v>
      </c>
      <c r="G57">
        <f t="shared" si="3"/>
        <v>62.608695652173886</v>
      </c>
      <c r="H57">
        <v>160</v>
      </c>
      <c r="O57">
        <v>1</v>
      </c>
      <c r="P57">
        <f t="shared" si="2"/>
        <v>62.608695652173886</v>
      </c>
    </row>
    <row r="58" spans="4:16" x14ac:dyDescent="0.3">
      <c r="D58">
        <v>55</v>
      </c>
      <c r="E58" s="21">
        <f t="shared" si="0"/>
        <v>0.39855072463768076</v>
      </c>
      <c r="F58">
        <f t="shared" si="4"/>
        <v>12.938458307078342</v>
      </c>
      <c r="G58">
        <f t="shared" si="3"/>
        <v>63.768115942028956</v>
      </c>
      <c r="H58">
        <v>160</v>
      </c>
      <c r="O58">
        <v>1</v>
      </c>
      <c r="P58">
        <f t="shared" si="2"/>
        <v>63.768115942028956</v>
      </c>
    </row>
    <row r="59" spans="4:16" x14ac:dyDescent="0.3">
      <c r="D59">
        <v>56</v>
      </c>
      <c r="E59" s="21">
        <f t="shared" si="0"/>
        <v>0.40579710144927494</v>
      </c>
      <c r="F59">
        <f t="shared" si="4"/>
        <v>13.40894770006301</v>
      </c>
      <c r="G59">
        <f t="shared" si="3"/>
        <v>64.927536231884019</v>
      </c>
      <c r="H59">
        <v>160</v>
      </c>
      <c r="O59">
        <v>1</v>
      </c>
      <c r="P59">
        <f t="shared" si="2"/>
        <v>64.927536231884019</v>
      </c>
    </row>
    <row r="60" spans="4:16" x14ac:dyDescent="0.3">
      <c r="D60">
        <v>57</v>
      </c>
      <c r="E60" s="21">
        <f t="shared" si="0"/>
        <v>0.41304347826086912</v>
      </c>
      <c r="F60">
        <f t="shared" si="4"/>
        <v>13.887838689350975</v>
      </c>
      <c r="G60">
        <f t="shared" si="3"/>
        <v>66.086956521739083</v>
      </c>
      <c r="H60">
        <v>160</v>
      </c>
      <c r="O60">
        <v>1</v>
      </c>
      <c r="P60">
        <f t="shared" si="2"/>
        <v>66.086956521739083</v>
      </c>
    </row>
    <row r="61" spans="4:16" x14ac:dyDescent="0.3">
      <c r="D61">
        <v>58</v>
      </c>
      <c r="E61" s="21">
        <f t="shared" si="0"/>
        <v>0.4202898550724633</v>
      </c>
      <c r="F61">
        <f t="shared" si="4"/>
        <v>14.375131274942238</v>
      </c>
      <c r="G61">
        <f t="shared" si="3"/>
        <v>67.246376811594146</v>
      </c>
      <c r="H61">
        <v>160</v>
      </c>
      <c r="O61">
        <v>1</v>
      </c>
      <c r="P61">
        <f t="shared" si="2"/>
        <v>67.246376811594146</v>
      </c>
    </row>
    <row r="62" spans="4:16" x14ac:dyDescent="0.3">
      <c r="D62">
        <v>59</v>
      </c>
      <c r="E62" s="21">
        <f t="shared" si="0"/>
        <v>0.42753623188405748</v>
      </c>
      <c r="F62">
        <f t="shared" si="4"/>
        <v>14.870825456836798</v>
      </c>
      <c r="G62">
        <f t="shared" si="3"/>
        <v>68.40579710144921</v>
      </c>
      <c r="H62">
        <v>160</v>
      </c>
      <c r="O62">
        <v>1</v>
      </c>
      <c r="P62">
        <f t="shared" si="2"/>
        <v>68.40579710144921</v>
      </c>
    </row>
    <row r="63" spans="4:16" x14ac:dyDescent="0.3">
      <c r="D63">
        <v>60</v>
      </c>
      <c r="E63" s="21">
        <f t="shared" si="0"/>
        <v>0.43478260869565166</v>
      </c>
      <c r="F63">
        <f t="shared" si="4"/>
        <v>15.374921235034655</v>
      </c>
      <c r="G63">
        <f t="shared" si="3"/>
        <v>69.565217391304273</v>
      </c>
      <c r="H63">
        <v>160</v>
      </c>
      <c r="O63">
        <v>1</v>
      </c>
      <c r="P63">
        <f t="shared" si="2"/>
        <v>69.565217391304273</v>
      </c>
    </row>
    <row r="64" spans="4:16" x14ac:dyDescent="0.3">
      <c r="D64">
        <v>61</v>
      </c>
      <c r="E64" s="21">
        <f t="shared" si="0"/>
        <v>0.44202898550724584</v>
      </c>
      <c r="F64">
        <f t="shared" si="4"/>
        <v>15.887418609535811</v>
      </c>
      <c r="G64">
        <f t="shared" si="3"/>
        <v>70.724637681159336</v>
      </c>
      <c r="H64">
        <v>160</v>
      </c>
      <c r="O64">
        <v>1</v>
      </c>
      <c r="P64">
        <f t="shared" si="2"/>
        <v>70.724637681159336</v>
      </c>
    </row>
    <row r="65" spans="4:16" x14ac:dyDescent="0.3">
      <c r="D65">
        <v>62</v>
      </c>
      <c r="E65" s="21">
        <f t="shared" si="0"/>
        <v>0.44927536231884002</v>
      </c>
      <c r="F65">
        <f t="shared" si="4"/>
        <v>16.408317580340263</v>
      </c>
      <c r="G65">
        <f t="shared" si="3"/>
        <v>71.8840579710144</v>
      </c>
      <c r="H65">
        <v>160</v>
      </c>
      <c r="O65">
        <v>1</v>
      </c>
      <c r="P65">
        <f t="shared" si="2"/>
        <v>71.8840579710144</v>
      </c>
    </row>
    <row r="66" spans="4:16" x14ac:dyDescent="0.3">
      <c r="D66">
        <v>63</v>
      </c>
      <c r="E66" s="21">
        <f t="shared" si="0"/>
        <v>0.4565217391304342</v>
      </c>
      <c r="F66">
        <f t="shared" si="4"/>
        <v>16.937618147448013</v>
      </c>
      <c r="G66">
        <f t="shared" si="3"/>
        <v>73.043478260869463</v>
      </c>
      <c r="H66">
        <v>160</v>
      </c>
      <c r="O66">
        <v>1</v>
      </c>
      <c r="P66">
        <f t="shared" si="2"/>
        <v>73.043478260869463</v>
      </c>
    </row>
    <row r="67" spans="4:16" x14ac:dyDescent="0.3">
      <c r="D67">
        <v>64</v>
      </c>
      <c r="E67" s="21">
        <f t="shared" si="0"/>
        <v>0.46376811594202838</v>
      </c>
      <c r="F67">
        <f t="shared" si="4"/>
        <v>17.475320310859061</v>
      </c>
      <c r="G67">
        <f t="shared" si="3"/>
        <v>74.202898550724527</v>
      </c>
      <c r="H67">
        <v>160</v>
      </c>
      <c r="O67">
        <v>1</v>
      </c>
      <c r="P67">
        <f t="shared" si="2"/>
        <v>74.202898550724527</v>
      </c>
    </row>
    <row r="68" spans="4:16" x14ac:dyDescent="0.3">
      <c r="D68">
        <v>65</v>
      </c>
      <c r="E68" s="21">
        <f t="shared" ref="E68:E73" si="5">E67+$B$4</f>
        <v>0.47101449275362256</v>
      </c>
      <c r="F68">
        <f t="shared" ref="F68:F99" si="6">G68*$B$4+F67</f>
        <v>18.021424070573406</v>
      </c>
      <c r="G68">
        <f t="shared" si="3"/>
        <v>75.36231884057959</v>
      </c>
      <c r="H68">
        <v>160</v>
      </c>
      <c r="O68">
        <v>1</v>
      </c>
      <c r="P68">
        <f t="shared" ref="P68:P131" si="7">O68*G68</f>
        <v>75.36231884057959</v>
      </c>
    </row>
    <row r="69" spans="4:16" x14ac:dyDescent="0.3">
      <c r="D69">
        <v>66</v>
      </c>
      <c r="E69" s="21">
        <f t="shared" si="5"/>
        <v>0.47826086956521674</v>
      </c>
      <c r="F69">
        <f t="shared" si="6"/>
        <v>18.575929426591049</v>
      </c>
      <c r="G69">
        <f t="shared" ref="G69:G132" si="8">H69*(E69-E68)+G68</f>
        <v>76.521739130434653</v>
      </c>
      <c r="H69">
        <v>160</v>
      </c>
      <c r="O69">
        <v>1</v>
      </c>
      <c r="P69">
        <f t="shared" si="7"/>
        <v>76.521739130434653</v>
      </c>
    </row>
    <row r="70" spans="4:16" x14ac:dyDescent="0.3">
      <c r="D70">
        <v>67</v>
      </c>
      <c r="E70" s="21">
        <f t="shared" si="5"/>
        <v>0.48550724637681092</v>
      </c>
      <c r="F70">
        <f t="shared" si="6"/>
        <v>19.138836378911989</v>
      </c>
      <c r="G70">
        <f t="shared" si="8"/>
        <v>77.681159420289717</v>
      </c>
      <c r="H70">
        <v>160</v>
      </c>
      <c r="O70">
        <v>1</v>
      </c>
      <c r="P70">
        <f t="shared" si="7"/>
        <v>77.681159420289717</v>
      </c>
    </row>
    <row r="71" spans="4:16" x14ac:dyDescent="0.3">
      <c r="D71">
        <v>68</v>
      </c>
      <c r="E71" s="21">
        <f t="shared" si="5"/>
        <v>0.4927536231884051</v>
      </c>
      <c r="F71">
        <f t="shared" si="6"/>
        <v>19.710144927536227</v>
      </c>
      <c r="G71">
        <f t="shared" si="8"/>
        <v>78.84057971014478</v>
      </c>
      <c r="H71">
        <v>160</v>
      </c>
      <c r="O71">
        <v>1</v>
      </c>
      <c r="P71">
        <f t="shared" si="7"/>
        <v>78.84057971014478</v>
      </c>
    </row>
    <row r="72" spans="4:16" x14ac:dyDescent="0.3">
      <c r="D72">
        <v>69</v>
      </c>
      <c r="E72" s="21">
        <f t="shared" si="5"/>
        <v>0.49999999999999928</v>
      </c>
      <c r="F72">
        <f t="shared" si="6"/>
        <v>20.289855072463762</v>
      </c>
      <c r="G72">
        <f t="shared" si="8"/>
        <v>79.999999999999844</v>
      </c>
      <c r="H72">
        <v>160</v>
      </c>
      <c r="O72">
        <v>1</v>
      </c>
      <c r="P72">
        <f t="shared" si="7"/>
        <v>79.999999999999844</v>
      </c>
    </row>
    <row r="73" spans="4:16" x14ac:dyDescent="0.3">
      <c r="D73">
        <v>70</v>
      </c>
      <c r="E73" s="21">
        <f t="shared" si="5"/>
        <v>0.50724637681159346</v>
      </c>
      <c r="F73">
        <f t="shared" si="6"/>
        <v>20.869565217391298</v>
      </c>
      <c r="G73">
        <f t="shared" si="8"/>
        <v>79.999999999999844</v>
      </c>
      <c r="H73">
        <v>0</v>
      </c>
      <c r="O73">
        <v>1</v>
      </c>
      <c r="P73">
        <f t="shared" si="7"/>
        <v>79.999999999999844</v>
      </c>
    </row>
    <row r="74" spans="4:16" x14ac:dyDescent="0.3">
      <c r="D74">
        <v>71</v>
      </c>
      <c r="E74" s="21">
        <f>E72+$B$75</f>
        <v>0.49999999999999928</v>
      </c>
      <c r="F74">
        <f t="shared" si="6"/>
        <v>21.449275362318833</v>
      </c>
      <c r="G74">
        <f t="shared" si="8"/>
        <v>79.999999999999844</v>
      </c>
      <c r="H74">
        <v>0</v>
      </c>
      <c r="O74">
        <v>1</v>
      </c>
      <c r="P74">
        <f t="shared" si="7"/>
        <v>79.999999999999844</v>
      </c>
    </row>
    <row r="75" spans="4:16" x14ac:dyDescent="0.3">
      <c r="D75">
        <v>72</v>
      </c>
      <c r="E75" s="21">
        <f>E74+$B$75</f>
        <v>0.49999999999999928</v>
      </c>
      <c r="F75">
        <f t="shared" si="6"/>
        <v>22.028985507246368</v>
      </c>
      <c r="G75">
        <f t="shared" si="8"/>
        <v>79.999999999999844</v>
      </c>
      <c r="H75">
        <v>0</v>
      </c>
      <c r="O75">
        <v>1</v>
      </c>
      <c r="P75">
        <f t="shared" si="7"/>
        <v>79.999999999999844</v>
      </c>
    </row>
    <row r="76" spans="4:16" x14ac:dyDescent="0.3">
      <c r="D76">
        <v>73</v>
      </c>
      <c r="E76" s="21">
        <f t="shared" ref="E76:E82" si="9">E75+$B$75</f>
        <v>0.49999999999999928</v>
      </c>
      <c r="F76">
        <f t="shared" si="6"/>
        <v>22.608695652173903</v>
      </c>
      <c r="G76">
        <f t="shared" si="8"/>
        <v>79.999999999999844</v>
      </c>
      <c r="H76">
        <v>0</v>
      </c>
      <c r="O76">
        <v>1</v>
      </c>
      <c r="P76">
        <f t="shared" si="7"/>
        <v>79.999999999999844</v>
      </c>
    </row>
    <row r="77" spans="4:16" x14ac:dyDescent="0.3">
      <c r="D77">
        <v>74</v>
      </c>
      <c r="E77" s="21">
        <f t="shared" si="9"/>
        <v>0.49999999999999928</v>
      </c>
      <c r="F77">
        <f t="shared" si="6"/>
        <v>23.188405797101439</v>
      </c>
      <c r="G77">
        <f t="shared" si="8"/>
        <v>79.999999999999844</v>
      </c>
      <c r="H77">
        <v>0</v>
      </c>
      <c r="O77">
        <v>1</v>
      </c>
      <c r="P77">
        <f t="shared" si="7"/>
        <v>79.999999999999844</v>
      </c>
    </row>
    <row r="78" spans="4:16" x14ac:dyDescent="0.3">
      <c r="D78">
        <v>75</v>
      </c>
      <c r="E78" s="21">
        <f t="shared" si="9"/>
        <v>0.49999999999999928</v>
      </c>
      <c r="F78">
        <f t="shared" si="6"/>
        <v>23.768115942028974</v>
      </c>
      <c r="G78">
        <f t="shared" si="8"/>
        <v>79.999999999999844</v>
      </c>
      <c r="H78">
        <v>0</v>
      </c>
      <c r="O78">
        <v>1</v>
      </c>
      <c r="P78">
        <f t="shared" si="7"/>
        <v>79.999999999999844</v>
      </c>
    </row>
    <row r="79" spans="4:16" x14ac:dyDescent="0.3">
      <c r="D79">
        <v>76</v>
      </c>
      <c r="E79" s="21">
        <f t="shared" si="9"/>
        <v>0.49999999999999928</v>
      </c>
      <c r="F79">
        <f t="shared" si="6"/>
        <v>24.347826086956509</v>
      </c>
      <c r="G79">
        <f t="shared" si="8"/>
        <v>79.999999999999844</v>
      </c>
      <c r="H79">
        <v>0</v>
      </c>
      <c r="O79">
        <v>1</v>
      </c>
      <c r="P79">
        <f t="shared" si="7"/>
        <v>79.999999999999844</v>
      </c>
    </row>
    <row r="80" spans="4:16" x14ac:dyDescent="0.3">
      <c r="D80">
        <v>77</v>
      </c>
      <c r="E80" s="21">
        <f t="shared" si="9"/>
        <v>0.49999999999999928</v>
      </c>
      <c r="F80">
        <f t="shared" si="6"/>
        <v>24.927536231884044</v>
      </c>
      <c r="G80">
        <f t="shared" si="8"/>
        <v>79.999999999999844</v>
      </c>
      <c r="H80">
        <v>0</v>
      </c>
      <c r="O80">
        <v>1</v>
      </c>
      <c r="P80">
        <f t="shared" si="7"/>
        <v>79.999999999999844</v>
      </c>
    </row>
    <row r="81" spans="4:16" x14ac:dyDescent="0.3">
      <c r="D81">
        <v>78</v>
      </c>
      <c r="E81" s="21">
        <f t="shared" si="9"/>
        <v>0.49999999999999928</v>
      </c>
      <c r="F81">
        <f t="shared" si="6"/>
        <v>25.50724637681158</v>
      </c>
      <c r="G81">
        <f t="shared" si="8"/>
        <v>79.999999999999844</v>
      </c>
      <c r="H81">
        <v>0</v>
      </c>
      <c r="O81">
        <v>1</v>
      </c>
      <c r="P81">
        <f t="shared" si="7"/>
        <v>79.999999999999844</v>
      </c>
    </row>
    <row r="82" spans="4:16" x14ac:dyDescent="0.3">
      <c r="D82">
        <v>79</v>
      </c>
      <c r="E82" s="21">
        <f t="shared" si="9"/>
        <v>0.49999999999999928</v>
      </c>
      <c r="F82">
        <f t="shared" si="6"/>
        <v>26.086956521739115</v>
      </c>
      <c r="G82">
        <f t="shared" si="8"/>
        <v>79.999999999999844</v>
      </c>
      <c r="H82">
        <v>0</v>
      </c>
      <c r="O82">
        <v>1</v>
      </c>
      <c r="P82">
        <f t="shared" si="7"/>
        <v>79.999999999999844</v>
      </c>
    </row>
    <row r="83" spans="4:16" x14ac:dyDescent="0.3">
      <c r="D83">
        <v>80</v>
      </c>
      <c r="E83" s="21">
        <f>E71+5</f>
        <v>5.4927536231884053</v>
      </c>
      <c r="F83">
        <f t="shared" si="6"/>
        <v>26.66666666666665</v>
      </c>
      <c r="G83">
        <f t="shared" si="8"/>
        <v>79.999999999999844</v>
      </c>
      <c r="H83">
        <v>0</v>
      </c>
      <c r="O83">
        <v>1</v>
      </c>
      <c r="P83">
        <f t="shared" si="7"/>
        <v>79.999999999999844</v>
      </c>
    </row>
    <row r="84" spans="4:16" x14ac:dyDescent="0.3">
      <c r="D84">
        <v>81</v>
      </c>
      <c r="E84" s="21">
        <f>E83+$B$4</f>
        <v>5.4999999999999991</v>
      </c>
      <c r="F84">
        <f t="shared" si="6"/>
        <v>27.246376811594185</v>
      </c>
      <c r="G84">
        <f t="shared" si="8"/>
        <v>79.999999999999844</v>
      </c>
      <c r="H84">
        <v>0</v>
      </c>
      <c r="O84">
        <v>1</v>
      </c>
      <c r="P84">
        <f t="shared" si="7"/>
        <v>79.999999999999844</v>
      </c>
    </row>
    <row r="85" spans="4:16" x14ac:dyDescent="0.3">
      <c r="D85">
        <v>82</v>
      </c>
      <c r="E85" s="21">
        <f t="shared" ref="E85:E148" si="10">E84+$B$4</f>
        <v>5.5072463768115929</v>
      </c>
      <c r="F85">
        <f t="shared" si="6"/>
        <v>27.817685360218423</v>
      </c>
      <c r="G85">
        <f t="shared" si="8"/>
        <v>78.840579710144837</v>
      </c>
      <c r="H85">
        <v>-160</v>
      </c>
      <c r="O85">
        <v>1</v>
      </c>
      <c r="P85">
        <f t="shared" si="7"/>
        <v>78.840579710144837</v>
      </c>
    </row>
    <row r="86" spans="4:16" x14ac:dyDescent="0.3">
      <c r="D86">
        <v>83</v>
      </c>
      <c r="E86" s="21">
        <f t="shared" si="10"/>
        <v>5.5144927536231867</v>
      </c>
      <c r="F86">
        <f t="shared" si="6"/>
        <v>28.380592312539363</v>
      </c>
      <c r="G86">
        <f t="shared" si="8"/>
        <v>77.681159420289831</v>
      </c>
      <c r="H86">
        <v>-160</v>
      </c>
      <c r="O86">
        <v>1</v>
      </c>
      <c r="P86">
        <f t="shared" si="7"/>
        <v>77.681159420289831</v>
      </c>
    </row>
    <row r="87" spans="4:16" x14ac:dyDescent="0.3">
      <c r="D87">
        <v>84</v>
      </c>
      <c r="E87" s="21">
        <f t="shared" si="10"/>
        <v>5.5217391304347805</v>
      </c>
      <c r="F87">
        <f t="shared" si="6"/>
        <v>28.935097668557006</v>
      </c>
      <c r="G87">
        <f t="shared" si="8"/>
        <v>76.521739130434824</v>
      </c>
      <c r="H87">
        <v>-160</v>
      </c>
      <c r="O87">
        <v>1</v>
      </c>
      <c r="P87">
        <f t="shared" si="7"/>
        <v>76.521739130434824</v>
      </c>
    </row>
    <row r="88" spans="4:16" x14ac:dyDescent="0.3">
      <c r="D88">
        <v>85</v>
      </c>
      <c r="E88" s="21">
        <f t="shared" si="10"/>
        <v>5.5289855072463743</v>
      </c>
      <c r="F88">
        <f t="shared" si="6"/>
        <v>29.481201428271351</v>
      </c>
      <c r="G88">
        <f t="shared" si="8"/>
        <v>75.362318840579817</v>
      </c>
      <c r="H88">
        <v>-160</v>
      </c>
      <c r="O88">
        <v>1</v>
      </c>
      <c r="P88">
        <f t="shared" si="7"/>
        <v>75.362318840579817</v>
      </c>
    </row>
    <row r="89" spans="4:16" x14ac:dyDescent="0.3">
      <c r="D89">
        <v>86</v>
      </c>
      <c r="E89" s="21">
        <f t="shared" si="10"/>
        <v>5.5362318840579681</v>
      </c>
      <c r="F89">
        <f t="shared" si="6"/>
        <v>30.018903591682399</v>
      </c>
      <c r="G89">
        <f t="shared" si="8"/>
        <v>74.202898550724811</v>
      </c>
      <c r="H89">
        <v>-160</v>
      </c>
      <c r="O89">
        <v>1</v>
      </c>
      <c r="P89">
        <f t="shared" si="7"/>
        <v>74.202898550724811</v>
      </c>
    </row>
    <row r="90" spans="4:16" x14ac:dyDescent="0.3">
      <c r="D90">
        <v>87</v>
      </c>
      <c r="E90" s="21">
        <f t="shared" si="10"/>
        <v>5.5434782608695619</v>
      </c>
      <c r="F90">
        <f t="shared" si="6"/>
        <v>30.548204158790153</v>
      </c>
      <c r="G90">
        <f t="shared" si="8"/>
        <v>73.043478260869804</v>
      </c>
      <c r="H90">
        <v>-160</v>
      </c>
      <c r="O90">
        <v>1</v>
      </c>
      <c r="P90">
        <f t="shared" si="7"/>
        <v>73.043478260869804</v>
      </c>
    </row>
    <row r="91" spans="4:16" x14ac:dyDescent="0.3">
      <c r="D91">
        <v>88</v>
      </c>
      <c r="E91" s="21">
        <f t="shared" si="10"/>
        <v>5.5507246376811556</v>
      </c>
      <c r="F91">
        <f t="shared" si="6"/>
        <v>31.069103129594609</v>
      </c>
      <c r="G91">
        <f t="shared" si="8"/>
        <v>71.884057971014798</v>
      </c>
      <c r="H91">
        <v>-160</v>
      </c>
      <c r="O91">
        <v>1</v>
      </c>
      <c r="P91">
        <f t="shared" si="7"/>
        <v>71.884057971014798</v>
      </c>
    </row>
    <row r="92" spans="4:16" x14ac:dyDescent="0.3">
      <c r="D92">
        <v>89</v>
      </c>
      <c r="E92" s="21">
        <f t="shared" si="10"/>
        <v>5.5579710144927494</v>
      </c>
      <c r="F92">
        <f t="shared" si="6"/>
        <v>31.581600504095768</v>
      </c>
      <c r="G92">
        <f t="shared" si="8"/>
        <v>70.724637681159791</v>
      </c>
      <c r="H92">
        <v>-160</v>
      </c>
      <c r="O92">
        <v>1</v>
      </c>
      <c r="P92">
        <f t="shared" si="7"/>
        <v>70.724637681159791</v>
      </c>
    </row>
    <row r="93" spans="4:16" x14ac:dyDescent="0.3">
      <c r="D93">
        <v>90</v>
      </c>
      <c r="E93" s="21">
        <f t="shared" si="10"/>
        <v>5.5652173913043432</v>
      </c>
      <c r="F93">
        <f t="shared" si="6"/>
        <v>32.085696282293625</v>
      </c>
      <c r="G93">
        <f t="shared" si="8"/>
        <v>69.565217391304785</v>
      </c>
      <c r="H93">
        <v>-160</v>
      </c>
      <c r="O93">
        <v>1</v>
      </c>
      <c r="P93">
        <f t="shared" si="7"/>
        <v>69.565217391304785</v>
      </c>
    </row>
    <row r="94" spans="4:16" x14ac:dyDescent="0.3">
      <c r="D94">
        <v>91</v>
      </c>
      <c r="E94" s="21">
        <f t="shared" si="10"/>
        <v>5.572463768115937</v>
      </c>
      <c r="F94">
        <f t="shared" si="6"/>
        <v>32.581390464188189</v>
      </c>
      <c r="G94">
        <f t="shared" si="8"/>
        <v>68.405797101449778</v>
      </c>
      <c r="H94">
        <v>-160</v>
      </c>
      <c r="O94">
        <v>1</v>
      </c>
      <c r="P94">
        <f t="shared" si="7"/>
        <v>68.405797101449778</v>
      </c>
    </row>
    <row r="95" spans="4:16" x14ac:dyDescent="0.3">
      <c r="D95">
        <v>92</v>
      </c>
      <c r="E95" s="21">
        <f t="shared" si="10"/>
        <v>5.5797101449275308</v>
      </c>
      <c r="F95">
        <f t="shared" si="6"/>
        <v>33.068683049779459</v>
      </c>
      <c r="G95">
        <f t="shared" si="8"/>
        <v>67.246376811594772</v>
      </c>
      <c r="H95">
        <v>-160</v>
      </c>
      <c r="O95">
        <v>1</v>
      </c>
      <c r="P95">
        <f t="shared" si="7"/>
        <v>67.246376811594772</v>
      </c>
    </row>
    <row r="96" spans="4:16" x14ac:dyDescent="0.3">
      <c r="D96">
        <v>93</v>
      </c>
      <c r="E96" s="21">
        <f t="shared" si="10"/>
        <v>5.5869565217391246</v>
      </c>
      <c r="F96">
        <f t="shared" si="6"/>
        <v>33.547574039067428</v>
      </c>
      <c r="G96">
        <f t="shared" si="8"/>
        <v>66.086956521739765</v>
      </c>
      <c r="H96">
        <v>-160</v>
      </c>
      <c r="O96">
        <v>1</v>
      </c>
      <c r="P96">
        <f t="shared" si="7"/>
        <v>66.086956521739765</v>
      </c>
    </row>
    <row r="97" spans="4:16" x14ac:dyDescent="0.3">
      <c r="D97">
        <v>94</v>
      </c>
      <c r="E97" s="21">
        <f t="shared" si="10"/>
        <v>5.5942028985507184</v>
      </c>
      <c r="F97">
        <f t="shared" si="6"/>
        <v>34.018063432052102</v>
      </c>
      <c r="G97">
        <f t="shared" si="8"/>
        <v>64.927536231884758</v>
      </c>
      <c r="H97">
        <v>-160</v>
      </c>
      <c r="O97">
        <v>1</v>
      </c>
      <c r="P97">
        <f t="shared" si="7"/>
        <v>64.927536231884758</v>
      </c>
    </row>
    <row r="98" spans="4:16" x14ac:dyDescent="0.3">
      <c r="D98">
        <v>95</v>
      </c>
      <c r="E98" s="21">
        <f t="shared" si="10"/>
        <v>5.6014492753623122</v>
      </c>
      <c r="F98">
        <f t="shared" si="6"/>
        <v>34.480151228733476</v>
      </c>
      <c r="G98">
        <f t="shared" si="8"/>
        <v>63.768115942029752</v>
      </c>
      <c r="H98">
        <v>-160</v>
      </c>
      <c r="O98">
        <v>1</v>
      </c>
      <c r="P98">
        <f t="shared" si="7"/>
        <v>63.768115942029752</v>
      </c>
    </row>
    <row r="99" spans="4:16" x14ac:dyDescent="0.3">
      <c r="D99">
        <v>96</v>
      </c>
      <c r="E99" s="21">
        <f t="shared" si="10"/>
        <v>5.608695652173906</v>
      </c>
      <c r="F99">
        <f t="shared" si="6"/>
        <v>34.933837429111556</v>
      </c>
      <c r="G99">
        <f t="shared" si="8"/>
        <v>62.608695652174745</v>
      </c>
      <c r="H99">
        <v>-160</v>
      </c>
      <c r="O99">
        <v>1</v>
      </c>
      <c r="P99">
        <f t="shared" si="7"/>
        <v>62.608695652174745</v>
      </c>
    </row>
    <row r="100" spans="4:16" x14ac:dyDescent="0.3">
      <c r="D100">
        <v>97</v>
      </c>
      <c r="E100" s="21">
        <f t="shared" si="10"/>
        <v>5.6159420289854998</v>
      </c>
      <c r="F100">
        <f t="shared" ref="F100:F131" si="11">G100*$B$4+F99</f>
        <v>35.379122033186334</v>
      </c>
      <c r="G100">
        <f t="shared" si="8"/>
        <v>61.449275362319739</v>
      </c>
      <c r="H100">
        <v>-160</v>
      </c>
      <c r="O100">
        <v>1</v>
      </c>
      <c r="P100">
        <f t="shared" si="7"/>
        <v>61.449275362319739</v>
      </c>
    </row>
    <row r="101" spans="4:16" x14ac:dyDescent="0.3">
      <c r="D101">
        <v>98</v>
      </c>
      <c r="E101" s="21">
        <f t="shared" si="10"/>
        <v>5.6231884057970936</v>
      </c>
      <c r="F101">
        <f t="shared" si="11"/>
        <v>35.816005040957819</v>
      </c>
      <c r="G101">
        <f t="shared" si="8"/>
        <v>60.289855072464732</v>
      </c>
      <c r="H101">
        <v>-160</v>
      </c>
      <c r="O101">
        <v>1</v>
      </c>
      <c r="P101">
        <f t="shared" si="7"/>
        <v>60.289855072464732</v>
      </c>
    </row>
    <row r="102" spans="4:16" x14ac:dyDescent="0.3">
      <c r="D102">
        <v>99</v>
      </c>
      <c r="E102" s="21">
        <f t="shared" si="10"/>
        <v>5.6304347826086873</v>
      </c>
      <c r="F102">
        <f t="shared" si="11"/>
        <v>36.244486452426003</v>
      </c>
      <c r="G102">
        <f t="shared" si="8"/>
        <v>59.130434782609726</v>
      </c>
      <c r="H102">
        <v>-160</v>
      </c>
      <c r="O102">
        <v>1</v>
      </c>
      <c r="P102">
        <f t="shared" si="7"/>
        <v>59.130434782609726</v>
      </c>
    </row>
    <row r="103" spans="4:16" x14ac:dyDescent="0.3">
      <c r="D103">
        <v>100</v>
      </c>
      <c r="E103" s="21">
        <f t="shared" si="10"/>
        <v>5.6376811594202811</v>
      </c>
      <c r="F103">
        <f t="shared" si="11"/>
        <v>36.664566267590892</v>
      </c>
      <c r="G103">
        <f t="shared" si="8"/>
        <v>57.971014492754719</v>
      </c>
      <c r="H103">
        <v>-160</v>
      </c>
      <c r="O103">
        <v>1</v>
      </c>
      <c r="P103">
        <f t="shared" si="7"/>
        <v>57.971014492754719</v>
      </c>
    </row>
    <row r="104" spans="4:16" x14ac:dyDescent="0.3">
      <c r="D104">
        <v>101</v>
      </c>
      <c r="E104" s="21">
        <f t="shared" si="10"/>
        <v>5.6449275362318749</v>
      </c>
      <c r="F104">
        <f t="shared" si="11"/>
        <v>37.076244486452481</v>
      </c>
      <c r="G104">
        <f t="shared" si="8"/>
        <v>56.811594202899713</v>
      </c>
      <c r="H104">
        <v>-160</v>
      </c>
      <c r="O104">
        <v>1</v>
      </c>
      <c r="P104">
        <f t="shared" si="7"/>
        <v>56.811594202899713</v>
      </c>
    </row>
    <row r="105" spans="4:16" x14ac:dyDescent="0.3">
      <c r="D105">
        <v>102</v>
      </c>
      <c r="E105" s="21">
        <f t="shared" si="10"/>
        <v>5.6521739130434687</v>
      </c>
      <c r="F105">
        <f t="shared" si="11"/>
        <v>37.479521109010776</v>
      </c>
      <c r="G105">
        <f t="shared" si="8"/>
        <v>55.652173913044706</v>
      </c>
      <c r="H105">
        <v>-160</v>
      </c>
      <c r="O105">
        <v>1</v>
      </c>
      <c r="P105">
        <f t="shared" si="7"/>
        <v>55.652173913044706</v>
      </c>
    </row>
    <row r="106" spans="4:16" x14ac:dyDescent="0.3">
      <c r="D106">
        <v>103</v>
      </c>
      <c r="E106" s="21">
        <f t="shared" si="10"/>
        <v>5.6594202898550625</v>
      </c>
      <c r="F106">
        <f t="shared" si="11"/>
        <v>37.874396135265776</v>
      </c>
      <c r="G106">
        <f t="shared" si="8"/>
        <v>54.492753623189699</v>
      </c>
      <c r="H106">
        <v>-160</v>
      </c>
      <c r="O106">
        <v>1</v>
      </c>
      <c r="P106">
        <f t="shared" si="7"/>
        <v>54.492753623189699</v>
      </c>
    </row>
    <row r="107" spans="4:16" x14ac:dyDescent="0.3">
      <c r="D107">
        <v>104</v>
      </c>
      <c r="E107" s="21">
        <f t="shared" si="10"/>
        <v>5.6666666666666563</v>
      </c>
      <c r="F107">
        <f t="shared" si="11"/>
        <v>38.260869565217476</v>
      </c>
      <c r="G107">
        <f t="shared" si="8"/>
        <v>53.333333333334693</v>
      </c>
      <c r="H107">
        <v>-160</v>
      </c>
      <c r="O107">
        <v>1</v>
      </c>
      <c r="P107">
        <f t="shared" si="7"/>
        <v>53.333333333334693</v>
      </c>
    </row>
    <row r="108" spans="4:16" x14ac:dyDescent="0.3">
      <c r="D108">
        <v>105</v>
      </c>
      <c r="E108" s="21">
        <f t="shared" si="10"/>
        <v>5.6739130434782501</v>
      </c>
      <c r="F108">
        <f t="shared" si="11"/>
        <v>38.638941398865882</v>
      </c>
      <c r="G108">
        <f t="shared" si="8"/>
        <v>52.173913043479686</v>
      </c>
      <c r="H108">
        <v>-160</v>
      </c>
      <c r="O108">
        <v>1</v>
      </c>
      <c r="P108">
        <f t="shared" si="7"/>
        <v>52.173913043479686</v>
      </c>
    </row>
    <row r="109" spans="4:16" x14ac:dyDescent="0.3">
      <c r="D109">
        <v>106</v>
      </c>
      <c r="E109" s="21">
        <f t="shared" si="10"/>
        <v>5.6811594202898439</v>
      </c>
      <c r="F109">
        <f t="shared" si="11"/>
        <v>39.008611636210986</v>
      </c>
      <c r="G109">
        <f t="shared" si="8"/>
        <v>51.01449275362468</v>
      </c>
      <c r="H109">
        <v>-160</v>
      </c>
      <c r="O109">
        <v>1</v>
      </c>
      <c r="P109">
        <f t="shared" si="7"/>
        <v>51.01449275362468</v>
      </c>
    </row>
    <row r="110" spans="4:16" x14ac:dyDescent="0.3">
      <c r="D110">
        <v>107</v>
      </c>
      <c r="E110" s="21">
        <f t="shared" si="10"/>
        <v>5.6884057971014377</v>
      </c>
      <c r="F110">
        <f t="shared" si="11"/>
        <v>39.369880277252797</v>
      </c>
      <c r="G110">
        <f t="shared" si="8"/>
        <v>49.855072463769673</v>
      </c>
      <c r="H110">
        <v>-160</v>
      </c>
      <c r="O110">
        <v>1</v>
      </c>
      <c r="P110">
        <f t="shared" si="7"/>
        <v>49.855072463769673</v>
      </c>
    </row>
    <row r="111" spans="4:16" x14ac:dyDescent="0.3">
      <c r="D111">
        <v>108</v>
      </c>
      <c r="E111" s="21">
        <f t="shared" si="10"/>
        <v>5.6956521739130315</v>
      </c>
      <c r="F111">
        <f t="shared" si="11"/>
        <v>39.722747321991307</v>
      </c>
      <c r="G111">
        <f t="shared" si="8"/>
        <v>48.695652173914667</v>
      </c>
      <c r="H111">
        <v>-160</v>
      </c>
      <c r="O111">
        <v>1</v>
      </c>
      <c r="P111">
        <f t="shared" si="7"/>
        <v>48.695652173914667</v>
      </c>
    </row>
    <row r="112" spans="4:16" x14ac:dyDescent="0.3">
      <c r="D112">
        <v>109</v>
      </c>
      <c r="E112" s="21">
        <f t="shared" si="10"/>
        <v>5.7028985507246253</v>
      </c>
      <c r="F112">
        <f t="shared" si="11"/>
        <v>40.067212770426522</v>
      </c>
      <c r="G112">
        <f t="shared" si="8"/>
        <v>47.53623188405966</v>
      </c>
      <c r="H112">
        <v>-160</v>
      </c>
      <c r="O112">
        <v>1</v>
      </c>
      <c r="P112">
        <f t="shared" si="7"/>
        <v>47.53623188405966</v>
      </c>
    </row>
    <row r="113" spans="4:16" x14ac:dyDescent="0.3">
      <c r="D113">
        <v>110</v>
      </c>
      <c r="E113" s="21">
        <f t="shared" si="10"/>
        <v>5.7101449275362191</v>
      </c>
      <c r="F113">
        <f t="shared" si="11"/>
        <v>40.403276622558437</v>
      </c>
      <c r="G113">
        <f t="shared" si="8"/>
        <v>46.376811594204653</v>
      </c>
      <c r="H113">
        <v>-160</v>
      </c>
      <c r="O113">
        <v>1</v>
      </c>
      <c r="P113">
        <f t="shared" si="7"/>
        <v>46.376811594204653</v>
      </c>
    </row>
    <row r="114" spans="4:16" x14ac:dyDescent="0.3">
      <c r="D114">
        <v>111</v>
      </c>
      <c r="E114" s="21">
        <f t="shared" si="10"/>
        <v>5.7173913043478128</v>
      </c>
      <c r="F114">
        <f t="shared" si="11"/>
        <v>40.730938878387057</v>
      </c>
      <c r="G114">
        <f t="shared" si="8"/>
        <v>45.217391304349647</v>
      </c>
      <c r="H114">
        <v>-160</v>
      </c>
      <c r="O114">
        <v>1</v>
      </c>
      <c r="P114">
        <f t="shared" si="7"/>
        <v>45.217391304349647</v>
      </c>
    </row>
    <row r="115" spans="4:16" x14ac:dyDescent="0.3">
      <c r="D115">
        <v>112</v>
      </c>
      <c r="E115" s="21">
        <f t="shared" si="10"/>
        <v>5.7246376811594066</v>
      </c>
      <c r="F115">
        <f t="shared" si="11"/>
        <v>41.050199537912384</v>
      </c>
      <c r="G115">
        <f t="shared" si="8"/>
        <v>44.05797101449464</v>
      </c>
      <c r="H115">
        <v>-160</v>
      </c>
      <c r="O115">
        <v>1</v>
      </c>
      <c r="P115">
        <f t="shared" si="7"/>
        <v>44.05797101449464</v>
      </c>
    </row>
    <row r="116" spans="4:16" x14ac:dyDescent="0.3">
      <c r="D116">
        <v>113</v>
      </c>
      <c r="E116" s="21">
        <f t="shared" si="10"/>
        <v>5.7318840579710004</v>
      </c>
      <c r="F116">
        <f t="shared" si="11"/>
        <v>41.36105860113441</v>
      </c>
      <c r="G116">
        <f t="shared" si="8"/>
        <v>42.898550724639634</v>
      </c>
      <c r="H116">
        <v>-160</v>
      </c>
      <c r="O116">
        <v>1</v>
      </c>
      <c r="P116">
        <f t="shared" si="7"/>
        <v>42.898550724639634</v>
      </c>
    </row>
    <row r="117" spans="4:16" x14ac:dyDescent="0.3">
      <c r="D117">
        <v>114</v>
      </c>
      <c r="E117" s="21">
        <f t="shared" si="10"/>
        <v>5.7391304347825942</v>
      </c>
      <c r="F117">
        <f t="shared" si="11"/>
        <v>41.663516068053141</v>
      </c>
      <c r="G117">
        <f t="shared" si="8"/>
        <v>41.739130434784627</v>
      </c>
      <c r="H117">
        <v>-160</v>
      </c>
      <c r="O117">
        <v>1</v>
      </c>
      <c r="P117">
        <f t="shared" si="7"/>
        <v>41.739130434784627</v>
      </c>
    </row>
    <row r="118" spans="4:16" x14ac:dyDescent="0.3">
      <c r="D118">
        <v>115</v>
      </c>
      <c r="E118" s="21">
        <f t="shared" si="10"/>
        <v>5.746376811594188</v>
      </c>
      <c r="F118">
        <f t="shared" si="11"/>
        <v>41.957571938668572</v>
      </c>
      <c r="G118">
        <f t="shared" si="8"/>
        <v>40.579710144929621</v>
      </c>
      <c r="H118">
        <v>-160</v>
      </c>
      <c r="O118">
        <v>1</v>
      </c>
      <c r="P118">
        <f t="shared" si="7"/>
        <v>40.579710144929621</v>
      </c>
    </row>
    <row r="119" spans="4:16" x14ac:dyDescent="0.3">
      <c r="D119">
        <v>116</v>
      </c>
      <c r="E119" s="21">
        <f t="shared" si="10"/>
        <v>5.7536231884057818</v>
      </c>
      <c r="F119">
        <f t="shared" si="11"/>
        <v>42.243226212980709</v>
      </c>
      <c r="G119">
        <f t="shared" si="8"/>
        <v>39.420289855074614</v>
      </c>
      <c r="H119">
        <v>-160</v>
      </c>
      <c r="O119">
        <v>1</v>
      </c>
      <c r="P119">
        <f t="shared" si="7"/>
        <v>39.420289855074614</v>
      </c>
    </row>
    <row r="120" spans="4:16" x14ac:dyDescent="0.3">
      <c r="D120">
        <v>117</v>
      </c>
      <c r="E120" s="21">
        <f t="shared" si="10"/>
        <v>5.7608695652173756</v>
      </c>
      <c r="F120">
        <f t="shared" si="11"/>
        <v>42.520478890989544</v>
      </c>
      <c r="G120">
        <f t="shared" si="8"/>
        <v>38.260869565219608</v>
      </c>
      <c r="H120">
        <v>-160</v>
      </c>
      <c r="O120">
        <v>1</v>
      </c>
      <c r="P120">
        <f t="shared" si="7"/>
        <v>38.260869565219608</v>
      </c>
    </row>
    <row r="121" spans="4:16" x14ac:dyDescent="0.3">
      <c r="D121">
        <v>118</v>
      </c>
      <c r="E121" s="21">
        <f t="shared" si="10"/>
        <v>5.7681159420289694</v>
      </c>
      <c r="F121">
        <f t="shared" si="11"/>
        <v>42.789329972695086</v>
      </c>
      <c r="G121">
        <f t="shared" si="8"/>
        <v>37.101449275364601</v>
      </c>
      <c r="H121">
        <v>-160</v>
      </c>
      <c r="O121">
        <v>1</v>
      </c>
      <c r="P121">
        <f t="shared" si="7"/>
        <v>37.101449275364601</v>
      </c>
    </row>
    <row r="122" spans="4:16" x14ac:dyDescent="0.3">
      <c r="D122">
        <v>119</v>
      </c>
      <c r="E122" s="21">
        <f t="shared" si="10"/>
        <v>5.7753623188405632</v>
      </c>
      <c r="F122">
        <f t="shared" si="11"/>
        <v>43.049779458097326</v>
      </c>
      <c r="G122">
        <f t="shared" si="8"/>
        <v>35.942028985509594</v>
      </c>
      <c r="H122">
        <v>-160</v>
      </c>
      <c r="O122">
        <v>1</v>
      </c>
      <c r="P122">
        <f t="shared" si="7"/>
        <v>35.942028985509594</v>
      </c>
    </row>
    <row r="123" spans="4:16" x14ac:dyDescent="0.3">
      <c r="D123">
        <v>120</v>
      </c>
      <c r="E123" s="21">
        <f t="shared" si="10"/>
        <v>5.782608695652157</v>
      </c>
      <c r="F123">
        <f t="shared" si="11"/>
        <v>43.301827347196273</v>
      </c>
      <c r="G123">
        <f t="shared" si="8"/>
        <v>34.782608695654588</v>
      </c>
      <c r="H123">
        <v>-160</v>
      </c>
      <c r="O123">
        <v>1</v>
      </c>
      <c r="P123">
        <f t="shared" si="7"/>
        <v>34.782608695654588</v>
      </c>
    </row>
    <row r="124" spans="4:16" x14ac:dyDescent="0.3">
      <c r="D124">
        <v>121</v>
      </c>
      <c r="E124" s="21">
        <f t="shared" si="10"/>
        <v>5.7898550724637508</v>
      </c>
      <c r="F124">
        <f t="shared" si="11"/>
        <v>43.545473639991926</v>
      </c>
      <c r="G124">
        <f t="shared" si="8"/>
        <v>33.623188405799581</v>
      </c>
      <c r="H124">
        <v>-160</v>
      </c>
      <c r="O124">
        <v>1</v>
      </c>
      <c r="P124">
        <f t="shared" si="7"/>
        <v>33.623188405799581</v>
      </c>
    </row>
    <row r="125" spans="4:16" x14ac:dyDescent="0.3">
      <c r="D125">
        <v>122</v>
      </c>
      <c r="E125" s="21">
        <f t="shared" si="10"/>
        <v>5.7971014492753445</v>
      </c>
      <c r="F125">
        <f t="shared" si="11"/>
        <v>43.780718336484277</v>
      </c>
      <c r="G125">
        <f t="shared" si="8"/>
        <v>32.463768115944575</v>
      </c>
      <c r="H125">
        <v>-160</v>
      </c>
      <c r="O125">
        <v>1</v>
      </c>
      <c r="P125">
        <f t="shared" si="7"/>
        <v>32.463768115944575</v>
      </c>
    </row>
    <row r="126" spans="4:16" x14ac:dyDescent="0.3">
      <c r="D126">
        <v>123</v>
      </c>
      <c r="E126" s="21">
        <f t="shared" si="10"/>
        <v>5.8043478260869383</v>
      </c>
      <c r="F126">
        <f t="shared" si="11"/>
        <v>44.007561436673335</v>
      </c>
      <c r="G126">
        <f t="shared" si="8"/>
        <v>31.304347826089568</v>
      </c>
      <c r="H126">
        <v>-160</v>
      </c>
      <c r="O126">
        <v>1</v>
      </c>
      <c r="P126">
        <f t="shared" si="7"/>
        <v>31.304347826089568</v>
      </c>
    </row>
    <row r="127" spans="4:16" x14ac:dyDescent="0.3">
      <c r="D127">
        <v>124</v>
      </c>
      <c r="E127" s="21">
        <f t="shared" si="10"/>
        <v>5.8115942028985321</v>
      </c>
      <c r="F127">
        <f t="shared" si="11"/>
        <v>44.226002940559091</v>
      </c>
      <c r="G127">
        <f t="shared" si="8"/>
        <v>30.144927536234562</v>
      </c>
      <c r="H127">
        <v>-160</v>
      </c>
      <c r="O127">
        <v>1</v>
      </c>
      <c r="P127">
        <f t="shared" si="7"/>
        <v>30.144927536234562</v>
      </c>
    </row>
    <row r="128" spans="4:16" x14ac:dyDescent="0.3">
      <c r="D128">
        <v>125</v>
      </c>
      <c r="E128" s="21">
        <f t="shared" si="10"/>
        <v>5.8188405797101259</v>
      </c>
      <c r="F128">
        <f t="shared" si="11"/>
        <v>44.436042848141554</v>
      </c>
      <c r="G128">
        <f t="shared" si="8"/>
        <v>28.985507246379555</v>
      </c>
      <c r="H128">
        <v>-160</v>
      </c>
      <c r="O128">
        <v>1</v>
      </c>
      <c r="P128">
        <f t="shared" si="7"/>
        <v>28.985507246379555</v>
      </c>
    </row>
    <row r="129" spans="4:16" x14ac:dyDescent="0.3">
      <c r="D129">
        <v>126</v>
      </c>
      <c r="E129" s="21">
        <f t="shared" si="10"/>
        <v>5.8260869565217197</v>
      </c>
      <c r="F129">
        <f t="shared" si="11"/>
        <v>44.637681159420715</v>
      </c>
      <c r="G129">
        <f t="shared" si="8"/>
        <v>27.826086956524549</v>
      </c>
      <c r="H129">
        <v>-160</v>
      </c>
      <c r="O129">
        <v>1</v>
      </c>
      <c r="P129">
        <f t="shared" si="7"/>
        <v>27.826086956524549</v>
      </c>
    </row>
    <row r="130" spans="4:16" x14ac:dyDescent="0.3">
      <c r="D130">
        <v>127</v>
      </c>
      <c r="E130" s="21">
        <f t="shared" si="10"/>
        <v>5.8333333333333135</v>
      </c>
      <c r="F130">
        <f t="shared" si="11"/>
        <v>44.830917874396583</v>
      </c>
      <c r="G130">
        <f t="shared" si="8"/>
        <v>26.666666666669542</v>
      </c>
      <c r="H130">
        <v>-160</v>
      </c>
      <c r="O130">
        <v>1</v>
      </c>
      <c r="P130">
        <f t="shared" si="7"/>
        <v>26.666666666669542</v>
      </c>
    </row>
    <row r="131" spans="4:16" x14ac:dyDescent="0.3">
      <c r="D131">
        <v>128</v>
      </c>
      <c r="E131" s="21">
        <f t="shared" si="10"/>
        <v>5.8405797101449073</v>
      </c>
      <c r="F131">
        <f t="shared" si="11"/>
        <v>45.01575299306915</v>
      </c>
      <c r="G131">
        <f t="shared" si="8"/>
        <v>25.507246376814535</v>
      </c>
      <c r="H131">
        <v>-160</v>
      </c>
      <c r="O131">
        <v>1</v>
      </c>
      <c r="P131">
        <f t="shared" si="7"/>
        <v>25.507246376814535</v>
      </c>
    </row>
    <row r="132" spans="4:16" x14ac:dyDescent="0.3">
      <c r="D132">
        <v>129</v>
      </c>
      <c r="E132" s="21">
        <f t="shared" si="10"/>
        <v>5.8478260869565011</v>
      </c>
      <c r="F132">
        <f t="shared" ref="F132:F153" si="12">G132*$B$4+F131</f>
        <v>45.192186515438422</v>
      </c>
      <c r="G132">
        <f t="shared" si="8"/>
        <v>24.347826086959529</v>
      </c>
      <c r="H132">
        <v>-160</v>
      </c>
      <c r="O132">
        <v>1</v>
      </c>
      <c r="P132">
        <f t="shared" ref="P132:P153" si="13">O132*G132</f>
        <v>24.347826086959529</v>
      </c>
    </row>
    <row r="133" spans="4:16" x14ac:dyDescent="0.3">
      <c r="D133">
        <v>130</v>
      </c>
      <c r="E133" s="21">
        <f t="shared" si="10"/>
        <v>5.8550724637680949</v>
      </c>
      <c r="F133">
        <f t="shared" si="12"/>
        <v>45.360218441504394</v>
      </c>
      <c r="G133">
        <f t="shared" ref="G133:G153" si="14">H133*(E133-E132)+G132</f>
        <v>23.188405797104522</v>
      </c>
      <c r="H133">
        <v>-160</v>
      </c>
      <c r="O133">
        <v>1</v>
      </c>
      <c r="P133">
        <f t="shared" si="13"/>
        <v>23.188405797104522</v>
      </c>
    </row>
    <row r="134" spans="4:16" x14ac:dyDescent="0.3">
      <c r="D134">
        <v>131</v>
      </c>
      <c r="E134" s="21">
        <f t="shared" si="10"/>
        <v>5.8623188405796887</v>
      </c>
      <c r="F134">
        <f t="shared" si="12"/>
        <v>45.519848771267071</v>
      </c>
      <c r="G134">
        <f t="shared" si="14"/>
        <v>22.028985507249516</v>
      </c>
      <c r="H134">
        <v>-160</v>
      </c>
      <c r="O134">
        <v>1</v>
      </c>
      <c r="P134">
        <f t="shared" si="13"/>
        <v>22.028985507249516</v>
      </c>
    </row>
    <row r="135" spans="4:16" x14ac:dyDescent="0.3">
      <c r="D135">
        <v>132</v>
      </c>
      <c r="E135" s="21">
        <f t="shared" si="10"/>
        <v>5.8695652173912825</v>
      </c>
      <c r="F135">
        <f t="shared" si="12"/>
        <v>45.671077504726455</v>
      </c>
      <c r="G135">
        <f t="shared" si="14"/>
        <v>20.869565217394509</v>
      </c>
      <c r="H135">
        <v>-160</v>
      </c>
      <c r="O135">
        <v>1</v>
      </c>
      <c r="P135">
        <f t="shared" si="13"/>
        <v>20.869565217394509</v>
      </c>
    </row>
    <row r="136" spans="4:16" x14ac:dyDescent="0.3">
      <c r="D136">
        <v>133</v>
      </c>
      <c r="E136" s="21">
        <f t="shared" si="10"/>
        <v>5.8768115942028762</v>
      </c>
      <c r="F136">
        <f t="shared" si="12"/>
        <v>45.813904641882537</v>
      </c>
      <c r="G136">
        <f t="shared" si="14"/>
        <v>19.710144927539503</v>
      </c>
      <c r="H136">
        <v>-160</v>
      </c>
      <c r="O136">
        <v>1</v>
      </c>
      <c r="P136">
        <f t="shared" si="13"/>
        <v>19.710144927539503</v>
      </c>
    </row>
    <row r="137" spans="4:16" x14ac:dyDescent="0.3">
      <c r="D137">
        <v>134</v>
      </c>
      <c r="E137" s="21">
        <f t="shared" si="10"/>
        <v>5.88405797101447</v>
      </c>
      <c r="F137">
        <f t="shared" si="12"/>
        <v>45.948330182735326</v>
      </c>
      <c r="G137">
        <f t="shared" si="14"/>
        <v>18.550724637684496</v>
      </c>
      <c r="H137">
        <v>-160</v>
      </c>
      <c r="O137">
        <v>1</v>
      </c>
      <c r="P137">
        <f t="shared" si="13"/>
        <v>18.550724637684496</v>
      </c>
    </row>
    <row r="138" spans="4:16" x14ac:dyDescent="0.3">
      <c r="D138">
        <v>135</v>
      </c>
      <c r="E138" s="21">
        <f t="shared" si="10"/>
        <v>5.8913043478260638</v>
      </c>
      <c r="F138">
        <f t="shared" si="12"/>
        <v>46.074354127284813</v>
      </c>
      <c r="G138">
        <f t="shared" si="14"/>
        <v>17.39130434782949</v>
      </c>
      <c r="H138">
        <v>-160</v>
      </c>
      <c r="O138">
        <v>1</v>
      </c>
      <c r="P138">
        <f t="shared" si="13"/>
        <v>17.39130434782949</v>
      </c>
    </row>
    <row r="139" spans="4:16" x14ac:dyDescent="0.3">
      <c r="D139">
        <v>136</v>
      </c>
      <c r="E139" s="21">
        <f t="shared" si="10"/>
        <v>5.8985507246376576</v>
      </c>
      <c r="F139">
        <f t="shared" si="12"/>
        <v>46.191976475531007</v>
      </c>
      <c r="G139">
        <f t="shared" si="14"/>
        <v>16.231884057974483</v>
      </c>
      <c r="H139">
        <v>-160</v>
      </c>
      <c r="O139">
        <v>1</v>
      </c>
      <c r="P139">
        <f t="shared" si="13"/>
        <v>16.231884057974483</v>
      </c>
    </row>
    <row r="140" spans="4:16" x14ac:dyDescent="0.3">
      <c r="D140">
        <v>137</v>
      </c>
      <c r="E140" s="21">
        <f t="shared" si="10"/>
        <v>5.9057971014492514</v>
      </c>
      <c r="F140">
        <f t="shared" si="12"/>
        <v>46.301197227473899</v>
      </c>
      <c r="G140">
        <f t="shared" si="14"/>
        <v>15.072463768119476</v>
      </c>
      <c r="H140">
        <v>-160</v>
      </c>
      <c r="O140">
        <v>1</v>
      </c>
      <c r="P140">
        <f t="shared" si="13"/>
        <v>15.072463768119476</v>
      </c>
    </row>
    <row r="141" spans="4:16" x14ac:dyDescent="0.3">
      <c r="D141">
        <v>138</v>
      </c>
      <c r="E141" s="21">
        <f t="shared" si="10"/>
        <v>5.9130434782608452</v>
      </c>
      <c r="F141">
        <f t="shared" si="12"/>
        <v>46.402016383113498</v>
      </c>
      <c r="G141">
        <f t="shared" si="14"/>
        <v>13.91304347826447</v>
      </c>
      <c r="H141">
        <v>-160</v>
      </c>
      <c r="O141">
        <v>1</v>
      </c>
      <c r="P141">
        <f t="shared" si="13"/>
        <v>13.91304347826447</v>
      </c>
    </row>
    <row r="142" spans="4:16" x14ac:dyDescent="0.3">
      <c r="D142">
        <v>139</v>
      </c>
      <c r="E142" s="21">
        <f t="shared" si="10"/>
        <v>5.920289855072439</v>
      </c>
      <c r="F142">
        <f t="shared" si="12"/>
        <v>46.494433942449795</v>
      </c>
      <c r="G142">
        <f t="shared" si="14"/>
        <v>12.753623188409463</v>
      </c>
      <c r="H142">
        <v>-160</v>
      </c>
      <c r="O142">
        <v>1</v>
      </c>
      <c r="P142">
        <f t="shared" si="13"/>
        <v>12.753623188409463</v>
      </c>
    </row>
    <row r="143" spans="4:16" x14ac:dyDescent="0.3">
      <c r="D143">
        <v>140</v>
      </c>
      <c r="E143" s="21">
        <f t="shared" si="10"/>
        <v>5.9275362318840328</v>
      </c>
      <c r="F143">
        <f t="shared" si="12"/>
        <v>46.578449905482799</v>
      </c>
      <c r="G143">
        <f t="shared" si="14"/>
        <v>11.594202898554457</v>
      </c>
      <c r="H143">
        <v>-160</v>
      </c>
      <c r="O143">
        <v>1</v>
      </c>
      <c r="P143">
        <f t="shared" si="13"/>
        <v>11.594202898554457</v>
      </c>
    </row>
    <row r="144" spans="4:16" x14ac:dyDescent="0.3">
      <c r="D144">
        <v>141</v>
      </c>
      <c r="E144" s="21">
        <f t="shared" si="10"/>
        <v>5.9347826086956266</v>
      </c>
      <c r="F144">
        <f t="shared" si="12"/>
        <v>46.654064272212509</v>
      </c>
      <c r="G144">
        <f t="shared" si="14"/>
        <v>10.43478260869945</v>
      </c>
      <c r="H144">
        <v>-160</v>
      </c>
      <c r="O144">
        <v>1</v>
      </c>
      <c r="P144">
        <f t="shared" si="13"/>
        <v>10.43478260869945</v>
      </c>
    </row>
    <row r="145" spans="4:16" x14ac:dyDescent="0.3">
      <c r="D145">
        <v>142</v>
      </c>
      <c r="E145" s="21">
        <f t="shared" si="10"/>
        <v>5.9420289855072204</v>
      </c>
      <c r="F145">
        <f t="shared" si="12"/>
        <v>46.721277042638917</v>
      </c>
      <c r="G145">
        <f t="shared" si="14"/>
        <v>9.2753623188444436</v>
      </c>
      <c r="H145">
        <v>-160</v>
      </c>
      <c r="O145">
        <v>1</v>
      </c>
      <c r="P145">
        <f t="shared" si="13"/>
        <v>9.2753623188444436</v>
      </c>
    </row>
    <row r="146" spans="4:16" x14ac:dyDescent="0.3">
      <c r="D146">
        <v>143</v>
      </c>
      <c r="E146" s="21">
        <f t="shared" si="10"/>
        <v>5.9492753623188142</v>
      </c>
      <c r="F146">
        <f t="shared" si="12"/>
        <v>46.780088216762032</v>
      </c>
      <c r="G146">
        <f t="shared" si="14"/>
        <v>8.1159420289894371</v>
      </c>
      <c r="H146">
        <v>-160</v>
      </c>
      <c r="O146">
        <v>1</v>
      </c>
      <c r="P146">
        <f t="shared" si="13"/>
        <v>8.1159420289894371</v>
      </c>
    </row>
    <row r="147" spans="4:16" x14ac:dyDescent="0.3">
      <c r="D147">
        <v>144</v>
      </c>
      <c r="E147" s="21">
        <f t="shared" si="10"/>
        <v>5.9565217391304079</v>
      </c>
      <c r="F147">
        <f t="shared" si="12"/>
        <v>46.830497794581845</v>
      </c>
      <c r="G147">
        <f t="shared" si="14"/>
        <v>6.9565217391344305</v>
      </c>
      <c r="H147">
        <v>-160</v>
      </c>
      <c r="O147">
        <v>1</v>
      </c>
      <c r="P147">
        <f t="shared" si="13"/>
        <v>6.9565217391344305</v>
      </c>
    </row>
    <row r="148" spans="4:16" x14ac:dyDescent="0.3">
      <c r="D148">
        <v>145</v>
      </c>
      <c r="E148" s="21">
        <f t="shared" si="10"/>
        <v>5.9637681159420017</v>
      </c>
      <c r="F148">
        <f t="shared" si="12"/>
        <v>46.872505776098365</v>
      </c>
      <c r="G148">
        <f t="shared" si="14"/>
        <v>5.7971014492794239</v>
      </c>
      <c r="H148">
        <v>-160</v>
      </c>
      <c r="O148">
        <v>1</v>
      </c>
      <c r="P148">
        <f t="shared" si="13"/>
        <v>5.7971014492794239</v>
      </c>
    </row>
    <row r="149" spans="4:16" x14ac:dyDescent="0.3">
      <c r="D149">
        <v>146</v>
      </c>
      <c r="E149" s="21">
        <f t="shared" ref="E149:E153" si="15">E148+$B$4</f>
        <v>5.9710144927535955</v>
      </c>
      <c r="F149">
        <f t="shared" si="12"/>
        <v>46.906112161311583</v>
      </c>
      <c r="G149">
        <f t="shared" si="14"/>
        <v>4.6376811594244174</v>
      </c>
      <c r="H149">
        <v>-160</v>
      </c>
      <c r="O149">
        <v>1</v>
      </c>
      <c r="P149">
        <f t="shared" si="13"/>
        <v>4.6376811594244174</v>
      </c>
    </row>
    <row r="150" spans="4:16" x14ac:dyDescent="0.3">
      <c r="D150">
        <v>147</v>
      </c>
      <c r="E150" s="21">
        <f t="shared" si="15"/>
        <v>5.9782608695651893</v>
      </c>
      <c r="F150">
        <f t="shared" si="12"/>
        <v>46.931316950221508</v>
      </c>
      <c r="G150">
        <f t="shared" si="14"/>
        <v>3.4782608695694108</v>
      </c>
      <c r="H150">
        <v>-160</v>
      </c>
      <c r="O150">
        <v>1</v>
      </c>
      <c r="P150">
        <f t="shared" si="13"/>
        <v>3.4782608695694108</v>
      </c>
    </row>
    <row r="151" spans="4:16" x14ac:dyDescent="0.3">
      <c r="D151">
        <v>148</v>
      </c>
      <c r="E151" s="21">
        <f t="shared" si="15"/>
        <v>5.9855072463767831</v>
      </c>
      <c r="F151">
        <f t="shared" si="12"/>
        <v>46.948120142828131</v>
      </c>
      <c r="G151">
        <f t="shared" si="14"/>
        <v>2.3188405797144043</v>
      </c>
      <c r="H151">
        <v>-160</v>
      </c>
      <c r="O151">
        <v>1</v>
      </c>
      <c r="P151">
        <f t="shared" si="13"/>
        <v>2.3188405797144043</v>
      </c>
    </row>
    <row r="152" spans="4:16" x14ac:dyDescent="0.3">
      <c r="D152">
        <v>149</v>
      </c>
      <c r="E152" s="21">
        <f t="shared" si="15"/>
        <v>5.9927536231883769</v>
      </c>
      <c r="F152" s="2">
        <f t="shared" si="12"/>
        <v>46.95652173913146</v>
      </c>
      <c r="G152">
        <f t="shared" si="14"/>
        <v>1.1594202898593977</v>
      </c>
      <c r="H152">
        <v>-160</v>
      </c>
      <c r="O152">
        <v>1</v>
      </c>
      <c r="P152">
        <f t="shared" si="13"/>
        <v>1.1594202898593977</v>
      </c>
    </row>
    <row r="153" spans="4:16" x14ac:dyDescent="0.3">
      <c r="D153">
        <v>150</v>
      </c>
      <c r="E153" s="21">
        <f t="shared" si="15"/>
        <v>5.9999999999999707</v>
      </c>
      <c r="F153">
        <f t="shared" si="12"/>
        <v>46.956521739131489</v>
      </c>
      <c r="G153">
        <f t="shared" si="14"/>
        <v>4.3911541069974191E-12</v>
      </c>
      <c r="H153">
        <v>-160</v>
      </c>
      <c r="O153">
        <v>1</v>
      </c>
      <c r="P153">
        <f t="shared" si="13"/>
        <v>4.3911541069974191E-12</v>
      </c>
    </row>
  </sheetData>
  <mergeCells count="1">
    <mergeCell ref="F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9970-16ED-4FEE-BB64-27484FA6EE32}">
  <dimension ref="A1:S154"/>
  <sheetViews>
    <sheetView workbookViewId="0">
      <selection activeCell="B84" sqref="B84"/>
    </sheetView>
  </sheetViews>
  <sheetFormatPr defaultRowHeight="14.4" x14ac:dyDescent="0.3"/>
  <cols>
    <col min="1" max="1" width="17.33203125" customWidth="1"/>
    <col min="5" max="5" width="12.5546875" customWidth="1"/>
    <col min="6" max="6" width="12.21875" customWidth="1"/>
    <col min="7" max="7" width="14.5546875" customWidth="1"/>
    <col min="8" max="8" width="12.6640625" customWidth="1"/>
    <col min="9" max="11" width="14.44140625" customWidth="1"/>
    <col min="13" max="13" width="13.44140625" customWidth="1"/>
    <col min="16" max="16" width="10.6640625" customWidth="1"/>
  </cols>
  <sheetData>
    <row r="1" spans="1:19" x14ac:dyDescent="0.3">
      <c r="F1" s="23" t="s">
        <v>1</v>
      </c>
      <c r="G1" s="23"/>
      <c r="H1" s="23"/>
      <c r="I1" s="23"/>
      <c r="J1" s="23"/>
      <c r="K1" s="23"/>
      <c r="L1" s="23"/>
      <c r="M1" s="24" t="s">
        <v>6</v>
      </c>
      <c r="N1" s="24"/>
      <c r="O1" s="24"/>
      <c r="P1" s="24"/>
      <c r="Q1" s="24"/>
      <c r="R1" s="7"/>
      <c r="S1" s="7"/>
    </row>
    <row r="2" spans="1:19" x14ac:dyDescent="0.3">
      <c r="A2" t="s">
        <v>12</v>
      </c>
      <c r="F2" s="22" t="s">
        <v>13</v>
      </c>
      <c r="G2" s="22"/>
      <c r="H2" s="22"/>
      <c r="I2" s="22" t="s">
        <v>14</v>
      </c>
      <c r="J2" s="22"/>
      <c r="K2" s="22"/>
      <c r="M2" s="22" t="s">
        <v>13</v>
      </c>
      <c r="N2" s="22"/>
      <c r="O2" s="22"/>
      <c r="P2" s="22" t="s">
        <v>14</v>
      </c>
      <c r="Q2" s="22"/>
      <c r="R2" s="22"/>
    </row>
    <row r="3" spans="1:19" x14ac:dyDescent="0.3">
      <c r="E3" s="3" t="s">
        <v>5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M3" s="3" t="s">
        <v>7</v>
      </c>
      <c r="N3" s="3" t="s">
        <v>27</v>
      </c>
      <c r="P3" s="3" t="s">
        <v>7</v>
      </c>
      <c r="Q3" s="3" t="s">
        <v>27</v>
      </c>
    </row>
    <row r="4" spans="1:19" x14ac:dyDescent="0.3">
      <c r="A4" t="s">
        <v>8</v>
      </c>
      <c r="B4">
        <v>1</v>
      </c>
      <c r="D4">
        <v>0</v>
      </c>
      <c r="E4" s="6">
        <f>'profile editor'!E3</f>
        <v>0</v>
      </c>
      <c r="F4" s="6">
        <f>'profile editor'!F3</f>
        <v>0</v>
      </c>
      <c r="G4" s="6">
        <f>'profile editor'!G3</f>
        <v>0</v>
      </c>
      <c r="H4" s="6">
        <f>'profile editor'!H3</f>
        <v>160</v>
      </c>
      <c r="I4">
        <f>F4/$B$4</f>
        <v>0</v>
      </c>
      <c r="J4">
        <f t="shared" ref="J4:K19" si="0">G4/$B$4</f>
        <v>0</v>
      </c>
      <c r="K4">
        <f t="shared" si="0"/>
        <v>160</v>
      </c>
      <c r="M4">
        <f>'profile editor'!O3</f>
        <v>1</v>
      </c>
      <c r="N4">
        <f>'profile editor'!P3</f>
        <v>0</v>
      </c>
      <c r="P4">
        <f>($B$8*(G5-G4)/(E5-E4)+$B$4*M4+1)/$B$6</f>
        <v>3.6</v>
      </c>
      <c r="Q4">
        <f>P4*J4</f>
        <v>0</v>
      </c>
    </row>
    <row r="5" spans="1:19" x14ac:dyDescent="0.3">
      <c r="A5" t="s">
        <v>9</v>
      </c>
      <c r="B5">
        <v>0</v>
      </c>
      <c r="D5">
        <v>1</v>
      </c>
      <c r="E5" s="6">
        <f>'profile editor'!E4</f>
        <v>7.246376811594203E-3</v>
      </c>
      <c r="F5" s="6">
        <f>'profile editor'!F4</f>
        <v>8.4015963032976274E-3</v>
      </c>
      <c r="G5" s="6">
        <f>'profile editor'!G4</f>
        <v>1.1594202898550725</v>
      </c>
      <c r="H5" s="6">
        <f>'profile editor'!H4</f>
        <v>160</v>
      </c>
      <c r="I5">
        <f t="shared" ref="I5:K68" si="1">F5/$B$4</f>
        <v>8.4015963032976274E-3</v>
      </c>
      <c r="J5">
        <f t="shared" si="0"/>
        <v>1.1594202898550725</v>
      </c>
      <c r="K5">
        <f t="shared" si="0"/>
        <v>160</v>
      </c>
      <c r="M5">
        <f>'profile editor'!O4</f>
        <v>1</v>
      </c>
      <c r="N5">
        <f>'profile editor'!P4</f>
        <v>1.1594202898550725</v>
      </c>
      <c r="P5">
        <f t="shared" ref="P5:P68" si="2">($B$8*(G6-G5)/(E6-E5)+$B$4*M5+1)/$B$6</f>
        <v>3.6</v>
      </c>
      <c r="Q5">
        <f t="shared" ref="Q5:Q68" si="3">P5*J5</f>
        <v>4.1739130434782608</v>
      </c>
    </row>
    <row r="6" spans="1:19" x14ac:dyDescent="0.3">
      <c r="A6" t="s">
        <v>10</v>
      </c>
      <c r="B6" s="5">
        <v>1</v>
      </c>
      <c r="D6">
        <v>2</v>
      </c>
      <c r="E6" s="6">
        <f>'profile editor'!E5</f>
        <v>1.4492753623188406E-2</v>
      </c>
      <c r="F6" s="6">
        <f>'profile editor'!F5</f>
        <v>2.5204788909892882E-2</v>
      </c>
      <c r="G6" s="6">
        <f>'profile editor'!G5</f>
        <v>2.318840579710145</v>
      </c>
      <c r="H6" s="6">
        <f>'profile editor'!H5</f>
        <v>160</v>
      </c>
      <c r="I6">
        <f t="shared" si="1"/>
        <v>2.5204788909892882E-2</v>
      </c>
      <c r="J6">
        <f t="shared" si="0"/>
        <v>2.318840579710145</v>
      </c>
      <c r="K6">
        <f t="shared" si="0"/>
        <v>160</v>
      </c>
      <c r="M6">
        <f>'profile editor'!O5</f>
        <v>1</v>
      </c>
      <c r="N6">
        <f>'profile editor'!P5</f>
        <v>2.318840579710145</v>
      </c>
      <c r="P6">
        <f t="shared" si="2"/>
        <v>3.5999999999999996</v>
      </c>
      <c r="Q6">
        <f t="shared" si="3"/>
        <v>8.3478260869565215</v>
      </c>
    </row>
    <row r="7" spans="1:19" x14ac:dyDescent="0.3">
      <c r="A7" t="s">
        <v>15</v>
      </c>
      <c r="B7">
        <v>1</v>
      </c>
      <c r="D7">
        <v>3</v>
      </c>
      <c r="E7" s="6">
        <f>'profile editor'!E6</f>
        <v>2.1739130434782608E-2</v>
      </c>
      <c r="F7" s="6">
        <f>'profile editor'!F6</f>
        <v>5.0409577819785764E-2</v>
      </c>
      <c r="G7" s="6">
        <f>'profile editor'!G6</f>
        <v>3.4782608695652173</v>
      </c>
      <c r="H7" s="6">
        <f>'profile editor'!H6</f>
        <v>160</v>
      </c>
      <c r="I7">
        <f t="shared" si="1"/>
        <v>5.0409577819785764E-2</v>
      </c>
      <c r="J7">
        <f t="shared" si="0"/>
        <v>3.4782608695652173</v>
      </c>
      <c r="K7">
        <f t="shared" si="0"/>
        <v>160</v>
      </c>
      <c r="M7">
        <f>'profile editor'!O6</f>
        <v>1</v>
      </c>
      <c r="N7">
        <f>'profile editor'!P6</f>
        <v>3.4782608695652173</v>
      </c>
      <c r="P7">
        <f t="shared" si="2"/>
        <v>3.6000000000000005</v>
      </c>
      <c r="Q7">
        <f t="shared" si="3"/>
        <v>12.521739130434785</v>
      </c>
    </row>
    <row r="8" spans="1:19" x14ac:dyDescent="0.3">
      <c r="A8" t="s">
        <v>11</v>
      </c>
      <c r="B8">
        <v>0.01</v>
      </c>
      <c r="D8">
        <v>4</v>
      </c>
      <c r="E8" s="6">
        <f>'profile editor'!E7</f>
        <v>2.8985507246376812E-2</v>
      </c>
      <c r="F8" s="6">
        <f>'profile editor'!F7</f>
        <v>8.4015963032976274E-2</v>
      </c>
      <c r="G8" s="6">
        <f>'profile editor'!G7</f>
        <v>4.63768115942029</v>
      </c>
      <c r="H8" s="6">
        <f>'profile editor'!H7</f>
        <v>160</v>
      </c>
      <c r="I8">
        <f t="shared" si="1"/>
        <v>8.4015963032976274E-2</v>
      </c>
      <c r="J8">
        <f t="shared" si="0"/>
        <v>4.63768115942029</v>
      </c>
      <c r="K8">
        <f t="shared" si="0"/>
        <v>160</v>
      </c>
      <c r="M8">
        <f>'profile editor'!O7</f>
        <v>1</v>
      </c>
      <c r="N8">
        <f>'profile editor'!P7</f>
        <v>4.63768115942029</v>
      </c>
      <c r="P8">
        <f t="shared" si="2"/>
        <v>3.6000000000000005</v>
      </c>
      <c r="Q8">
        <f t="shared" si="3"/>
        <v>16.695652173913047</v>
      </c>
    </row>
    <row r="9" spans="1:19" x14ac:dyDescent="0.3">
      <c r="D9">
        <v>5</v>
      </c>
      <c r="E9" s="6">
        <f>'profile editor'!E8</f>
        <v>3.6231884057971016E-2</v>
      </c>
      <c r="F9" s="6">
        <f>'profile editor'!F8</f>
        <v>0.12602394454946442</v>
      </c>
      <c r="G9" s="6">
        <f>'profile editor'!G8</f>
        <v>5.7971014492753632</v>
      </c>
      <c r="H9" s="6">
        <f>'profile editor'!H8</f>
        <v>160</v>
      </c>
      <c r="I9">
        <f t="shared" si="1"/>
        <v>0.12602394454946442</v>
      </c>
      <c r="J9">
        <f t="shared" si="0"/>
        <v>5.7971014492753632</v>
      </c>
      <c r="K9">
        <f t="shared" si="0"/>
        <v>160</v>
      </c>
      <c r="M9">
        <f>'profile editor'!O8</f>
        <v>1</v>
      </c>
      <c r="N9">
        <f>'profile editor'!P8</f>
        <v>5.7971014492753632</v>
      </c>
      <c r="P9">
        <f t="shared" si="2"/>
        <v>3.6000000000000005</v>
      </c>
      <c r="Q9">
        <f t="shared" si="3"/>
        <v>20.869565217391312</v>
      </c>
    </row>
    <row r="10" spans="1:19" x14ac:dyDescent="0.3">
      <c r="D10">
        <v>6</v>
      </c>
      <c r="E10" s="6">
        <f>'profile editor'!E9</f>
        <v>4.3478260869565216E-2</v>
      </c>
      <c r="F10" s="6">
        <f>'profile editor'!F9</f>
        <v>0.1764335223692502</v>
      </c>
      <c r="G10" s="6">
        <f>'profile editor'!G9</f>
        <v>6.9565217391304355</v>
      </c>
      <c r="H10" s="6">
        <f>'profile editor'!H9</f>
        <v>160</v>
      </c>
      <c r="I10">
        <f t="shared" si="1"/>
        <v>0.1764335223692502</v>
      </c>
      <c r="J10">
        <f t="shared" si="0"/>
        <v>6.9565217391304355</v>
      </c>
      <c r="K10">
        <f t="shared" si="0"/>
        <v>160</v>
      </c>
      <c r="M10">
        <f>'profile editor'!O9</f>
        <v>1</v>
      </c>
      <c r="N10">
        <f>'profile editor'!P9</f>
        <v>6.9565217391304355</v>
      </c>
      <c r="P10">
        <f t="shared" si="2"/>
        <v>3.6000000000000005</v>
      </c>
      <c r="Q10">
        <f t="shared" si="3"/>
        <v>25.04347826086957</v>
      </c>
    </row>
    <row r="11" spans="1:19" x14ac:dyDescent="0.3">
      <c r="D11">
        <v>7</v>
      </c>
      <c r="E11" s="6">
        <f>'profile editor'!E10</f>
        <v>5.0724637681159417E-2</v>
      </c>
      <c r="F11" s="6">
        <f>'profile editor'!F10</f>
        <v>0.23524469649233359</v>
      </c>
      <c r="G11" s="6">
        <f>'profile editor'!G10</f>
        <v>8.1159420289855078</v>
      </c>
      <c r="H11" s="6">
        <f>'profile editor'!H10</f>
        <v>160</v>
      </c>
      <c r="I11">
        <f t="shared" si="1"/>
        <v>0.23524469649233359</v>
      </c>
      <c r="J11">
        <f t="shared" si="0"/>
        <v>8.1159420289855078</v>
      </c>
      <c r="K11">
        <f t="shared" si="0"/>
        <v>160</v>
      </c>
      <c r="M11">
        <f>'profile editor'!O10</f>
        <v>1</v>
      </c>
      <c r="N11">
        <f>'profile editor'!P10</f>
        <v>8.1159420289855078</v>
      </c>
      <c r="P11">
        <f t="shared" si="2"/>
        <v>3.6000000000000005</v>
      </c>
      <c r="Q11">
        <f t="shared" si="3"/>
        <v>29.217391304347831</v>
      </c>
    </row>
    <row r="12" spans="1:19" x14ac:dyDescent="0.3">
      <c r="D12">
        <v>8</v>
      </c>
      <c r="E12" s="6">
        <f>'profile editor'!E11</f>
        <v>5.7971014492753617E-2</v>
      </c>
      <c r="F12" s="6">
        <f>'profile editor'!F11</f>
        <v>0.30245746691871461</v>
      </c>
      <c r="G12" s="6">
        <f>'profile editor'!G11</f>
        <v>9.27536231884058</v>
      </c>
      <c r="H12" s="6">
        <f>'profile editor'!H11</f>
        <v>160</v>
      </c>
      <c r="I12">
        <f t="shared" si="1"/>
        <v>0.30245746691871461</v>
      </c>
      <c r="J12">
        <f t="shared" si="0"/>
        <v>9.27536231884058</v>
      </c>
      <c r="K12">
        <f t="shared" si="0"/>
        <v>160</v>
      </c>
      <c r="M12">
        <f>'profile editor'!O11</f>
        <v>1</v>
      </c>
      <c r="N12">
        <f>'profile editor'!P11</f>
        <v>9.27536231884058</v>
      </c>
      <c r="P12">
        <f t="shared" si="2"/>
        <v>3.5999999999999988</v>
      </c>
      <c r="Q12">
        <f t="shared" si="3"/>
        <v>33.391304347826079</v>
      </c>
    </row>
    <row r="13" spans="1:19" x14ac:dyDescent="0.3">
      <c r="D13">
        <v>9</v>
      </c>
      <c r="E13" s="6">
        <f>'profile editor'!E12</f>
        <v>6.5217391304347824E-2</v>
      </c>
      <c r="F13" s="6">
        <f>'profile editor'!F12</f>
        <v>0.37807183364839325</v>
      </c>
      <c r="G13" s="6">
        <f>'profile editor'!G12</f>
        <v>10.434782608695652</v>
      </c>
      <c r="H13" s="6">
        <f>'profile editor'!H12</f>
        <v>160</v>
      </c>
      <c r="I13">
        <f t="shared" si="1"/>
        <v>0.37807183364839325</v>
      </c>
      <c r="J13">
        <f t="shared" si="0"/>
        <v>10.434782608695652</v>
      </c>
      <c r="K13">
        <f t="shared" si="0"/>
        <v>160</v>
      </c>
      <c r="M13">
        <f>'profile editor'!O12</f>
        <v>1</v>
      </c>
      <c r="N13">
        <f>'profile editor'!P12</f>
        <v>10.434782608695652</v>
      </c>
      <c r="P13">
        <f t="shared" si="2"/>
        <v>3.6000000000000014</v>
      </c>
      <c r="Q13">
        <f t="shared" si="3"/>
        <v>37.565217391304365</v>
      </c>
    </row>
    <row r="14" spans="1:19" x14ac:dyDescent="0.3">
      <c r="D14">
        <v>10</v>
      </c>
      <c r="E14" s="6">
        <f>'profile editor'!E13</f>
        <v>7.2463768115942032E-2</v>
      </c>
      <c r="F14" s="6">
        <f>'profile editor'!F13</f>
        <v>0.46208779668136951</v>
      </c>
      <c r="G14" s="6">
        <f>'profile editor'!G13</f>
        <v>11.594202898550726</v>
      </c>
      <c r="H14" s="6">
        <f>'profile editor'!H13</f>
        <v>160</v>
      </c>
      <c r="I14">
        <f t="shared" si="1"/>
        <v>0.46208779668136951</v>
      </c>
      <c r="J14">
        <f t="shared" si="0"/>
        <v>11.594202898550726</v>
      </c>
      <c r="K14">
        <f t="shared" si="0"/>
        <v>160</v>
      </c>
      <c r="M14">
        <f>'profile editor'!O13</f>
        <v>1</v>
      </c>
      <c r="N14">
        <f>'profile editor'!P13</f>
        <v>11.594202898550726</v>
      </c>
      <c r="P14">
        <f t="shared" si="2"/>
        <v>3.6000000000000014</v>
      </c>
      <c r="Q14">
        <f t="shared" si="3"/>
        <v>41.739130434782631</v>
      </c>
    </row>
    <row r="15" spans="1:19" x14ac:dyDescent="0.3">
      <c r="D15">
        <v>11</v>
      </c>
      <c r="E15" s="6">
        <f>'profile editor'!E14</f>
        <v>7.9710144927536239E-2</v>
      </c>
      <c r="F15" s="6">
        <f>'profile editor'!F14</f>
        <v>0.55450535601764339</v>
      </c>
      <c r="G15" s="6">
        <f>'profile editor'!G14</f>
        <v>12.7536231884058</v>
      </c>
      <c r="H15" s="6">
        <f>'profile editor'!H14</f>
        <v>160</v>
      </c>
      <c r="I15">
        <f t="shared" si="1"/>
        <v>0.55450535601764339</v>
      </c>
      <c r="J15">
        <f t="shared" si="0"/>
        <v>12.7536231884058</v>
      </c>
      <c r="K15">
        <f t="shared" si="0"/>
        <v>160</v>
      </c>
      <c r="M15">
        <f>'profile editor'!O14</f>
        <v>1</v>
      </c>
      <c r="N15">
        <f>'profile editor'!P14</f>
        <v>12.7536231884058</v>
      </c>
      <c r="P15">
        <f t="shared" si="2"/>
        <v>3.6000000000000014</v>
      </c>
      <c r="Q15">
        <f t="shared" si="3"/>
        <v>45.913043478260903</v>
      </c>
    </row>
    <row r="16" spans="1:19" x14ac:dyDescent="0.3">
      <c r="D16">
        <v>12</v>
      </c>
      <c r="E16" s="6">
        <f>'profile editor'!E15</f>
        <v>8.6956521739130446E-2</v>
      </c>
      <c r="F16" s="6">
        <f>'profile editor'!F15</f>
        <v>0.65532451165721495</v>
      </c>
      <c r="G16" s="6">
        <f>'profile editor'!G15</f>
        <v>13.913043478260875</v>
      </c>
      <c r="H16" s="6">
        <f>'profile editor'!H15</f>
        <v>160</v>
      </c>
      <c r="I16">
        <f t="shared" si="1"/>
        <v>0.65532451165721495</v>
      </c>
      <c r="J16">
        <f t="shared" si="0"/>
        <v>13.913043478260875</v>
      </c>
      <c r="K16">
        <f t="shared" si="0"/>
        <v>160</v>
      </c>
      <c r="M16">
        <f>'profile editor'!O15</f>
        <v>1</v>
      </c>
      <c r="N16">
        <f>'profile editor'!P15</f>
        <v>13.913043478260875</v>
      </c>
      <c r="P16">
        <f t="shared" si="2"/>
        <v>3.6000000000000014</v>
      </c>
      <c r="Q16">
        <f t="shared" si="3"/>
        <v>50.086956521739168</v>
      </c>
    </row>
    <row r="17" spans="4:17" x14ac:dyDescent="0.3">
      <c r="D17">
        <v>13</v>
      </c>
      <c r="E17" s="6">
        <f>'profile editor'!E16</f>
        <v>9.4202898550724654E-2</v>
      </c>
      <c r="F17" s="6">
        <f>'profile editor'!F16</f>
        <v>0.76454526360008412</v>
      </c>
      <c r="G17" s="6">
        <f>'profile editor'!G16</f>
        <v>15.072463768115949</v>
      </c>
      <c r="H17" s="6">
        <f>'profile editor'!H16</f>
        <v>160</v>
      </c>
      <c r="I17">
        <f t="shared" si="1"/>
        <v>0.76454526360008412</v>
      </c>
      <c r="J17">
        <f t="shared" si="0"/>
        <v>15.072463768115949</v>
      </c>
      <c r="K17">
        <f t="shared" si="0"/>
        <v>160</v>
      </c>
      <c r="M17">
        <f>'profile editor'!O16</f>
        <v>1</v>
      </c>
      <c r="N17">
        <f>'profile editor'!P16</f>
        <v>15.072463768115949</v>
      </c>
      <c r="P17">
        <f t="shared" si="2"/>
        <v>3.6000000000000014</v>
      </c>
      <c r="Q17">
        <f t="shared" si="3"/>
        <v>54.260869565217433</v>
      </c>
    </row>
    <row r="18" spans="4:17" x14ac:dyDescent="0.3">
      <c r="D18">
        <v>14</v>
      </c>
      <c r="E18" s="6">
        <f>'profile editor'!E17</f>
        <v>0.10144927536231886</v>
      </c>
      <c r="F18" s="6">
        <f>'profile editor'!F17</f>
        <v>0.88216761184625092</v>
      </c>
      <c r="G18" s="6">
        <f>'profile editor'!G17</f>
        <v>16.231884057971023</v>
      </c>
      <c r="H18" s="6">
        <f>'profile editor'!H17</f>
        <v>160</v>
      </c>
      <c r="I18">
        <f t="shared" si="1"/>
        <v>0.88216761184625092</v>
      </c>
      <c r="J18">
        <f t="shared" si="0"/>
        <v>16.231884057971023</v>
      </c>
      <c r="K18">
        <f t="shared" si="0"/>
        <v>160</v>
      </c>
      <c r="M18">
        <f>'profile editor'!O17</f>
        <v>1</v>
      </c>
      <c r="N18">
        <f>'profile editor'!P17</f>
        <v>16.231884057971023</v>
      </c>
      <c r="P18">
        <f t="shared" si="2"/>
        <v>3.6000000000000014</v>
      </c>
      <c r="Q18">
        <f t="shared" si="3"/>
        <v>58.434782608695706</v>
      </c>
    </row>
    <row r="19" spans="4:17" x14ac:dyDescent="0.3">
      <c r="D19">
        <v>15</v>
      </c>
      <c r="E19" s="6">
        <f>'profile editor'!E18</f>
        <v>0.10869565217391307</v>
      </c>
      <c r="F19" s="6">
        <f>'profile editor'!F18</f>
        <v>1.0081915563957153</v>
      </c>
      <c r="G19" s="6">
        <f>'profile editor'!G18</f>
        <v>17.391304347826097</v>
      </c>
      <c r="H19" s="6">
        <f>'profile editor'!H18</f>
        <v>160</v>
      </c>
      <c r="I19">
        <f t="shared" si="1"/>
        <v>1.0081915563957153</v>
      </c>
      <c r="J19">
        <f t="shared" si="0"/>
        <v>17.391304347826097</v>
      </c>
      <c r="K19">
        <f t="shared" si="0"/>
        <v>160</v>
      </c>
      <c r="M19">
        <f>'profile editor'!O18</f>
        <v>1</v>
      </c>
      <c r="N19">
        <f>'profile editor'!P18</f>
        <v>17.391304347826097</v>
      </c>
      <c r="P19">
        <f t="shared" si="2"/>
        <v>3.6000000000000014</v>
      </c>
      <c r="Q19">
        <f t="shared" si="3"/>
        <v>62.608695652173971</v>
      </c>
    </row>
    <row r="20" spans="4:17" x14ac:dyDescent="0.3">
      <c r="D20">
        <v>16</v>
      </c>
      <c r="E20" s="6">
        <f>'profile editor'!E19</f>
        <v>0.11594202898550728</v>
      </c>
      <c r="F20" s="6">
        <f>'profile editor'!F19</f>
        <v>1.1426170972484775</v>
      </c>
      <c r="G20" s="6">
        <f>'profile editor'!G19</f>
        <v>18.550724637681171</v>
      </c>
      <c r="H20" s="6">
        <f>'profile editor'!H19</f>
        <v>160</v>
      </c>
      <c r="I20">
        <f t="shared" si="1"/>
        <v>1.1426170972484775</v>
      </c>
      <c r="J20">
        <f t="shared" si="1"/>
        <v>18.550724637681171</v>
      </c>
      <c r="K20">
        <f t="shared" si="1"/>
        <v>160</v>
      </c>
      <c r="M20">
        <f>'profile editor'!O19</f>
        <v>1</v>
      </c>
      <c r="N20">
        <f>'profile editor'!P19</f>
        <v>18.550724637681171</v>
      </c>
      <c r="P20">
        <f t="shared" si="2"/>
        <v>3.6000000000000014</v>
      </c>
      <c r="Q20">
        <f t="shared" si="3"/>
        <v>66.782608695652243</v>
      </c>
    </row>
    <row r="21" spans="4:17" x14ac:dyDescent="0.3">
      <c r="D21">
        <v>17</v>
      </c>
      <c r="E21" s="6">
        <f>'profile editor'!E20</f>
        <v>0.12318840579710148</v>
      </c>
      <c r="F21" s="6">
        <f>'profile editor'!F20</f>
        <v>1.2854442344045371</v>
      </c>
      <c r="G21" s="6">
        <f>'profile editor'!G20</f>
        <v>19.710144927536245</v>
      </c>
      <c r="H21" s="6">
        <f>'profile editor'!H20</f>
        <v>160</v>
      </c>
      <c r="I21">
        <f t="shared" si="1"/>
        <v>1.2854442344045371</v>
      </c>
      <c r="J21">
        <f t="shared" si="1"/>
        <v>19.710144927536245</v>
      </c>
      <c r="K21">
        <f t="shared" si="1"/>
        <v>160</v>
      </c>
      <c r="M21">
        <f>'profile editor'!O20</f>
        <v>1</v>
      </c>
      <c r="N21">
        <f>'profile editor'!P20</f>
        <v>19.710144927536245</v>
      </c>
      <c r="P21">
        <f t="shared" si="2"/>
        <v>3.5999999999999996</v>
      </c>
      <c r="Q21">
        <f t="shared" si="3"/>
        <v>70.95652173913048</v>
      </c>
    </row>
    <row r="22" spans="4:17" x14ac:dyDescent="0.3">
      <c r="D22">
        <v>18</v>
      </c>
      <c r="E22" s="6">
        <f>'profile editor'!E21</f>
        <v>0.13043478260869568</v>
      </c>
      <c r="F22" s="6">
        <f>'profile editor'!F21</f>
        <v>1.4366729678638945</v>
      </c>
      <c r="G22" s="6">
        <f>'profile editor'!G21</f>
        <v>20.869565217391315</v>
      </c>
      <c r="H22" s="6">
        <f>'profile editor'!H21</f>
        <v>160</v>
      </c>
      <c r="I22">
        <f t="shared" si="1"/>
        <v>1.4366729678638945</v>
      </c>
      <c r="J22">
        <f t="shared" si="1"/>
        <v>20.869565217391315</v>
      </c>
      <c r="K22">
        <f t="shared" si="1"/>
        <v>160</v>
      </c>
      <c r="M22">
        <f>'profile editor'!O21</f>
        <v>1</v>
      </c>
      <c r="N22">
        <f>'profile editor'!P21</f>
        <v>20.869565217391315</v>
      </c>
      <c r="P22">
        <f t="shared" si="2"/>
        <v>3.6000000000000014</v>
      </c>
      <c r="Q22">
        <f t="shared" si="3"/>
        <v>75.130434782608759</v>
      </c>
    </row>
    <row r="23" spans="4:17" x14ac:dyDescent="0.3">
      <c r="D23">
        <v>19</v>
      </c>
      <c r="E23" s="6">
        <f>'profile editor'!E22</f>
        <v>0.13768115942028988</v>
      </c>
      <c r="F23" s="6">
        <f>'profile editor'!F22</f>
        <v>1.5963032976265494</v>
      </c>
      <c r="G23" s="6">
        <f>'profile editor'!G22</f>
        <v>22.028985507246389</v>
      </c>
      <c r="H23" s="6">
        <f>'profile editor'!H22</f>
        <v>160</v>
      </c>
      <c r="I23">
        <f t="shared" si="1"/>
        <v>1.5963032976265494</v>
      </c>
      <c r="J23">
        <f t="shared" si="1"/>
        <v>22.028985507246389</v>
      </c>
      <c r="K23">
        <f t="shared" si="1"/>
        <v>160</v>
      </c>
      <c r="M23">
        <f>'profile editor'!O22</f>
        <v>1</v>
      </c>
      <c r="N23">
        <f>'profile editor'!P22</f>
        <v>22.028985507246389</v>
      </c>
      <c r="P23">
        <f t="shared" si="2"/>
        <v>3.6000000000000014</v>
      </c>
      <c r="Q23">
        <f t="shared" si="3"/>
        <v>79.304347826087039</v>
      </c>
    </row>
    <row r="24" spans="4:17" x14ac:dyDescent="0.3">
      <c r="D24">
        <v>20</v>
      </c>
      <c r="E24" s="6">
        <f>'profile editor'!E23</f>
        <v>0.14492753623188409</v>
      </c>
      <c r="F24" s="6">
        <f>'profile editor'!F23</f>
        <v>1.7643352236925021</v>
      </c>
      <c r="G24" s="6">
        <f>'profile editor'!G23</f>
        <v>23.188405797101463</v>
      </c>
      <c r="H24" s="6">
        <f>'profile editor'!H23</f>
        <v>160</v>
      </c>
      <c r="I24">
        <f t="shared" si="1"/>
        <v>1.7643352236925021</v>
      </c>
      <c r="J24">
        <f t="shared" si="1"/>
        <v>23.188405797101463</v>
      </c>
      <c r="K24">
        <f t="shared" si="1"/>
        <v>160</v>
      </c>
      <c r="M24">
        <f>'profile editor'!O23</f>
        <v>1</v>
      </c>
      <c r="N24">
        <f>'profile editor'!P23</f>
        <v>23.188405797101463</v>
      </c>
      <c r="P24">
        <f t="shared" si="2"/>
        <v>3.6000000000000014</v>
      </c>
      <c r="Q24">
        <f t="shared" si="3"/>
        <v>83.478260869565304</v>
      </c>
    </row>
    <row r="25" spans="4:17" x14ac:dyDescent="0.3">
      <c r="D25">
        <v>21</v>
      </c>
      <c r="E25" s="6">
        <f>'profile editor'!E24</f>
        <v>0.1521739130434783</v>
      </c>
      <c r="F25" s="6">
        <f>'profile editor'!F24</f>
        <v>1.9407687460617524</v>
      </c>
      <c r="G25" s="6">
        <f>'profile editor'!G24</f>
        <v>24.347826086956537</v>
      </c>
      <c r="H25" s="6">
        <f>'profile editor'!H24</f>
        <v>160</v>
      </c>
      <c r="I25">
        <f t="shared" si="1"/>
        <v>1.9407687460617524</v>
      </c>
      <c r="J25">
        <f t="shared" si="1"/>
        <v>24.347826086956537</v>
      </c>
      <c r="K25">
        <f t="shared" si="1"/>
        <v>160</v>
      </c>
      <c r="M25">
        <f>'profile editor'!O24</f>
        <v>1</v>
      </c>
      <c r="N25">
        <f>'profile editor'!P24</f>
        <v>24.347826086956537</v>
      </c>
      <c r="P25">
        <f t="shared" si="2"/>
        <v>3.6000000000000014</v>
      </c>
      <c r="Q25">
        <f t="shared" si="3"/>
        <v>87.652173913043569</v>
      </c>
    </row>
    <row r="26" spans="4:17" x14ac:dyDescent="0.3">
      <c r="D26">
        <v>22</v>
      </c>
      <c r="E26" s="6">
        <f>'profile editor'!E25</f>
        <v>0.15942028985507251</v>
      </c>
      <c r="F26" s="6">
        <f>'profile editor'!F25</f>
        <v>2.1256038647343005</v>
      </c>
      <c r="G26" s="6">
        <f>'profile editor'!G25</f>
        <v>25.507246376811612</v>
      </c>
      <c r="H26" s="6">
        <f>'profile editor'!H25</f>
        <v>160</v>
      </c>
      <c r="I26">
        <f t="shared" si="1"/>
        <v>2.1256038647343005</v>
      </c>
      <c r="J26">
        <f t="shared" si="1"/>
        <v>25.507246376811612</v>
      </c>
      <c r="K26">
        <f t="shared" si="1"/>
        <v>160</v>
      </c>
      <c r="M26">
        <f>'profile editor'!O25</f>
        <v>1</v>
      </c>
      <c r="N26">
        <f>'profile editor'!P25</f>
        <v>25.507246376811612</v>
      </c>
      <c r="P26">
        <f t="shared" si="2"/>
        <v>3.6000000000000014</v>
      </c>
      <c r="Q26">
        <f t="shared" si="3"/>
        <v>91.826086956521834</v>
      </c>
    </row>
    <row r="27" spans="4:17" x14ac:dyDescent="0.3">
      <c r="D27">
        <v>23</v>
      </c>
      <c r="E27" s="6">
        <f>'profile editor'!E26</f>
        <v>0.16666666666666671</v>
      </c>
      <c r="F27" s="6">
        <f>'profile editor'!F26</f>
        <v>2.3188405797101459</v>
      </c>
      <c r="G27" s="6">
        <f>'profile editor'!G26</f>
        <v>26.666666666666686</v>
      </c>
      <c r="H27" s="6">
        <f>'profile editor'!H26</f>
        <v>160</v>
      </c>
      <c r="I27">
        <f t="shared" si="1"/>
        <v>2.3188405797101459</v>
      </c>
      <c r="J27">
        <f t="shared" si="1"/>
        <v>26.666666666666686</v>
      </c>
      <c r="K27">
        <f t="shared" si="1"/>
        <v>160</v>
      </c>
      <c r="M27">
        <f>'profile editor'!O26</f>
        <v>1</v>
      </c>
      <c r="N27">
        <f>'profile editor'!P26</f>
        <v>26.666666666666686</v>
      </c>
      <c r="P27">
        <f t="shared" si="2"/>
        <v>3.6000000000000014</v>
      </c>
      <c r="Q27">
        <f t="shared" si="3"/>
        <v>96.000000000000099</v>
      </c>
    </row>
    <row r="28" spans="4:17" x14ac:dyDescent="0.3">
      <c r="D28">
        <v>24</v>
      </c>
      <c r="E28" s="6">
        <f>'profile editor'!E27</f>
        <v>0.17391304347826092</v>
      </c>
      <c r="F28" s="6">
        <f>'profile editor'!F27</f>
        <v>2.5204788909892892</v>
      </c>
      <c r="G28" s="6">
        <f>'profile editor'!G27</f>
        <v>27.82608695652176</v>
      </c>
      <c r="H28" s="6">
        <f>'profile editor'!H27</f>
        <v>160</v>
      </c>
      <c r="I28">
        <f t="shared" si="1"/>
        <v>2.5204788909892892</v>
      </c>
      <c r="J28">
        <f t="shared" si="1"/>
        <v>27.82608695652176</v>
      </c>
      <c r="K28">
        <f t="shared" si="1"/>
        <v>160</v>
      </c>
      <c r="M28">
        <f>'profile editor'!O27</f>
        <v>1</v>
      </c>
      <c r="N28">
        <f>'profile editor'!P27</f>
        <v>27.82608695652176</v>
      </c>
      <c r="P28">
        <f t="shared" si="2"/>
        <v>3.6000000000000014</v>
      </c>
      <c r="Q28">
        <f t="shared" si="3"/>
        <v>100.17391304347838</v>
      </c>
    </row>
    <row r="29" spans="4:17" x14ac:dyDescent="0.3">
      <c r="D29">
        <v>25</v>
      </c>
      <c r="E29" s="6">
        <f>'profile editor'!E28</f>
        <v>0.18115942028985513</v>
      </c>
      <c r="F29" s="6">
        <f>'profile editor'!F28</f>
        <v>2.7305187985717301</v>
      </c>
      <c r="G29" s="6">
        <f>'profile editor'!G28</f>
        <v>28.985507246376834</v>
      </c>
      <c r="H29" s="6">
        <f>'profile editor'!H28</f>
        <v>160</v>
      </c>
      <c r="I29">
        <f t="shared" si="1"/>
        <v>2.7305187985717301</v>
      </c>
      <c r="J29">
        <f t="shared" si="1"/>
        <v>28.985507246376834</v>
      </c>
      <c r="K29">
        <f t="shared" si="1"/>
        <v>160</v>
      </c>
      <c r="M29">
        <f>'profile editor'!O28</f>
        <v>1</v>
      </c>
      <c r="N29">
        <f>'profile editor'!P28</f>
        <v>28.985507246376834</v>
      </c>
      <c r="P29">
        <f t="shared" si="2"/>
        <v>3.6000000000000014</v>
      </c>
      <c r="Q29">
        <f t="shared" si="3"/>
        <v>104.34782608695664</v>
      </c>
    </row>
    <row r="30" spans="4:17" x14ac:dyDescent="0.3">
      <c r="D30">
        <v>26</v>
      </c>
      <c r="E30" s="6">
        <f>'profile editor'!E29</f>
        <v>0.18840579710144933</v>
      </c>
      <c r="F30" s="6">
        <f>'profile editor'!F29</f>
        <v>2.9489603024574684</v>
      </c>
      <c r="G30" s="6">
        <f>'profile editor'!G29</f>
        <v>30.144927536231908</v>
      </c>
      <c r="H30" s="6">
        <f>'profile editor'!H29</f>
        <v>160</v>
      </c>
      <c r="I30">
        <f t="shared" si="1"/>
        <v>2.9489603024574684</v>
      </c>
      <c r="J30">
        <f t="shared" si="1"/>
        <v>30.144927536231908</v>
      </c>
      <c r="K30">
        <f t="shared" si="1"/>
        <v>160</v>
      </c>
      <c r="M30">
        <f>'profile editor'!O29</f>
        <v>1</v>
      </c>
      <c r="N30">
        <f>'profile editor'!P29</f>
        <v>30.144927536231908</v>
      </c>
      <c r="P30">
        <f t="shared" si="2"/>
        <v>3.6000000000000014</v>
      </c>
      <c r="Q30">
        <f t="shared" si="3"/>
        <v>108.52173913043491</v>
      </c>
    </row>
    <row r="31" spans="4:17" x14ac:dyDescent="0.3">
      <c r="D31">
        <v>27</v>
      </c>
      <c r="E31" s="6">
        <f>'profile editor'!E30</f>
        <v>0.19565217391304354</v>
      </c>
      <c r="F31" s="6">
        <f>'profile editor'!F30</f>
        <v>3.1758034026465047</v>
      </c>
      <c r="G31" s="6">
        <f>'profile editor'!G30</f>
        <v>31.304347826086982</v>
      </c>
      <c r="H31" s="6">
        <f>'profile editor'!H30</f>
        <v>160</v>
      </c>
      <c r="I31">
        <f t="shared" si="1"/>
        <v>3.1758034026465047</v>
      </c>
      <c r="J31">
        <f t="shared" si="1"/>
        <v>31.304347826086982</v>
      </c>
      <c r="K31">
        <f t="shared" si="1"/>
        <v>160</v>
      </c>
      <c r="M31">
        <f>'profile editor'!O30</f>
        <v>1</v>
      </c>
      <c r="N31">
        <f>'profile editor'!P30</f>
        <v>31.304347826086982</v>
      </c>
      <c r="P31">
        <f t="shared" si="2"/>
        <v>3.5999999999999961</v>
      </c>
      <c r="Q31">
        <f t="shared" si="3"/>
        <v>112.69565217391302</v>
      </c>
    </row>
    <row r="32" spans="4:17" x14ac:dyDescent="0.3">
      <c r="D32">
        <v>28</v>
      </c>
      <c r="E32" s="6">
        <f>'profile editor'!E31</f>
        <v>0.20289855072463775</v>
      </c>
      <c r="F32" s="6">
        <f>'profile editor'!F31</f>
        <v>3.4110480991388386</v>
      </c>
      <c r="G32" s="6">
        <f>'profile editor'!G31</f>
        <v>32.463768115942052</v>
      </c>
      <c r="H32" s="6">
        <f>'profile editor'!H31</f>
        <v>160</v>
      </c>
      <c r="I32">
        <f t="shared" si="1"/>
        <v>3.4110480991388386</v>
      </c>
      <c r="J32">
        <f t="shared" si="1"/>
        <v>32.463768115942052</v>
      </c>
      <c r="K32">
        <f t="shared" si="1"/>
        <v>160</v>
      </c>
      <c r="M32">
        <f>'profile editor'!O31</f>
        <v>1</v>
      </c>
      <c r="N32">
        <f>'profile editor'!P31</f>
        <v>32.463768115942052</v>
      </c>
      <c r="P32">
        <f t="shared" si="2"/>
        <v>3.5999999999999961</v>
      </c>
      <c r="Q32">
        <f t="shared" si="3"/>
        <v>116.86956521739125</v>
      </c>
    </row>
    <row r="33" spans="4:17" x14ac:dyDescent="0.3">
      <c r="D33">
        <v>29</v>
      </c>
      <c r="E33" s="6">
        <f>'profile editor'!E32</f>
        <v>0.21014492753623196</v>
      </c>
      <c r="F33" s="6">
        <f>'profile editor'!F32</f>
        <v>3.6546943919344699</v>
      </c>
      <c r="G33" s="6">
        <f>'profile editor'!G32</f>
        <v>33.623188405797123</v>
      </c>
      <c r="H33" s="6">
        <f>'profile editor'!H32</f>
        <v>160</v>
      </c>
      <c r="I33">
        <f t="shared" si="1"/>
        <v>3.6546943919344699</v>
      </c>
      <c r="J33">
        <f t="shared" si="1"/>
        <v>33.623188405797123</v>
      </c>
      <c r="K33">
        <f t="shared" si="1"/>
        <v>160</v>
      </c>
      <c r="M33">
        <f>'profile editor'!O32</f>
        <v>1</v>
      </c>
      <c r="N33">
        <f>'profile editor'!P32</f>
        <v>33.623188405797123</v>
      </c>
      <c r="P33">
        <f t="shared" si="2"/>
        <v>3.5999999999999961</v>
      </c>
      <c r="Q33">
        <f t="shared" si="3"/>
        <v>121.04347826086951</v>
      </c>
    </row>
    <row r="34" spans="4:17" x14ac:dyDescent="0.3">
      <c r="D34">
        <v>30</v>
      </c>
      <c r="E34" s="6">
        <f>'profile editor'!E33</f>
        <v>0.21739130434782616</v>
      </c>
      <c r="F34" s="6">
        <f>'profile editor'!F33</f>
        <v>3.9067422810333987</v>
      </c>
      <c r="G34" s="6">
        <f>'profile editor'!G33</f>
        <v>34.782608695652193</v>
      </c>
      <c r="H34" s="6">
        <f>'profile editor'!H33</f>
        <v>160</v>
      </c>
      <c r="I34">
        <f t="shared" si="1"/>
        <v>3.9067422810333987</v>
      </c>
      <c r="J34">
        <f t="shared" si="1"/>
        <v>34.782608695652193</v>
      </c>
      <c r="K34">
        <f t="shared" si="1"/>
        <v>160</v>
      </c>
      <c r="M34">
        <f>'profile editor'!O33</f>
        <v>1</v>
      </c>
      <c r="N34">
        <f>'profile editor'!P33</f>
        <v>34.782608695652193</v>
      </c>
      <c r="P34">
        <f t="shared" si="2"/>
        <v>3.5999999999999961</v>
      </c>
      <c r="Q34">
        <f t="shared" si="3"/>
        <v>125.21739130434776</v>
      </c>
    </row>
    <row r="35" spans="4:17" x14ac:dyDescent="0.3">
      <c r="D35">
        <v>31</v>
      </c>
      <c r="E35" s="6">
        <f>'profile editor'!E34</f>
        <v>0.22463768115942037</v>
      </c>
      <c r="F35" s="6">
        <f>'profile editor'!F34</f>
        <v>4.1671917664356251</v>
      </c>
      <c r="G35" s="6">
        <f>'profile editor'!G34</f>
        <v>35.942028985507264</v>
      </c>
      <c r="H35" s="6">
        <f>'profile editor'!H34</f>
        <v>160</v>
      </c>
      <c r="I35">
        <f t="shared" si="1"/>
        <v>4.1671917664356251</v>
      </c>
      <c r="J35">
        <f t="shared" si="1"/>
        <v>35.942028985507264</v>
      </c>
      <c r="K35">
        <f t="shared" si="1"/>
        <v>160</v>
      </c>
      <c r="M35">
        <f>'profile editor'!O34</f>
        <v>1</v>
      </c>
      <c r="N35">
        <f>'profile editor'!P34</f>
        <v>35.942028985507264</v>
      </c>
      <c r="P35">
        <f t="shared" si="2"/>
        <v>3.5999999999999961</v>
      </c>
      <c r="Q35">
        <f t="shared" si="3"/>
        <v>129.39130434782601</v>
      </c>
    </row>
    <row r="36" spans="4:17" x14ac:dyDescent="0.3">
      <c r="D36">
        <v>32</v>
      </c>
      <c r="E36" s="6">
        <f>'profile editor'!E35</f>
        <v>0.23188405797101458</v>
      </c>
      <c r="F36" s="6">
        <f>'profile editor'!F35</f>
        <v>4.4360428481411489</v>
      </c>
      <c r="G36" s="6">
        <f>'profile editor'!G35</f>
        <v>37.101449275362334</v>
      </c>
      <c r="H36" s="6">
        <f>'profile editor'!H35</f>
        <v>160</v>
      </c>
      <c r="I36">
        <f t="shared" si="1"/>
        <v>4.4360428481411489</v>
      </c>
      <c r="J36">
        <f t="shared" si="1"/>
        <v>37.101449275362334</v>
      </c>
      <c r="K36">
        <f t="shared" si="1"/>
        <v>160</v>
      </c>
      <c r="M36">
        <f>'profile editor'!O35</f>
        <v>1</v>
      </c>
      <c r="N36">
        <f>'profile editor'!P35</f>
        <v>37.101449275362334</v>
      </c>
      <c r="P36">
        <f t="shared" si="2"/>
        <v>3.5999999999999961</v>
      </c>
      <c r="Q36">
        <f t="shared" si="3"/>
        <v>133.56521739130426</v>
      </c>
    </row>
    <row r="37" spans="4:17" x14ac:dyDescent="0.3">
      <c r="D37">
        <v>33</v>
      </c>
      <c r="E37" s="6">
        <f>'profile editor'!E36</f>
        <v>0.23913043478260879</v>
      </c>
      <c r="F37" s="6">
        <f>'profile editor'!F36</f>
        <v>4.7132955261499703</v>
      </c>
      <c r="G37" s="6">
        <f>'profile editor'!G36</f>
        <v>38.260869565217405</v>
      </c>
      <c r="H37" s="6">
        <f>'profile editor'!H36</f>
        <v>160</v>
      </c>
      <c r="I37">
        <f t="shared" si="1"/>
        <v>4.7132955261499703</v>
      </c>
      <c r="J37">
        <f t="shared" si="1"/>
        <v>38.260869565217405</v>
      </c>
      <c r="K37">
        <f t="shared" si="1"/>
        <v>160</v>
      </c>
      <c r="M37">
        <f>'profile editor'!O36</f>
        <v>1</v>
      </c>
      <c r="N37">
        <f>'profile editor'!P36</f>
        <v>38.260869565217405</v>
      </c>
      <c r="P37">
        <f t="shared" si="2"/>
        <v>3.5999999999999961</v>
      </c>
      <c r="Q37">
        <f t="shared" si="3"/>
        <v>137.73913043478251</v>
      </c>
    </row>
    <row r="38" spans="4:17" x14ac:dyDescent="0.3">
      <c r="D38">
        <v>34</v>
      </c>
      <c r="E38" s="6">
        <f>'profile editor'!E37</f>
        <v>0.24637681159420299</v>
      </c>
      <c r="F38" s="6">
        <f>'profile editor'!F37</f>
        <v>4.99894980046209</v>
      </c>
      <c r="G38" s="6">
        <f>'profile editor'!G37</f>
        <v>39.420289855072475</v>
      </c>
      <c r="H38" s="6">
        <f>'profile editor'!H37</f>
        <v>160</v>
      </c>
      <c r="I38">
        <f t="shared" si="1"/>
        <v>4.99894980046209</v>
      </c>
      <c r="J38">
        <f t="shared" si="1"/>
        <v>39.420289855072475</v>
      </c>
      <c r="K38">
        <f t="shared" si="1"/>
        <v>160</v>
      </c>
      <c r="M38">
        <f>'profile editor'!O37</f>
        <v>1</v>
      </c>
      <c r="N38">
        <f>'profile editor'!P37</f>
        <v>39.420289855072475</v>
      </c>
      <c r="P38">
        <f t="shared" si="2"/>
        <v>3.6000000000000023</v>
      </c>
      <c r="Q38">
        <f t="shared" si="3"/>
        <v>141.91304347826102</v>
      </c>
    </row>
    <row r="39" spans="4:17" x14ac:dyDescent="0.3">
      <c r="D39">
        <v>35</v>
      </c>
      <c r="E39" s="6">
        <f>'profile editor'!E38</f>
        <v>0.25362318840579717</v>
      </c>
      <c r="F39" s="6">
        <f>'profile editor'!F38</f>
        <v>5.2930056710775073</v>
      </c>
      <c r="G39" s="6">
        <f>'profile editor'!G38</f>
        <v>40.579710144927546</v>
      </c>
      <c r="H39" s="6">
        <f>'profile editor'!H38</f>
        <v>160</v>
      </c>
      <c r="I39">
        <f t="shared" si="1"/>
        <v>5.2930056710775073</v>
      </c>
      <c r="J39">
        <f t="shared" si="1"/>
        <v>40.579710144927546</v>
      </c>
      <c r="K39">
        <f t="shared" si="1"/>
        <v>160</v>
      </c>
      <c r="M39">
        <f>'profile editor'!O38</f>
        <v>1</v>
      </c>
      <c r="N39">
        <f>'profile editor'!P38</f>
        <v>40.579710144927546</v>
      </c>
      <c r="P39">
        <f t="shared" si="2"/>
        <v>3.6000000000000023</v>
      </c>
      <c r="Q39">
        <f t="shared" si="3"/>
        <v>146.08695652173927</v>
      </c>
    </row>
    <row r="40" spans="4:17" x14ac:dyDescent="0.3">
      <c r="D40">
        <v>36</v>
      </c>
      <c r="E40" s="6">
        <f>'profile editor'!E39</f>
        <v>0.26086956521739135</v>
      </c>
      <c r="F40" s="6">
        <f>'profile editor'!F39</f>
        <v>5.5954631379962221</v>
      </c>
      <c r="G40" s="6">
        <f>'profile editor'!G39</f>
        <v>41.739130434782616</v>
      </c>
      <c r="H40" s="6">
        <f>'profile editor'!H39</f>
        <v>160</v>
      </c>
      <c r="I40">
        <f t="shared" si="1"/>
        <v>5.5954631379962221</v>
      </c>
      <c r="J40">
        <f t="shared" si="1"/>
        <v>41.739130434782616</v>
      </c>
      <c r="K40">
        <f t="shared" si="1"/>
        <v>160</v>
      </c>
      <c r="M40">
        <f>'profile editor'!O39</f>
        <v>1</v>
      </c>
      <c r="N40">
        <f>'profile editor'!P39</f>
        <v>41.739130434782616</v>
      </c>
      <c r="P40">
        <f t="shared" si="2"/>
        <v>3.6000000000000023</v>
      </c>
      <c r="Q40">
        <f t="shared" si="3"/>
        <v>150.26086956521752</v>
      </c>
    </row>
    <row r="41" spans="4:17" x14ac:dyDescent="0.3">
      <c r="D41">
        <v>37</v>
      </c>
      <c r="E41" s="6">
        <f>'profile editor'!E40</f>
        <v>0.26811594202898553</v>
      </c>
      <c r="F41" s="6">
        <f>'profile editor'!F40</f>
        <v>5.9063222012182344</v>
      </c>
      <c r="G41" s="6">
        <f>'profile editor'!G40</f>
        <v>42.898550724637687</v>
      </c>
      <c r="H41" s="6">
        <f>'profile editor'!H40</f>
        <v>160</v>
      </c>
      <c r="I41">
        <f t="shared" si="1"/>
        <v>5.9063222012182344</v>
      </c>
      <c r="J41">
        <f t="shared" si="1"/>
        <v>42.898550724637687</v>
      </c>
      <c r="K41">
        <f t="shared" si="1"/>
        <v>160</v>
      </c>
      <c r="M41">
        <f>'profile editor'!O40</f>
        <v>1</v>
      </c>
      <c r="N41">
        <f>'profile editor'!P40</f>
        <v>42.898550724637687</v>
      </c>
      <c r="P41">
        <f t="shared" si="2"/>
        <v>3.6000000000000023</v>
      </c>
      <c r="Q41">
        <f t="shared" si="3"/>
        <v>154.43478260869577</v>
      </c>
    </row>
    <row r="42" spans="4:17" x14ac:dyDescent="0.3">
      <c r="D42">
        <v>38</v>
      </c>
      <c r="E42" s="6">
        <f>'profile editor'!E41</f>
        <v>0.27536231884057971</v>
      </c>
      <c r="F42" s="6">
        <f>'profile editor'!F41</f>
        <v>6.2255828607435442</v>
      </c>
      <c r="G42" s="6">
        <f>'profile editor'!G41</f>
        <v>44.057971014492757</v>
      </c>
      <c r="H42" s="6">
        <f>'profile editor'!H41</f>
        <v>160</v>
      </c>
      <c r="I42">
        <f t="shared" si="1"/>
        <v>6.2255828607435442</v>
      </c>
      <c r="J42">
        <f t="shared" si="1"/>
        <v>44.057971014492757</v>
      </c>
      <c r="K42">
        <f t="shared" si="1"/>
        <v>160</v>
      </c>
      <c r="M42">
        <f>'profile editor'!O41</f>
        <v>1</v>
      </c>
      <c r="N42">
        <f>'profile editor'!P41</f>
        <v>44.057971014492757</v>
      </c>
      <c r="P42">
        <f t="shared" si="2"/>
        <v>3.6000000000000023</v>
      </c>
      <c r="Q42">
        <f t="shared" si="3"/>
        <v>158.60869565217402</v>
      </c>
    </row>
    <row r="43" spans="4:17" x14ac:dyDescent="0.3">
      <c r="D43">
        <v>39</v>
      </c>
      <c r="E43" s="6">
        <f>'profile editor'!E42</f>
        <v>0.28260869565217389</v>
      </c>
      <c r="F43" s="6">
        <f>'profile editor'!F42</f>
        <v>6.5532451165721515</v>
      </c>
      <c r="G43" s="6">
        <f>'profile editor'!G42</f>
        <v>45.217391304347828</v>
      </c>
      <c r="H43" s="6">
        <f>'profile editor'!H42</f>
        <v>160</v>
      </c>
      <c r="I43">
        <f t="shared" si="1"/>
        <v>6.5532451165721515</v>
      </c>
      <c r="J43">
        <f t="shared" si="1"/>
        <v>45.217391304347828</v>
      </c>
      <c r="K43">
        <f t="shared" si="1"/>
        <v>160</v>
      </c>
      <c r="M43">
        <f>'profile editor'!O42</f>
        <v>1</v>
      </c>
      <c r="N43">
        <f>'profile editor'!P42</f>
        <v>45.217391304347828</v>
      </c>
      <c r="P43">
        <f t="shared" si="2"/>
        <v>3.6000000000000023</v>
      </c>
      <c r="Q43">
        <f t="shared" si="3"/>
        <v>162.78260869565227</v>
      </c>
    </row>
    <row r="44" spans="4:17" x14ac:dyDescent="0.3">
      <c r="D44">
        <v>40</v>
      </c>
      <c r="E44" s="6">
        <f>'profile editor'!E43</f>
        <v>0.28985507246376807</v>
      </c>
      <c r="F44" s="6">
        <f>'profile editor'!F43</f>
        <v>6.8893089687040563</v>
      </c>
      <c r="G44" s="6">
        <f>'profile editor'!G43</f>
        <v>46.376811594202898</v>
      </c>
      <c r="H44" s="6">
        <f>'profile editor'!H43</f>
        <v>160</v>
      </c>
      <c r="I44">
        <f t="shared" si="1"/>
        <v>6.8893089687040563</v>
      </c>
      <c r="J44">
        <f t="shared" si="1"/>
        <v>46.376811594202898</v>
      </c>
      <c r="K44">
        <f t="shared" si="1"/>
        <v>160</v>
      </c>
      <c r="M44">
        <f>'profile editor'!O43</f>
        <v>1</v>
      </c>
      <c r="N44">
        <f>'profile editor'!P43</f>
        <v>46.376811594202898</v>
      </c>
      <c r="P44">
        <f t="shared" si="2"/>
        <v>3.6000000000000023</v>
      </c>
      <c r="Q44">
        <f t="shared" si="3"/>
        <v>166.95652173913055</v>
      </c>
    </row>
    <row r="45" spans="4:17" x14ac:dyDescent="0.3">
      <c r="D45">
        <v>41</v>
      </c>
      <c r="E45" s="6">
        <f>'profile editor'!E44</f>
        <v>0.29710144927536225</v>
      </c>
      <c r="F45" s="6">
        <f>'profile editor'!F44</f>
        <v>7.2337744171392586</v>
      </c>
      <c r="G45" s="6">
        <f>'profile editor'!G44</f>
        <v>47.536231884057969</v>
      </c>
      <c r="H45" s="6">
        <f>'profile editor'!H44</f>
        <v>160</v>
      </c>
      <c r="I45">
        <f t="shared" si="1"/>
        <v>7.2337744171392586</v>
      </c>
      <c r="J45">
        <f t="shared" si="1"/>
        <v>47.536231884057969</v>
      </c>
      <c r="K45">
        <f t="shared" si="1"/>
        <v>160</v>
      </c>
      <c r="M45">
        <f>'profile editor'!O44</f>
        <v>1</v>
      </c>
      <c r="N45">
        <f>'profile editor'!P44</f>
        <v>47.536231884057969</v>
      </c>
      <c r="P45">
        <f t="shared" si="2"/>
        <v>3.6000000000000023</v>
      </c>
      <c r="Q45">
        <f t="shared" si="3"/>
        <v>171.1304347826088</v>
      </c>
    </row>
    <row r="46" spans="4:17" x14ac:dyDescent="0.3">
      <c r="D46">
        <v>42</v>
      </c>
      <c r="E46" s="6">
        <f>'profile editor'!E45</f>
        <v>0.30434782608695643</v>
      </c>
      <c r="F46" s="6">
        <f>'profile editor'!F45</f>
        <v>7.5866414618777593</v>
      </c>
      <c r="G46" s="6">
        <f>'profile editor'!G45</f>
        <v>48.695652173913039</v>
      </c>
      <c r="H46" s="6">
        <f>'profile editor'!H45</f>
        <v>160</v>
      </c>
      <c r="I46">
        <f t="shared" si="1"/>
        <v>7.5866414618777593</v>
      </c>
      <c r="J46">
        <f t="shared" si="1"/>
        <v>48.695652173913039</v>
      </c>
      <c r="K46">
        <f t="shared" si="1"/>
        <v>160</v>
      </c>
      <c r="M46">
        <f>'profile editor'!O45</f>
        <v>1</v>
      </c>
      <c r="N46">
        <f>'profile editor'!P45</f>
        <v>48.695652173913039</v>
      </c>
      <c r="P46">
        <f t="shared" si="2"/>
        <v>3.6000000000000023</v>
      </c>
      <c r="Q46">
        <f t="shared" si="3"/>
        <v>175.30434782608705</v>
      </c>
    </row>
    <row r="47" spans="4:17" x14ac:dyDescent="0.3">
      <c r="D47">
        <v>43</v>
      </c>
      <c r="E47" s="6">
        <f>'profile editor'!E46</f>
        <v>0.31159420289855061</v>
      </c>
      <c r="F47" s="6">
        <f>'profile editor'!F46</f>
        <v>7.9479101029195576</v>
      </c>
      <c r="G47" s="6">
        <f>'profile editor'!G46</f>
        <v>49.85507246376811</v>
      </c>
      <c r="H47" s="6">
        <f>'profile editor'!H46</f>
        <v>160</v>
      </c>
      <c r="I47">
        <f t="shared" si="1"/>
        <v>7.9479101029195576</v>
      </c>
      <c r="J47">
        <f t="shared" si="1"/>
        <v>49.85507246376811</v>
      </c>
      <c r="K47">
        <f t="shared" si="1"/>
        <v>160</v>
      </c>
      <c r="M47">
        <f>'profile editor'!O46</f>
        <v>1</v>
      </c>
      <c r="N47">
        <f>'profile editor'!P46</f>
        <v>49.85507246376811</v>
      </c>
      <c r="P47">
        <f t="shared" si="2"/>
        <v>3.6000000000000023</v>
      </c>
      <c r="Q47">
        <f t="shared" si="3"/>
        <v>179.4782608695653</v>
      </c>
    </row>
    <row r="48" spans="4:17" x14ac:dyDescent="0.3">
      <c r="D48">
        <v>44</v>
      </c>
      <c r="E48" s="6">
        <f>'profile editor'!E47</f>
        <v>0.31884057971014479</v>
      </c>
      <c r="F48" s="6">
        <f>'profile editor'!F47</f>
        <v>8.3175803402646533</v>
      </c>
      <c r="G48" s="6">
        <f>'profile editor'!G47</f>
        <v>51.01449275362318</v>
      </c>
      <c r="H48" s="6">
        <f>'profile editor'!H47</f>
        <v>160</v>
      </c>
      <c r="I48">
        <f t="shared" si="1"/>
        <v>8.3175803402646533</v>
      </c>
      <c r="J48">
        <f t="shared" si="1"/>
        <v>51.01449275362318</v>
      </c>
      <c r="K48">
        <f t="shared" si="1"/>
        <v>160</v>
      </c>
      <c r="M48">
        <f>'profile editor'!O47</f>
        <v>1</v>
      </c>
      <c r="N48">
        <f>'profile editor'!P47</f>
        <v>51.01449275362318</v>
      </c>
      <c r="P48">
        <f t="shared" si="2"/>
        <v>3.6000000000000023</v>
      </c>
      <c r="Q48">
        <f t="shared" si="3"/>
        <v>183.65217391304355</v>
      </c>
    </row>
    <row r="49" spans="4:17" x14ac:dyDescent="0.3">
      <c r="D49">
        <v>45</v>
      </c>
      <c r="E49" s="6">
        <f>'profile editor'!E48</f>
        <v>0.32608695652173897</v>
      </c>
      <c r="F49" s="6">
        <f>'profile editor'!F48</f>
        <v>8.6956521739130466</v>
      </c>
      <c r="G49" s="6">
        <f>'profile editor'!G48</f>
        <v>52.173913043478251</v>
      </c>
      <c r="H49" s="6">
        <f>'profile editor'!H48</f>
        <v>160</v>
      </c>
      <c r="I49">
        <f t="shared" si="1"/>
        <v>8.6956521739130466</v>
      </c>
      <c r="J49">
        <f t="shared" si="1"/>
        <v>52.173913043478251</v>
      </c>
      <c r="K49">
        <f t="shared" si="1"/>
        <v>160</v>
      </c>
      <c r="M49">
        <f>'profile editor'!O48</f>
        <v>1</v>
      </c>
      <c r="N49">
        <f>'profile editor'!P48</f>
        <v>52.173913043478251</v>
      </c>
      <c r="P49">
        <f t="shared" si="2"/>
        <v>3.6000000000000023</v>
      </c>
      <c r="Q49">
        <f t="shared" si="3"/>
        <v>187.82608695652183</v>
      </c>
    </row>
    <row r="50" spans="4:17" x14ac:dyDescent="0.3">
      <c r="D50">
        <v>46</v>
      </c>
      <c r="E50" s="6">
        <f>'profile editor'!E49</f>
        <v>0.33333333333333315</v>
      </c>
      <c r="F50" s="6">
        <f>'profile editor'!F49</f>
        <v>9.0821256038647373</v>
      </c>
      <c r="G50" s="6">
        <f>'profile editor'!G49</f>
        <v>53.333333333333321</v>
      </c>
      <c r="H50" s="6">
        <f>'profile editor'!H49</f>
        <v>160</v>
      </c>
      <c r="I50">
        <f t="shared" si="1"/>
        <v>9.0821256038647373</v>
      </c>
      <c r="J50">
        <f t="shared" si="1"/>
        <v>53.333333333333321</v>
      </c>
      <c r="K50">
        <f t="shared" si="1"/>
        <v>160</v>
      </c>
      <c r="M50">
        <f>'profile editor'!O49</f>
        <v>1</v>
      </c>
      <c r="N50">
        <f>'profile editor'!P49</f>
        <v>53.333333333333321</v>
      </c>
      <c r="P50">
        <f t="shared" si="2"/>
        <v>3.6000000000000023</v>
      </c>
      <c r="Q50">
        <f t="shared" si="3"/>
        <v>192.00000000000009</v>
      </c>
    </row>
    <row r="51" spans="4:17" x14ac:dyDescent="0.3">
      <c r="D51">
        <v>47</v>
      </c>
      <c r="E51" s="6">
        <f>'profile editor'!E50</f>
        <v>0.34057971014492733</v>
      </c>
      <c r="F51" s="6">
        <f>'profile editor'!F50</f>
        <v>9.4770006301197256</v>
      </c>
      <c r="G51" s="6">
        <f>'profile editor'!G50</f>
        <v>54.492753623188392</v>
      </c>
      <c r="H51" s="6">
        <f>'profile editor'!H50</f>
        <v>160</v>
      </c>
      <c r="I51">
        <f t="shared" si="1"/>
        <v>9.4770006301197256</v>
      </c>
      <c r="J51">
        <f t="shared" si="1"/>
        <v>54.492753623188392</v>
      </c>
      <c r="K51">
        <f t="shared" si="1"/>
        <v>160</v>
      </c>
      <c r="M51">
        <f>'profile editor'!O50</f>
        <v>1</v>
      </c>
      <c r="N51">
        <f>'profile editor'!P50</f>
        <v>54.492753623188392</v>
      </c>
      <c r="P51">
        <f t="shared" si="2"/>
        <v>3.6000000000000023</v>
      </c>
      <c r="Q51">
        <f t="shared" si="3"/>
        <v>196.17391304347834</v>
      </c>
    </row>
    <row r="52" spans="4:17" x14ac:dyDescent="0.3">
      <c r="D52">
        <v>48</v>
      </c>
      <c r="E52" s="6">
        <f>'profile editor'!E51</f>
        <v>0.34782608695652151</v>
      </c>
      <c r="F52" s="6">
        <f>'profile editor'!F51</f>
        <v>9.8802772526780114</v>
      </c>
      <c r="G52" s="6">
        <f>'profile editor'!G51</f>
        <v>55.652173913043463</v>
      </c>
      <c r="H52" s="6">
        <f>'profile editor'!H51</f>
        <v>160</v>
      </c>
      <c r="I52">
        <f t="shared" si="1"/>
        <v>9.8802772526780114</v>
      </c>
      <c r="J52">
        <f t="shared" si="1"/>
        <v>55.652173913043463</v>
      </c>
      <c r="K52">
        <f t="shared" si="1"/>
        <v>160</v>
      </c>
      <c r="M52">
        <f>'profile editor'!O51</f>
        <v>1</v>
      </c>
      <c r="N52">
        <f>'profile editor'!P51</f>
        <v>55.652173913043463</v>
      </c>
      <c r="P52">
        <f t="shared" si="2"/>
        <v>3.6000000000000023</v>
      </c>
      <c r="Q52">
        <f t="shared" si="3"/>
        <v>200.34782608695659</v>
      </c>
    </row>
    <row r="53" spans="4:17" x14ac:dyDescent="0.3">
      <c r="D53">
        <v>49</v>
      </c>
      <c r="E53" s="6">
        <f>'profile editor'!E52</f>
        <v>0.35507246376811569</v>
      </c>
      <c r="F53" s="6">
        <f>'profile editor'!F52</f>
        <v>10.291955471539595</v>
      </c>
      <c r="G53" s="6">
        <f>'profile editor'!G52</f>
        <v>56.811594202898533</v>
      </c>
      <c r="H53" s="6">
        <f>'profile editor'!H52</f>
        <v>160</v>
      </c>
      <c r="I53">
        <f t="shared" si="1"/>
        <v>10.291955471539595</v>
      </c>
      <c r="J53">
        <f t="shared" si="1"/>
        <v>56.811594202898533</v>
      </c>
      <c r="K53">
        <f t="shared" si="1"/>
        <v>160</v>
      </c>
      <c r="M53">
        <f>'profile editor'!O52</f>
        <v>1</v>
      </c>
      <c r="N53">
        <f>'profile editor'!P52</f>
        <v>56.811594202898533</v>
      </c>
      <c r="P53">
        <f t="shared" si="2"/>
        <v>3.6000000000000023</v>
      </c>
      <c r="Q53">
        <f t="shared" si="3"/>
        <v>204.52173913043484</v>
      </c>
    </row>
    <row r="54" spans="4:17" x14ac:dyDescent="0.3">
      <c r="D54">
        <v>50</v>
      </c>
      <c r="E54" s="6">
        <f>'profile editor'!E53</f>
        <v>0.36231884057970987</v>
      </c>
      <c r="F54" s="6">
        <f>'profile editor'!F53</f>
        <v>10.712035286704475</v>
      </c>
      <c r="G54" s="6">
        <f>'profile editor'!G53</f>
        <v>57.971014492753604</v>
      </c>
      <c r="H54" s="6">
        <f>'profile editor'!H53</f>
        <v>160</v>
      </c>
      <c r="I54">
        <f t="shared" si="1"/>
        <v>10.712035286704475</v>
      </c>
      <c r="J54">
        <f t="shared" si="1"/>
        <v>57.971014492753604</v>
      </c>
      <c r="K54">
        <f t="shared" si="1"/>
        <v>160</v>
      </c>
      <c r="M54">
        <f>'profile editor'!O53</f>
        <v>1</v>
      </c>
      <c r="N54">
        <f>'profile editor'!P53</f>
        <v>57.971014492753604</v>
      </c>
      <c r="P54">
        <f t="shared" si="2"/>
        <v>3.6000000000000023</v>
      </c>
      <c r="Q54">
        <f t="shared" si="3"/>
        <v>208.69565217391312</v>
      </c>
    </row>
    <row r="55" spans="4:17" x14ac:dyDescent="0.3">
      <c r="D55">
        <v>51</v>
      </c>
      <c r="E55" s="6">
        <f>'profile editor'!E54</f>
        <v>0.36956521739130405</v>
      </c>
      <c r="F55" s="6">
        <f>'profile editor'!F54</f>
        <v>11.140516698172654</v>
      </c>
      <c r="G55" s="6">
        <f>'profile editor'!G54</f>
        <v>59.130434782608674</v>
      </c>
      <c r="H55" s="6">
        <f>'profile editor'!H54</f>
        <v>160</v>
      </c>
      <c r="I55">
        <f t="shared" si="1"/>
        <v>11.140516698172654</v>
      </c>
      <c r="J55">
        <f t="shared" si="1"/>
        <v>59.130434782608674</v>
      </c>
      <c r="K55">
        <f t="shared" si="1"/>
        <v>160</v>
      </c>
      <c r="M55">
        <f>'profile editor'!O54</f>
        <v>1</v>
      </c>
      <c r="N55">
        <f>'profile editor'!P54</f>
        <v>59.130434782608674</v>
      </c>
      <c r="P55">
        <f t="shared" si="2"/>
        <v>3.6000000000000023</v>
      </c>
      <c r="Q55">
        <f t="shared" si="3"/>
        <v>212.86956521739137</v>
      </c>
    </row>
    <row r="56" spans="4:17" x14ac:dyDescent="0.3">
      <c r="D56">
        <v>52</v>
      </c>
      <c r="E56" s="6">
        <f>'profile editor'!E55</f>
        <v>0.37681159420289823</v>
      </c>
      <c r="F56" s="6">
        <f>'profile editor'!F55</f>
        <v>11.57739970594413</v>
      </c>
      <c r="G56" s="6">
        <f>'profile editor'!G55</f>
        <v>60.289855072463745</v>
      </c>
      <c r="H56" s="6">
        <f>'profile editor'!H55</f>
        <v>160</v>
      </c>
      <c r="I56">
        <f t="shared" si="1"/>
        <v>11.57739970594413</v>
      </c>
      <c r="J56">
        <f t="shared" si="1"/>
        <v>60.289855072463745</v>
      </c>
      <c r="K56">
        <f t="shared" si="1"/>
        <v>160</v>
      </c>
      <c r="M56">
        <f>'profile editor'!O55</f>
        <v>1</v>
      </c>
      <c r="N56">
        <f>'profile editor'!P55</f>
        <v>60.289855072463745</v>
      </c>
      <c r="P56">
        <f t="shared" si="2"/>
        <v>3.6000000000000023</v>
      </c>
      <c r="Q56">
        <f t="shared" si="3"/>
        <v>217.04347826086962</v>
      </c>
    </row>
    <row r="57" spans="4:17" x14ac:dyDescent="0.3">
      <c r="D57">
        <v>53</v>
      </c>
      <c r="E57" s="6">
        <f>'profile editor'!E56</f>
        <v>0.38405797101449241</v>
      </c>
      <c r="F57" s="6">
        <f>'profile editor'!F56</f>
        <v>12.022684310018903</v>
      </c>
      <c r="G57" s="6">
        <f>'profile editor'!G56</f>
        <v>61.449275362318815</v>
      </c>
      <c r="H57" s="6">
        <f>'profile editor'!H56</f>
        <v>160</v>
      </c>
      <c r="I57">
        <f t="shared" si="1"/>
        <v>12.022684310018903</v>
      </c>
      <c r="J57">
        <f t="shared" si="1"/>
        <v>61.449275362318815</v>
      </c>
      <c r="K57">
        <f t="shared" si="1"/>
        <v>160</v>
      </c>
      <c r="M57">
        <f>'profile editor'!O56</f>
        <v>1</v>
      </c>
      <c r="N57">
        <f>'profile editor'!P56</f>
        <v>61.449275362318815</v>
      </c>
      <c r="P57">
        <f t="shared" si="2"/>
        <v>3.6000000000000023</v>
      </c>
      <c r="Q57">
        <f t="shared" si="3"/>
        <v>221.21739130434787</v>
      </c>
    </row>
    <row r="58" spans="4:17" x14ac:dyDescent="0.3">
      <c r="D58">
        <v>54</v>
      </c>
      <c r="E58" s="6">
        <f>'profile editor'!E57</f>
        <v>0.39130434782608658</v>
      </c>
      <c r="F58" s="6">
        <f>'profile editor'!F57</f>
        <v>12.476370510396974</v>
      </c>
      <c r="G58" s="6">
        <f>'profile editor'!G57</f>
        <v>62.608695652173886</v>
      </c>
      <c r="H58" s="6">
        <f>'profile editor'!H57</f>
        <v>160</v>
      </c>
      <c r="I58">
        <f t="shared" si="1"/>
        <v>12.476370510396974</v>
      </c>
      <c r="J58">
        <f t="shared" si="1"/>
        <v>62.608695652173886</v>
      </c>
      <c r="K58">
        <f t="shared" si="1"/>
        <v>160</v>
      </c>
      <c r="M58">
        <f>'profile editor'!O57</f>
        <v>1</v>
      </c>
      <c r="N58">
        <f>'profile editor'!P57</f>
        <v>62.608695652173886</v>
      </c>
      <c r="P58">
        <f t="shared" si="2"/>
        <v>3.6000000000000023</v>
      </c>
      <c r="Q58">
        <f t="shared" si="3"/>
        <v>225.39130434782612</v>
      </c>
    </row>
    <row r="59" spans="4:17" x14ac:dyDescent="0.3">
      <c r="D59">
        <v>55</v>
      </c>
      <c r="E59" s="6">
        <f>'profile editor'!E58</f>
        <v>0.39855072463768076</v>
      </c>
      <c r="F59" s="6">
        <f>'profile editor'!F58</f>
        <v>12.938458307078342</v>
      </c>
      <c r="G59" s="6">
        <f>'profile editor'!G58</f>
        <v>63.768115942028956</v>
      </c>
      <c r="H59" s="6">
        <f>'profile editor'!H58</f>
        <v>160</v>
      </c>
      <c r="I59">
        <f t="shared" si="1"/>
        <v>12.938458307078342</v>
      </c>
      <c r="J59">
        <f t="shared" si="1"/>
        <v>63.768115942028956</v>
      </c>
      <c r="K59">
        <f t="shared" si="1"/>
        <v>160</v>
      </c>
      <c r="M59">
        <f>'profile editor'!O58</f>
        <v>1</v>
      </c>
      <c r="N59">
        <f>'profile editor'!P58</f>
        <v>63.768115942028956</v>
      </c>
      <c r="P59">
        <f t="shared" si="2"/>
        <v>3.5999999999999925</v>
      </c>
      <c r="Q59">
        <f t="shared" si="3"/>
        <v>229.56521739130378</v>
      </c>
    </row>
    <row r="60" spans="4:17" x14ac:dyDescent="0.3">
      <c r="D60">
        <v>56</v>
      </c>
      <c r="E60" s="6">
        <f>'profile editor'!E59</f>
        <v>0.40579710144927494</v>
      </c>
      <c r="F60" s="6">
        <f>'profile editor'!F59</f>
        <v>13.40894770006301</v>
      </c>
      <c r="G60" s="6">
        <f>'profile editor'!G59</f>
        <v>64.927536231884019</v>
      </c>
      <c r="H60" s="6">
        <f>'profile editor'!H59</f>
        <v>160</v>
      </c>
      <c r="I60">
        <f t="shared" si="1"/>
        <v>13.40894770006301</v>
      </c>
      <c r="J60">
        <f t="shared" si="1"/>
        <v>64.927536231884019</v>
      </c>
      <c r="K60">
        <f t="shared" si="1"/>
        <v>160</v>
      </c>
      <c r="M60">
        <f>'profile editor'!O59</f>
        <v>1</v>
      </c>
      <c r="N60">
        <f>'profile editor'!P59</f>
        <v>64.927536231884019</v>
      </c>
      <c r="P60">
        <f t="shared" si="2"/>
        <v>3.5999999999999925</v>
      </c>
      <c r="Q60">
        <f t="shared" si="3"/>
        <v>233.739130434782</v>
      </c>
    </row>
    <row r="61" spans="4:17" x14ac:dyDescent="0.3">
      <c r="D61">
        <v>57</v>
      </c>
      <c r="E61" s="6">
        <f>'profile editor'!E60</f>
        <v>0.41304347826086912</v>
      </c>
      <c r="F61" s="6">
        <f>'profile editor'!F60</f>
        <v>13.887838689350975</v>
      </c>
      <c r="G61" s="6">
        <f>'profile editor'!G60</f>
        <v>66.086956521739083</v>
      </c>
      <c r="H61" s="6">
        <f>'profile editor'!H60</f>
        <v>160</v>
      </c>
      <c r="I61">
        <f t="shared" si="1"/>
        <v>13.887838689350975</v>
      </c>
      <c r="J61">
        <f t="shared" si="1"/>
        <v>66.086956521739083</v>
      </c>
      <c r="K61">
        <f t="shared" si="1"/>
        <v>160</v>
      </c>
      <c r="M61">
        <f>'profile editor'!O60</f>
        <v>1</v>
      </c>
      <c r="N61">
        <f>'profile editor'!P60</f>
        <v>66.086956521739083</v>
      </c>
      <c r="P61">
        <f t="shared" si="2"/>
        <v>3.5999999999999925</v>
      </c>
      <c r="Q61">
        <f t="shared" si="3"/>
        <v>237.91304347826019</v>
      </c>
    </row>
    <row r="62" spans="4:17" x14ac:dyDescent="0.3">
      <c r="D62">
        <v>58</v>
      </c>
      <c r="E62" s="6">
        <f>'profile editor'!E61</f>
        <v>0.4202898550724633</v>
      </c>
      <c r="F62" s="6">
        <f>'profile editor'!F61</f>
        <v>14.375131274942238</v>
      </c>
      <c r="G62" s="6">
        <f>'profile editor'!G61</f>
        <v>67.246376811594146</v>
      </c>
      <c r="H62" s="6">
        <f>'profile editor'!H61</f>
        <v>160</v>
      </c>
      <c r="I62">
        <f t="shared" si="1"/>
        <v>14.375131274942238</v>
      </c>
      <c r="J62">
        <f t="shared" si="1"/>
        <v>67.246376811594146</v>
      </c>
      <c r="K62">
        <f t="shared" si="1"/>
        <v>160</v>
      </c>
      <c r="M62">
        <f>'profile editor'!O61</f>
        <v>1</v>
      </c>
      <c r="N62">
        <f>'profile editor'!P61</f>
        <v>67.246376811594146</v>
      </c>
      <c r="P62">
        <f t="shared" si="2"/>
        <v>3.5999999999999925</v>
      </c>
      <c r="Q62">
        <f t="shared" si="3"/>
        <v>242.08695652173841</v>
      </c>
    </row>
    <row r="63" spans="4:17" x14ac:dyDescent="0.3">
      <c r="D63">
        <v>59</v>
      </c>
      <c r="E63" s="6">
        <f>'profile editor'!E62</f>
        <v>0.42753623188405748</v>
      </c>
      <c r="F63" s="6">
        <f>'profile editor'!F62</f>
        <v>14.870825456836798</v>
      </c>
      <c r="G63" s="6">
        <f>'profile editor'!G62</f>
        <v>68.40579710144921</v>
      </c>
      <c r="H63" s="6">
        <f>'profile editor'!H62</f>
        <v>160</v>
      </c>
      <c r="I63">
        <f t="shared" si="1"/>
        <v>14.870825456836798</v>
      </c>
      <c r="J63">
        <f t="shared" si="1"/>
        <v>68.40579710144921</v>
      </c>
      <c r="K63">
        <f t="shared" si="1"/>
        <v>160</v>
      </c>
      <c r="M63">
        <f>'profile editor'!O62</f>
        <v>1</v>
      </c>
      <c r="N63">
        <f>'profile editor'!P62</f>
        <v>68.40579710144921</v>
      </c>
      <c r="P63">
        <f t="shared" si="2"/>
        <v>3.5999999999999925</v>
      </c>
      <c r="Q63">
        <f t="shared" si="3"/>
        <v>246.26086956521664</v>
      </c>
    </row>
    <row r="64" spans="4:17" x14ac:dyDescent="0.3">
      <c r="D64">
        <v>60</v>
      </c>
      <c r="E64" s="6">
        <f>'profile editor'!E63</f>
        <v>0.43478260869565166</v>
      </c>
      <c r="F64" s="6">
        <f>'profile editor'!F63</f>
        <v>15.374921235034655</v>
      </c>
      <c r="G64" s="6">
        <f>'profile editor'!G63</f>
        <v>69.565217391304273</v>
      </c>
      <c r="H64" s="6">
        <f>'profile editor'!H63</f>
        <v>160</v>
      </c>
      <c r="I64">
        <f t="shared" si="1"/>
        <v>15.374921235034655</v>
      </c>
      <c r="J64">
        <f t="shared" si="1"/>
        <v>69.565217391304273</v>
      </c>
      <c r="K64">
        <f t="shared" si="1"/>
        <v>160</v>
      </c>
      <c r="M64">
        <f>'profile editor'!O63</f>
        <v>1</v>
      </c>
      <c r="N64">
        <f>'profile editor'!P63</f>
        <v>69.565217391304273</v>
      </c>
      <c r="P64">
        <f t="shared" si="2"/>
        <v>3.5999999999999925</v>
      </c>
      <c r="Q64">
        <f t="shared" si="3"/>
        <v>250.43478260869486</v>
      </c>
    </row>
    <row r="65" spans="4:17" x14ac:dyDescent="0.3">
      <c r="D65">
        <v>61</v>
      </c>
      <c r="E65" s="6">
        <f>'profile editor'!E64</f>
        <v>0.44202898550724584</v>
      </c>
      <c r="F65" s="6">
        <f>'profile editor'!F64</f>
        <v>15.887418609535811</v>
      </c>
      <c r="G65" s="6">
        <f>'profile editor'!G64</f>
        <v>70.724637681159336</v>
      </c>
      <c r="H65" s="6">
        <f>'profile editor'!H64</f>
        <v>160</v>
      </c>
      <c r="I65">
        <f t="shared" si="1"/>
        <v>15.887418609535811</v>
      </c>
      <c r="J65">
        <f t="shared" si="1"/>
        <v>70.724637681159336</v>
      </c>
      <c r="K65">
        <f t="shared" si="1"/>
        <v>160</v>
      </c>
      <c r="M65">
        <f>'profile editor'!O64</f>
        <v>1</v>
      </c>
      <c r="N65">
        <f>'profile editor'!P64</f>
        <v>70.724637681159336</v>
      </c>
      <c r="P65">
        <f t="shared" si="2"/>
        <v>3.5999999999999925</v>
      </c>
      <c r="Q65">
        <f t="shared" si="3"/>
        <v>254.60869565217308</v>
      </c>
    </row>
    <row r="66" spans="4:17" x14ac:dyDescent="0.3">
      <c r="D66">
        <v>62</v>
      </c>
      <c r="E66" s="6">
        <f>'profile editor'!E65</f>
        <v>0.44927536231884002</v>
      </c>
      <c r="F66" s="6">
        <f>'profile editor'!F65</f>
        <v>16.408317580340263</v>
      </c>
      <c r="G66" s="6">
        <f>'profile editor'!G65</f>
        <v>71.8840579710144</v>
      </c>
      <c r="H66" s="6">
        <f>'profile editor'!H65</f>
        <v>160</v>
      </c>
      <c r="I66">
        <f t="shared" si="1"/>
        <v>16.408317580340263</v>
      </c>
      <c r="J66">
        <f t="shared" si="1"/>
        <v>71.8840579710144</v>
      </c>
      <c r="K66">
        <f t="shared" si="1"/>
        <v>160</v>
      </c>
      <c r="M66">
        <f>'profile editor'!O65</f>
        <v>1</v>
      </c>
      <c r="N66">
        <f>'profile editor'!P65</f>
        <v>71.8840579710144</v>
      </c>
      <c r="P66">
        <f t="shared" si="2"/>
        <v>3.5999999999999925</v>
      </c>
      <c r="Q66">
        <f t="shared" si="3"/>
        <v>258.78260869565128</v>
      </c>
    </row>
    <row r="67" spans="4:17" x14ac:dyDescent="0.3">
      <c r="D67">
        <v>63</v>
      </c>
      <c r="E67" s="6">
        <f>'profile editor'!E66</f>
        <v>0.4565217391304342</v>
      </c>
      <c r="F67" s="6">
        <f>'profile editor'!F66</f>
        <v>16.937618147448013</v>
      </c>
      <c r="G67" s="6">
        <f>'profile editor'!G66</f>
        <v>73.043478260869463</v>
      </c>
      <c r="H67" s="6">
        <f>'profile editor'!H66</f>
        <v>160</v>
      </c>
      <c r="I67">
        <f t="shared" si="1"/>
        <v>16.937618147448013</v>
      </c>
      <c r="J67">
        <f t="shared" si="1"/>
        <v>73.043478260869463</v>
      </c>
      <c r="K67">
        <f t="shared" si="1"/>
        <v>160</v>
      </c>
      <c r="M67">
        <f>'profile editor'!O66</f>
        <v>1</v>
      </c>
      <c r="N67">
        <f>'profile editor'!P66</f>
        <v>73.043478260869463</v>
      </c>
      <c r="P67">
        <f t="shared" si="2"/>
        <v>3.5999999999999925</v>
      </c>
      <c r="Q67">
        <f t="shared" si="3"/>
        <v>262.95652173912953</v>
      </c>
    </row>
    <row r="68" spans="4:17" x14ac:dyDescent="0.3">
      <c r="D68">
        <v>64</v>
      </c>
      <c r="E68" s="6">
        <f>'profile editor'!E67</f>
        <v>0.46376811594202838</v>
      </c>
      <c r="F68" s="6">
        <f>'profile editor'!F67</f>
        <v>17.475320310859061</v>
      </c>
      <c r="G68" s="6">
        <f>'profile editor'!G67</f>
        <v>74.202898550724527</v>
      </c>
      <c r="H68" s="6">
        <f>'profile editor'!H67</f>
        <v>160</v>
      </c>
      <c r="I68">
        <f t="shared" si="1"/>
        <v>17.475320310859061</v>
      </c>
      <c r="J68">
        <f t="shared" si="1"/>
        <v>74.202898550724527</v>
      </c>
      <c r="K68">
        <f t="shared" si="1"/>
        <v>160</v>
      </c>
      <c r="M68">
        <f>'profile editor'!O67</f>
        <v>1</v>
      </c>
      <c r="N68">
        <f>'profile editor'!P67</f>
        <v>74.202898550724527</v>
      </c>
      <c r="P68">
        <f t="shared" si="2"/>
        <v>3.5999999999999925</v>
      </c>
      <c r="Q68">
        <f t="shared" si="3"/>
        <v>267.13043478260772</v>
      </c>
    </row>
    <row r="69" spans="4:17" x14ac:dyDescent="0.3">
      <c r="D69">
        <v>65</v>
      </c>
      <c r="E69" s="6">
        <f>'profile editor'!E68</f>
        <v>0.47101449275362256</v>
      </c>
      <c r="F69" s="6">
        <f>'profile editor'!F68</f>
        <v>18.021424070573406</v>
      </c>
      <c r="G69" s="6">
        <f>'profile editor'!G68</f>
        <v>75.36231884057959</v>
      </c>
      <c r="H69" s="6">
        <f>'profile editor'!H68</f>
        <v>160</v>
      </c>
      <c r="I69">
        <f t="shared" ref="I69:K132" si="4">F69/$B$4</f>
        <v>18.021424070573406</v>
      </c>
      <c r="J69">
        <f t="shared" si="4"/>
        <v>75.36231884057959</v>
      </c>
      <c r="K69">
        <f t="shared" si="4"/>
        <v>160</v>
      </c>
      <c r="M69">
        <f>'profile editor'!O68</f>
        <v>1</v>
      </c>
      <c r="N69">
        <f>'profile editor'!P68</f>
        <v>75.36231884057959</v>
      </c>
      <c r="P69">
        <f t="shared" ref="P69:P132" si="5">($B$8*(G70-G69)/(E70-E69)+$B$4*M69+1)/$B$6</f>
        <v>3.5999999999999925</v>
      </c>
      <c r="Q69">
        <f t="shared" ref="Q69:Q132" si="6">P69*J69</f>
        <v>271.30434782608597</v>
      </c>
    </row>
    <row r="70" spans="4:17" x14ac:dyDescent="0.3">
      <c r="D70">
        <v>66</v>
      </c>
      <c r="E70" s="6">
        <f>'profile editor'!E69</f>
        <v>0.47826086956521674</v>
      </c>
      <c r="F70" s="6">
        <f>'profile editor'!F69</f>
        <v>18.575929426591049</v>
      </c>
      <c r="G70" s="6">
        <f>'profile editor'!G69</f>
        <v>76.521739130434653</v>
      </c>
      <c r="H70" s="6">
        <f>'profile editor'!H69</f>
        <v>160</v>
      </c>
      <c r="I70">
        <f t="shared" si="4"/>
        <v>18.575929426591049</v>
      </c>
      <c r="J70">
        <f t="shared" si="4"/>
        <v>76.521739130434653</v>
      </c>
      <c r="K70">
        <f t="shared" si="4"/>
        <v>160</v>
      </c>
      <c r="M70">
        <f>'profile editor'!O69</f>
        <v>1</v>
      </c>
      <c r="N70">
        <f>'profile editor'!P69</f>
        <v>76.521739130434653</v>
      </c>
      <c r="P70">
        <f t="shared" si="5"/>
        <v>3.5999999999999925</v>
      </c>
      <c r="Q70">
        <f t="shared" si="6"/>
        <v>275.47826086956417</v>
      </c>
    </row>
    <row r="71" spans="4:17" x14ac:dyDescent="0.3">
      <c r="D71">
        <v>67</v>
      </c>
      <c r="E71" s="6">
        <f>'profile editor'!E70</f>
        <v>0.48550724637681092</v>
      </c>
      <c r="F71" s="6">
        <f>'profile editor'!F70</f>
        <v>19.138836378911989</v>
      </c>
      <c r="G71" s="6">
        <f>'profile editor'!G70</f>
        <v>77.681159420289717</v>
      </c>
      <c r="H71" s="6">
        <f>'profile editor'!H70</f>
        <v>160</v>
      </c>
      <c r="I71">
        <f t="shared" si="4"/>
        <v>19.138836378911989</v>
      </c>
      <c r="J71">
        <f t="shared" si="4"/>
        <v>77.681159420289717</v>
      </c>
      <c r="K71">
        <f t="shared" si="4"/>
        <v>160</v>
      </c>
      <c r="M71">
        <f>'profile editor'!O70</f>
        <v>1</v>
      </c>
      <c r="N71">
        <f>'profile editor'!P70</f>
        <v>77.681159420289717</v>
      </c>
      <c r="P71">
        <f t="shared" si="5"/>
        <v>3.5999999999999925</v>
      </c>
      <c r="Q71">
        <f t="shared" si="6"/>
        <v>279.65217391304242</v>
      </c>
    </row>
    <row r="72" spans="4:17" x14ac:dyDescent="0.3">
      <c r="D72">
        <v>68</v>
      </c>
      <c r="E72" s="6">
        <f>'profile editor'!E71</f>
        <v>0.4927536231884051</v>
      </c>
      <c r="F72" s="6">
        <f>'profile editor'!F71</f>
        <v>19.710144927536227</v>
      </c>
      <c r="G72" s="6">
        <f>'profile editor'!G71</f>
        <v>78.84057971014478</v>
      </c>
      <c r="H72" s="6">
        <f>'profile editor'!H71</f>
        <v>160</v>
      </c>
      <c r="I72">
        <f t="shared" si="4"/>
        <v>19.710144927536227</v>
      </c>
      <c r="J72">
        <f t="shared" si="4"/>
        <v>78.84057971014478</v>
      </c>
      <c r="K72">
        <f t="shared" si="4"/>
        <v>160</v>
      </c>
      <c r="M72">
        <f>'profile editor'!O71</f>
        <v>1</v>
      </c>
      <c r="N72">
        <f>'profile editor'!P71</f>
        <v>78.84057971014478</v>
      </c>
      <c r="P72">
        <f t="shared" si="5"/>
        <v>3.5999999999999925</v>
      </c>
      <c r="Q72">
        <f t="shared" si="6"/>
        <v>283.82608695652061</v>
      </c>
    </row>
    <row r="73" spans="4:17" x14ac:dyDescent="0.3">
      <c r="D73">
        <v>69</v>
      </c>
      <c r="E73" s="6">
        <f>'profile editor'!E72</f>
        <v>0.49999999999999928</v>
      </c>
      <c r="F73" s="6">
        <f>'profile editor'!F72</f>
        <v>20.289855072463762</v>
      </c>
      <c r="G73" s="6">
        <f>'profile editor'!G72</f>
        <v>79.999999999999844</v>
      </c>
      <c r="H73" s="6">
        <f>'profile editor'!H72</f>
        <v>160</v>
      </c>
      <c r="I73">
        <f t="shared" si="4"/>
        <v>20.289855072463762</v>
      </c>
      <c r="J73">
        <f t="shared" si="4"/>
        <v>79.999999999999844</v>
      </c>
      <c r="K73">
        <f t="shared" si="4"/>
        <v>160</v>
      </c>
      <c r="M73">
        <f>'profile editor'!O72</f>
        <v>1</v>
      </c>
      <c r="N73">
        <f>'profile editor'!P72</f>
        <v>79.999999999999844</v>
      </c>
      <c r="P73">
        <f t="shared" si="5"/>
        <v>2</v>
      </c>
      <c r="Q73">
        <f t="shared" si="6"/>
        <v>159.99999999999969</v>
      </c>
    </row>
    <row r="74" spans="4:17" x14ac:dyDescent="0.3">
      <c r="D74">
        <v>70</v>
      </c>
      <c r="E74" s="6">
        <f>'profile editor'!E73</f>
        <v>0.50724637681159346</v>
      </c>
      <c r="F74" s="6">
        <f>'profile editor'!F73</f>
        <v>20.869565217391298</v>
      </c>
      <c r="G74" s="6">
        <f>'profile editor'!G73</f>
        <v>79.999999999999844</v>
      </c>
      <c r="H74" s="6">
        <f>'profile editor'!H73</f>
        <v>0</v>
      </c>
      <c r="I74">
        <f t="shared" si="4"/>
        <v>20.869565217391298</v>
      </c>
      <c r="J74">
        <f t="shared" si="4"/>
        <v>79.999999999999844</v>
      </c>
      <c r="K74">
        <f t="shared" si="4"/>
        <v>0</v>
      </c>
      <c r="M74">
        <f>'profile editor'!O73</f>
        <v>1</v>
      </c>
      <c r="N74">
        <f>'profile editor'!P73</f>
        <v>79.999999999999844</v>
      </c>
      <c r="P74">
        <f t="shared" si="5"/>
        <v>2</v>
      </c>
      <c r="Q74">
        <f t="shared" si="6"/>
        <v>159.99999999999969</v>
      </c>
    </row>
    <row r="75" spans="4:17" x14ac:dyDescent="0.3">
      <c r="D75">
        <v>71</v>
      </c>
      <c r="E75" s="6">
        <v>1</v>
      </c>
      <c r="F75" s="6">
        <f>'profile editor'!F74</f>
        <v>21.449275362318833</v>
      </c>
      <c r="G75" s="6">
        <f>'profile editor'!G74</f>
        <v>79.999999999999844</v>
      </c>
      <c r="H75" s="6">
        <f>'profile editor'!H74</f>
        <v>0</v>
      </c>
      <c r="I75">
        <f t="shared" si="4"/>
        <v>21.449275362318833</v>
      </c>
      <c r="J75">
        <f t="shared" si="4"/>
        <v>79.999999999999844</v>
      </c>
      <c r="K75">
        <f t="shared" si="4"/>
        <v>0</v>
      </c>
      <c r="M75">
        <f>'profile editor'!O74</f>
        <v>1</v>
      </c>
      <c r="N75">
        <f>'profile editor'!P74</f>
        <v>79.999999999999844</v>
      </c>
      <c r="P75">
        <f t="shared" si="5"/>
        <v>2</v>
      </c>
      <c r="Q75">
        <f t="shared" si="6"/>
        <v>159.99999999999969</v>
      </c>
    </row>
    <row r="76" spans="4:17" x14ac:dyDescent="0.3">
      <c r="D76">
        <v>72</v>
      </c>
      <c r="E76" s="6">
        <v>1.5</v>
      </c>
      <c r="F76" s="6">
        <f>'profile editor'!F75</f>
        <v>22.028985507246368</v>
      </c>
      <c r="G76" s="6">
        <f>'profile editor'!G75</f>
        <v>79.999999999999844</v>
      </c>
      <c r="H76" s="6">
        <f>'profile editor'!H75</f>
        <v>0</v>
      </c>
      <c r="I76">
        <f t="shared" si="4"/>
        <v>22.028985507246368</v>
      </c>
      <c r="J76">
        <f t="shared" si="4"/>
        <v>79.999999999999844</v>
      </c>
      <c r="K76">
        <f t="shared" si="4"/>
        <v>0</v>
      </c>
      <c r="M76">
        <f>'profile editor'!O75</f>
        <v>1</v>
      </c>
      <c r="N76">
        <f>'profile editor'!P75</f>
        <v>79.999999999999844</v>
      </c>
      <c r="P76">
        <f t="shared" si="5"/>
        <v>2</v>
      </c>
      <c r="Q76">
        <f t="shared" si="6"/>
        <v>159.99999999999969</v>
      </c>
    </row>
    <row r="77" spans="4:17" x14ac:dyDescent="0.3">
      <c r="D77">
        <v>73</v>
      </c>
      <c r="E77" s="6">
        <v>2</v>
      </c>
      <c r="F77" s="6">
        <f>'profile editor'!F76</f>
        <v>22.608695652173903</v>
      </c>
      <c r="G77" s="6">
        <f>'profile editor'!G76</f>
        <v>79.999999999999844</v>
      </c>
      <c r="H77" s="6">
        <f>'profile editor'!H76</f>
        <v>0</v>
      </c>
      <c r="I77">
        <f t="shared" si="4"/>
        <v>22.608695652173903</v>
      </c>
      <c r="J77">
        <f t="shared" si="4"/>
        <v>79.999999999999844</v>
      </c>
      <c r="K77">
        <f t="shared" si="4"/>
        <v>0</v>
      </c>
      <c r="M77">
        <f>'profile editor'!O76</f>
        <v>1</v>
      </c>
      <c r="N77">
        <f>'profile editor'!P76</f>
        <v>79.999999999999844</v>
      </c>
      <c r="P77">
        <f t="shared" si="5"/>
        <v>2</v>
      </c>
      <c r="Q77">
        <f t="shared" si="6"/>
        <v>159.99999999999969</v>
      </c>
    </row>
    <row r="78" spans="4:17" x14ac:dyDescent="0.3">
      <c r="D78">
        <v>74</v>
      </c>
      <c r="E78" s="6">
        <v>2.5</v>
      </c>
      <c r="F78" s="6">
        <f>'profile editor'!F77</f>
        <v>23.188405797101439</v>
      </c>
      <c r="G78" s="6">
        <f>'profile editor'!G77</f>
        <v>79.999999999999844</v>
      </c>
      <c r="H78" s="6">
        <f>'profile editor'!H77</f>
        <v>0</v>
      </c>
      <c r="I78">
        <f t="shared" si="4"/>
        <v>23.188405797101439</v>
      </c>
      <c r="J78">
        <f t="shared" si="4"/>
        <v>79.999999999999844</v>
      </c>
      <c r="K78">
        <f t="shared" si="4"/>
        <v>0</v>
      </c>
      <c r="M78">
        <f>'profile editor'!O77</f>
        <v>1</v>
      </c>
      <c r="N78">
        <f>'profile editor'!P77</f>
        <v>79.999999999999844</v>
      </c>
      <c r="P78">
        <f t="shared" si="5"/>
        <v>2</v>
      </c>
      <c r="Q78">
        <f t="shared" si="6"/>
        <v>159.99999999999969</v>
      </c>
    </row>
    <row r="79" spans="4:17" x14ac:dyDescent="0.3">
      <c r="D79">
        <v>75</v>
      </c>
      <c r="E79" s="6">
        <v>3</v>
      </c>
      <c r="F79" s="6">
        <f>'profile editor'!F78</f>
        <v>23.768115942028974</v>
      </c>
      <c r="G79" s="6">
        <f>'profile editor'!G78</f>
        <v>79.999999999999844</v>
      </c>
      <c r="H79" s="6">
        <f>'profile editor'!H78</f>
        <v>0</v>
      </c>
      <c r="I79">
        <f t="shared" si="4"/>
        <v>23.768115942028974</v>
      </c>
      <c r="J79">
        <f t="shared" si="4"/>
        <v>79.999999999999844</v>
      </c>
      <c r="K79">
        <f t="shared" si="4"/>
        <v>0</v>
      </c>
      <c r="M79">
        <f>'profile editor'!O78</f>
        <v>1</v>
      </c>
      <c r="N79">
        <f>'profile editor'!P78</f>
        <v>79.999999999999844</v>
      </c>
      <c r="P79">
        <f t="shared" si="5"/>
        <v>2</v>
      </c>
      <c r="Q79">
        <f t="shared" si="6"/>
        <v>159.99999999999969</v>
      </c>
    </row>
    <row r="80" spans="4:17" x14ac:dyDescent="0.3">
      <c r="D80">
        <v>76</v>
      </c>
      <c r="E80" s="6">
        <v>3.5</v>
      </c>
      <c r="F80" s="6">
        <f>'profile editor'!F79</f>
        <v>24.347826086956509</v>
      </c>
      <c r="G80" s="6">
        <f>'profile editor'!G79</f>
        <v>79.999999999999844</v>
      </c>
      <c r="H80" s="6">
        <f>'profile editor'!H79</f>
        <v>0</v>
      </c>
      <c r="I80">
        <f t="shared" si="4"/>
        <v>24.347826086956509</v>
      </c>
      <c r="J80">
        <f t="shared" si="4"/>
        <v>79.999999999999844</v>
      </c>
      <c r="K80">
        <f t="shared" si="4"/>
        <v>0</v>
      </c>
      <c r="M80">
        <f>'profile editor'!O79</f>
        <v>1</v>
      </c>
      <c r="N80">
        <f>'profile editor'!P79</f>
        <v>79.999999999999844</v>
      </c>
      <c r="P80">
        <f t="shared" si="5"/>
        <v>2</v>
      </c>
      <c r="Q80">
        <f t="shared" si="6"/>
        <v>159.99999999999969</v>
      </c>
    </row>
    <row r="81" spans="4:17" x14ac:dyDescent="0.3">
      <c r="D81">
        <v>77</v>
      </c>
      <c r="E81" s="6">
        <v>4</v>
      </c>
      <c r="F81" s="6">
        <f>'profile editor'!F80</f>
        <v>24.927536231884044</v>
      </c>
      <c r="G81" s="6">
        <f>'profile editor'!G80</f>
        <v>79.999999999999844</v>
      </c>
      <c r="H81" s="6">
        <f>'profile editor'!H80</f>
        <v>0</v>
      </c>
      <c r="I81">
        <f t="shared" si="4"/>
        <v>24.927536231884044</v>
      </c>
      <c r="J81">
        <f t="shared" si="4"/>
        <v>79.999999999999844</v>
      </c>
      <c r="K81">
        <f t="shared" si="4"/>
        <v>0</v>
      </c>
      <c r="M81">
        <f>'profile editor'!O80</f>
        <v>1</v>
      </c>
      <c r="N81">
        <f>'profile editor'!P80</f>
        <v>79.999999999999844</v>
      </c>
      <c r="P81">
        <f t="shared" si="5"/>
        <v>2</v>
      </c>
      <c r="Q81">
        <f t="shared" si="6"/>
        <v>159.99999999999969</v>
      </c>
    </row>
    <row r="82" spans="4:17" x14ac:dyDescent="0.3">
      <c r="D82">
        <v>78</v>
      </c>
      <c r="E82" s="6">
        <v>4.5</v>
      </c>
      <c r="F82" s="6">
        <f>'profile editor'!F81</f>
        <v>25.50724637681158</v>
      </c>
      <c r="G82" s="6">
        <f>'profile editor'!G81</f>
        <v>79.999999999999844</v>
      </c>
      <c r="H82" s="6">
        <f>'profile editor'!H81</f>
        <v>0</v>
      </c>
      <c r="I82">
        <f t="shared" si="4"/>
        <v>25.50724637681158</v>
      </c>
      <c r="J82">
        <f t="shared" si="4"/>
        <v>79.999999999999844</v>
      </c>
      <c r="K82">
        <f t="shared" si="4"/>
        <v>0</v>
      </c>
      <c r="M82">
        <f>'profile editor'!O81</f>
        <v>1</v>
      </c>
      <c r="N82">
        <f>'profile editor'!P81</f>
        <v>79.999999999999844</v>
      </c>
      <c r="P82">
        <f t="shared" si="5"/>
        <v>2</v>
      </c>
      <c r="Q82">
        <f t="shared" si="6"/>
        <v>159.99999999999969</v>
      </c>
    </row>
    <row r="83" spans="4:17" x14ac:dyDescent="0.3">
      <c r="D83">
        <v>79</v>
      </c>
      <c r="E83" s="6">
        <v>5</v>
      </c>
      <c r="F83" s="6">
        <f>'profile editor'!F82</f>
        <v>26.086956521739115</v>
      </c>
      <c r="G83" s="6">
        <f>'profile editor'!G82</f>
        <v>79.999999999999844</v>
      </c>
      <c r="H83" s="6">
        <f>'profile editor'!H82</f>
        <v>0</v>
      </c>
      <c r="I83">
        <f t="shared" si="4"/>
        <v>26.086956521739115</v>
      </c>
      <c r="J83">
        <f t="shared" si="4"/>
        <v>79.999999999999844</v>
      </c>
      <c r="K83">
        <f t="shared" si="4"/>
        <v>0</v>
      </c>
      <c r="M83">
        <f>'profile editor'!O82</f>
        <v>1</v>
      </c>
      <c r="N83">
        <f>'profile editor'!P82</f>
        <v>79.999999999999844</v>
      </c>
      <c r="P83">
        <f t="shared" si="5"/>
        <v>2</v>
      </c>
      <c r="Q83">
        <f t="shared" si="6"/>
        <v>159.99999999999969</v>
      </c>
    </row>
    <row r="84" spans="4:17" x14ac:dyDescent="0.3">
      <c r="D84">
        <v>80</v>
      </c>
      <c r="E84" s="6">
        <f>'profile editor'!E83</f>
        <v>5.4927536231884053</v>
      </c>
      <c r="F84" s="6">
        <f>'profile editor'!F83</f>
        <v>26.66666666666665</v>
      </c>
      <c r="G84" s="6">
        <f>'profile editor'!G83</f>
        <v>79.999999999999844</v>
      </c>
      <c r="H84" s="6">
        <f>'profile editor'!H83</f>
        <v>0</v>
      </c>
      <c r="I84">
        <f t="shared" si="4"/>
        <v>26.66666666666665</v>
      </c>
      <c r="J84">
        <f t="shared" si="4"/>
        <v>79.999999999999844</v>
      </c>
      <c r="K84">
        <f t="shared" si="4"/>
        <v>0</v>
      </c>
      <c r="M84">
        <f>'profile editor'!O83</f>
        <v>1</v>
      </c>
      <c r="N84">
        <f>'profile editor'!P83</f>
        <v>79.999999999999844</v>
      </c>
      <c r="P84">
        <f t="shared" si="5"/>
        <v>2</v>
      </c>
      <c r="Q84">
        <f t="shared" si="6"/>
        <v>159.99999999999969</v>
      </c>
    </row>
    <row r="85" spans="4:17" x14ac:dyDescent="0.3">
      <c r="D85">
        <v>81</v>
      </c>
      <c r="E85" s="6">
        <f>'profile editor'!E84</f>
        <v>5.4999999999999991</v>
      </c>
      <c r="F85" s="6">
        <f>'profile editor'!F84</f>
        <v>27.246376811594185</v>
      </c>
      <c r="G85" s="6">
        <f>'profile editor'!G84</f>
        <v>79.999999999999844</v>
      </c>
      <c r="H85" s="6">
        <f>'profile editor'!H84</f>
        <v>0</v>
      </c>
      <c r="I85">
        <f t="shared" si="4"/>
        <v>27.246376811594185</v>
      </c>
      <c r="J85">
        <f t="shared" si="4"/>
        <v>79.999999999999844</v>
      </c>
      <c r="K85">
        <f t="shared" si="4"/>
        <v>0</v>
      </c>
      <c r="M85">
        <f>'profile editor'!O84</f>
        <v>1</v>
      </c>
      <c r="N85">
        <f>'profile editor'!P84</f>
        <v>79.999999999999844</v>
      </c>
      <c r="P85">
        <f t="shared" si="5"/>
        <v>0.39999999999999991</v>
      </c>
      <c r="Q85">
        <f t="shared" si="6"/>
        <v>31.999999999999929</v>
      </c>
    </row>
    <row r="86" spans="4:17" x14ac:dyDescent="0.3">
      <c r="D86">
        <v>82</v>
      </c>
      <c r="E86" s="6">
        <f>'profile editor'!E85</f>
        <v>5.5072463768115929</v>
      </c>
      <c r="F86" s="6">
        <f>'profile editor'!F85</f>
        <v>27.817685360218423</v>
      </c>
      <c r="G86" s="6">
        <f>'profile editor'!G85</f>
        <v>78.840579710144837</v>
      </c>
      <c r="H86" s="6">
        <f>'profile editor'!H85</f>
        <v>-160</v>
      </c>
      <c r="I86">
        <f t="shared" si="4"/>
        <v>27.817685360218423</v>
      </c>
      <c r="J86">
        <f t="shared" si="4"/>
        <v>78.840579710144837</v>
      </c>
      <c r="K86">
        <f t="shared" si="4"/>
        <v>-160</v>
      </c>
      <c r="M86">
        <f>'profile editor'!O85</f>
        <v>1</v>
      </c>
      <c r="N86">
        <f>'profile editor'!P85</f>
        <v>78.840579710144837</v>
      </c>
      <c r="P86">
        <f t="shared" si="5"/>
        <v>0.39999999999999991</v>
      </c>
      <c r="Q86">
        <f t="shared" si="6"/>
        <v>31.536231884057926</v>
      </c>
    </row>
    <row r="87" spans="4:17" x14ac:dyDescent="0.3">
      <c r="D87">
        <v>83</v>
      </c>
      <c r="E87" s="6">
        <f>'profile editor'!E86</f>
        <v>5.5144927536231867</v>
      </c>
      <c r="F87" s="6">
        <f>'profile editor'!F86</f>
        <v>28.380592312539363</v>
      </c>
      <c r="G87" s="6">
        <f>'profile editor'!G86</f>
        <v>77.681159420289831</v>
      </c>
      <c r="H87" s="6">
        <f>'profile editor'!H86</f>
        <v>-160</v>
      </c>
      <c r="I87">
        <f t="shared" si="4"/>
        <v>28.380592312539363</v>
      </c>
      <c r="J87">
        <f t="shared" si="4"/>
        <v>77.681159420289831</v>
      </c>
      <c r="K87">
        <f t="shared" si="4"/>
        <v>-160</v>
      </c>
      <c r="M87">
        <f>'profile editor'!O86</f>
        <v>1</v>
      </c>
      <c r="N87">
        <f>'profile editor'!P86</f>
        <v>77.681159420289831</v>
      </c>
      <c r="P87">
        <f t="shared" si="5"/>
        <v>0.39999999999999991</v>
      </c>
      <c r="Q87">
        <f t="shared" si="6"/>
        <v>31.072463768115924</v>
      </c>
    </row>
    <row r="88" spans="4:17" x14ac:dyDescent="0.3">
      <c r="D88">
        <v>84</v>
      </c>
      <c r="E88" s="6">
        <f>'profile editor'!E87</f>
        <v>5.5217391304347805</v>
      </c>
      <c r="F88" s="6">
        <f>'profile editor'!F87</f>
        <v>28.935097668557006</v>
      </c>
      <c r="G88" s="6">
        <f>'profile editor'!G87</f>
        <v>76.521739130434824</v>
      </c>
      <c r="H88" s="6">
        <f>'profile editor'!H87</f>
        <v>-160</v>
      </c>
      <c r="I88">
        <f t="shared" si="4"/>
        <v>28.935097668557006</v>
      </c>
      <c r="J88">
        <f t="shared" si="4"/>
        <v>76.521739130434824</v>
      </c>
      <c r="K88">
        <f t="shared" si="4"/>
        <v>-160</v>
      </c>
      <c r="M88">
        <f>'profile editor'!O87</f>
        <v>1</v>
      </c>
      <c r="N88">
        <f>'profile editor'!P87</f>
        <v>76.521739130434824</v>
      </c>
      <c r="P88">
        <f t="shared" si="5"/>
        <v>0.39999999999999991</v>
      </c>
      <c r="Q88">
        <f t="shared" si="6"/>
        <v>30.608695652173921</v>
      </c>
    </row>
    <row r="89" spans="4:17" x14ac:dyDescent="0.3">
      <c r="D89">
        <v>85</v>
      </c>
      <c r="E89" s="6">
        <f>'profile editor'!E88</f>
        <v>5.5289855072463743</v>
      </c>
      <c r="F89" s="6">
        <f>'profile editor'!F88</f>
        <v>29.481201428271351</v>
      </c>
      <c r="G89" s="6">
        <f>'profile editor'!G88</f>
        <v>75.362318840579817</v>
      </c>
      <c r="H89" s="6">
        <f>'profile editor'!H88</f>
        <v>-160</v>
      </c>
      <c r="I89">
        <f t="shared" si="4"/>
        <v>29.481201428271351</v>
      </c>
      <c r="J89">
        <f t="shared" si="4"/>
        <v>75.362318840579817</v>
      </c>
      <c r="K89">
        <f t="shared" si="4"/>
        <v>-160</v>
      </c>
      <c r="M89">
        <f>'profile editor'!O88</f>
        <v>1</v>
      </c>
      <c r="N89">
        <f>'profile editor'!P88</f>
        <v>75.362318840579817</v>
      </c>
      <c r="P89">
        <f t="shared" si="5"/>
        <v>0.39999999999999991</v>
      </c>
      <c r="Q89">
        <f t="shared" si="6"/>
        <v>30.144927536231922</v>
      </c>
    </row>
    <row r="90" spans="4:17" x14ac:dyDescent="0.3">
      <c r="D90">
        <v>86</v>
      </c>
      <c r="E90" s="6">
        <f>'profile editor'!E89</f>
        <v>5.5362318840579681</v>
      </c>
      <c r="F90" s="6">
        <f>'profile editor'!F89</f>
        <v>30.018903591682399</v>
      </c>
      <c r="G90" s="6">
        <f>'profile editor'!G89</f>
        <v>74.202898550724811</v>
      </c>
      <c r="H90" s="6">
        <f>'profile editor'!H89</f>
        <v>-160</v>
      </c>
      <c r="I90">
        <f t="shared" si="4"/>
        <v>30.018903591682399</v>
      </c>
      <c r="J90">
        <f t="shared" si="4"/>
        <v>74.202898550724811</v>
      </c>
      <c r="K90">
        <f t="shared" si="4"/>
        <v>-160</v>
      </c>
      <c r="M90">
        <f>'profile editor'!O89</f>
        <v>1</v>
      </c>
      <c r="N90">
        <f>'profile editor'!P89</f>
        <v>74.202898550724811</v>
      </c>
      <c r="P90">
        <f t="shared" si="5"/>
        <v>0.39999999999999991</v>
      </c>
      <c r="Q90">
        <f t="shared" si="6"/>
        <v>29.681159420289919</v>
      </c>
    </row>
    <row r="91" spans="4:17" x14ac:dyDescent="0.3">
      <c r="D91">
        <v>87</v>
      </c>
      <c r="E91" s="6">
        <f>'profile editor'!E90</f>
        <v>5.5434782608695619</v>
      </c>
      <c r="F91" s="6">
        <f>'profile editor'!F90</f>
        <v>30.548204158790153</v>
      </c>
      <c r="G91" s="6">
        <f>'profile editor'!G90</f>
        <v>73.043478260869804</v>
      </c>
      <c r="H91" s="6">
        <f>'profile editor'!H90</f>
        <v>-160</v>
      </c>
      <c r="I91">
        <f t="shared" si="4"/>
        <v>30.548204158790153</v>
      </c>
      <c r="J91">
        <f t="shared" si="4"/>
        <v>73.043478260869804</v>
      </c>
      <c r="K91">
        <f t="shared" si="4"/>
        <v>-160</v>
      </c>
      <c r="M91">
        <f>'profile editor'!O90</f>
        <v>1</v>
      </c>
      <c r="N91">
        <f>'profile editor'!P90</f>
        <v>73.043478260869804</v>
      </c>
      <c r="P91">
        <f t="shared" si="5"/>
        <v>0.39999999999999991</v>
      </c>
      <c r="Q91">
        <f t="shared" si="6"/>
        <v>29.217391304347917</v>
      </c>
    </row>
    <row r="92" spans="4:17" x14ac:dyDescent="0.3">
      <c r="D92">
        <v>88</v>
      </c>
      <c r="E92" s="6">
        <f>'profile editor'!E91</f>
        <v>5.5507246376811556</v>
      </c>
      <c r="F92" s="6">
        <f>'profile editor'!F91</f>
        <v>31.069103129594609</v>
      </c>
      <c r="G92" s="6">
        <f>'profile editor'!G91</f>
        <v>71.884057971014798</v>
      </c>
      <c r="H92" s="6">
        <f>'profile editor'!H91</f>
        <v>-160</v>
      </c>
      <c r="I92">
        <f t="shared" si="4"/>
        <v>31.069103129594609</v>
      </c>
      <c r="J92">
        <f t="shared" si="4"/>
        <v>71.884057971014798</v>
      </c>
      <c r="K92">
        <f t="shared" si="4"/>
        <v>-160</v>
      </c>
      <c r="M92">
        <f>'profile editor'!O91</f>
        <v>1</v>
      </c>
      <c r="N92">
        <f>'profile editor'!P91</f>
        <v>71.884057971014798</v>
      </c>
      <c r="P92">
        <f t="shared" si="5"/>
        <v>0.39999999999999991</v>
      </c>
      <c r="Q92">
        <f t="shared" si="6"/>
        <v>28.753623188405914</v>
      </c>
    </row>
    <row r="93" spans="4:17" x14ac:dyDescent="0.3">
      <c r="D93">
        <v>89</v>
      </c>
      <c r="E93" s="6">
        <f>'profile editor'!E92</f>
        <v>5.5579710144927494</v>
      </c>
      <c r="F93" s="6">
        <f>'profile editor'!F92</f>
        <v>31.581600504095768</v>
      </c>
      <c r="G93" s="6">
        <f>'profile editor'!G92</f>
        <v>70.724637681159791</v>
      </c>
      <c r="H93" s="6">
        <f>'profile editor'!H92</f>
        <v>-160</v>
      </c>
      <c r="I93">
        <f t="shared" si="4"/>
        <v>31.581600504095768</v>
      </c>
      <c r="J93">
        <f t="shared" si="4"/>
        <v>70.724637681159791</v>
      </c>
      <c r="K93">
        <f t="shared" si="4"/>
        <v>-160</v>
      </c>
      <c r="M93">
        <f>'profile editor'!O92</f>
        <v>1</v>
      </c>
      <c r="N93">
        <f>'profile editor'!P92</f>
        <v>70.724637681159791</v>
      </c>
      <c r="P93">
        <f t="shared" si="5"/>
        <v>0.39999999999999991</v>
      </c>
      <c r="Q93">
        <f t="shared" si="6"/>
        <v>28.289855072463912</v>
      </c>
    </row>
    <row r="94" spans="4:17" x14ac:dyDescent="0.3">
      <c r="D94">
        <v>90</v>
      </c>
      <c r="E94" s="6">
        <f>'profile editor'!E93</f>
        <v>5.5652173913043432</v>
      </c>
      <c r="F94" s="6">
        <f>'profile editor'!F93</f>
        <v>32.085696282293625</v>
      </c>
      <c r="G94" s="6">
        <f>'profile editor'!G93</f>
        <v>69.565217391304785</v>
      </c>
      <c r="H94" s="6">
        <f>'profile editor'!H93</f>
        <v>-160</v>
      </c>
      <c r="I94">
        <f t="shared" si="4"/>
        <v>32.085696282293625</v>
      </c>
      <c r="J94">
        <f t="shared" si="4"/>
        <v>69.565217391304785</v>
      </c>
      <c r="K94">
        <f t="shared" si="4"/>
        <v>-160</v>
      </c>
      <c r="M94">
        <f>'profile editor'!O93</f>
        <v>1</v>
      </c>
      <c r="N94">
        <f>'profile editor'!P93</f>
        <v>69.565217391304785</v>
      </c>
      <c r="P94">
        <f t="shared" si="5"/>
        <v>0.39999999999999991</v>
      </c>
      <c r="Q94">
        <f t="shared" si="6"/>
        <v>27.826086956521909</v>
      </c>
    </row>
    <row r="95" spans="4:17" x14ac:dyDescent="0.3">
      <c r="D95">
        <v>91</v>
      </c>
      <c r="E95" s="6">
        <f>'profile editor'!E94</f>
        <v>5.572463768115937</v>
      </c>
      <c r="F95" s="6">
        <f>'profile editor'!F94</f>
        <v>32.581390464188189</v>
      </c>
      <c r="G95" s="6">
        <f>'profile editor'!G94</f>
        <v>68.405797101449778</v>
      </c>
      <c r="H95" s="6">
        <f>'profile editor'!H94</f>
        <v>-160</v>
      </c>
      <c r="I95">
        <f t="shared" si="4"/>
        <v>32.581390464188189</v>
      </c>
      <c r="J95">
        <f t="shared" si="4"/>
        <v>68.405797101449778</v>
      </c>
      <c r="K95">
        <f t="shared" si="4"/>
        <v>-160</v>
      </c>
      <c r="M95">
        <f>'profile editor'!O94</f>
        <v>1</v>
      </c>
      <c r="N95">
        <f>'profile editor'!P94</f>
        <v>68.405797101449778</v>
      </c>
      <c r="P95">
        <f t="shared" si="5"/>
        <v>0.39999999999999991</v>
      </c>
      <c r="Q95">
        <f t="shared" si="6"/>
        <v>27.362318840579906</v>
      </c>
    </row>
    <row r="96" spans="4:17" x14ac:dyDescent="0.3">
      <c r="D96">
        <v>92</v>
      </c>
      <c r="E96" s="6">
        <f>'profile editor'!E95</f>
        <v>5.5797101449275308</v>
      </c>
      <c r="F96" s="6">
        <f>'profile editor'!F95</f>
        <v>33.068683049779459</v>
      </c>
      <c r="G96" s="6">
        <f>'profile editor'!G95</f>
        <v>67.246376811594772</v>
      </c>
      <c r="H96" s="6">
        <f>'profile editor'!H95</f>
        <v>-160</v>
      </c>
      <c r="I96">
        <f t="shared" si="4"/>
        <v>33.068683049779459</v>
      </c>
      <c r="J96">
        <f t="shared" si="4"/>
        <v>67.246376811594772</v>
      </c>
      <c r="K96">
        <f t="shared" si="4"/>
        <v>-160</v>
      </c>
      <c r="M96">
        <f>'profile editor'!O95</f>
        <v>1</v>
      </c>
      <c r="N96">
        <f>'profile editor'!P95</f>
        <v>67.246376811594772</v>
      </c>
      <c r="P96">
        <f t="shared" si="5"/>
        <v>0.39999999999999991</v>
      </c>
      <c r="Q96">
        <f t="shared" si="6"/>
        <v>26.898550724637904</v>
      </c>
    </row>
    <row r="97" spans="4:17" x14ac:dyDescent="0.3">
      <c r="D97">
        <v>93</v>
      </c>
      <c r="E97" s="6">
        <f>'profile editor'!E96</f>
        <v>5.5869565217391246</v>
      </c>
      <c r="F97" s="6">
        <f>'profile editor'!F96</f>
        <v>33.547574039067428</v>
      </c>
      <c r="G97" s="6">
        <f>'profile editor'!G96</f>
        <v>66.086956521739765</v>
      </c>
      <c r="H97" s="6">
        <f>'profile editor'!H96</f>
        <v>-160</v>
      </c>
      <c r="I97">
        <f t="shared" si="4"/>
        <v>33.547574039067428</v>
      </c>
      <c r="J97">
        <f t="shared" si="4"/>
        <v>66.086956521739765</v>
      </c>
      <c r="K97">
        <f t="shared" si="4"/>
        <v>-160</v>
      </c>
      <c r="M97">
        <f>'profile editor'!O96</f>
        <v>1</v>
      </c>
      <c r="N97">
        <f>'profile editor'!P96</f>
        <v>66.086956521739765</v>
      </c>
      <c r="P97">
        <f t="shared" si="5"/>
        <v>0.39999999999999991</v>
      </c>
      <c r="Q97">
        <f t="shared" si="6"/>
        <v>26.434782608695901</v>
      </c>
    </row>
    <row r="98" spans="4:17" x14ac:dyDescent="0.3">
      <c r="D98">
        <v>94</v>
      </c>
      <c r="E98" s="6">
        <f>'profile editor'!E97</f>
        <v>5.5942028985507184</v>
      </c>
      <c r="F98" s="6">
        <f>'profile editor'!F97</f>
        <v>34.018063432052102</v>
      </c>
      <c r="G98" s="6">
        <f>'profile editor'!G97</f>
        <v>64.927536231884758</v>
      </c>
      <c r="H98" s="6">
        <f>'profile editor'!H97</f>
        <v>-160</v>
      </c>
      <c r="I98">
        <f t="shared" si="4"/>
        <v>34.018063432052102</v>
      </c>
      <c r="J98">
        <f t="shared" si="4"/>
        <v>64.927536231884758</v>
      </c>
      <c r="K98">
        <f t="shared" si="4"/>
        <v>-160</v>
      </c>
      <c r="M98">
        <f>'profile editor'!O97</f>
        <v>1</v>
      </c>
      <c r="N98">
        <f>'profile editor'!P97</f>
        <v>64.927536231884758</v>
      </c>
      <c r="P98">
        <f t="shared" si="5"/>
        <v>0.39999999999999991</v>
      </c>
      <c r="Q98">
        <f t="shared" si="6"/>
        <v>25.971014492753898</v>
      </c>
    </row>
    <row r="99" spans="4:17" x14ac:dyDescent="0.3">
      <c r="D99">
        <v>95</v>
      </c>
      <c r="E99" s="6">
        <f>'profile editor'!E98</f>
        <v>5.6014492753623122</v>
      </c>
      <c r="F99" s="6">
        <f>'profile editor'!F98</f>
        <v>34.480151228733476</v>
      </c>
      <c r="G99" s="6">
        <f>'profile editor'!G98</f>
        <v>63.768115942029752</v>
      </c>
      <c r="H99" s="6">
        <f>'profile editor'!H98</f>
        <v>-160</v>
      </c>
      <c r="I99">
        <f t="shared" si="4"/>
        <v>34.480151228733476</v>
      </c>
      <c r="J99">
        <f t="shared" si="4"/>
        <v>63.768115942029752</v>
      </c>
      <c r="K99">
        <f t="shared" si="4"/>
        <v>-160</v>
      </c>
      <c r="M99">
        <f>'profile editor'!O98</f>
        <v>1</v>
      </c>
      <c r="N99">
        <f>'profile editor'!P98</f>
        <v>63.768115942029752</v>
      </c>
      <c r="P99">
        <f t="shared" si="5"/>
        <v>0.39999999999999991</v>
      </c>
      <c r="Q99">
        <f t="shared" si="6"/>
        <v>25.507246376811896</v>
      </c>
    </row>
    <row r="100" spans="4:17" x14ac:dyDescent="0.3">
      <c r="D100">
        <v>96</v>
      </c>
      <c r="E100" s="6">
        <f>'profile editor'!E99</f>
        <v>5.608695652173906</v>
      </c>
      <c r="F100" s="6">
        <f>'profile editor'!F99</f>
        <v>34.933837429111556</v>
      </c>
      <c r="G100" s="6">
        <f>'profile editor'!G99</f>
        <v>62.608695652174745</v>
      </c>
      <c r="H100" s="6">
        <f>'profile editor'!H99</f>
        <v>-160</v>
      </c>
      <c r="I100">
        <f t="shared" si="4"/>
        <v>34.933837429111556</v>
      </c>
      <c r="J100">
        <f t="shared" si="4"/>
        <v>62.608695652174745</v>
      </c>
      <c r="K100">
        <f t="shared" si="4"/>
        <v>-160</v>
      </c>
      <c r="M100">
        <f>'profile editor'!O99</f>
        <v>1</v>
      </c>
      <c r="N100">
        <f>'profile editor'!P99</f>
        <v>62.608695652174745</v>
      </c>
      <c r="P100">
        <f t="shared" si="5"/>
        <v>0.39999999999999991</v>
      </c>
      <c r="Q100">
        <f t="shared" si="6"/>
        <v>25.043478260869893</v>
      </c>
    </row>
    <row r="101" spans="4:17" x14ac:dyDescent="0.3">
      <c r="D101">
        <v>97</v>
      </c>
      <c r="E101" s="6">
        <f>'profile editor'!E100</f>
        <v>5.6159420289854998</v>
      </c>
      <c r="F101" s="6">
        <f>'profile editor'!F100</f>
        <v>35.379122033186334</v>
      </c>
      <c r="G101" s="6">
        <f>'profile editor'!G100</f>
        <v>61.449275362319739</v>
      </c>
      <c r="H101" s="6">
        <f>'profile editor'!H100</f>
        <v>-160</v>
      </c>
      <c r="I101">
        <f t="shared" si="4"/>
        <v>35.379122033186334</v>
      </c>
      <c r="J101">
        <f t="shared" si="4"/>
        <v>61.449275362319739</v>
      </c>
      <c r="K101">
        <f t="shared" si="4"/>
        <v>-160</v>
      </c>
      <c r="M101">
        <f>'profile editor'!O100</f>
        <v>1</v>
      </c>
      <c r="N101">
        <f>'profile editor'!P100</f>
        <v>61.449275362319739</v>
      </c>
      <c r="P101">
        <f t="shared" si="5"/>
        <v>0.39999999999999991</v>
      </c>
      <c r="Q101">
        <f t="shared" si="6"/>
        <v>24.579710144927891</v>
      </c>
    </row>
    <row r="102" spans="4:17" x14ac:dyDescent="0.3">
      <c r="D102">
        <v>98</v>
      </c>
      <c r="E102" s="6">
        <f>'profile editor'!E101</f>
        <v>5.6231884057970936</v>
      </c>
      <c r="F102" s="6">
        <f>'profile editor'!F101</f>
        <v>35.816005040957819</v>
      </c>
      <c r="G102" s="6">
        <f>'profile editor'!G101</f>
        <v>60.289855072464732</v>
      </c>
      <c r="H102" s="6">
        <f>'profile editor'!H101</f>
        <v>-160</v>
      </c>
      <c r="I102">
        <f t="shared" si="4"/>
        <v>35.816005040957819</v>
      </c>
      <c r="J102">
        <f t="shared" si="4"/>
        <v>60.289855072464732</v>
      </c>
      <c r="K102">
        <f t="shared" si="4"/>
        <v>-160</v>
      </c>
      <c r="M102">
        <f>'profile editor'!O101</f>
        <v>1</v>
      </c>
      <c r="N102">
        <f>'profile editor'!P101</f>
        <v>60.289855072464732</v>
      </c>
      <c r="P102">
        <f t="shared" si="5"/>
        <v>0.39999999999999991</v>
      </c>
      <c r="Q102">
        <f t="shared" si="6"/>
        <v>24.115942028985888</v>
      </c>
    </row>
    <row r="103" spans="4:17" x14ac:dyDescent="0.3">
      <c r="D103">
        <v>99</v>
      </c>
      <c r="E103" s="6">
        <f>'profile editor'!E102</f>
        <v>5.6304347826086873</v>
      </c>
      <c r="F103" s="6">
        <f>'profile editor'!F102</f>
        <v>36.244486452426003</v>
      </c>
      <c r="G103" s="6">
        <f>'profile editor'!G102</f>
        <v>59.130434782609726</v>
      </c>
      <c r="H103" s="6">
        <f>'profile editor'!H102</f>
        <v>-160</v>
      </c>
      <c r="I103">
        <f t="shared" si="4"/>
        <v>36.244486452426003</v>
      </c>
      <c r="J103">
        <f t="shared" si="4"/>
        <v>59.130434782609726</v>
      </c>
      <c r="K103">
        <f t="shared" si="4"/>
        <v>-160</v>
      </c>
      <c r="M103">
        <f>'profile editor'!O102</f>
        <v>1</v>
      </c>
      <c r="N103">
        <f>'profile editor'!P102</f>
        <v>59.130434782609726</v>
      </c>
      <c r="P103">
        <f t="shared" si="5"/>
        <v>0.39999999999999991</v>
      </c>
      <c r="Q103">
        <f t="shared" si="6"/>
        <v>23.652173913043885</v>
      </c>
    </row>
    <row r="104" spans="4:17" x14ac:dyDescent="0.3">
      <c r="D104">
        <v>100</v>
      </c>
      <c r="E104" s="6">
        <f>'profile editor'!E103</f>
        <v>5.6376811594202811</v>
      </c>
      <c r="F104" s="6">
        <f>'profile editor'!F103</f>
        <v>36.664566267590892</v>
      </c>
      <c r="G104" s="6">
        <f>'profile editor'!G103</f>
        <v>57.971014492754719</v>
      </c>
      <c r="H104" s="6">
        <f>'profile editor'!H103</f>
        <v>-160</v>
      </c>
      <c r="I104">
        <f t="shared" si="4"/>
        <v>36.664566267590892</v>
      </c>
      <c r="J104">
        <f t="shared" si="4"/>
        <v>57.971014492754719</v>
      </c>
      <c r="K104">
        <f t="shared" si="4"/>
        <v>-160</v>
      </c>
      <c r="M104">
        <f>'profile editor'!O103</f>
        <v>1</v>
      </c>
      <c r="N104">
        <f>'profile editor'!P103</f>
        <v>57.971014492754719</v>
      </c>
      <c r="P104">
        <f t="shared" si="5"/>
        <v>0.39999999999999991</v>
      </c>
      <c r="Q104">
        <f t="shared" si="6"/>
        <v>23.188405797101883</v>
      </c>
    </row>
    <row r="105" spans="4:17" x14ac:dyDescent="0.3">
      <c r="D105">
        <v>101</v>
      </c>
      <c r="E105" s="6">
        <f>'profile editor'!E104</f>
        <v>5.6449275362318749</v>
      </c>
      <c r="F105" s="6">
        <f>'profile editor'!F104</f>
        <v>37.076244486452481</v>
      </c>
      <c r="G105" s="6">
        <f>'profile editor'!G104</f>
        <v>56.811594202899713</v>
      </c>
      <c r="H105" s="6">
        <f>'profile editor'!H104</f>
        <v>-160</v>
      </c>
      <c r="I105">
        <f t="shared" si="4"/>
        <v>37.076244486452481</v>
      </c>
      <c r="J105">
        <f t="shared" si="4"/>
        <v>56.811594202899713</v>
      </c>
      <c r="K105">
        <f t="shared" si="4"/>
        <v>-160</v>
      </c>
      <c r="M105">
        <f>'profile editor'!O104</f>
        <v>1</v>
      </c>
      <c r="N105">
        <f>'profile editor'!P104</f>
        <v>56.811594202899713</v>
      </c>
      <c r="P105">
        <f t="shared" si="5"/>
        <v>0.39999999999999991</v>
      </c>
      <c r="Q105">
        <f t="shared" si="6"/>
        <v>22.72463768115988</v>
      </c>
    </row>
    <row r="106" spans="4:17" x14ac:dyDescent="0.3">
      <c r="D106">
        <v>102</v>
      </c>
      <c r="E106" s="6">
        <f>'profile editor'!E105</f>
        <v>5.6521739130434687</v>
      </c>
      <c r="F106" s="6">
        <f>'profile editor'!F105</f>
        <v>37.479521109010776</v>
      </c>
      <c r="G106" s="6">
        <f>'profile editor'!G105</f>
        <v>55.652173913044706</v>
      </c>
      <c r="H106" s="6">
        <f>'profile editor'!H105</f>
        <v>-160</v>
      </c>
      <c r="I106">
        <f t="shared" si="4"/>
        <v>37.479521109010776</v>
      </c>
      <c r="J106">
        <f t="shared" si="4"/>
        <v>55.652173913044706</v>
      </c>
      <c r="K106">
        <f t="shared" si="4"/>
        <v>-160</v>
      </c>
      <c r="M106">
        <f>'profile editor'!O105</f>
        <v>1</v>
      </c>
      <c r="N106">
        <f>'profile editor'!P105</f>
        <v>55.652173913044706</v>
      </c>
      <c r="P106">
        <f t="shared" si="5"/>
        <v>0.39999999999999991</v>
      </c>
      <c r="Q106">
        <f t="shared" si="6"/>
        <v>22.260869565217877</v>
      </c>
    </row>
    <row r="107" spans="4:17" x14ac:dyDescent="0.3">
      <c r="D107">
        <v>103</v>
      </c>
      <c r="E107" s="6">
        <f>'profile editor'!E106</f>
        <v>5.6594202898550625</v>
      </c>
      <c r="F107" s="6">
        <f>'profile editor'!F106</f>
        <v>37.874396135265776</v>
      </c>
      <c r="G107" s="6">
        <f>'profile editor'!G106</f>
        <v>54.492753623189699</v>
      </c>
      <c r="H107" s="6">
        <f>'profile editor'!H106</f>
        <v>-160</v>
      </c>
      <c r="I107">
        <f t="shared" si="4"/>
        <v>37.874396135265776</v>
      </c>
      <c r="J107">
        <f t="shared" si="4"/>
        <v>54.492753623189699</v>
      </c>
      <c r="K107">
        <f t="shared" si="4"/>
        <v>-160</v>
      </c>
      <c r="M107">
        <f>'profile editor'!O106</f>
        <v>1</v>
      </c>
      <c r="N107">
        <f>'profile editor'!P106</f>
        <v>54.492753623189699</v>
      </c>
      <c r="P107">
        <f t="shared" si="5"/>
        <v>0.39999999999999991</v>
      </c>
      <c r="Q107">
        <f t="shared" si="6"/>
        <v>21.797101449275875</v>
      </c>
    </row>
    <row r="108" spans="4:17" x14ac:dyDescent="0.3">
      <c r="D108">
        <v>104</v>
      </c>
      <c r="E108" s="6">
        <f>'profile editor'!E107</f>
        <v>5.6666666666666563</v>
      </c>
      <c r="F108" s="6">
        <f>'profile editor'!F107</f>
        <v>38.260869565217476</v>
      </c>
      <c r="G108" s="6">
        <f>'profile editor'!G107</f>
        <v>53.333333333334693</v>
      </c>
      <c r="H108" s="6">
        <f>'profile editor'!H107</f>
        <v>-160</v>
      </c>
      <c r="I108">
        <f t="shared" si="4"/>
        <v>38.260869565217476</v>
      </c>
      <c r="J108">
        <f t="shared" si="4"/>
        <v>53.333333333334693</v>
      </c>
      <c r="K108">
        <f t="shared" si="4"/>
        <v>-160</v>
      </c>
      <c r="M108">
        <f>'profile editor'!O107</f>
        <v>1</v>
      </c>
      <c r="N108">
        <f>'profile editor'!P107</f>
        <v>53.333333333334693</v>
      </c>
      <c r="P108">
        <f t="shared" si="5"/>
        <v>0.39999999999999991</v>
      </c>
      <c r="Q108">
        <f t="shared" si="6"/>
        <v>21.333333333333872</v>
      </c>
    </row>
    <row r="109" spans="4:17" x14ac:dyDescent="0.3">
      <c r="D109">
        <v>105</v>
      </c>
      <c r="E109" s="6">
        <f>'profile editor'!E108</f>
        <v>5.6739130434782501</v>
      </c>
      <c r="F109" s="6">
        <f>'profile editor'!F108</f>
        <v>38.638941398865882</v>
      </c>
      <c r="G109" s="6">
        <f>'profile editor'!G108</f>
        <v>52.173913043479686</v>
      </c>
      <c r="H109" s="6">
        <f>'profile editor'!H108</f>
        <v>-160</v>
      </c>
      <c r="I109">
        <f t="shared" si="4"/>
        <v>38.638941398865882</v>
      </c>
      <c r="J109">
        <f t="shared" si="4"/>
        <v>52.173913043479686</v>
      </c>
      <c r="K109">
        <f t="shared" si="4"/>
        <v>-160</v>
      </c>
      <c r="M109">
        <f>'profile editor'!O108</f>
        <v>1</v>
      </c>
      <c r="N109">
        <f>'profile editor'!P108</f>
        <v>52.173913043479686</v>
      </c>
      <c r="P109">
        <f t="shared" si="5"/>
        <v>0.39999999999999991</v>
      </c>
      <c r="Q109">
        <f t="shared" si="6"/>
        <v>20.86956521739187</v>
      </c>
    </row>
    <row r="110" spans="4:17" x14ac:dyDescent="0.3">
      <c r="D110">
        <v>106</v>
      </c>
      <c r="E110" s="6">
        <f>'profile editor'!E109</f>
        <v>5.6811594202898439</v>
      </c>
      <c r="F110" s="6">
        <f>'profile editor'!F109</f>
        <v>39.008611636210986</v>
      </c>
      <c r="G110" s="6">
        <f>'profile editor'!G109</f>
        <v>51.01449275362468</v>
      </c>
      <c r="H110" s="6">
        <f>'profile editor'!H109</f>
        <v>-160</v>
      </c>
      <c r="I110">
        <f t="shared" si="4"/>
        <v>39.008611636210986</v>
      </c>
      <c r="J110">
        <f t="shared" si="4"/>
        <v>51.01449275362468</v>
      </c>
      <c r="K110">
        <f t="shared" si="4"/>
        <v>-160</v>
      </c>
      <c r="M110">
        <f>'profile editor'!O109</f>
        <v>1</v>
      </c>
      <c r="N110">
        <f>'profile editor'!P109</f>
        <v>51.01449275362468</v>
      </c>
      <c r="P110">
        <f t="shared" si="5"/>
        <v>0.39999999999999991</v>
      </c>
      <c r="Q110">
        <f t="shared" si="6"/>
        <v>20.405797101449867</v>
      </c>
    </row>
    <row r="111" spans="4:17" x14ac:dyDescent="0.3">
      <c r="D111">
        <v>107</v>
      </c>
      <c r="E111" s="6">
        <f>'profile editor'!E110</f>
        <v>5.6884057971014377</v>
      </c>
      <c r="F111" s="6">
        <f>'profile editor'!F110</f>
        <v>39.369880277252797</v>
      </c>
      <c r="G111" s="6">
        <f>'profile editor'!G110</f>
        <v>49.855072463769673</v>
      </c>
      <c r="H111" s="6">
        <f>'profile editor'!H110</f>
        <v>-160</v>
      </c>
      <c r="I111">
        <f t="shared" si="4"/>
        <v>39.369880277252797</v>
      </c>
      <c r="J111">
        <f t="shared" si="4"/>
        <v>49.855072463769673</v>
      </c>
      <c r="K111">
        <f t="shared" si="4"/>
        <v>-160</v>
      </c>
      <c r="M111">
        <f>'profile editor'!O110</f>
        <v>1</v>
      </c>
      <c r="N111">
        <f>'profile editor'!P110</f>
        <v>49.855072463769673</v>
      </c>
      <c r="P111">
        <f t="shared" si="5"/>
        <v>0.39999999999999991</v>
      </c>
      <c r="Q111">
        <f t="shared" si="6"/>
        <v>19.942028985507864</v>
      </c>
    </row>
    <row r="112" spans="4:17" x14ac:dyDescent="0.3">
      <c r="D112">
        <v>108</v>
      </c>
      <c r="E112" s="6">
        <f>'profile editor'!E111</f>
        <v>5.6956521739130315</v>
      </c>
      <c r="F112" s="6">
        <f>'profile editor'!F111</f>
        <v>39.722747321991307</v>
      </c>
      <c r="G112" s="6">
        <f>'profile editor'!G111</f>
        <v>48.695652173914667</v>
      </c>
      <c r="H112" s="6">
        <f>'profile editor'!H111</f>
        <v>-160</v>
      </c>
      <c r="I112">
        <f t="shared" si="4"/>
        <v>39.722747321991307</v>
      </c>
      <c r="J112">
        <f t="shared" si="4"/>
        <v>48.695652173914667</v>
      </c>
      <c r="K112">
        <f t="shared" si="4"/>
        <v>-160</v>
      </c>
      <c r="M112">
        <f>'profile editor'!O111</f>
        <v>1</v>
      </c>
      <c r="N112">
        <f>'profile editor'!P111</f>
        <v>48.695652173914667</v>
      </c>
      <c r="P112">
        <f t="shared" si="5"/>
        <v>0.39999999999999991</v>
      </c>
      <c r="Q112">
        <f t="shared" si="6"/>
        <v>19.478260869565862</v>
      </c>
    </row>
    <row r="113" spans="4:17" x14ac:dyDescent="0.3">
      <c r="D113">
        <v>109</v>
      </c>
      <c r="E113" s="6">
        <f>'profile editor'!E112</f>
        <v>5.7028985507246253</v>
      </c>
      <c r="F113" s="6">
        <f>'profile editor'!F112</f>
        <v>40.067212770426522</v>
      </c>
      <c r="G113" s="6">
        <f>'profile editor'!G112</f>
        <v>47.53623188405966</v>
      </c>
      <c r="H113" s="6">
        <f>'profile editor'!H112</f>
        <v>-160</v>
      </c>
      <c r="I113">
        <f t="shared" si="4"/>
        <v>40.067212770426522</v>
      </c>
      <c r="J113">
        <f t="shared" si="4"/>
        <v>47.53623188405966</v>
      </c>
      <c r="K113">
        <f t="shared" si="4"/>
        <v>-160</v>
      </c>
      <c r="M113">
        <f>'profile editor'!O112</f>
        <v>1</v>
      </c>
      <c r="N113">
        <f>'profile editor'!P112</f>
        <v>47.53623188405966</v>
      </c>
      <c r="P113">
        <f t="shared" si="5"/>
        <v>0.39999999999999991</v>
      </c>
      <c r="Q113">
        <f t="shared" si="6"/>
        <v>19.014492753623859</v>
      </c>
    </row>
    <row r="114" spans="4:17" x14ac:dyDescent="0.3">
      <c r="D114">
        <v>110</v>
      </c>
      <c r="E114" s="6">
        <f>'profile editor'!E113</f>
        <v>5.7101449275362191</v>
      </c>
      <c r="F114" s="6">
        <f>'profile editor'!F113</f>
        <v>40.403276622558437</v>
      </c>
      <c r="G114" s="6">
        <f>'profile editor'!G113</f>
        <v>46.376811594204653</v>
      </c>
      <c r="H114" s="6">
        <f>'profile editor'!H113</f>
        <v>-160</v>
      </c>
      <c r="I114">
        <f t="shared" si="4"/>
        <v>40.403276622558437</v>
      </c>
      <c r="J114">
        <f t="shared" si="4"/>
        <v>46.376811594204653</v>
      </c>
      <c r="K114">
        <f t="shared" si="4"/>
        <v>-160</v>
      </c>
      <c r="M114">
        <f>'profile editor'!O113</f>
        <v>1</v>
      </c>
      <c r="N114">
        <f>'profile editor'!P113</f>
        <v>46.376811594204653</v>
      </c>
      <c r="P114">
        <f t="shared" si="5"/>
        <v>0.39999999999999991</v>
      </c>
      <c r="Q114">
        <f t="shared" si="6"/>
        <v>18.550724637681856</v>
      </c>
    </row>
    <row r="115" spans="4:17" x14ac:dyDescent="0.3">
      <c r="D115">
        <v>111</v>
      </c>
      <c r="E115" s="6">
        <f>'profile editor'!E114</f>
        <v>5.7173913043478128</v>
      </c>
      <c r="F115" s="6">
        <f>'profile editor'!F114</f>
        <v>40.730938878387057</v>
      </c>
      <c r="G115" s="6">
        <f>'profile editor'!G114</f>
        <v>45.217391304349647</v>
      </c>
      <c r="H115" s="6">
        <f>'profile editor'!H114</f>
        <v>-160</v>
      </c>
      <c r="I115">
        <f t="shared" si="4"/>
        <v>40.730938878387057</v>
      </c>
      <c r="J115">
        <f t="shared" si="4"/>
        <v>45.217391304349647</v>
      </c>
      <c r="K115">
        <f t="shared" si="4"/>
        <v>-160</v>
      </c>
      <c r="M115">
        <f>'profile editor'!O114</f>
        <v>1</v>
      </c>
      <c r="N115">
        <f>'profile editor'!P114</f>
        <v>45.217391304349647</v>
      </c>
      <c r="P115">
        <f t="shared" si="5"/>
        <v>0.39999999999999991</v>
      </c>
      <c r="Q115">
        <f t="shared" si="6"/>
        <v>18.086956521739854</v>
      </c>
    </row>
    <row r="116" spans="4:17" x14ac:dyDescent="0.3">
      <c r="D116">
        <v>112</v>
      </c>
      <c r="E116" s="6">
        <f>'profile editor'!E115</f>
        <v>5.7246376811594066</v>
      </c>
      <c r="F116" s="6">
        <f>'profile editor'!F115</f>
        <v>41.050199537912384</v>
      </c>
      <c r="G116" s="6">
        <f>'profile editor'!G115</f>
        <v>44.05797101449464</v>
      </c>
      <c r="H116" s="6">
        <f>'profile editor'!H115</f>
        <v>-160</v>
      </c>
      <c r="I116">
        <f t="shared" si="4"/>
        <v>41.050199537912384</v>
      </c>
      <c r="J116">
        <f t="shared" si="4"/>
        <v>44.05797101449464</v>
      </c>
      <c r="K116">
        <f t="shared" si="4"/>
        <v>-160</v>
      </c>
      <c r="M116">
        <f>'profile editor'!O115</f>
        <v>1</v>
      </c>
      <c r="N116">
        <f>'profile editor'!P115</f>
        <v>44.05797101449464</v>
      </c>
      <c r="P116">
        <f t="shared" si="5"/>
        <v>0.39999999999999991</v>
      </c>
      <c r="Q116">
        <f t="shared" si="6"/>
        <v>17.623188405797851</v>
      </c>
    </row>
    <row r="117" spans="4:17" x14ac:dyDescent="0.3">
      <c r="D117">
        <v>113</v>
      </c>
      <c r="E117" s="6">
        <f>'profile editor'!E116</f>
        <v>5.7318840579710004</v>
      </c>
      <c r="F117" s="6">
        <f>'profile editor'!F116</f>
        <v>41.36105860113441</v>
      </c>
      <c r="G117" s="6">
        <f>'profile editor'!G116</f>
        <v>42.898550724639634</v>
      </c>
      <c r="H117" s="6">
        <f>'profile editor'!H116</f>
        <v>-160</v>
      </c>
      <c r="I117">
        <f t="shared" si="4"/>
        <v>41.36105860113441</v>
      </c>
      <c r="J117">
        <f t="shared" si="4"/>
        <v>42.898550724639634</v>
      </c>
      <c r="K117">
        <f t="shared" si="4"/>
        <v>-160</v>
      </c>
      <c r="M117">
        <f>'profile editor'!O116</f>
        <v>1</v>
      </c>
      <c r="N117">
        <f>'profile editor'!P116</f>
        <v>42.898550724639634</v>
      </c>
      <c r="P117">
        <f t="shared" si="5"/>
        <v>0.39999999999999991</v>
      </c>
      <c r="Q117">
        <f t="shared" si="6"/>
        <v>17.159420289855849</v>
      </c>
    </row>
    <row r="118" spans="4:17" x14ac:dyDescent="0.3">
      <c r="D118">
        <v>114</v>
      </c>
      <c r="E118" s="6">
        <f>'profile editor'!E117</f>
        <v>5.7391304347825942</v>
      </c>
      <c r="F118" s="6">
        <f>'profile editor'!F117</f>
        <v>41.663516068053141</v>
      </c>
      <c r="G118" s="6">
        <f>'profile editor'!G117</f>
        <v>41.739130434784627</v>
      </c>
      <c r="H118" s="6">
        <f>'profile editor'!H117</f>
        <v>-160</v>
      </c>
      <c r="I118">
        <f t="shared" si="4"/>
        <v>41.663516068053141</v>
      </c>
      <c r="J118">
        <f t="shared" si="4"/>
        <v>41.739130434784627</v>
      </c>
      <c r="K118">
        <f t="shared" si="4"/>
        <v>-160</v>
      </c>
      <c r="M118">
        <f>'profile editor'!O117</f>
        <v>1</v>
      </c>
      <c r="N118">
        <f>'profile editor'!P117</f>
        <v>41.739130434784627</v>
      </c>
      <c r="P118">
        <f t="shared" si="5"/>
        <v>0.39999999999999991</v>
      </c>
      <c r="Q118">
        <f t="shared" si="6"/>
        <v>16.695652173913846</v>
      </c>
    </row>
    <row r="119" spans="4:17" x14ac:dyDescent="0.3">
      <c r="D119">
        <v>115</v>
      </c>
      <c r="E119" s="6">
        <f>'profile editor'!E118</f>
        <v>5.746376811594188</v>
      </c>
      <c r="F119" s="6">
        <f>'profile editor'!F118</f>
        <v>41.957571938668572</v>
      </c>
      <c r="G119" s="6">
        <f>'profile editor'!G118</f>
        <v>40.579710144929621</v>
      </c>
      <c r="H119" s="6">
        <f>'profile editor'!H118</f>
        <v>-160</v>
      </c>
      <c r="I119">
        <f t="shared" si="4"/>
        <v>41.957571938668572</v>
      </c>
      <c r="J119">
        <f t="shared" si="4"/>
        <v>40.579710144929621</v>
      </c>
      <c r="K119">
        <f t="shared" si="4"/>
        <v>-160</v>
      </c>
      <c r="M119">
        <f>'profile editor'!O118</f>
        <v>1</v>
      </c>
      <c r="N119">
        <f>'profile editor'!P118</f>
        <v>40.579710144929621</v>
      </c>
      <c r="P119">
        <f t="shared" si="5"/>
        <v>0.39999999999999991</v>
      </c>
      <c r="Q119">
        <f t="shared" si="6"/>
        <v>16.231884057971843</v>
      </c>
    </row>
    <row r="120" spans="4:17" x14ac:dyDescent="0.3">
      <c r="D120">
        <v>116</v>
      </c>
      <c r="E120" s="6">
        <f>'profile editor'!E119</f>
        <v>5.7536231884057818</v>
      </c>
      <c r="F120" s="6">
        <f>'profile editor'!F119</f>
        <v>42.243226212980709</v>
      </c>
      <c r="G120" s="6">
        <f>'profile editor'!G119</f>
        <v>39.420289855074614</v>
      </c>
      <c r="H120" s="6">
        <f>'profile editor'!H119</f>
        <v>-160</v>
      </c>
      <c r="I120">
        <f t="shared" si="4"/>
        <v>42.243226212980709</v>
      </c>
      <c r="J120">
        <f t="shared" si="4"/>
        <v>39.420289855074614</v>
      </c>
      <c r="K120">
        <f t="shared" si="4"/>
        <v>-160</v>
      </c>
      <c r="M120">
        <f>'profile editor'!O119</f>
        <v>1</v>
      </c>
      <c r="N120">
        <f>'profile editor'!P119</f>
        <v>39.420289855074614</v>
      </c>
      <c r="P120">
        <f t="shared" si="5"/>
        <v>0.39999999999999991</v>
      </c>
      <c r="Q120">
        <f t="shared" si="6"/>
        <v>15.768115942029842</v>
      </c>
    </row>
    <row r="121" spans="4:17" x14ac:dyDescent="0.3">
      <c r="D121">
        <v>117</v>
      </c>
      <c r="E121" s="6">
        <f>'profile editor'!E120</f>
        <v>5.7608695652173756</v>
      </c>
      <c r="F121" s="6">
        <f>'profile editor'!F120</f>
        <v>42.520478890989544</v>
      </c>
      <c r="G121" s="6">
        <f>'profile editor'!G120</f>
        <v>38.260869565219608</v>
      </c>
      <c r="H121" s="6">
        <f>'profile editor'!H120</f>
        <v>-160</v>
      </c>
      <c r="I121">
        <f t="shared" si="4"/>
        <v>42.520478890989544</v>
      </c>
      <c r="J121">
        <f t="shared" si="4"/>
        <v>38.260869565219608</v>
      </c>
      <c r="K121">
        <f t="shared" si="4"/>
        <v>-160</v>
      </c>
      <c r="M121">
        <f>'profile editor'!O120</f>
        <v>1</v>
      </c>
      <c r="N121">
        <f>'profile editor'!P120</f>
        <v>38.260869565219608</v>
      </c>
      <c r="P121">
        <f t="shared" si="5"/>
        <v>0.39999999999999991</v>
      </c>
      <c r="Q121">
        <f t="shared" si="6"/>
        <v>15.30434782608784</v>
      </c>
    </row>
    <row r="122" spans="4:17" x14ac:dyDescent="0.3">
      <c r="D122">
        <v>118</v>
      </c>
      <c r="E122" s="6">
        <f>'profile editor'!E121</f>
        <v>5.7681159420289694</v>
      </c>
      <c r="F122" s="6">
        <f>'profile editor'!F121</f>
        <v>42.789329972695086</v>
      </c>
      <c r="G122" s="6">
        <f>'profile editor'!G121</f>
        <v>37.101449275364601</v>
      </c>
      <c r="H122" s="6">
        <f>'profile editor'!H121</f>
        <v>-160</v>
      </c>
      <c r="I122">
        <f t="shared" si="4"/>
        <v>42.789329972695086</v>
      </c>
      <c r="J122">
        <f t="shared" si="4"/>
        <v>37.101449275364601</v>
      </c>
      <c r="K122">
        <f t="shared" si="4"/>
        <v>-160</v>
      </c>
      <c r="M122">
        <f>'profile editor'!O121</f>
        <v>1</v>
      </c>
      <c r="N122">
        <f>'profile editor'!P121</f>
        <v>37.101449275364601</v>
      </c>
      <c r="P122">
        <f t="shared" si="5"/>
        <v>0.39999999999999991</v>
      </c>
      <c r="Q122">
        <f t="shared" si="6"/>
        <v>14.840579710145837</v>
      </c>
    </row>
    <row r="123" spans="4:17" x14ac:dyDescent="0.3">
      <c r="D123">
        <v>119</v>
      </c>
      <c r="E123" s="6">
        <f>'profile editor'!E122</f>
        <v>5.7753623188405632</v>
      </c>
      <c r="F123" s="6">
        <f>'profile editor'!F122</f>
        <v>43.049779458097326</v>
      </c>
      <c r="G123" s="6">
        <f>'profile editor'!G122</f>
        <v>35.942028985509594</v>
      </c>
      <c r="H123" s="6">
        <f>'profile editor'!H122</f>
        <v>-160</v>
      </c>
      <c r="I123">
        <f t="shared" si="4"/>
        <v>43.049779458097326</v>
      </c>
      <c r="J123">
        <f t="shared" si="4"/>
        <v>35.942028985509594</v>
      </c>
      <c r="K123">
        <f t="shared" si="4"/>
        <v>-160</v>
      </c>
      <c r="M123">
        <f>'profile editor'!O122</f>
        <v>1</v>
      </c>
      <c r="N123">
        <f>'profile editor'!P122</f>
        <v>35.942028985509594</v>
      </c>
      <c r="P123">
        <f t="shared" si="5"/>
        <v>0.39999999999999991</v>
      </c>
      <c r="Q123">
        <f t="shared" si="6"/>
        <v>14.376811594203835</v>
      </c>
    </row>
    <row r="124" spans="4:17" x14ac:dyDescent="0.3">
      <c r="D124">
        <v>120</v>
      </c>
      <c r="E124" s="6">
        <f>'profile editor'!E123</f>
        <v>5.782608695652157</v>
      </c>
      <c r="F124" s="6">
        <f>'profile editor'!F123</f>
        <v>43.301827347196273</v>
      </c>
      <c r="G124" s="6">
        <f>'profile editor'!G123</f>
        <v>34.782608695654588</v>
      </c>
      <c r="H124" s="6">
        <f>'profile editor'!H123</f>
        <v>-160</v>
      </c>
      <c r="I124">
        <f t="shared" si="4"/>
        <v>43.301827347196273</v>
      </c>
      <c r="J124">
        <f t="shared" si="4"/>
        <v>34.782608695654588</v>
      </c>
      <c r="K124">
        <f t="shared" si="4"/>
        <v>-160</v>
      </c>
      <c r="M124">
        <f>'profile editor'!O123</f>
        <v>1</v>
      </c>
      <c r="N124">
        <f>'profile editor'!P123</f>
        <v>34.782608695654588</v>
      </c>
      <c r="P124">
        <f t="shared" si="5"/>
        <v>0.39999999999999991</v>
      </c>
      <c r="Q124">
        <f t="shared" si="6"/>
        <v>13.913043478261832</v>
      </c>
    </row>
    <row r="125" spans="4:17" x14ac:dyDescent="0.3">
      <c r="D125">
        <v>121</v>
      </c>
      <c r="E125" s="6">
        <f>'profile editor'!E124</f>
        <v>5.7898550724637508</v>
      </c>
      <c r="F125" s="6">
        <f>'profile editor'!F124</f>
        <v>43.545473639991926</v>
      </c>
      <c r="G125" s="6">
        <f>'profile editor'!G124</f>
        <v>33.623188405799581</v>
      </c>
      <c r="H125" s="6">
        <f>'profile editor'!H124</f>
        <v>-160</v>
      </c>
      <c r="I125">
        <f t="shared" si="4"/>
        <v>43.545473639991926</v>
      </c>
      <c r="J125">
        <f t="shared" si="4"/>
        <v>33.623188405799581</v>
      </c>
      <c r="K125">
        <f t="shared" si="4"/>
        <v>-160</v>
      </c>
      <c r="M125">
        <f>'profile editor'!O124</f>
        <v>1</v>
      </c>
      <c r="N125">
        <f>'profile editor'!P124</f>
        <v>33.623188405799581</v>
      </c>
      <c r="P125">
        <f t="shared" si="5"/>
        <v>0.39999999999999991</v>
      </c>
      <c r="Q125">
        <f t="shared" si="6"/>
        <v>13.449275362319829</v>
      </c>
    </row>
    <row r="126" spans="4:17" x14ac:dyDescent="0.3">
      <c r="D126">
        <v>122</v>
      </c>
      <c r="E126" s="6">
        <f>'profile editor'!E125</f>
        <v>5.7971014492753445</v>
      </c>
      <c r="F126" s="6">
        <f>'profile editor'!F125</f>
        <v>43.780718336484277</v>
      </c>
      <c r="G126" s="6">
        <f>'profile editor'!G125</f>
        <v>32.463768115944575</v>
      </c>
      <c r="H126" s="6">
        <f>'profile editor'!H125</f>
        <v>-160</v>
      </c>
      <c r="I126">
        <f t="shared" si="4"/>
        <v>43.780718336484277</v>
      </c>
      <c r="J126">
        <f t="shared" si="4"/>
        <v>32.463768115944575</v>
      </c>
      <c r="K126">
        <f t="shared" si="4"/>
        <v>-160</v>
      </c>
      <c r="M126">
        <f>'profile editor'!O125</f>
        <v>1</v>
      </c>
      <c r="N126">
        <f>'profile editor'!P125</f>
        <v>32.463768115944575</v>
      </c>
      <c r="P126">
        <f t="shared" si="5"/>
        <v>0.39999999999999991</v>
      </c>
      <c r="Q126">
        <f t="shared" si="6"/>
        <v>12.985507246377827</v>
      </c>
    </row>
    <row r="127" spans="4:17" x14ac:dyDescent="0.3">
      <c r="D127">
        <v>123</v>
      </c>
      <c r="E127" s="6">
        <f>'profile editor'!E126</f>
        <v>5.8043478260869383</v>
      </c>
      <c r="F127" s="6">
        <f>'profile editor'!F126</f>
        <v>44.007561436673335</v>
      </c>
      <c r="G127" s="6">
        <f>'profile editor'!G126</f>
        <v>31.304347826089568</v>
      </c>
      <c r="H127" s="6">
        <f>'profile editor'!H126</f>
        <v>-160</v>
      </c>
      <c r="I127">
        <f t="shared" si="4"/>
        <v>44.007561436673335</v>
      </c>
      <c r="J127">
        <f t="shared" si="4"/>
        <v>31.304347826089568</v>
      </c>
      <c r="K127">
        <f t="shared" si="4"/>
        <v>-160</v>
      </c>
      <c r="M127">
        <f>'profile editor'!O126</f>
        <v>1</v>
      </c>
      <c r="N127">
        <f>'profile editor'!P126</f>
        <v>31.304347826089568</v>
      </c>
      <c r="P127">
        <f t="shared" si="5"/>
        <v>0.39999999999999991</v>
      </c>
      <c r="Q127">
        <f t="shared" si="6"/>
        <v>12.521739130435824</v>
      </c>
    </row>
    <row r="128" spans="4:17" x14ac:dyDescent="0.3">
      <c r="D128">
        <v>124</v>
      </c>
      <c r="E128" s="6">
        <f>'profile editor'!E127</f>
        <v>5.8115942028985321</v>
      </c>
      <c r="F128" s="6">
        <f>'profile editor'!F127</f>
        <v>44.226002940559091</v>
      </c>
      <c r="G128" s="6">
        <f>'profile editor'!G127</f>
        <v>30.144927536234562</v>
      </c>
      <c r="H128" s="6">
        <f>'profile editor'!H127</f>
        <v>-160</v>
      </c>
      <c r="I128">
        <f t="shared" si="4"/>
        <v>44.226002940559091</v>
      </c>
      <c r="J128">
        <f t="shared" si="4"/>
        <v>30.144927536234562</v>
      </c>
      <c r="K128">
        <f t="shared" si="4"/>
        <v>-160</v>
      </c>
      <c r="M128">
        <f>'profile editor'!O127</f>
        <v>1</v>
      </c>
      <c r="N128">
        <f>'profile editor'!P127</f>
        <v>30.144927536234562</v>
      </c>
      <c r="P128">
        <f t="shared" si="5"/>
        <v>0.39999999999999991</v>
      </c>
      <c r="Q128">
        <f t="shared" si="6"/>
        <v>12.057971014493821</v>
      </c>
    </row>
    <row r="129" spans="4:17" x14ac:dyDescent="0.3">
      <c r="D129">
        <v>125</v>
      </c>
      <c r="E129" s="6">
        <f>'profile editor'!E128</f>
        <v>5.8188405797101259</v>
      </c>
      <c r="F129" s="6">
        <f>'profile editor'!F128</f>
        <v>44.436042848141554</v>
      </c>
      <c r="G129" s="6">
        <f>'profile editor'!G128</f>
        <v>28.985507246379555</v>
      </c>
      <c r="H129" s="6">
        <f>'profile editor'!H128</f>
        <v>-160</v>
      </c>
      <c r="I129">
        <f t="shared" si="4"/>
        <v>44.436042848141554</v>
      </c>
      <c r="J129">
        <f t="shared" si="4"/>
        <v>28.985507246379555</v>
      </c>
      <c r="K129">
        <f t="shared" si="4"/>
        <v>-160</v>
      </c>
      <c r="M129">
        <f>'profile editor'!O128</f>
        <v>1</v>
      </c>
      <c r="N129">
        <f>'profile editor'!P128</f>
        <v>28.985507246379555</v>
      </c>
      <c r="P129">
        <f t="shared" si="5"/>
        <v>0.39999999999999991</v>
      </c>
      <c r="Q129">
        <f t="shared" si="6"/>
        <v>11.594202898551819</v>
      </c>
    </row>
    <row r="130" spans="4:17" x14ac:dyDescent="0.3">
      <c r="D130">
        <v>126</v>
      </c>
      <c r="E130" s="6">
        <f>'profile editor'!E129</f>
        <v>5.8260869565217197</v>
      </c>
      <c r="F130" s="6">
        <f>'profile editor'!F129</f>
        <v>44.637681159420715</v>
      </c>
      <c r="G130" s="6">
        <f>'profile editor'!G129</f>
        <v>27.826086956524549</v>
      </c>
      <c r="H130" s="6">
        <f>'profile editor'!H129</f>
        <v>-160</v>
      </c>
      <c r="I130">
        <f t="shared" si="4"/>
        <v>44.637681159420715</v>
      </c>
      <c r="J130">
        <f t="shared" si="4"/>
        <v>27.826086956524549</v>
      </c>
      <c r="K130">
        <f t="shared" si="4"/>
        <v>-160</v>
      </c>
      <c r="M130">
        <f>'profile editor'!O129</f>
        <v>1</v>
      </c>
      <c r="N130">
        <f>'profile editor'!P129</f>
        <v>27.826086956524549</v>
      </c>
      <c r="P130">
        <f t="shared" si="5"/>
        <v>0.39999999999999991</v>
      </c>
      <c r="Q130">
        <f t="shared" si="6"/>
        <v>11.130434782609816</v>
      </c>
    </row>
    <row r="131" spans="4:17" x14ac:dyDescent="0.3">
      <c r="D131">
        <v>127</v>
      </c>
      <c r="E131" s="6">
        <f>'profile editor'!E130</f>
        <v>5.8333333333333135</v>
      </c>
      <c r="F131" s="6">
        <f>'profile editor'!F130</f>
        <v>44.830917874396583</v>
      </c>
      <c r="G131" s="6">
        <f>'profile editor'!G130</f>
        <v>26.666666666669542</v>
      </c>
      <c r="H131" s="6">
        <f>'profile editor'!H130</f>
        <v>-160</v>
      </c>
      <c r="I131">
        <f t="shared" si="4"/>
        <v>44.830917874396583</v>
      </c>
      <c r="J131">
        <f t="shared" si="4"/>
        <v>26.666666666669542</v>
      </c>
      <c r="K131">
        <f t="shared" si="4"/>
        <v>-160</v>
      </c>
      <c r="M131">
        <f>'profile editor'!O130</f>
        <v>1</v>
      </c>
      <c r="N131">
        <f>'profile editor'!P130</f>
        <v>26.666666666669542</v>
      </c>
      <c r="P131">
        <f t="shared" si="5"/>
        <v>0.39999999999999991</v>
      </c>
      <c r="Q131">
        <f t="shared" si="6"/>
        <v>10.666666666667814</v>
      </c>
    </row>
    <row r="132" spans="4:17" x14ac:dyDescent="0.3">
      <c r="D132">
        <v>128</v>
      </c>
      <c r="E132" s="6">
        <f>'profile editor'!E131</f>
        <v>5.8405797101449073</v>
      </c>
      <c r="F132" s="6">
        <f>'profile editor'!F131</f>
        <v>45.01575299306915</v>
      </c>
      <c r="G132" s="6">
        <f>'profile editor'!G131</f>
        <v>25.507246376814535</v>
      </c>
      <c r="H132" s="6">
        <f>'profile editor'!H131</f>
        <v>-160</v>
      </c>
      <c r="I132">
        <f t="shared" si="4"/>
        <v>45.01575299306915</v>
      </c>
      <c r="J132">
        <f t="shared" si="4"/>
        <v>25.507246376814535</v>
      </c>
      <c r="K132">
        <f t="shared" si="4"/>
        <v>-160</v>
      </c>
      <c r="M132">
        <f>'profile editor'!O131</f>
        <v>1</v>
      </c>
      <c r="N132">
        <f>'profile editor'!P131</f>
        <v>25.507246376814535</v>
      </c>
      <c r="P132">
        <f t="shared" si="5"/>
        <v>0.39999999999999991</v>
      </c>
      <c r="Q132">
        <f t="shared" si="6"/>
        <v>10.202898550725813</v>
      </c>
    </row>
    <row r="133" spans="4:17" x14ac:dyDescent="0.3">
      <c r="D133">
        <v>129</v>
      </c>
      <c r="E133" s="6">
        <f>'profile editor'!E132</f>
        <v>5.8478260869565011</v>
      </c>
      <c r="F133" s="6">
        <f>'profile editor'!F132</f>
        <v>45.192186515438422</v>
      </c>
      <c r="G133" s="6">
        <f>'profile editor'!G132</f>
        <v>24.347826086959529</v>
      </c>
      <c r="H133" s="6">
        <f>'profile editor'!H132</f>
        <v>-160</v>
      </c>
      <c r="I133">
        <f t="shared" ref="I133:K154" si="7">F133/$B$4</f>
        <v>45.192186515438422</v>
      </c>
      <c r="J133">
        <f t="shared" si="7"/>
        <v>24.347826086959529</v>
      </c>
      <c r="K133">
        <f t="shared" si="7"/>
        <v>-160</v>
      </c>
      <c r="M133">
        <f>'profile editor'!O132</f>
        <v>1</v>
      </c>
      <c r="N133">
        <f>'profile editor'!P132</f>
        <v>24.347826086959529</v>
      </c>
      <c r="P133">
        <f t="shared" ref="P133:P154" si="8">($B$8*(G134-G133)/(E134-E133)+$B$4*M133+1)/$B$6</f>
        <v>0.39999999999999991</v>
      </c>
      <c r="Q133">
        <f t="shared" ref="Q133:Q154" si="9">P133*J133</f>
        <v>9.7391304347838101</v>
      </c>
    </row>
    <row r="134" spans="4:17" x14ac:dyDescent="0.3">
      <c r="D134">
        <v>130</v>
      </c>
      <c r="E134" s="6">
        <f>'profile editor'!E133</f>
        <v>5.8550724637680949</v>
      </c>
      <c r="F134" s="6">
        <f>'profile editor'!F133</f>
        <v>45.360218441504394</v>
      </c>
      <c r="G134" s="6">
        <f>'profile editor'!G133</f>
        <v>23.188405797104522</v>
      </c>
      <c r="H134" s="6">
        <f>'profile editor'!H133</f>
        <v>-160</v>
      </c>
      <c r="I134">
        <f t="shared" si="7"/>
        <v>45.360218441504394</v>
      </c>
      <c r="J134">
        <f t="shared" si="7"/>
        <v>23.188405797104522</v>
      </c>
      <c r="K134">
        <f t="shared" si="7"/>
        <v>-160</v>
      </c>
      <c r="M134">
        <f>'profile editor'!O133</f>
        <v>1</v>
      </c>
      <c r="N134">
        <f>'profile editor'!P133</f>
        <v>23.188405797104522</v>
      </c>
      <c r="P134">
        <f t="shared" si="8"/>
        <v>0.39999999999999991</v>
      </c>
      <c r="Q134">
        <f t="shared" si="9"/>
        <v>9.2753623188418075</v>
      </c>
    </row>
    <row r="135" spans="4:17" x14ac:dyDescent="0.3">
      <c r="D135">
        <v>131</v>
      </c>
      <c r="E135" s="6">
        <f>'profile editor'!E134</f>
        <v>5.8623188405796887</v>
      </c>
      <c r="F135" s="6">
        <f>'profile editor'!F134</f>
        <v>45.519848771267071</v>
      </c>
      <c r="G135" s="6">
        <f>'profile editor'!G134</f>
        <v>22.028985507249516</v>
      </c>
      <c r="H135" s="6">
        <f>'profile editor'!H134</f>
        <v>-160</v>
      </c>
      <c r="I135">
        <f t="shared" si="7"/>
        <v>45.519848771267071</v>
      </c>
      <c r="J135">
        <f t="shared" si="7"/>
        <v>22.028985507249516</v>
      </c>
      <c r="K135">
        <f t="shared" si="7"/>
        <v>-160</v>
      </c>
      <c r="M135">
        <f>'profile editor'!O134</f>
        <v>1</v>
      </c>
      <c r="N135">
        <f>'profile editor'!P134</f>
        <v>22.028985507249516</v>
      </c>
      <c r="P135">
        <f t="shared" si="8"/>
        <v>0.39999999999999991</v>
      </c>
      <c r="Q135">
        <f t="shared" si="9"/>
        <v>8.8115942028998049</v>
      </c>
    </row>
    <row r="136" spans="4:17" x14ac:dyDescent="0.3">
      <c r="D136">
        <v>132</v>
      </c>
      <c r="E136" s="6">
        <f>'profile editor'!E135</f>
        <v>5.8695652173912825</v>
      </c>
      <c r="F136" s="6">
        <f>'profile editor'!F135</f>
        <v>45.671077504726455</v>
      </c>
      <c r="G136" s="6">
        <f>'profile editor'!G135</f>
        <v>20.869565217394509</v>
      </c>
      <c r="H136" s="6">
        <f>'profile editor'!H135</f>
        <v>-160</v>
      </c>
      <c r="I136">
        <f t="shared" si="7"/>
        <v>45.671077504726455</v>
      </c>
      <c r="J136">
        <f t="shared" si="7"/>
        <v>20.869565217394509</v>
      </c>
      <c r="K136">
        <f t="shared" si="7"/>
        <v>-160</v>
      </c>
      <c r="M136">
        <f>'profile editor'!O135</f>
        <v>1</v>
      </c>
      <c r="N136">
        <f>'profile editor'!P135</f>
        <v>20.869565217394509</v>
      </c>
      <c r="P136">
        <f t="shared" si="8"/>
        <v>0.39999999999999991</v>
      </c>
      <c r="Q136">
        <f t="shared" si="9"/>
        <v>8.3478260869578023</v>
      </c>
    </row>
    <row r="137" spans="4:17" x14ac:dyDescent="0.3">
      <c r="D137">
        <v>133</v>
      </c>
      <c r="E137" s="6">
        <f>'profile editor'!E136</f>
        <v>5.8768115942028762</v>
      </c>
      <c r="F137" s="6">
        <f>'profile editor'!F136</f>
        <v>45.813904641882537</v>
      </c>
      <c r="G137" s="6">
        <f>'profile editor'!G136</f>
        <v>19.710144927539503</v>
      </c>
      <c r="H137" s="6">
        <f>'profile editor'!H136</f>
        <v>-160</v>
      </c>
      <c r="I137">
        <f t="shared" si="7"/>
        <v>45.813904641882537</v>
      </c>
      <c r="J137">
        <f t="shared" si="7"/>
        <v>19.710144927539503</v>
      </c>
      <c r="K137">
        <f t="shared" si="7"/>
        <v>-160</v>
      </c>
      <c r="M137">
        <f>'profile editor'!O136</f>
        <v>1</v>
      </c>
      <c r="N137">
        <f>'profile editor'!P136</f>
        <v>19.710144927539503</v>
      </c>
      <c r="P137">
        <f t="shared" si="8"/>
        <v>0.39999999999999991</v>
      </c>
      <c r="Q137">
        <f t="shared" si="9"/>
        <v>7.8840579710157996</v>
      </c>
    </row>
    <row r="138" spans="4:17" x14ac:dyDescent="0.3">
      <c r="D138">
        <v>134</v>
      </c>
      <c r="E138" s="6">
        <f>'profile editor'!E137</f>
        <v>5.88405797101447</v>
      </c>
      <c r="F138" s="6">
        <f>'profile editor'!F137</f>
        <v>45.948330182735326</v>
      </c>
      <c r="G138" s="6">
        <f>'profile editor'!G137</f>
        <v>18.550724637684496</v>
      </c>
      <c r="H138" s="6">
        <f>'profile editor'!H137</f>
        <v>-160</v>
      </c>
      <c r="I138">
        <f t="shared" si="7"/>
        <v>45.948330182735326</v>
      </c>
      <c r="J138">
        <f t="shared" si="7"/>
        <v>18.550724637684496</v>
      </c>
      <c r="K138">
        <f t="shared" si="7"/>
        <v>-160</v>
      </c>
      <c r="M138">
        <f>'profile editor'!O137</f>
        <v>1</v>
      </c>
      <c r="N138">
        <f>'profile editor'!P137</f>
        <v>18.550724637684496</v>
      </c>
      <c r="P138">
        <f t="shared" si="8"/>
        <v>0.39999999999999991</v>
      </c>
      <c r="Q138">
        <f t="shared" si="9"/>
        <v>7.420289855073797</v>
      </c>
    </row>
    <row r="139" spans="4:17" x14ac:dyDescent="0.3">
      <c r="D139">
        <v>135</v>
      </c>
      <c r="E139" s="6">
        <f>'profile editor'!E138</f>
        <v>5.8913043478260638</v>
      </c>
      <c r="F139" s="6">
        <f>'profile editor'!F138</f>
        <v>46.074354127284813</v>
      </c>
      <c r="G139" s="6">
        <f>'profile editor'!G138</f>
        <v>17.39130434782949</v>
      </c>
      <c r="H139" s="6">
        <f>'profile editor'!H138</f>
        <v>-160</v>
      </c>
      <c r="I139">
        <f t="shared" si="7"/>
        <v>46.074354127284813</v>
      </c>
      <c r="J139">
        <f t="shared" si="7"/>
        <v>17.39130434782949</v>
      </c>
      <c r="K139">
        <f t="shared" si="7"/>
        <v>-160</v>
      </c>
      <c r="M139">
        <f>'profile editor'!O138</f>
        <v>1</v>
      </c>
      <c r="N139">
        <f>'profile editor'!P138</f>
        <v>17.39130434782949</v>
      </c>
      <c r="P139">
        <f t="shared" si="8"/>
        <v>0.39999999999999991</v>
      </c>
      <c r="Q139">
        <f t="shared" si="9"/>
        <v>6.9565217391317944</v>
      </c>
    </row>
    <row r="140" spans="4:17" x14ac:dyDescent="0.3">
      <c r="D140">
        <v>136</v>
      </c>
      <c r="E140" s="6">
        <f>'profile editor'!E139</f>
        <v>5.8985507246376576</v>
      </c>
      <c r="F140" s="6">
        <f>'profile editor'!F139</f>
        <v>46.191976475531007</v>
      </c>
      <c r="G140" s="6">
        <f>'profile editor'!G139</f>
        <v>16.231884057974483</v>
      </c>
      <c r="H140" s="6">
        <f>'profile editor'!H139</f>
        <v>-160</v>
      </c>
      <c r="I140">
        <f t="shared" si="7"/>
        <v>46.191976475531007</v>
      </c>
      <c r="J140">
        <f t="shared" si="7"/>
        <v>16.231884057974483</v>
      </c>
      <c r="K140">
        <f t="shared" si="7"/>
        <v>-160</v>
      </c>
      <c r="M140">
        <f>'profile editor'!O139</f>
        <v>1</v>
      </c>
      <c r="N140">
        <f>'profile editor'!P139</f>
        <v>16.231884057974483</v>
      </c>
      <c r="P140">
        <f t="shared" si="8"/>
        <v>0.39999999999999991</v>
      </c>
      <c r="Q140">
        <f t="shared" si="9"/>
        <v>6.4927536231897918</v>
      </c>
    </row>
    <row r="141" spans="4:17" x14ac:dyDescent="0.3">
      <c r="D141">
        <v>137</v>
      </c>
      <c r="E141" s="6">
        <f>'profile editor'!E140</f>
        <v>5.9057971014492514</v>
      </c>
      <c r="F141" s="6">
        <f>'profile editor'!F140</f>
        <v>46.301197227473899</v>
      </c>
      <c r="G141" s="6">
        <f>'profile editor'!G140</f>
        <v>15.072463768119476</v>
      </c>
      <c r="H141" s="6">
        <f>'profile editor'!H140</f>
        <v>-160</v>
      </c>
      <c r="I141">
        <f t="shared" si="7"/>
        <v>46.301197227473899</v>
      </c>
      <c r="J141">
        <f t="shared" si="7"/>
        <v>15.072463768119476</v>
      </c>
      <c r="K141">
        <f t="shared" si="7"/>
        <v>-160</v>
      </c>
      <c r="M141">
        <f>'profile editor'!O140</f>
        <v>1</v>
      </c>
      <c r="N141">
        <f>'profile editor'!P140</f>
        <v>15.072463768119476</v>
      </c>
      <c r="P141">
        <f t="shared" si="8"/>
        <v>0.39999999999999991</v>
      </c>
      <c r="Q141">
        <f t="shared" si="9"/>
        <v>6.0289855072477891</v>
      </c>
    </row>
    <row r="142" spans="4:17" x14ac:dyDescent="0.3">
      <c r="D142">
        <v>138</v>
      </c>
      <c r="E142" s="6">
        <f>'profile editor'!E141</f>
        <v>5.9130434782608452</v>
      </c>
      <c r="F142" s="6">
        <f>'profile editor'!F141</f>
        <v>46.402016383113498</v>
      </c>
      <c r="G142" s="6">
        <f>'profile editor'!G141</f>
        <v>13.91304347826447</v>
      </c>
      <c r="H142" s="6">
        <f>'profile editor'!H141</f>
        <v>-160</v>
      </c>
      <c r="I142">
        <f t="shared" si="7"/>
        <v>46.402016383113498</v>
      </c>
      <c r="J142">
        <f t="shared" si="7"/>
        <v>13.91304347826447</v>
      </c>
      <c r="K142">
        <f t="shared" si="7"/>
        <v>-160</v>
      </c>
      <c r="M142">
        <f>'profile editor'!O141</f>
        <v>1</v>
      </c>
      <c r="N142">
        <f>'profile editor'!P141</f>
        <v>13.91304347826447</v>
      </c>
      <c r="P142">
        <f t="shared" si="8"/>
        <v>0.39999999999999991</v>
      </c>
      <c r="Q142">
        <f t="shared" si="9"/>
        <v>5.5652173913057865</v>
      </c>
    </row>
    <row r="143" spans="4:17" x14ac:dyDescent="0.3">
      <c r="D143">
        <v>139</v>
      </c>
      <c r="E143" s="6">
        <f>'profile editor'!E142</f>
        <v>5.920289855072439</v>
      </c>
      <c r="F143" s="6">
        <f>'profile editor'!F142</f>
        <v>46.494433942449795</v>
      </c>
      <c r="G143" s="6">
        <f>'profile editor'!G142</f>
        <v>12.753623188409463</v>
      </c>
      <c r="H143" s="6">
        <f>'profile editor'!H142</f>
        <v>-160</v>
      </c>
      <c r="I143">
        <f t="shared" si="7"/>
        <v>46.494433942449795</v>
      </c>
      <c r="J143">
        <f t="shared" si="7"/>
        <v>12.753623188409463</v>
      </c>
      <c r="K143">
        <f t="shared" si="7"/>
        <v>-160</v>
      </c>
      <c r="M143">
        <f>'profile editor'!O142</f>
        <v>1</v>
      </c>
      <c r="N143">
        <f>'profile editor'!P142</f>
        <v>12.753623188409463</v>
      </c>
      <c r="P143">
        <f t="shared" si="8"/>
        <v>0.39999999999999991</v>
      </c>
      <c r="Q143">
        <f t="shared" si="9"/>
        <v>5.1014492753637839</v>
      </c>
    </row>
    <row r="144" spans="4:17" x14ac:dyDescent="0.3">
      <c r="D144">
        <v>140</v>
      </c>
      <c r="E144" s="6">
        <f>'profile editor'!E143</f>
        <v>5.9275362318840328</v>
      </c>
      <c r="F144" s="6">
        <f>'profile editor'!F143</f>
        <v>46.578449905482799</v>
      </c>
      <c r="G144" s="6">
        <f>'profile editor'!G143</f>
        <v>11.594202898554457</v>
      </c>
      <c r="H144" s="6">
        <f>'profile editor'!H143</f>
        <v>-160</v>
      </c>
      <c r="I144">
        <f t="shared" si="7"/>
        <v>46.578449905482799</v>
      </c>
      <c r="J144">
        <f t="shared" si="7"/>
        <v>11.594202898554457</v>
      </c>
      <c r="K144">
        <f t="shared" si="7"/>
        <v>-160</v>
      </c>
      <c r="M144">
        <f>'profile editor'!O143</f>
        <v>1</v>
      </c>
      <c r="N144">
        <f>'profile editor'!P143</f>
        <v>11.594202898554457</v>
      </c>
      <c r="P144">
        <f t="shared" si="8"/>
        <v>0.39999999999999991</v>
      </c>
      <c r="Q144">
        <f t="shared" si="9"/>
        <v>4.6376811594217813</v>
      </c>
    </row>
    <row r="145" spans="4:17" x14ac:dyDescent="0.3">
      <c r="D145">
        <v>141</v>
      </c>
      <c r="E145" s="6">
        <f>'profile editor'!E144</f>
        <v>5.9347826086956266</v>
      </c>
      <c r="F145" s="6">
        <f>'profile editor'!F144</f>
        <v>46.654064272212509</v>
      </c>
      <c r="G145" s="6">
        <f>'profile editor'!G144</f>
        <v>10.43478260869945</v>
      </c>
      <c r="H145" s="6">
        <f>'profile editor'!H144</f>
        <v>-160</v>
      </c>
      <c r="I145">
        <f t="shared" si="7"/>
        <v>46.654064272212509</v>
      </c>
      <c r="J145">
        <f t="shared" si="7"/>
        <v>10.43478260869945</v>
      </c>
      <c r="K145">
        <f t="shared" si="7"/>
        <v>-160</v>
      </c>
      <c r="M145">
        <f>'profile editor'!O144</f>
        <v>1</v>
      </c>
      <c r="N145">
        <f>'profile editor'!P144</f>
        <v>10.43478260869945</v>
      </c>
      <c r="P145">
        <f t="shared" si="8"/>
        <v>0.39999999999999991</v>
      </c>
      <c r="Q145">
        <f t="shared" si="9"/>
        <v>4.1739130434797795</v>
      </c>
    </row>
    <row r="146" spans="4:17" x14ac:dyDescent="0.3">
      <c r="D146">
        <v>142</v>
      </c>
      <c r="E146" s="6">
        <f>'profile editor'!E145</f>
        <v>5.9420289855072204</v>
      </c>
      <c r="F146" s="6">
        <f>'profile editor'!F145</f>
        <v>46.721277042638917</v>
      </c>
      <c r="G146" s="6">
        <f>'profile editor'!G145</f>
        <v>9.2753623188444436</v>
      </c>
      <c r="H146" s="6">
        <f>'profile editor'!H145</f>
        <v>-160</v>
      </c>
      <c r="I146">
        <f t="shared" si="7"/>
        <v>46.721277042638917</v>
      </c>
      <c r="J146">
        <f t="shared" si="7"/>
        <v>9.2753623188444436</v>
      </c>
      <c r="K146">
        <f t="shared" si="7"/>
        <v>-160</v>
      </c>
      <c r="M146">
        <f>'profile editor'!O145</f>
        <v>1</v>
      </c>
      <c r="N146">
        <f>'profile editor'!P145</f>
        <v>9.2753623188444436</v>
      </c>
      <c r="P146">
        <f t="shared" si="8"/>
        <v>0.39999999999999991</v>
      </c>
      <c r="Q146">
        <f t="shared" si="9"/>
        <v>3.7101449275377765</v>
      </c>
    </row>
    <row r="147" spans="4:17" x14ac:dyDescent="0.3">
      <c r="D147">
        <v>143</v>
      </c>
      <c r="E147" s="6">
        <f>'profile editor'!E146</f>
        <v>5.9492753623188142</v>
      </c>
      <c r="F147" s="6">
        <f>'profile editor'!F146</f>
        <v>46.780088216762032</v>
      </c>
      <c r="G147" s="6">
        <f>'profile editor'!G146</f>
        <v>8.1159420289894371</v>
      </c>
      <c r="H147" s="6">
        <f>'profile editor'!H146</f>
        <v>-160</v>
      </c>
      <c r="I147">
        <f t="shared" si="7"/>
        <v>46.780088216762032</v>
      </c>
      <c r="J147">
        <f t="shared" si="7"/>
        <v>8.1159420289894371</v>
      </c>
      <c r="K147">
        <f t="shared" si="7"/>
        <v>-160</v>
      </c>
      <c r="M147">
        <f>'profile editor'!O146</f>
        <v>1</v>
      </c>
      <c r="N147">
        <f>'profile editor'!P146</f>
        <v>8.1159420289894371</v>
      </c>
      <c r="P147">
        <f t="shared" si="8"/>
        <v>0.39999999999999991</v>
      </c>
      <c r="Q147">
        <f t="shared" si="9"/>
        <v>3.2463768115957743</v>
      </c>
    </row>
    <row r="148" spans="4:17" x14ac:dyDescent="0.3">
      <c r="D148">
        <v>144</v>
      </c>
      <c r="E148" s="6">
        <f>'profile editor'!E147</f>
        <v>5.9565217391304079</v>
      </c>
      <c r="F148" s="6">
        <f>'profile editor'!F147</f>
        <v>46.830497794581845</v>
      </c>
      <c r="G148" s="6">
        <f>'profile editor'!G147</f>
        <v>6.9565217391344305</v>
      </c>
      <c r="H148" s="6">
        <f>'profile editor'!H147</f>
        <v>-160</v>
      </c>
      <c r="I148">
        <f t="shared" si="7"/>
        <v>46.830497794581845</v>
      </c>
      <c r="J148">
        <f t="shared" si="7"/>
        <v>6.9565217391344305</v>
      </c>
      <c r="K148">
        <f t="shared" si="7"/>
        <v>-160</v>
      </c>
      <c r="M148">
        <f>'profile editor'!O147</f>
        <v>1</v>
      </c>
      <c r="N148">
        <f>'profile editor'!P147</f>
        <v>6.9565217391344305</v>
      </c>
      <c r="P148">
        <f t="shared" si="8"/>
        <v>0.39999999999999991</v>
      </c>
      <c r="Q148">
        <f t="shared" si="9"/>
        <v>2.7826086956537717</v>
      </c>
    </row>
    <row r="149" spans="4:17" x14ac:dyDescent="0.3">
      <c r="D149">
        <v>145</v>
      </c>
      <c r="E149" s="6">
        <f>'profile editor'!E148</f>
        <v>5.9637681159420017</v>
      </c>
      <c r="F149" s="6">
        <f>'profile editor'!F148</f>
        <v>46.872505776098365</v>
      </c>
      <c r="G149" s="6">
        <f>'profile editor'!G148</f>
        <v>5.7971014492794239</v>
      </c>
      <c r="H149" s="6">
        <f>'profile editor'!H148</f>
        <v>-160</v>
      </c>
      <c r="I149">
        <f t="shared" si="7"/>
        <v>46.872505776098365</v>
      </c>
      <c r="J149">
        <f t="shared" si="7"/>
        <v>5.7971014492794239</v>
      </c>
      <c r="K149">
        <f t="shared" si="7"/>
        <v>-160</v>
      </c>
      <c r="M149">
        <f>'profile editor'!O148</f>
        <v>1</v>
      </c>
      <c r="N149">
        <f>'profile editor'!P148</f>
        <v>5.7971014492794239</v>
      </c>
      <c r="P149">
        <f t="shared" si="8"/>
        <v>0.39999999999999991</v>
      </c>
      <c r="Q149">
        <f t="shared" si="9"/>
        <v>2.318840579711769</v>
      </c>
    </row>
    <row r="150" spans="4:17" x14ac:dyDescent="0.3">
      <c r="D150">
        <v>146</v>
      </c>
      <c r="E150" s="6">
        <f>'profile editor'!E149</f>
        <v>5.9710144927535955</v>
      </c>
      <c r="F150" s="6">
        <f>'profile editor'!F149</f>
        <v>46.906112161311583</v>
      </c>
      <c r="G150" s="6">
        <f>'profile editor'!G149</f>
        <v>4.6376811594244174</v>
      </c>
      <c r="H150" s="6">
        <f>'profile editor'!H149</f>
        <v>-160</v>
      </c>
      <c r="I150">
        <f t="shared" si="7"/>
        <v>46.906112161311583</v>
      </c>
      <c r="J150">
        <f t="shared" si="7"/>
        <v>4.6376811594244174</v>
      </c>
      <c r="K150">
        <f t="shared" si="7"/>
        <v>-160</v>
      </c>
      <c r="M150">
        <f>'profile editor'!O149</f>
        <v>1</v>
      </c>
      <c r="N150">
        <f>'profile editor'!P149</f>
        <v>4.6376811594244174</v>
      </c>
      <c r="P150">
        <f t="shared" si="8"/>
        <v>0.39999999999999991</v>
      </c>
      <c r="Q150">
        <f t="shared" si="9"/>
        <v>1.8550724637697666</v>
      </c>
    </row>
    <row r="151" spans="4:17" x14ac:dyDescent="0.3">
      <c r="D151">
        <v>147</v>
      </c>
      <c r="E151" s="6">
        <f>'profile editor'!E150</f>
        <v>5.9782608695651893</v>
      </c>
      <c r="F151" s="6">
        <f>'profile editor'!F150</f>
        <v>46.931316950221508</v>
      </c>
      <c r="G151" s="6">
        <f>'profile editor'!G150</f>
        <v>3.4782608695694108</v>
      </c>
      <c r="H151" s="6">
        <f>'profile editor'!H150</f>
        <v>-160</v>
      </c>
      <c r="I151">
        <f t="shared" si="7"/>
        <v>46.931316950221508</v>
      </c>
      <c r="J151">
        <f t="shared" si="7"/>
        <v>3.4782608695694108</v>
      </c>
      <c r="K151">
        <f t="shared" si="7"/>
        <v>-160</v>
      </c>
      <c r="M151">
        <f>'profile editor'!O150</f>
        <v>1</v>
      </c>
      <c r="N151">
        <f>'profile editor'!P150</f>
        <v>3.4782608695694108</v>
      </c>
      <c r="P151">
        <f t="shared" si="8"/>
        <v>0.39999999999999991</v>
      </c>
      <c r="Q151">
        <f t="shared" si="9"/>
        <v>1.391304347827764</v>
      </c>
    </row>
    <row r="152" spans="4:17" x14ac:dyDescent="0.3">
      <c r="D152">
        <v>148</v>
      </c>
      <c r="E152" s="6">
        <f>'profile editor'!E151</f>
        <v>5.9855072463767831</v>
      </c>
      <c r="F152" s="6">
        <f>'profile editor'!F151</f>
        <v>46.948120142828131</v>
      </c>
      <c r="G152" s="6">
        <f>'profile editor'!G151</f>
        <v>2.3188405797144043</v>
      </c>
      <c r="H152" s="6">
        <f>'profile editor'!H151</f>
        <v>-160</v>
      </c>
      <c r="I152">
        <f t="shared" si="7"/>
        <v>46.948120142828131</v>
      </c>
      <c r="J152">
        <f t="shared" si="7"/>
        <v>2.3188405797144043</v>
      </c>
      <c r="K152">
        <f t="shared" si="7"/>
        <v>-160</v>
      </c>
      <c r="M152">
        <f>'profile editor'!O151</f>
        <v>1</v>
      </c>
      <c r="N152">
        <f>'profile editor'!P151</f>
        <v>2.3188405797144043</v>
      </c>
      <c r="P152">
        <f t="shared" si="8"/>
        <v>0.39999999999999991</v>
      </c>
      <c r="Q152">
        <f t="shared" si="9"/>
        <v>0.92753623188576151</v>
      </c>
    </row>
    <row r="153" spans="4:17" x14ac:dyDescent="0.3">
      <c r="D153">
        <v>149</v>
      </c>
      <c r="E153" s="6">
        <f>'profile editor'!E152</f>
        <v>5.9927536231883769</v>
      </c>
      <c r="F153" s="6">
        <f>'profile editor'!F152</f>
        <v>46.95652173913146</v>
      </c>
      <c r="G153" s="6">
        <f>'profile editor'!G152</f>
        <v>1.1594202898593977</v>
      </c>
      <c r="H153" s="6">
        <f>'profile editor'!H152</f>
        <v>-160</v>
      </c>
      <c r="I153">
        <f t="shared" si="7"/>
        <v>46.95652173913146</v>
      </c>
      <c r="J153">
        <f t="shared" si="7"/>
        <v>1.1594202898593977</v>
      </c>
      <c r="K153">
        <f t="shared" si="7"/>
        <v>-160</v>
      </c>
      <c r="M153">
        <f>'profile editor'!O152</f>
        <v>1</v>
      </c>
      <c r="N153">
        <f>'profile editor'!P152</f>
        <v>1.1594202898593977</v>
      </c>
      <c r="P153">
        <f t="shared" si="8"/>
        <v>0.39999999999999991</v>
      </c>
      <c r="Q153">
        <f t="shared" si="9"/>
        <v>0.463768115943759</v>
      </c>
    </row>
    <row r="154" spans="4:17" x14ac:dyDescent="0.3">
      <c r="D154">
        <v>150</v>
      </c>
      <c r="E154" s="6">
        <f>'profile editor'!E153</f>
        <v>5.9999999999999707</v>
      </c>
      <c r="F154" s="6">
        <f>'profile editor'!F153</f>
        <v>46.956521739131489</v>
      </c>
      <c r="G154" s="6">
        <f>'profile editor'!G153</f>
        <v>4.3911541069974191E-12</v>
      </c>
      <c r="H154" s="6">
        <f>'profile editor'!H153</f>
        <v>-160</v>
      </c>
      <c r="I154">
        <f t="shared" si="7"/>
        <v>46.956521739131489</v>
      </c>
      <c r="J154">
        <f t="shared" si="7"/>
        <v>4.3911541069974191E-12</v>
      </c>
      <c r="K154">
        <f t="shared" si="7"/>
        <v>-160</v>
      </c>
      <c r="M154">
        <f>'profile editor'!O153</f>
        <v>1</v>
      </c>
      <c r="N154">
        <f>'profile editor'!P153</f>
        <v>4.3911541069974191E-12</v>
      </c>
      <c r="P154">
        <f t="shared" si="8"/>
        <v>2.0000000000000071</v>
      </c>
      <c r="Q154">
        <f t="shared" si="9"/>
        <v>8.782308213994869E-12</v>
      </c>
    </row>
  </sheetData>
  <mergeCells count="6">
    <mergeCell ref="F2:H2"/>
    <mergeCell ref="I2:K2"/>
    <mergeCell ref="F1:L1"/>
    <mergeCell ref="M2:O2"/>
    <mergeCell ref="P2:R2"/>
    <mergeCell ref="M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FD95-13D5-4F6B-8894-093C1CAB2B74}">
  <dimension ref="A1:R154"/>
  <sheetViews>
    <sheetView topLeftCell="A64" workbookViewId="0">
      <selection activeCell="C82" sqref="C82"/>
    </sheetView>
  </sheetViews>
  <sheetFormatPr defaultRowHeight="14.4" x14ac:dyDescent="0.3"/>
  <cols>
    <col min="1" max="1" width="17.33203125" customWidth="1"/>
    <col min="5" max="5" width="12.5546875" customWidth="1"/>
    <col min="6" max="6" width="12.21875" customWidth="1"/>
    <col min="7" max="7" width="14.5546875" customWidth="1"/>
    <col min="8" max="8" width="12.6640625" customWidth="1"/>
    <col min="9" max="11" width="14.44140625" customWidth="1"/>
  </cols>
  <sheetData>
    <row r="1" spans="1:18" x14ac:dyDescent="0.3">
      <c r="F1" s="22" t="s">
        <v>1</v>
      </c>
      <c r="G1" s="22"/>
      <c r="H1" s="22"/>
      <c r="I1" s="22"/>
      <c r="J1" s="22"/>
      <c r="K1" s="22"/>
      <c r="L1" s="22"/>
      <c r="M1" s="22" t="s">
        <v>28</v>
      </c>
      <c r="N1" s="22"/>
      <c r="O1" s="22"/>
      <c r="P1" s="22"/>
      <c r="Q1" s="22"/>
      <c r="R1" s="7"/>
    </row>
    <row r="2" spans="1:18" x14ac:dyDescent="0.3">
      <c r="A2" t="s">
        <v>16</v>
      </c>
      <c r="F2" s="22" t="s">
        <v>17</v>
      </c>
      <c r="G2" s="22"/>
      <c r="H2" s="22"/>
      <c r="I2" s="22" t="s">
        <v>18</v>
      </c>
      <c r="J2" s="22"/>
      <c r="K2" s="22"/>
      <c r="M2" s="22" t="s">
        <v>13</v>
      </c>
      <c r="N2" s="22"/>
      <c r="O2" s="22"/>
      <c r="P2" s="22" t="s">
        <v>14</v>
      </c>
      <c r="Q2" s="22"/>
      <c r="R2" s="22"/>
    </row>
    <row r="3" spans="1:18" x14ac:dyDescent="0.3">
      <c r="E3" s="3" t="s">
        <v>5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M3" s="3" t="s">
        <v>7</v>
      </c>
      <c r="N3" s="3" t="s">
        <v>27</v>
      </c>
      <c r="P3" s="3" t="s">
        <v>7</v>
      </c>
      <c r="Q3" s="3" t="s">
        <v>27</v>
      </c>
    </row>
    <row r="4" spans="1:18" x14ac:dyDescent="0.3">
      <c r="A4" t="s">
        <v>8</v>
      </c>
      <c r="B4">
        <v>1.6</v>
      </c>
      <c r="D4">
        <v>0</v>
      </c>
      <c r="E4" s="6">
        <f>'profile editor'!E3</f>
        <v>0</v>
      </c>
      <c r="F4" s="6">
        <f>'item n'!I4</f>
        <v>0</v>
      </c>
      <c r="G4" s="6">
        <f>'item n'!J4</f>
        <v>0</v>
      </c>
      <c r="H4" s="6">
        <f>'item n'!K4</f>
        <v>160</v>
      </c>
      <c r="I4">
        <f>F4/$B$4</f>
        <v>0</v>
      </c>
      <c r="J4">
        <f t="shared" ref="J4:K19" si="0">G4/$B$4</f>
        <v>0</v>
      </c>
      <c r="K4">
        <f t="shared" si="0"/>
        <v>100</v>
      </c>
      <c r="M4">
        <f>'item n'!P4</f>
        <v>3.6</v>
      </c>
      <c r="N4">
        <f>'item n'!Q4</f>
        <v>0</v>
      </c>
      <c r="P4" s="8">
        <f>($B$8*(J5-J4)/(E5-E4)+$B$4*M4+$B$7)/$B$6</f>
        <v>8.2600000000000016</v>
      </c>
      <c r="Q4" s="8">
        <f>P4*J4</f>
        <v>0</v>
      </c>
    </row>
    <row r="5" spans="1:18" x14ac:dyDescent="0.3">
      <c r="A5" t="s">
        <v>9</v>
      </c>
      <c r="B5">
        <v>0</v>
      </c>
      <c r="D5">
        <v>1</v>
      </c>
      <c r="E5" s="6">
        <f>'profile editor'!E4</f>
        <v>7.246376811594203E-3</v>
      </c>
      <c r="F5" s="6">
        <f>'item n'!I5</f>
        <v>8.4015963032976274E-3</v>
      </c>
      <c r="G5" s="6">
        <f>'item n'!J5</f>
        <v>1.1594202898550725</v>
      </c>
      <c r="H5" s="6">
        <f>'item n'!K5</f>
        <v>160</v>
      </c>
      <c r="I5">
        <f t="shared" ref="I5:K68" si="1">F5/$B$4</f>
        <v>5.2509976895610171E-3</v>
      </c>
      <c r="J5">
        <f t="shared" si="0"/>
        <v>0.72463768115942029</v>
      </c>
      <c r="K5">
        <f t="shared" si="0"/>
        <v>100</v>
      </c>
      <c r="M5">
        <f>'item n'!P5</f>
        <v>3.6</v>
      </c>
      <c r="N5">
        <f>'item n'!Q5</f>
        <v>4.1739130434782608</v>
      </c>
      <c r="P5" s="8">
        <f t="shared" ref="P5:P68" si="2">($B$8*(J6-J5)/(E6-E5)+$B$4*M5+$B$7)/$B$6</f>
        <v>8.2600000000000016</v>
      </c>
      <c r="Q5" s="8">
        <f t="shared" ref="Q5:Q68" si="3">P5*J5</f>
        <v>5.9855072463768124</v>
      </c>
    </row>
    <row r="6" spans="1:18" x14ac:dyDescent="0.3">
      <c r="A6" t="s">
        <v>10</v>
      </c>
      <c r="B6" s="5">
        <v>1</v>
      </c>
      <c r="D6">
        <v>2</v>
      </c>
      <c r="E6" s="6">
        <f>'profile editor'!E5</f>
        <v>1.4492753623188406E-2</v>
      </c>
      <c r="F6" s="6">
        <f>'item n'!I6</f>
        <v>2.5204788909892882E-2</v>
      </c>
      <c r="G6" s="6">
        <f>'item n'!J6</f>
        <v>2.318840579710145</v>
      </c>
      <c r="H6" s="6">
        <f>'item n'!K6</f>
        <v>160</v>
      </c>
      <c r="I6">
        <f t="shared" si="1"/>
        <v>1.5752993068683049E-2</v>
      </c>
      <c r="J6">
        <f t="shared" si="0"/>
        <v>1.4492753623188406</v>
      </c>
      <c r="K6">
        <f t="shared" si="0"/>
        <v>100</v>
      </c>
      <c r="M6">
        <f>'item n'!P6</f>
        <v>3.5999999999999996</v>
      </c>
      <c r="N6">
        <f>'item n'!Q6</f>
        <v>8.3478260869565215</v>
      </c>
      <c r="P6" s="8">
        <f t="shared" si="2"/>
        <v>8.26</v>
      </c>
      <c r="Q6" s="8">
        <f t="shared" si="3"/>
        <v>11.971014492753623</v>
      </c>
    </row>
    <row r="7" spans="1:18" x14ac:dyDescent="0.3">
      <c r="A7" t="s">
        <v>15</v>
      </c>
      <c r="B7">
        <v>1</v>
      </c>
      <c r="D7">
        <v>3</v>
      </c>
      <c r="E7" s="6">
        <f>'profile editor'!E6</f>
        <v>2.1739130434782608E-2</v>
      </c>
      <c r="F7" s="6">
        <f>'item n'!I7</f>
        <v>5.0409577819785764E-2</v>
      </c>
      <c r="G7" s="6">
        <f>'item n'!J7</f>
        <v>3.4782608695652173</v>
      </c>
      <c r="H7" s="6">
        <f>'item n'!K7</f>
        <v>160</v>
      </c>
      <c r="I7">
        <f t="shared" si="1"/>
        <v>3.1505986137366097E-2</v>
      </c>
      <c r="J7">
        <f t="shared" si="0"/>
        <v>2.1739130434782608</v>
      </c>
      <c r="K7">
        <f t="shared" si="0"/>
        <v>100</v>
      </c>
      <c r="M7">
        <f>'item n'!P7</f>
        <v>3.6000000000000005</v>
      </c>
      <c r="N7">
        <f>'item n'!Q7</f>
        <v>12.521739130434785</v>
      </c>
      <c r="P7" s="8">
        <f t="shared" si="2"/>
        <v>8.2600000000000016</v>
      </c>
      <c r="Q7" s="8">
        <f t="shared" si="3"/>
        <v>17.956521739130437</v>
      </c>
    </row>
    <row r="8" spans="1:18" x14ac:dyDescent="0.3">
      <c r="A8" t="s">
        <v>11</v>
      </c>
      <c r="B8">
        <v>1.4999999999999999E-2</v>
      </c>
      <c r="D8">
        <v>4</v>
      </c>
      <c r="E8" s="6">
        <f>'profile editor'!E7</f>
        <v>2.8985507246376812E-2</v>
      </c>
      <c r="F8" s="6">
        <f>'item n'!I8</f>
        <v>8.4015963032976274E-2</v>
      </c>
      <c r="G8" s="6">
        <f>'item n'!J8</f>
        <v>4.63768115942029</v>
      </c>
      <c r="H8" s="6">
        <f>'item n'!K8</f>
        <v>160</v>
      </c>
      <c r="I8">
        <f t="shared" si="1"/>
        <v>5.2509976895610169E-2</v>
      </c>
      <c r="J8">
        <f t="shared" si="0"/>
        <v>2.8985507246376812</v>
      </c>
      <c r="K8">
        <f t="shared" si="0"/>
        <v>100</v>
      </c>
      <c r="M8">
        <f>'item n'!P8</f>
        <v>3.6000000000000005</v>
      </c>
      <c r="N8">
        <f>'item n'!Q8</f>
        <v>16.695652173913047</v>
      </c>
      <c r="P8" s="8">
        <f t="shared" si="2"/>
        <v>8.2600000000000016</v>
      </c>
      <c r="Q8" s="8">
        <f t="shared" si="3"/>
        <v>23.94202898550725</v>
      </c>
    </row>
    <row r="9" spans="1:18" x14ac:dyDescent="0.3">
      <c r="D9">
        <v>5</v>
      </c>
      <c r="E9" s="6">
        <f>'profile editor'!E8</f>
        <v>3.6231884057971016E-2</v>
      </c>
      <c r="F9" s="6">
        <f>'item n'!I9</f>
        <v>0.12602394454946442</v>
      </c>
      <c r="G9" s="6">
        <f>'item n'!J9</f>
        <v>5.7971014492753632</v>
      </c>
      <c r="H9" s="6">
        <f>'item n'!K9</f>
        <v>160</v>
      </c>
      <c r="I9">
        <f t="shared" si="1"/>
        <v>7.8764965343415261E-2</v>
      </c>
      <c r="J9">
        <f t="shared" si="0"/>
        <v>3.623188405797102</v>
      </c>
      <c r="K9">
        <f t="shared" si="0"/>
        <v>100</v>
      </c>
      <c r="M9">
        <f>'item n'!P9</f>
        <v>3.6000000000000005</v>
      </c>
      <c r="N9">
        <f>'item n'!Q9</f>
        <v>20.869565217391312</v>
      </c>
      <c r="P9" s="8">
        <f t="shared" si="2"/>
        <v>8.2600000000000016</v>
      </c>
      <c r="Q9" s="8">
        <f t="shared" si="3"/>
        <v>29.927536231884069</v>
      </c>
    </row>
    <row r="10" spans="1:18" x14ac:dyDescent="0.3">
      <c r="D10">
        <v>6</v>
      </c>
      <c r="E10" s="6">
        <f>'profile editor'!E9</f>
        <v>4.3478260869565216E-2</v>
      </c>
      <c r="F10" s="6">
        <f>'item n'!I10</f>
        <v>0.1764335223692502</v>
      </c>
      <c r="G10" s="6">
        <f>'item n'!J10</f>
        <v>6.9565217391304355</v>
      </c>
      <c r="H10" s="6">
        <f>'item n'!K10</f>
        <v>160</v>
      </c>
      <c r="I10">
        <f t="shared" si="1"/>
        <v>0.11027095148078137</v>
      </c>
      <c r="J10">
        <f t="shared" si="0"/>
        <v>4.3478260869565215</v>
      </c>
      <c r="K10">
        <f t="shared" si="0"/>
        <v>100</v>
      </c>
      <c r="M10">
        <f>'item n'!P10</f>
        <v>3.6000000000000005</v>
      </c>
      <c r="N10">
        <f>'item n'!Q10</f>
        <v>25.04347826086957</v>
      </c>
      <c r="P10" s="8">
        <f t="shared" si="2"/>
        <v>8.2600000000000033</v>
      </c>
      <c r="Q10" s="8">
        <f t="shared" si="3"/>
        <v>35.913043478260882</v>
      </c>
    </row>
    <row r="11" spans="1:18" x14ac:dyDescent="0.3">
      <c r="D11">
        <v>7</v>
      </c>
      <c r="E11" s="6">
        <f>'profile editor'!E10</f>
        <v>5.0724637681159417E-2</v>
      </c>
      <c r="F11" s="6">
        <f>'item n'!I11</f>
        <v>0.23524469649233359</v>
      </c>
      <c r="G11" s="6">
        <f>'item n'!J11</f>
        <v>8.1159420289855078</v>
      </c>
      <c r="H11" s="6">
        <f>'item n'!K11</f>
        <v>160</v>
      </c>
      <c r="I11">
        <f t="shared" si="1"/>
        <v>0.1470279353077085</v>
      </c>
      <c r="J11">
        <f t="shared" si="0"/>
        <v>5.0724637681159424</v>
      </c>
      <c r="K11">
        <f t="shared" si="0"/>
        <v>100</v>
      </c>
      <c r="M11">
        <f>'item n'!P11</f>
        <v>3.6000000000000005</v>
      </c>
      <c r="N11">
        <f>'item n'!Q11</f>
        <v>29.217391304347831</v>
      </c>
      <c r="P11" s="8">
        <f t="shared" si="2"/>
        <v>8.2600000000000016</v>
      </c>
      <c r="Q11" s="8">
        <f t="shared" si="3"/>
        <v>41.898550724637694</v>
      </c>
    </row>
    <row r="12" spans="1:18" x14ac:dyDescent="0.3">
      <c r="D12">
        <v>8</v>
      </c>
      <c r="E12" s="6">
        <f>'profile editor'!E11</f>
        <v>5.7971014492753617E-2</v>
      </c>
      <c r="F12" s="6">
        <f>'item n'!I12</f>
        <v>0.30245746691871461</v>
      </c>
      <c r="G12" s="6">
        <f>'item n'!J12</f>
        <v>9.27536231884058</v>
      </c>
      <c r="H12" s="6">
        <f>'item n'!K12</f>
        <v>160</v>
      </c>
      <c r="I12">
        <f t="shared" si="1"/>
        <v>0.18903591682419663</v>
      </c>
      <c r="J12">
        <f t="shared" si="0"/>
        <v>5.7971014492753623</v>
      </c>
      <c r="K12">
        <f t="shared" si="0"/>
        <v>100</v>
      </c>
      <c r="M12">
        <f>'item n'!P12</f>
        <v>3.5999999999999988</v>
      </c>
      <c r="N12">
        <f>'item n'!Q12</f>
        <v>33.391304347826079</v>
      </c>
      <c r="P12" s="8">
        <f t="shared" si="2"/>
        <v>8.2599999999999962</v>
      </c>
      <c r="Q12" s="8">
        <f t="shared" si="3"/>
        <v>47.884057971014471</v>
      </c>
    </row>
    <row r="13" spans="1:18" x14ac:dyDescent="0.3">
      <c r="D13">
        <v>9</v>
      </c>
      <c r="E13" s="6">
        <f>'profile editor'!E12</f>
        <v>6.5217391304347824E-2</v>
      </c>
      <c r="F13" s="6">
        <f>'item n'!I13</f>
        <v>0.37807183364839325</v>
      </c>
      <c r="G13" s="6">
        <f>'item n'!J13</f>
        <v>10.434782608695652</v>
      </c>
      <c r="H13" s="6">
        <f>'item n'!K13</f>
        <v>160</v>
      </c>
      <c r="I13">
        <f t="shared" si="1"/>
        <v>0.23629489603024578</v>
      </c>
      <c r="J13">
        <f t="shared" si="0"/>
        <v>6.5217391304347823</v>
      </c>
      <c r="K13">
        <f t="shared" si="0"/>
        <v>100</v>
      </c>
      <c r="M13">
        <f>'item n'!P13</f>
        <v>3.6000000000000014</v>
      </c>
      <c r="N13">
        <f>'item n'!Q13</f>
        <v>37.565217391304365</v>
      </c>
      <c r="P13" s="8">
        <f t="shared" si="2"/>
        <v>8.2600000000000051</v>
      </c>
      <c r="Q13" s="8">
        <f t="shared" si="3"/>
        <v>53.869565217391333</v>
      </c>
    </row>
    <row r="14" spans="1:18" x14ac:dyDescent="0.3">
      <c r="D14">
        <v>10</v>
      </c>
      <c r="E14" s="6">
        <f>'profile editor'!E13</f>
        <v>7.2463768115942032E-2</v>
      </c>
      <c r="F14" s="6">
        <f>'item n'!I14</f>
        <v>0.46208779668136951</v>
      </c>
      <c r="G14" s="6">
        <f>'item n'!J14</f>
        <v>11.594202898550726</v>
      </c>
      <c r="H14" s="6">
        <f>'item n'!K14</f>
        <v>160</v>
      </c>
      <c r="I14">
        <f t="shared" si="1"/>
        <v>0.28880487292585594</v>
      </c>
      <c r="J14">
        <f t="shared" si="0"/>
        <v>7.246376811594204</v>
      </c>
      <c r="K14">
        <f t="shared" si="0"/>
        <v>100</v>
      </c>
      <c r="M14">
        <f>'item n'!P14</f>
        <v>3.6000000000000014</v>
      </c>
      <c r="N14">
        <f>'item n'!Q14</f>
        <v>41.739130434782631</v>
      </c>
      <c r="P14" s="8">
        <f t="shared" si="2"/>
        <v>8.2600000000000016</v>
      </c>
      <c r="Q14" s="8">
        <f t="shared" si="3"/>
        <v>59.855072463768138</v>
      </c>
    </row>
    <row r="15" spans="1:18" x14ac:dyDescent="0.3">
      <c r="D15">
        <v>11</v>
      </c>
      <c r="E15" s="6">
        <f>'profile editor'!E14</f>
        <v>7.9710144927536239E-2</v>
      </c>
      <c r="F15" s="6">
        <f>'item n'!I15</f>
        <v>0.55450535601764339</v>
      </c>
      <c r="G15" s="6">
        <f>'item n'!J15</f>
        <v>12.7536231884058</v>
      </c>
      <c r="H15" s="6">
        <f>'item n'!K15</f>
        <v>160</v>
      </c>
      <c r="I15">
        <f t="shared" si="1"/>
        <v>0.34656584751102709</v>
      </c>
      <c r="J15">
        <f t="shared" si="0"/>
        <v>7.9710144927536248</v>
      </c>
      <c r="K15">
        <f t="shared" si="0"/>
        <v>100</v>
      </c>
      <c r="M15">
        <f>'item n'!P15</f>
        <v>3.6000000000000014</v>
      </c>
      <c r="N15">
        <f>'item n'!Q15</f>
        <v>45.913043478260903</v>
      </c>
      <c r="P15" s="8">
        <f t="shared" si="2"/>
        <v>8.2600000000000051</v>
      </c>
      <c r="Q15" s="8">
        <f t="shared" si="3"/>
        <v>65.840579710144979</v>
      </c>
    </row>
    <row r="16" spans="1:18" x14ac:dyDescent="0.3">
      <c r="D16">
        <v>12</v>
      </c>
      <c r="E16" s="6">
        <f>'profile editor'!E15</f>
        <v>8.6956521739130446E-2</v>
      </c>
      <c r="F16" s="6">
        <f>'item n'!I16</f>
        <v>0.65532451165721495</v>
      </c>
      <c r="G16" s="6">
        <f>'item n'!J16</f>
        <v>13.913043478260875</v>
      </c>
      <c r="H16" s="6">
        <f>'item n'!K16</f>
        <v>160</v>
      </c>
      <c r="I16">
        <f t="shared" si="1"/>
        <v>0.4095778197857593</v>
      </c>
      <c r="J16">
        <f t="shared" si="0"/>
        <v>8.6956521739130466</v>
      </c>
      <c r="K16">
        <f t="shared" si="0"/>
        <v>100</v>
      </c>
      <c r="M16">
        <f>'item n'!P16</f>
        <v>3.6000000000000014</v>
      </c>
      <c r="N16">
        <f>'item n'!Q16</f>
        <v>50.086956521739168</v>
      </c>
      <c r="P16" s="8">
        <f t="shared" si="2"/>
        <v>8.2600000000000016</v>
      </c>
      <c r="Q16" s="8">
        <f t="shared" si="3"/>
        <v>71.826086956521777</v>
      </c>
    </row>
    <row r="17" spans="4:17" x14ac:dyDescent="0.3">
      <c r="D17">
        <v>13</v>
      </c>
      <c r="E17" s="6">
        <f>'profile editor'!E16</f>
        <v>9.4202898550724654E-2</v>
      </c>
      <c r="F17" s="6">
        <f>'item n'!I17</f>
        <v>0.76454526360008412</v>
      </c>
      <c r="G17" s="6">
        <f>'item n'!J17</f>
        <v>15.072463768115949</v>
      </c>
      <c r="H17" s="6">
        <f>'item n'!K17</f>
        <v>160</v>
      </c>
      <c r="I17">
        <f t="shared" si="1"/>
        <v>0.47784078975005256</v>
      </c>
      <c r="J17">
        <f t="shared" si="0"/>
        <v>9.4202898550724665</v>
      </c>
      <c r="K17">
        <f t="shared" si="0"/>
        <v>100</v>
      </c>
      <c r="M17">
        <f>'item n'!P17</f>
        <v>3.6000000000000014</v>
      </c>
      <c r="N17">
        <f>'item n'!Q17</f>
        <v>54.260869565217433</v>
      </c>
      <c r="P17" s="8">
        <f t="shared" si="2"/>
        <v>8.2600000000000051</v>
      </c>
      <c r="Q17" s="8">
        <f t="shared" si="3"/>
        <v>77.811594202898618</v>
      </c>
    </row>
    <row r="18" spans="4:17" x14ac:dyDescent="0.3">
      <c r="D18">
        <v>14</v>
      </c>
      <c r="E18" s="6">
        <f>'profile editor'!E17</f>
        <v>0.10144927536231886</v>
      </c>
      <c r="F18" s="6">
        <f>'item n'!I18</f>
        <v>0.88216761184625092</v>
      </c>
      <c r="G18" s="6">
        <f>'item n'!J18</f>
        <v>16.231884057971023</v>
      </c>
      <c r="H18" s="6">
        <f>'item n'!K18</f>
        <v>160</v>
      </c>
      <c r="I18">
        <f t="shared" si="1"/>
        <v>0.55135475740390683</v>
      </c>
      <c r="J18">
        <f t="shared" si="0"/>
        <v>10.144927536231888</v>
      </c>
      <c r="K18">
        <f t="shared" si="0"/>
        <v>100</v>
      </c>
      <c r="M18">
        <f>'item n'!P18</f>
        <v>3.6000000000000014</v>
      </c>
      <c r="N18">
        <f>'item n'!Q18</f>
        <v>58.434782608695706</v>
      </c>
      <c r="P18" s="8">
        <f t="shared" si="2"/>
        <v>8.2600000000000051</v>
      </c>
      <c r="Q18" s="8">
        <f t="shared" si="3"/>
        <v>83.797101449275445</v>
      </c>
    </row>
    <row r="19" spans="4:17" x14ac:dyDescent="0.3">
      <c r="D19">
        <v>15</v>
      </c>
      <c r="E19" s="6">
        <f>'profile editor'!E18</f>
        <v>0.10869565217391307</v>
      </c>
      <c r="F19" s="6">
        <f>'item n'!I19</f>
        <v>1.0081915563957153</v>
      </c>
      <c r="G19" s="6">
        <f>'item n'!J19</f>
        <v>17.391304347826097</v>
      </c>
      <c r="H19" s="6">
        <f>'item n'!K19</f>
        <v>160</v>
      </c>
      <c r="I19">
        <f t="shared" si="1"/>
        <v>0.63011972274732209</v>
      </c>
      <c r="J19">
        <f t="shared" si="0"/>
        <v>10.86956521739131</v>
      </c>
      <c r="K19">
        <f t="shared" si="0"/>
        <v>100</v>
      </c>
      <c r="M19">
        <f>'item n'!P19</f>
        <v>3.6000000000000014</v>
      </c>
      <c r="N19">
        <f>'item n'!Q19</f>
        <v>62.608695652173971</v>
      </c>
      <c r="P19" s="8">
        <f t="shared" si="2"/>
        <v>8.2600000000000051</v>
      </c>
      <c r="Q19" s="8">
        <f t="shared" si="3"/>
        <v>89.782608695652272</v>
      </c>
    </row>
    <row r="20" spans="4:17" x14ac:dyDescent="0.3">
      <c r="D20">
        <v>16</v>
      </c>
      <c r="E20" s="6">
        <f>'profile editor'!E19</f>
        <v>0.11594202898550728</v>
      </c>
      <c r="F20" s="6">
        <f>'item n'!I20</f>
        <v>1.1426170972484775</v>
      </c>
      <c r="G20" s="6">
        <f>'item n'!J20</f>
        <v>18.550724637681171</v>
      </c>
      <c r="H20" s="6">
        <f>'item n'!K20</f>
        <v>160</v>
      </c>
      <c r="I20">
        <f t="shared" si="1"/>
        <v>0.7141356857802984</v>
      </c>
      <c r="J20">
        <f t="shared" si="1"/>
        <v>11.594202898550732</v>
      </c>
      <c r="K20">
        <f t="shared" si="1"/>
        <v>100</v>
      </c>
      <c r="M20">
        <f>'item n'!P20</f>
        <v>3.6000000000000014</v>
      </c>
      <c r="N20">
        <f>'item n'!Q20</f>
        <v>66.782608695652243</v>
      </c>
      <c r="P20" s="8">
        <f t="shared" si="2"/>
        <v>8.2600000000000016</v>
      </c>
      <c r="Q20" s="8">
        <f t="shared" si="3"/>
        <v>95.768115942029056</v>
      </c>
    </row>
    <row r="21" spans="4:17" x14ac:dyDescent="0.3">
      <c r="D21">
        <v>17</v>
      </c>
      <c r="E21" s="6">
        <f>'profile editor'!E20</f>
        <v>0.12318840579710148</v>
      </c>
      <c r="F21" s="6">
        <f>'item n'!I21</f>
        <v>1.2854442344045371</v>
      </c>
      <c r="G21" s="6">
        <f>'item n'!J21</f>
        <v>19.710144927536245</v>
      </c>
      <c r="H21" s="6">
        <f>'item n'!K21</f>
        <v>160</v>
      </c>
      <c r="I21">
        <f t="shared" si="1"/>
        <v>0.80340264650283566</v>
      </c>
      <c r="J21">
        <f t="shared" si="1"/>
        <v>12.318840579710152</v>
      </c>
      <c r="K21">
        <f t="shared" si="1"/>
        <v>100</v>
      </c>
      <c r="M21">
        <f>'item n'!P21</f>
        <v>3.5999999999999996</v>
      </c>
      <c r="N21">
        <f>'item n'!Q21</f>
        <v>70.95652173913048</v>
      </c>
      <c r="P21" s="8">
        <f t="shared" si="2"/>
        <v>8.2600000000000016</v>
      </c>
      <c r="Q21" s="8">
        <f t="shared" si="3"/>
        <v>101.75362318840587</v>
      </c>
    </row>
    <row r="22" spans="4:17" x14ac:dyDescent="0.3">
      <c r="D22">
        <v>18</v>
      </c>
      <c r="E22" s="6">
        <f>'profile editor'!E21</f>
        <v>0.13043478260869568</v>
      </c>
      <c r="F22" s="6">
        <f>'item n'!I22</f>
        <v>1.4366729678638945</v>
      </c>
      <c r="G22" s="6">
        <f>'item n'!J22</f>
        <v>20.869565217391315</v>
      </c>
      <c r="H22" s="6">
        <f>'item n'!K22</f>
        <v>160</v>
      </c>
      <c r="I22">
        <f t="shared" si="1"/>
        <v>0.89792060491493408</v>
      </c>
      <c r="J22">
        <f t="shared" si="1"/>
        <v>13.043478260869572</v>
      </c>
      <c r="K22">
        <f t="shared" si="1"/>
        <v>100</v>
      </c>
      <c r="M22">
        <f>'item n'!P22</f>
        <v>3.6000000000000014</v>
      </c>
      <c r="N22">
        <f>'item n'!Q22</f>
        <v>75.130434782608759</v>
      </c>
      <c r="P22" s="8">
        <f t="shared" si="2"/>
        <v>8.2600000000000051</v>
      </c>
      <c r="Q22" s="8">
        <f t="shared" si="3"/>
        <v>107.73913043478272</v>
      </c>
    </row>
    <row r="23" spans="4:17" x14ac:dyDescent="0.3">
      <c r="D23">
        <v>19</v>
      </c>
      <c r="E23" s="6">
        <f>'profile editor'!E22</f>
        <v>0.13768115942028988</v>
      </c>
      <c r="F23" s="6">
        <f>'item n'!I23</f>
        <v>1.5963032976265494</v>
      </c>
      <c r="G23" s="6">
        <f>'item n'!J23</f>
        <v>22.028985507246389</v>
      </c>
      <c r="H23" s="6">
        <f>'item n'!K23</f>
        <v>160</v>
      </c>
      <c r="I23">
        <f t="shared" si="1"/>
        <v>0.99768956101659334</v>
      </c>
      <c r="J23">
        <f t="shared" si="1"/>
        <v>13.768115942028993</v>
      </c>
      <c r="K23">
        <f t="shared" si="1"/>
        <v>100</v>
      </c>
      <c r="M23">
        <f>'item n'!P23</f>
        <v>3.6000000000000014</v>
      </c>
      <c r="N23">
        <f>'item n'!Q23</f>
        <v>79.304347826087039</v>
      </c>
      <c r="P23" s="8">
        <f t="shared" si="2"/>
        <v>8.2600000000000016</v>
      </c>
      <c r="Q23" s="8">
        <f t="shared" si="3"/>
        <v>113.72463768115951</v>
      </c>
    </row>
    <row r="24" spans="4:17" x14ac:dyDescent="0.3">
      <c r="D24">
        <v>20</v>
      </c>
      <c r="E24" s="6">
        <f>'profile editor'!E23</f>
        <v>0.14492753623188409</v>
      </c>
      <c r="F24" s="6">
        <f>'item n'!I24</f>
        <v>1.7643352236925021</v>
      </c>
      <c r="G24" s="6">
        <f>'item n'!J24</f>
        <v>23.188405797101463</v>
      </c>
      <c r="H24" s="6">
        <f>'item n'!K24</f>
        <v>160</v>
      </c>
      <c r="I24">
        <f t="shared" si="1"/>
        <v>1.1027095148078137</v>
      </c>
      <c r="J24">
        <f t="shared" si="1"/>
        <v>14.492753623188413</v>
      </c>
      <c r="K24">
        <f t="shared" si="1"/>
        <v>100</v>
      </c>
      <c r="M24">
        <f>'item n'!P24</f>
        <v>3.6000000000000014</v>
      </c>
      <c r="N24">
        <f>'item n'!Q24</f>
        <v>83.478260869565304</v>
      </c>
      <c r="P24" s="8">
        <f t="shared" si="2"/>
        <v>8.2600000000000051</v>
      </c>
      <c r="Q24" s="8">
        <f t="shared" si="3"/>
        <v>119.71014492753636</v>
      </c>
    </row>
    <row r="25" spans="4:17" x14ac:dyDescent="0.3">
      <c r="D25">
        <v>21</v>
      </c>
      <c r="E25" s="6">
        <f>'profile editor'!E24</f>
        <v>0.1521739130434783</v>
      </c>
      <c r="F25" s="6">
        <f>'item n'!I25</f>
        <v>1.9407687460617524</v>
      </c>
      <c r="G25" s="6">
        <f>'item n'!J25</f>
        <v>24.347826086956537</v>
      </c>
      <c r="H25" s="6">
        <f>'item n'!K25</f>
        <v>160</v>
      </c>
      <c r="I25">
        <f t="shared" si="1"/>
        <v>1.2129804662885952</v>
      </c>
      <c r="J25">
        <f t="shared" si="1"/>
        <v>15.217391304347835</v>
      </c>
      <c r="K25">
        <f t="shared" si="1"/>
        <v>100</v>
      </c>
      <c r="M25">
        <f>'item n'!P25</f>
        <v>3.6000000000000014</v>
      </c>
      <c r="N25">
        <f>'item n'!Q25</f>
        <v>87.652173913043569</v>
      </c>
      <c r="P25" s="8">
        <f t="shared" si="2"/>
        <v>8.2600000000000051</v>
      </c>
      <c r="Q25" s="8">
        <f t="shared" si="3"/>
        <v>125.69565217391319</v>
      </c>
    </row>
    <row r="26" spans="4:17" x14ac:dyDescent="0.3">
      <c r="D26">
        <v>22</v>
      </c>
      <c r="E26" s="6">
        <f>'profile editor'!E25</f>
        <v>0.15942028985507251</v>
      </c>
      <c r="F26" s="6">
        <f>'item n'!I26</f>
        <v>2.1256038647343005</v>
      </c>
      <c r="G26" s="6">
        <f>'item n'!J26</f>
        <v>25.507246376811612</v>
      </c>
      <c r="H26" s="6">
        <f>'item n'!K26</f>
        <v>160</v>
      </c>
      <c r="I26">
        <f t="shared" si="1"/>
        <v>1.3285024154589378</v>
      </c>
      <c r="J26">
        <f t="shared" si="1"/>
        <v>15.942028985507257</v>
      </c>
      <c r="K26">
        <f t="shared" si="1"/>
        <v>100</v>
      </c>
      <c r="M26">
        <f>'item n'!P26</f>
        <v>3.6000000000000014</v>
      </c>
      <c r="N26">
        <f>'item n'!Q26</f>
        <v>91.826086956521834</v>
      </c>
      <c r="P26" s="8">
        <f t="shared" si="2"/>
        <v>8.2600000000000051</v>
      </c>
      <c r="Q26" s="8">
        <f t="shared" si="3"/>
        <v>131.68115942029002</v>
      </c>
    </row>
    <row r="27" spans="4:17" x14ac:dyDescent="0.3">
      <c r="D27">
        <v>23</v>
      </c>
      <c r="E27" s="6">
        <f>'profile editor'!E26</f>
        <v>0.16666666666666671</v>
      </c>
      <c r="F27" s="6">
        <f>'item n'!I27</f>
        <v>2.3188405797101459</v>
      </c>
      <c r="G27" s="6">
        <f>'item n'!J27</f>
        <v>26.666666666666686</v>
      </c>
      <c r="H27" s="6">
        <f>'item n'!K27</f>
        <v>160</v>
      </c>
      <c r="I27">
        <f t="shared" si="1"/>
        <v>1.449275362318841</v>
      </c>
      <c r="J27">
        <f t="shared" si="1"/>
        <v>16.666666666666679</v>
      </c>
      <c r="K27">
        <f t="shared" si="1"/>
        <v>100</v>
      </c>
      <c r="M27">
        <f>'item n'!P27</f>
        <v>3.6000000000000014</v>
      </c>
      <c r="N27">
        <f>'item n'!Q27</f>
        <v>96.000000000000099</v>
      </c>
      <c r="P27" s="8">
        <f t="shared" si="2"/>
        <v>8.2600000000000051</v>
      </c>
      <c r="Q27" s="8">
        <f t="shared" si="3"/>
        <v>137.66666666666686</v>
      </c>
    </row>
    <row r="28" spans="4:17" x14ac:dyDescent="0.3">
      <c r="D28">
        <v>24</v>
      </c>
      <c r="E28" s="6">
        <f>'profile editor'!E27</f>
        <v>0.17391304347826092</v>
      </c>
      <c r="F28" s="6">
        <f>'item n'!I28</f>
        <v>2.5204788909892892</v>
      </c>
      <c r="G28" s="6">
        <f>'item n'!J28</f>
        <v>27.82608695652176</v>
      </c>
      <c r="H28" s="6">
        <f>'item n'!K28</f>
        <v>160</v>
      </c>
      <c r="I28">
        <f t="shared" si="1"/>
        <v>1.5752993068683057</v>
      </c>
      <c r="J28">
        <f t="shared" si="1"/>
        <v>17.3913043478261</v>
      </c>
      <c r="K28">
        <f t="shared" si="1"/>
        <v>100</v>
      </c>
      <c r="M28">
        <f>'item n'!P28</f>
        <v>3.6000000000000014</v>
      </c>
      <c r="N28">
        <f>'item n'!Q28</f>
        <v>100.17391304347838</v>
      </c>
      <c r="P28" s="8">
        <f t="shared" si="2"/>
        <v>8.259999999999998</v>
      </c>
      <c r="Q28" s="8">
        <f t="shared" si="3"/>
        <v>143.65217391304355</v>
      </c>
    </row>
    <row r="29" spans="4:17" x14ac:dyDescent="0.3">
      <c r="D29">
        <v>25</v>
      </c>
      <c r="E29" s="6">
        <f>'profile editor'!E28</f>
        <v>0.18115942028985513</v>
      </c>
      <c r="F29" s="6">
        <f>'item n'!I29</f>
        <v>2.7305187985717301</v>
      </c>
      <c r="G29" s="6">
        <f>'item n'!J29</f>
        <v>28.985507246376834</v>
      </c>
      <c r="H29" s="6">
        <f>'item n'!K29</f>
        <v>160</v>
      </c>
      <c r="I29">
        <f t="shared" si="1"/>
        <v>1.7065742491073312</v>
      </c>
      <c r="J29">
        <f t="shared" si="1"/>
        <v>18.115942028985518</v>
      </c>
      <c r="K29">
        <f t="shared" si="1"/>
        <v>100</v>
      </c>
      <c r="M29">
        <f>'item n'!P29</f>
        <v>3.6000000000000014</v>
      </c>
      <c r="N29">
        <f>'item n'!Q29</f>
        <v>104.34782608695664</v>
      </c>
      <c r="P29" s="8">
        <f t="shared" si="2"/>
        <v>8.2600000000000051</v>
      </c>
      <c r="Q29" s="8">
        <f t="shared" si="3"/>
        <v>149.63768115942048</v>
      </c>
    </row>
    <row r="30" spans="4:17" x14ac:dyDescent="0.3">
      <c r="D30">
        <v>26</v>
      </c>
      <c r="E30" s="6">
        <f>'profile editor'!E29</f>
        <v>0.18840579710144933</v>
      </c>
      <c r="F30" s="6">
        <f>'item n'!I30</f>
        <v>2.9489603024574684</v>
      </c>
      <c r="G30" s="6">
        <f>'item n'!J30</f>
        <v>30.144927536231908</v>
      </c>
      <c r="H30" s="6">
        <f>'item n'!K30</f>
        <v>160</v>
      </c>
      <c r="I30">
        <f t="shared" si="1"/>
        <v>1.8431001890359178</v>
      </c>
      <c r="J30">
        <f t="shared" si="1"/>
        <v>18.84057971014494</v>
      </c>
      <c r="K30">
        <f t="shared" si="1"/>
        <v>100</v>
      </c>
      <c r="M30">
        <f>'item n'!P30</f>
        <v>3.6000000000000014</v>
      </c>
      <c r="N30">
        <f>'item n'!Q30</f>
        <v>108.52173913043491</v>
      </c>
      <c r="P30" s="8">
        <f t="shared" si="2"/>
        <v>8.2600000000000051</v>
      </c>
      <c r="Q30" s="8">
        <f t="shared" si="3"/>
        <v>155.62318840579729</v>
      </c>
    </row>
    <row r="31" spans="4:17" x14ac:dyDescent="0.3">
      <c r="D31">
        <v>27</v>
      </c>
      <c r="E31" s="6">
        <f>'profile editor'!E30</f>
        <v>0.19565217391304354</v>
      </c>
      <c r="F31" s="6">
        <f>'item n'!I31</f>
        <v>3.1758034026465047</v>
      </c>
      <c r="G31" s="6">
        <f>'item n'!J31</f>
        <v>31.304347826086982</v>
      </c>
      <c r="H31" s="6">
        <f>'item n'!K31</f>
        <v>160</v>
      </c>
      <c r="I31">
        <f t="shared" si="1"/>
        <v>1.9848771266540655</v>
      </c>
      <c r="J31">
        <f t="shared" si="1"/>
        <v>19.565217391304362</v>
      </c>
      <c r="K31">
        <f t="shared" si="1"/>
        <v>100</v>
      </c>
      <c r="M31">
        <f>'item n'!P31</f>
        <v>3.5999999999999961</v>
      </c>
      <c r="N31">
        <f>'item n'!Q31</f>
        <v>112.69565217391302</v>
      </c>
      <c r="P31" s="8">
        <f t="shared" si="2"/>
        <v>8.2599999999999891</v>
      </c>
      <c r="Q31" s="8">
        <f t="shared" si="3"/>
        <v>161.60869565217382</v>
      </c>
    </row>
    <row r="32" spans="4:17" x14ac:dyDescent="0.3">
      <c r="D32">
        <v>28</v>
      </c>
      <c r="E32" s="6">
        <f>'profile editor'!E31</f>
        <v>0.20289855072463775</v>
      </c>
      <c r="F32" s="6">
        <f>'item n'!I32</f>
        <v>3.4110480991388386</v>
      </c>
      <c r="G32" s="6">
        <f>'item n'!J32</f>
        <v>32.463768115942052</v>
      </c>
      <c r="H32" s="6">
        <f>'item n'!K32</f>
        <v>160</v>
      </c>
      <c r="I32">
        <f t="shared" si="1"/>
        <v>2.1319050619617741</v>
      </c>
      <c r="J32">
        <f t="shared" si="1"/>
        <v>20.28985507246378</v>
      </c>
      <c r="K32">
        <f t="shared" si="1"/>
        <v>100</v>
      </c>
      <c r="M32">
        <f>'item n'!P32</f>
        <v>3.5999999999999961</v>
      </c>
      <c r="N32">
        <f>'item n'!Q32</f>
        <v>116.86956521739125</v>
      </c>
      <c r="P32" s="8">
        <f t="shared" si="2"/>
        <v>8.2599999999999962</v>
      </c>
      <c r="Q32" s="8">
        <f t="shared" si="3"/>
        <v>167.59420289855075</v>
      </c>
    </row>
    <row r="33" spans="4:17" x14ac:dyDescent="0.3">
      <c r="D33">
        <v>29</v>
      </c>
      <c r="E33" s="6">
        <f>'profile editor'!E32</f>
        <v>0.21014492753623196</v>
      </c>
      <c r="F33" s="6">
        <f>'item n'!I33</f>
        <v>3.6546943919344699</v>
      </c>
      <c r="G33" s="6">
        <f>'item n'!J33</f>
        <v>33.623188405797123</v>
      </c>
      <c r="H33" s="6">
        <f>'item n'!K33</f>
        <v>160</v>
      </c>
      <c r="I33">
        <f t="shared" si="1"/>
        <v>2.2841839949590437</v>
      </c>
      <c r="J33">
        <f t="shared" si="1"/>
        <v>21.014492753623202</v>
      </c>
      <c r="K33">
        <f t="shared" si="1"/>
        <v>100</v>
      </c>
      <c r="M33">
        <f>'item n'!P33</f>
        <v>3.5999999999999961</v>
      </c>
      <c r="N33">
        <f>'item n'!Q33</f>
        <v>121.04347826086951</v>
      </c>
      <c r="P33" s="8">
        <f t="shared" si="2"/>
        <v>8.2599999999999891</v>
      </c>
      <c r="Q33" s="8">
        <f t="shared" si="3"/>
        <v>173.57971014492742</v>
      </c>
    </row>
    <row r="34" spans="4:17" x14ac:dyDescent="0.3">
      <c r="D34">
        <v>30</v>
      </c>
      <c r="E34" s="6">
        <f>'profile editor'!E33</f>
        <v>0.21739130434782616</v>
      </c>
      <c r="F34" s="6">
        <f>'item n'!I34</f>
        <v>3.9067422810333987</v>
      </c>
      <c r="G34" s="6">
        <f>'item n'!J34</f>
        <v>34.782608695652193</v>
      </c>
      <c r="H34" s="6">
        <f>'item n'!K34</f>
        <v>160</v>
      </c>
      <c r="I34">
        <f t="shared" si="1"/>
        <v>2.4417139256458742</v>
      </c>
      <c r="J34">
        <f t="shared" si="1"/>
        <v>21.73913043478262</v>
      </c>
      <c r="K34">
        <f t="shared" si="1"/>
        <v>100</v>
      </c>
      <c r="M34">
        <f>'item n'!P34</f>
        <v>3.5999999999999961</v>
      </c>
      <c r="N34">
        <f>'item n'!Q34</f>
        <v>125.21739130434776</v>
      </c>
      <c r="P34" s="8">
        <f t="shared" si="2"/>
        <v>8.2599999999999891</v>
      </c>
      <c r="Q34" s="8">
        <f t="shared" si="3"/>
        <v>179.5652173913042</v>
      </c>
    </row>
    <row r="35" spans="4:17" x14ac:dyDescent="0.3">
      <c r="D35">
        <v>31</v>
      </c>
      <c r="E35" s="6">
        <f>'profile editor'!E34</f>
        <v>0.22463768115942037</v>
      </c>
      <c r="F35" s="6">
        <f>'item n'!I35</f>
        <v>4.1671917664356251</v>
      </c>
      <c r="G35" s="6">
        <f>'item n'!J35</f>
        <v>35.942028985507264</v>
      </c>
      <c r="H35" s="6">
        <f>'item n'!K35</f>
        <v>160</v>
      </c>
      <c r="I35">
        <f t="shared" si="1"/>
        <v>2.6044948540222657</v>
      </c>
      <c r="J35">
        <f t="shared" si="1"/>
        <v>22.463768115942038</v>
      </c>
      <c r="K35">
        <f t="shared" si="1"/>
        <v>100</v>
      </c>
      <c r="M35">
        <f>'item n'!P35</f>
        <v>3.5999999999999961</v>
      </c>
      <c r="N35">
        <f>'item n'!Q35</f>
        <v>129.39130434782601</v>
      </c>
      <c r="P35" s="8">
        <f t="shared" si="2"/>
        <v>8.2599999999999891</v>
      </c>
      <c r="Q35" s="8">
        <f t="shared" si="3"/>
        <v>185.55072463768099</v>
      </c>
    </row>
    <row r="36" spans="4:17" x14ac:dyDescent="0.3">
      <c r="D36">
        <v>32</v>
      </c>
      <c r="E36" s="6">
        <f>'profile editor'!E35</f>
        <v>0.23188405797101458</v>
      </c>
      <c r="F36" s="6">
        <f>'item n'!I36</f>
        <v>4.4360428481411489</v>
      </c>
      <c r="G36" s="6">
        <f>'item n'!J36</f>
        <v>37.101449275362334</v>
      </c>
      <c r="H36" s="6">
        <f>'item n'!K36</f>
        <v>160</v>
      </c>
      <c r="I36">
        <f t="shared" si="1"/>
        <v>2.7725267800882181</v>
      </c>
      <c r="J36">
        <f t="shared" si="1"/>
        <v>23.188405797101456</v>
      </c>
      <c r="K36">
        <f t="shared" si="1"/>
        <v>100</v>
      </c>
      <c r="M36">
        <f>'item n'!P36</f>
        <v>3.5999999999999961</v>
      </c>
      <c r="N36">
        <f>'item n'!Q36</f>
        <v>133.56521739130426</v>
      </c>
      <c r="P36" s="8">
        <f t="shared" si="2"/>
        <v>8.2599999999999962</v>
      </c>
      <c r="Q36" s="8">
        <f t="shared" si="3"/>
        <v>191.53623188405794</v>
      </c>
    </row>
    <row r="37" spans="4:17" x14ac:dyDescent="0.3">
      <c r="D37">
        <v>33</v>
      </c>
      <c r="E37" s="6">
        <f>'profile editor'!E36</f>
        <v>0.23913043478260879</v>
      </c>
      <c r="F37" s="6">
        <f>'item n'!I37</f>
        <v>4.7132955261499703</v>
      </c>
      <c r="G37" s="6">
        <f>'item n'!J37</f>
        <v>38.260869565217405</v>
      </c>
      <c r="H37" s="6">
        <f>'item n'!K37</f>
        <v>160</v>
      </c>
      <c r="I37">
        <f t="shared" si="1"/>
        <v>2.9458097038437314</v>
      </c>
      <c r="J37">
        <f t="shared" si="1"/>
        <v>23.913043478260878</v>
      </c>
      <c r="K37">
        <f t="shared" si="1"/>
        <v>100</v>
      </c>
      <c r="M37">
        <f>'item n'!P37</f>
        <v>3.5999999999999961</v>
      </c>
      <c r="N37">
        <f>'item n'!Q37</f>
        <v>137.73913043478251</v>
      </c>
      <c r="P37" s="8">
        <f t="shared" si="2"/>
        <v>8.2599999999999891</v>
      </c>
      <c r="Q37" s="8">
        <f t="shared" si="3"/>
        <v>197.52173913043458</v>
      </c>
    </row>
    <row r="38" spans="4:17" x14ac:dyDescent="0.3">
      <c r="D38">
        <v>34</v>
      </c>
      <c r="E38" s="6">
        <f>'profile editor'!E37</f>
        <v>0.24637681159420299</v>
      </c>
      <c r="F38" s="6">
        <f>'item n'!I38</f>
        <v>4.99894980046209</v>
      </c>
      <c r="G38" s="6">
        <f>'item n'!J38</f>
        <v>39.420289855072475</v>
      </c>
      <c r="H38" s="6">
        <f>'item n'!K38</f>
        <v>160</v>
      </c>
      <c r="I38">
        <f t="shared" si="1"/>
        <v>3.1243436252888062</v>
      </c>
      <c r="J38">
        <f t="shared" si="1"/>
        <v>24.637681159420296</v>
      </c>
      <c r="K38">
        <f t="shared" si="1"/>
        <v>100</v>
      </c>
      <c r="M38">
        <f>'item n'!P38</f>
        <v>3.6000000000000023</v>
      </c>
      <c r="N38">
        <f>'item n'!Q38</f>
        <v>141.91304347826102</v>
      </c>
      <c r="P38" s="8">
        <f t="shared" si="2"/>
        <v>8.2600000000000051</v>
      </c>
      <c r="Q38" s="8">
        <f t="shared" si="3"/>
        <v>203.50724637681176</v>
      </c>
    </row>
    <row r="39" spans="4:17" x14ac:dyDescent="0.3">
      <c r="D39">
        <v>35</v>
      </c>
      <c r="E39" s="6">
        <f>'profile editor'!E38</f>
        <v>0.25362318840579717</v>
      </c>
      <c r="F39" s="6">
        <f>'item n'!I39</f>
        <v>5.2930056710775073</v>
      </c>
      <c r="G39" s="6">
        <f>'item n'!J39</f>
        <v>40.579710144927546</v>
      </c>
      <c r="H39" s="6">
        <f>'item n'!K39</f>
        <v>160</v>
      </c>
      <c r="I39">
        <f t="shared" si="1"/>
        <v>3.3081285444234418</v>
      </c>
      <c r="J39">
        <f t="shared" si="1"/>
        <v>25.362318840579714</v>
      </c>
      <c r="K39">
        <f t="shared" si="1"/>
        <v>100</v>
      </c>
      <c r="M39">
        <f>'item n'!P39</f>
        <v>3.6000000000000023</v>
      </c>
      <c r="N39">
        <f>'item n'!Q39</f>
        <v>146.08695652173927</v>
      </c>
      <c r="P39" s="8">
        <f t="shared" si="2"/>
        <v>8.2600000000000051</v>
      </c>
      <c r="Q39" s="8">
        <f t="shared" si="3"/>
        <v>209.49275362318858</v>
      </c>
    </row>
    <row r="40" spans="4:17" x14ac:dyDescent="0.3">
      <c r="D40">
        <v>36</v>
      </c>
      <c r="E40" s="6">
        <f>'profile editor'!E39</f>
        <v>0.26086956521739135</v>
      </c>
      <c r="F40" s="6">
        <f>'item n'!I40</f>
        <v>5.5954631379962221</v>
      </c>
      <c r="G40" s="6">
        <f>'item n'!J40</f>
        <v>41.739130434782616</v>
      </c>
      <c r="H40" s="6">
        <f>'item n'!K40</f>
        <v>160</v>
      </c>
      <c r="I40">
        <f t="shared" si="1"/>
        <v>3.4971644612476385</v>
      </c>
      <c r="J40">
        <f t="shared" si="1"/>
        <v>26.086956521739133</v>
      </c>
      <c r="K40">
        <f t="shared" si="1"/>
        <v>100</v>
      </c>
      <c r="M40">
        <f>'item n'!P40</f>
        <v>3.6000000000000023</v>
      </c>
      <c r="N40">
        <f>'item n'!Q40</f>
        <v>150.26086956521752</v>
      </c>
      <c r="P40" s="8">
        <f t="shared" si="2"/>
        <v>8.2600000000000122</v>
      </c>
      <c r="Q40" s="8">
        <f t="shared" si="3"/>
        <v>215.47826086956556</v>
      </c>
    </row>
    <row r="41" spans="4:17" x14ac:dyDescent="0.3">
      <c r="D41">
        <v>37</v>
      </c>
      <c r="E41" s="6">
        <f>'profile editor'!E40</f>
        <v>0.26811594202898553</v>
      </c>
      <c r="F41" s="6">
        <f>'item n'!I41</f>
        <v>5.9063222012182344</v>
      </c>
      <c r="G41" s="6">
        <f>'item n'!J41</f>
        <v>42.898550724637687</v>
      </c>
      <c r="H41" s="6">
        <f>'item n'!K41</f>
        <v>160</v>
      </c>
      <c r="I41">
        <f t="shared" si="1"/>
        <v>3.6914513757613965</v>
      </c>
      <c r="J41">
        <f t="shared" si="1"/>
        <v>26.811594202898554</v>
      </c>
      <c r="K41">
        <f t="shared" si="1"/>
        <v>100</v>
      </c>
      <c r="M41">
        <f>'item n'!P41</f>
        <v>3.6000000000000023</v>
      </c>
      <c r="N41">
        <f>'item n'!Q41</f>
        <v>154.43478260869577</v>
      </c>
      <c r="P41" s="8">
        <f t="shared" si="2"/>
        <v>8.2600000000000051</v>
      </c>
      <c r="Q41" s="8">
        <f t="shared" si="3"/>
        <v>221.4637681159422</v>
      </c>
    </row>
    <row r="42" spans="4:17" x14ac:dyDescent="0.3">
      <c r="D42">
        <v>38</v>
      </c>
      <c r="E42" s="6">
        <f>'profile editor'!E41</f>
        <v>0.27536231884057971</v>
      </c>
      <c r="F42" s="6">
        <f>'item n'!I42</f>
        <v>6.2255828607435442</v>
      </c>
      <c r="G42" s="6">
        <f>'item n'!J42</f>
        <v>44.057971014492757</v>
      </c>
      <c r="H42" s="6">
        <f>'item n'!K42</f>
        <v>160</v>
      </c>
      <c r="I42">
        <f t="shared" si="1"/>
        <v>3.890989287964715</v>
      </c>
      <c r="J42">
        <f t="shared" si="1"/>
        <v>27.536231884057973</v>
      </c>
      <c r="K42">
        <f t="shared" si="1"/>
        <v>100</v>
      </c>
      <c r="M42">
        <f>'item n'!P42</f>
        <v>3.6000000000000023</v>
      </c>
      <c r="N42">
        <f>'item n'!Q42</f>
        <v>158.60869565217402</v>
      </c>
      <c r="P42" s="8">
        <f t="shared" si="2"/>
        <v>8.2600000000000051</v>
      </c>
      <c r="Q42" s="8">
        <f t="shared" si="3"/>
        <v>227.44927536231899</v>
      </c>
    </row>
    <row r="43" spans="4:17" x14ac:dyDescent="0.3">
      <c r="D43">
        <v>39</v>
      </c>
      <c r="E43" s="6">
        <f>'profile editor'!E42</f>
        <v>0.28260869565217389</v>
      </c>
      <c r="F43" s="6">
        <f>'item n'!I43</f>
        <v>6.5532451165721515</v>
      </c>
      <c r="G43" s="6">
        <f>'item n'!J43</f>
        <v>45.217391304347828</v>
      </c>
      <c r="H43" s="6">
        <f>'item n'!K43</f>
        <v>160</v>
      </c>
      <c r="I43">
        <f t="shared" si="1"/>
        <v>4.0957781978575944</v>
      </c>
      <c r="J43">
        <f t="shared" si="1"/>
        <v>28.260869565217391</v>
      </c>
      <c r="K43">
        <f t="shared" si="1"/>
        <v>100</v>
      </c>
      <c r="M43">
        <f>'item n'!P43</f>
        <v>3.6000000000000023</v>
      </c>
      <c r="N43">
        <f>'item n'!Q43</f>
        <v>162.78260869565227</v>
      </c>
      <c r="P43" s="8">
        <f t="shared" si="2"/>
        <v>8.2600000000000051</v>
      </c>
      <c r="Q43" s="8">
        <f t="shared" si="3"/>
        <v>233.4347826086958</v>
      </c>
    </row>
    <row r="44" spans="4:17" x14ac:dyDescent="0.3">
      <c r="D44">
        <v>40</v>
      </c>
      <c r="E44" s="6">
        <f>'profile editor'!E43</f>
        <v>0.28985507246376807</v>
      </c>
      <c r="F44" s="6">
        <f>'item n'!I44</f>
        <v>6.8893089687040563</v>
      </c>
      <c r="G44" s="6">
        <f>'item n'!J44</f>
        <v>46.376811594202898</v>
      </c>
      <c r="H44" s="6">
        <f>'item n'!K44</f>
        <v>160</v>
      </c>
      <c r="I44">
        <f t="shared" si="1"/>
        <v>4.3058181054400348</v>
      </c>
      <c r="J44">
        <f t="shared" si="1"/>
        <v>28.985507246376809</v>
      </c>
      <c r="K44">
        <f t="shared" si="1"/>
        <v>100</v>
      </c>
      <c r="M44">
        <f>'item n'!P44</f>
        <v>3.6000000000000023</v>
      </c>
      <c r="N44">
        <f>'item n'!Q44</f>
        <v>166.95652173913055</v>
      </c>
      <c r="P44" s="8">
        <f t="shared" si="2"/>
        <v>8.2600000000000122</v>
      </c>
      <c r="Q44" s="8">
        <f t="shared" si="3"/>
        <v>239.42028985507281</v>
      </c>
    </row>
    <row r="45" spans="4:17" x14ac:dyDescent="0.3">
      <c r="D45">
        <v>41</v>
      </c>
      <c r="E45" s="6">
        <f>'profile editor'!E44</f>
        <v>0.29710144927536225</v>
      </c>
      <c r="F45" s="6">
        <f>'item n'!I45</f>
        <v>7.2337744171392586</v>
      </c>
      <c r="G45" s="6">
        <f>'item n'!J45</f>
        <v>47.536231884057969</v>
      </c>
      <c r="H45" s="6">
        <f>'item n'!K45</f>
        <v>160</v>
      </c>
      <c r="I45">
        <f t="shared" si="1"/>
        <v>4.5211090107120366</v>
      </c>
      <c r="J45">
        <f t="shared" si="1"/>
        <v>29.710144927536231</v>
      </c>
      <c r="K45">
        <f t="shared" si="1"/>
        <v>100</v>
      </c>
      <c r="M45">
        <f>'item n'!P45</f>
        <v>3.6000000000000023</v>
      </c>
      <c r="N45">
        <f>'item n'!Q45</f>
        <v>171.1304347826088</v>
      </c>
      <c r="P45" s="8">
        <f t="shared" si="2"/>
        <v>8.2600000000000051</v>
      </c>
      <c r="Q45" s="8">
        <f t="shared" si="3"/>
        <v>245.40579710144942</v>
      </c>
    </row>
    <row r="46" spans="4:17" x14ac:dyDescent="0.3">
      <c r="D46">
        <v>42</v>
      </c>
      <c r="E46" s="6">
        <f>'profile editor'!E45</f>
        <v>0.30434782608695643</v>
      </c>
      <c r="F46" s="6">
        <f>'item n'!I46</f>
        <v>7.5866414618777593</v>
      </c>
      <c r="G46" s="6">
        <f>'item n'!J46</f>
        <v>48.695652173913039</v>
      </c>
      <c r="H46" s="6">
        <f>'item n'!K46</f>
        <v>160</v>
      </c>
      <c r="I46">
        <f t="shared" si="1"/>
        <v>4.7416509136735989</v>
      </c>
      <c r="J46">
        <f t="shared" si="1"/>
        <v>30.434782608695649</v>
      </c>
      <c r="K46">
        <f t="shared" si="1"/>
        <v>100</v>
      </c>
      <c r="M46">
        <f>'item n'!P46</f>
        <v>3.6000000000000023</v>
      </c>
      <c r="N46">
        <f>'item n'!Q46</f>
        <v>175.30434782608705</v>
      </c>
      <c r="P46" s="8">
        <f t="shared" si="2"/>
        <v>8.2600000000000051</v>
      </c>
      <c r="Q46" s="8">
        <f t="shared" si="3"/>
        <v>251.39130434782621</v>
      </c>
    </row>
    <row r="47" spans="4:17" x14ac:dyDescent="0.3">
      <c r="D47">
        <v>43</v>
      </c>
      <c r="E47" s="6">
        <f>'profile editor'!E46</f>
        <v>0.31159420289855061</v>
      </c>
      <c r="F47" s="6">
        <f>'item n'!I47</f>
        <v>7.9479101029195576</v>
      </c>
      <c r="G47" s="6">
        <f>'item n'!J47</f>
        <v>49.85507246376811</v>
      </c>
      <c r="H47" s="6">
        <f>'item n'!K47</f>
        <v>160</v>
      </c>
      <c r="I47">
        <f t="shared" si="1"/>
        <v>4.9674438143247235</v>
      </c>
      <c r="J47">
        <f t="shared" si="1"/>
        <v>31.159420289855067</v>
      </c>
      <c r="K47">
        <f t="shared" si="1"/>
        <v>100</v>
      </c>
      <c r="M47">
        <f>'item n'!P47</f>
        <v>3.6000000000000023</v>
      </c>
      <c r="N47">
        <f>'item n'!Q47</f>
        <v>179.4782608695653</v>
      </c>
      <c r="P47" s="8">
        <f t="shared" si="2"/>
        <v>8.2600000000000051</v>
      </c>
      <c r="Q47" s="8">
        <f t="shared" si="3"/>
        <v>257.37681159420299</v>
      </c>
    </row>
    <row r="48" spans="4:17" x14ac:dyDescent="0.3">
      <c r="D48">
        <v>44</v>
      </c>
      <c r="E48" s="6">
        <f>'profile editor'!E47</f>
        <v>0.31884057971014479</v>
      </c>
      <c r="F48" s="6">
        <f>'item n'!I48</f>
        <v>8.3175803402646533</v>
      </c>
      <c r="G48" s="6">
        <f>'item n'!J48</f>
        <v>51.01449275362318</v>
      </c>
      <c r="H48" s="6">
        <f>'item n'!K48</f>
        <v>160</v>
      </c>
      <c r="I48">
        <f t="shared" si="1"/>
        <v>5.1984877126654077</v>
      </c>
      <c r="J48">
        <f t="shared" si="1"/>
        <v>31.884057971014485</v>
      </c>
      <c r="K48">
        <f t="shared" si="1"/>
        <v>100</v>
      </c>
      <c r="M48">
        <f>'item n'!P48</f>
        <v>3.6000000000000023</v>
      </c>
      <c r="N48">
        <f>'item n'!Q48</f>
        <v>183.65217391304355</v>
      </c>
      <c r="P48" s="8">
        <f t="shared" si="2"/>
        <v>8.2600000000000122</v>
      </c>
      <c r="Q48" s="8">
        <f t="shared" si="3"/>
        <v>263.36231884058003</v>
      </c>
    </row>
    <row r="49" spans="4:17" x14ac:dyDescent="0.3">
      <c r="D49">
        <v>45</v>
      </c>
      <c r="E49" s="6">
        <f>'profile editor'!E48</f>
        <v>0.32608695652173897</v>
      </c>
      <c r="F49" s="6">
        <f>'item n'!I49</f>
        <v>8.6956521739130466</v>
      </c>
      <c r="G49" s="6">
        <f>'item n'!J49</f>
        <v>52.173913043478251</v>
      </c>
      <c r="H49" s="6">
        <f>'item n'!K49</f>
        <v>160</v>
      </c>
      <c r="I49">
        <f t="shared" si="1"/>
        <v>5.4347826086956541</v>
      </c>
      <c r="J49">
        <f t="shared" si="1"/>
        <v>32.608695652173907</v>
      </c>
      <c r="K49">
        <f t="shared" si="1"/>
        <v>100</v>
      </c>
      <c r="M49">
        <f>'item n'!P49</f>
        <v>3.6000000000000023</v>
      </c>
      <c r="N49">
        <f>'item n'!Q49</f>
        <v>187.82608695652183</v>
      </c>
      <c r="P49" s="8">
        <f t="shared" si="2"/>
        <v>8.259999999999998</v>
      </c>
      <c r="Q49" s="8">
        <f t="shared" si="3"/>
        <v>269.34782608695639</v>
      </c>
    </row>
    <row r="50" spans="4:17" x14ac:dyDescent="0.3">
      <c r="D50">
        <v>46</v>
      </c>
      <c r="E50" s="6">
        <f>'profile editor'!E49</f>
        <v>0.33333333333333315</v>
      </c>
      <c r="F50" s="6">
        <f>'item n'!I50</f>
        <v>9.0821256038647373</v>
      </c>
      <c r="G50" s="6">
        <f>'item n'!J50</f>
        <v>53.333333333333321</v>
      </c>
      <c r="H50" s="6">
        <f>'item n'!K50</f>
        <v>160</v>
      </c>
      <c r="I50">
        <f t="shared" si="1"/>
        <v>5.6763285024154602</v>
      </c>
      <c r="J50">
        <f t="shared" si="1"/>
        <v>33.333333333333321</v>
      </c>
      <c r="K50">
        <f t="shared" si="1"/>
        <v>100</v>
      </c>
      <c r="M50">
        <f>'item n'!P50</f>
        <v>3.6000000000000023</v>
      </c>
      <c r="N50">
        <f>'item n'!Q50</f>
        <v>192.00000000000009</v>
      </c>
      <c r="P50" s="8">
        <f t="shared" si="2"/>
        <v>8.2600000000000122</v>
      </c>
      <c r="Q50" s="8">
        <f t="shared" si="3"/>
        <v>275.33333333333366</v>
      </c>
    </row>
    <row r="51" spans="4:17" x14ac:dyDescent="0.3">
      <c r="D51">
        <v>47</v>
      </c>
      <c r="E51" s="6">
        <f>'profile editor'!E50</f>
        <v>0.34057971014492733</v>
      </c>
      <c r="F51" s="6">
        <f>'item n'!I51</f>
        <v>9.4770006301197256</v>
      </c>
      <c r="G51" s="6">
        <f>'item n'!J51</f>
        <v>54.492753623188392</v>
      </c>
      <c r="H51" s="6">
        <f>'item n'!K51</f>
        <v>160</v>
      </c>
      <c r="I51">
        <f t="shared" si="1"/>
        <v>5.9231253938248285</v>
      </c>
      <c r="J51">
        <f t="shared" si="1"/>
        <v>34.057971014492743</v>
      </c>
      <c r="K51">
        <f t="shared" si="1"/>
        <v>100</v>
      </c>
      <c r="M51">
        <f>'item n'!P51</f>
        <v>3.6000000000000023</v>
      </c>
      <c r="N51">
        <f>'item n'!Q51</f>
        <v>196.17391304347834</v>
      </c>
      <c r="P51" s="8">
        <f t="shared" si="2"/>
        <v>8.2600000000000122</v>
      </c>
      <c r="Q51" s="8">
        <f t="shared" si="3"/>
        <v>281.31884057971047</v>
      </c>
    </row>
    <row r="52" spans="4:17" x14ac:dyDescent="0.3">
      <c r="D52">
        <v>48</v>
      </c>
      <c r="E52" s="6">
        <f>'profile editor'!E51</f>
        <v>0.34782608695652151</v>
      </c>
      <c r="F52" s="6">
        <f>'item n'!I52</f>
        <v>9.8802772526780114</v>
      </c>
      <c r="G52" s="6">
        <f>'item n'!J52</f>
        <v>55.652173913043463</v>
      </c>
      <c r="H52" s="6">
        <f>'item n'!K52</f>
        <v>160</v>
      </c>
      <c r="I52">
        <f t="shared" si="1"/>
        <v>6.1751732829237564</v>
      </c>
      <c r="J52">
        <f t="shared" si="1"/>
        <v>34.782608695652165</v>
      </c>
      <c r="K52">
        <f t="shared" si="1"/>
        <v>100</v>
      </c>
      <c r="M52">
        <f>'item n'!P52</f>
        <v>3.6000000000000023</v>
      </c>
      <c r="N52">
        <f>'item n'!Q52</f>
        <v>200.34782608695659</v>
      </c>
      <c r="P52" s="8">
        <f t="shared" si="2"/>
        <v>8.259999999999998</v>
      </c>
      <c r="Q52" s="8">
        <f t="shared" si="3"/>
        <v>287.30434782608683</v>
      </c>
    </row>
    <row r="53" spans="4:17" x14ac:dyDescent="0.3">
      <c r="D53">
        <v>49</v>
      </c>
      <c r="E53" s="6">
        <f>'profile editor'!E52</f>
        <v>0.35507246376811569</v>
      </c>
      <c r="F53" s="6">
        <f>'item n'!I53</f>
        <v>10.291955471539595</v>
      </c>
      <c r="G53" s="6">
        <f>'item n'!J53</f>
        <v>56.811594202898533</v>
      </c>
      <c r="H53" s="6">
        <f>'item n'!K53</f>
        <v>160</v>
      </c>
      <c r="I53">
        <f t="shared" si="1"/>
        <v>6.4324721697122467</v>
      </c>
      <c r="J53">
        <f t="shared" si="1"/>
        <v>35.50724637681158</v>
      </c>
      <c r="K53">
        <f t="shared" si="1"/>
        <v>100</v>
      </c>
      <c r="M53">
        <f>'item n'!P53</f>
        <v>3.6000000000000023</v>
      </c>
      <c r="N53">
        <f>'item n'!Q53</f>
        <v>204.52173913043484</v>
      </c>
      <c r="P53" s="8">
        <f t="shared" si="2"/>
        <v>8.2600000000000122</v>
      </c>
      <c r="Q53" s="8">
        <f t="shared" si="3"/>
        <v>293.28985507246409</v>
      </c>
    </row>
    <row r="54" spans="4:17" x14ac:dyDescent="0.3">
      <c r="D54">
        <v>50</v>
      </c>
      <c r="E54" s="6">
        <f>'profile editor'!E53</f>
        <v>0.36231884057970987</v>
      </c>
      <c r="F54" s="6">
        <f>'item n'!I54</f>
        <v>10.712035286704475</v>
      </c>
      <c r="G54" s="6">
        <f>'item n'!J54</f>
        <v>57.971014492753604</v>
      </c>
      <c r="H54" s="6">
        <f>'item n'!K54</f>
        <v>160</v>
      </c>
      <c r="I54">
        <f t="shared" si="1"/>
        <v>6.6950220541902965</v>
      </c>
      <c r="J54">
        <f t="shared" si="1"/>
        <v>36.231884057971001</v>
      </c>
      <c r="K54">
        <f t="shared" si="1"/>
        <v>100</v>
      </c>
      <c r="M54">
        <f>'item n'!P54</f>
        <v>3.6000000000000023</v>
      </c>
      <c r="N54">
        <f>'item n'!Q54</f>
        <v>208.69565217391312</v>
      </c>
      <c r="P54" s="8">
        <f t="shared" si="2"/>
        <v>8.259999999999998</v>
      </c>
      <c r="Q54" s="8">
        <f t="shared" si="3"/>
        <v>299.27536231884039</v>
      </c>
    </row>
    <row r="55" spans="4:17" x14ac:dyDescent="0.3">
      <c r="D55">
        <v>51</v>
      </c>
      <c r="E55" s="6">
        <f>'profile editor'!E54</f>
        <v>0.36956521739130405</v>
      </c>
      <c r="F55" s="6">
        <f>'item n'!I55</f>
        <v>11.140516698172654</v>
      </c>
      <c r="G55" s="6">
        <f>'item n'!J55</f>
        <v>59.130434782608674</v>
      </c>
      <c r="H55" s="6">
        <f>'item n'!K55</f>
        <v>160</v>
      </c>
      <c r="I55">
        <f t="shared" si="1"/>
        <v>6.9628229363579086</v>
      </c>
      <c r="J55">
        <f t="shared" si="1"/>
        <v>36.956521739130416</v>
      </c>
      <c r="K55">
        <f t="shared" si="1"/>
        <v>100</v>
      </c>
      <c r="M55">
        <f>'item n'!P55</f>
        <v>3.6000000000000023</v>
      </c>
      <c r="N55">
        <f>'item n'!Q55</f>
        <v>212.86956521739137</v>
      </c>
      <c r="P55" s="8">
        <f t="shared" si="2"/>
        <v>8.2600000000000122</v>
      </c>
      <c r="Q55" s="8">
        <f t="shared" si="3"/>
        <v>305.26086956521766</v>
      </c>
    </row>
    <row r="56" spans="4:17" x14ac:dyDescent="0.3">
      <c r="D56">
        <v>52</v>
      </c>
      <c r="E56" s="6">
        <f>'profile editor'!E55</f>
        <v>0.37681159420289823</v>
      </c>
      <c r="F56" s="6">
        <f>'item n'!I56</f>
        <v>11.57739970594413</v>
      </c>
      <c r="G56" s="6">
        <f>'item n'!J56</f>
        <v>60.289855072463745</v>
      </c>
      <c r="H56" s="6">
        <f>'item n'!K56</f>
        <v>160</v>
      </c>
      <c r="I56">
        <f t="shared" si="1"/>
        <v>7.2358748162150803</v>
      </c>
      <c r="J56">
        <f t="shared" si="1"/>
        <v>37.681159420289838</v>
      </c>
      <c r="K56">
        <f t="shared" si="1"/>
        <v>100</v>
      </c>
      <c r="M56">
        <f>'item n'!P56</f>
        <v>3.6000000000000023</v>
      </c>
      <c r="N56">
        <f>'item n'!Q56</f>
        <v>217.04347826086962</v>
      </c>
      <c r="P56" s="8">
        <f t="shared" si="2"/>
        <v>8.2600000000000122</v>
      </c>
      <c r="Q56" s="8">
        <f t="shared" si="3"/>
        <v>311.24637681159453</v>
      </c>
    </row>
    <row r="57" spans="4:17" x14ac:dyDescent="0.3">
      <c r="D57">
        <v>53</v>
      </c>
      <c r="E57" s="6">
        <f>'profile editor'!E56</f>
        <v>0.38405797101449241</v>
      </c>
      <c r="F57" s="6">
        <f>'item n'!I57</f>
        <v>12.022684310018903</v>
      </c>
      <c r="G57" s="6">
        <f>'item n'!J57</f>
        <v>61.449275362318815</v>
      </c>
      <c r="H57" s="6">
        <f>'item n'!K57</f>
        <v>160</v>
      </c>
      <c r="I57">
        <f t="shared" si="1"/>
        <v>7.5141776937618143</v>
      </c>
      <c r="J57">
        <f t="shared" si="1"/>
        <v>38.405797101449259</v>
      </c>
      <c r="K57">
        <f t="shared" si="1"/>
        <v>100</v>
      </c>
      <c r="M57">
        <f>'item n'!P57</f>
        <v>3.6000000000000023</v>
      </c>
      <c r="N57">
        <f>'item n'!Q57</f>
        <v>221.21739130434787</v>
      </c>
      <c r="P57" s="8">
        <f t="shared" si="2"/>
        <v>8.259999999999998</v>
      </c>
      <c r="Q57" s="8">
        <f t="shared" si="3"/>
        <v>317.23188405797083</v>
      </c>
    </row>
    <row r="58" spans="4:17" x14ac:dyDescent="0.3">
      <c r="D58">
        <v>54</v>
      </c>
      <c r="E58" s="6">
        <f>'profile editor'!E57</f>
        <v>0.39130434782608658</v>
      </c>
      <c r="F58" s="6">
        <f>'item n'!I58</f>
        <v>12.476370510396974</v>
      </c>
      <c r="G58" s="6">
        <f>'item n'!J58</f>
        <v>62.608695652173886</v>
      </c>
      <c r="H58" s="6">
        <f>'item n'!K58</f>
        <v>160</v>
      </c>
      <c r="I58">
        <f t="shared" si="1"/>
        <v>7.7977315689981079</v>
      </c>
      <c r="J58">
        <f t="shared" si="1"/>
        <v>39.130434782608674</v>
      </c>
      <c r="K58">
        <f t="shared" si="1"/>
        <v>100</v>
      </c>
      <c r="M58">
        <f>'item n'!P58</f>
        <v>3.6000000000000023</v>
      </c>
      <c r="N58">
        <f>'item n'!Q58</f>
        <v>225.39130434782612</v>
      </c>
      <c r="P58" s="8">
        <f t="shared" si="2"/>
        <v>8.2600000000000122</v>
      </c>
      <c r="Q58" s="8">
        <f t="shared" si="3"/>
        <v>323.2173913043481</v>
      </c>
    </row>
    <row r="59" spans="4:17" x14ac:dyDescent="0.3">
      <c r="D59">
        <v>55</v>
      </c>
      <c r="E59" s="6">
        <f>'profile editor'!E58</f>
        <v>0.39855072463768076</v>
      </c>
      <c r="F59" s="6">
        <f>'item n'!I59</f>
        <v>12.938458307078342</v>
      </c>
      <c r="G59" s="6">
        <f>'item n'!J59</f>
        <v>63.768115942028956</v>
      </c>
      <c r="H59" s="6">
        <f>'item n'!K59</f>
        <v>160</v>
      </c>
      <c r="I59">
        <f t="shared" si="1"/>
        <v>8.0865364419239629</v>
      </c>
      <c r="J59">
        <f t="shared" si="1"/>
        <v>39.855072463768096</v>
      </c>
      <c r="K59">
        <f t="shared" si="1"/>
        <v>100</v>
      </c>
      <c r="M59">
        <f>'item n'!P59</f>
        <v>3.5999999999999925</v>
      </c>
      <c r="N59">
        <f>'item n'!Q59</f>
        <v>229.56521739130378</v>
      </c>
      <c r="P59" s="8">
        <f t="shared" si="2"/>
        <v>8.2599999999999802</v>
      </c>
      <c r="Q59" s="8">
        <f t="shared" si="3"/>
        <v>329.20289855072366</v>
      </c>
    </row>
    <row r="60" spans="4:17" x14ac:dyDescent="0.3">
      <c r="D60">
        <v>56</v>
      </c>
      <c r="E60" s="6">
        <f>'profile editor'!E59</f>
        <v>0.40579710144927494</v>
      </c>
      <c r="F60" s="6">
        <f>'item n'!I60</f>
        <v>13.40894770006301</v>
      </c>
      <c r="G60" s="6">
        <f>'item n'!J60</f>
        <v>64.927536231884019</v>
      </c>
      <c r="H60" s="6">
        <f>'item n'!K60</f>
        <v>160</v>
      </c>
      <c r="I60">
        <f t="shared" si="1"/>
        <v>8.3805923125393811</v>
      </c>
      <c r="J60">
        <f t="shared" si="1"/>
        <v>40.57971014492751</v>
      </c>
      <c r="K60">
        <f t="shared" si="1"/>
        <v>100</v>
      </c>
      <c r="M60">
        <f>'item n'!P60</f>
        <v>3.5999999999999925</v>
      </c>
      <c r="N60">
        <f>'item n'!Q60</f>
        <v>233.739130434782</v>
      </c>
      <c r="P60" s="8">
        <f t="shared" si="2"/>
        <v>8.2599999999999802</v>
      </c>
      <c r="Q60" s="8">
        <f t="shared" si="3"/>
        <v>335.18840579710042</v>
      </c>
    </row>
    <row r="61" spans="4:17" x14ac:dyDescent="0.3">
      <c r="D61">
        <v>57</v>
      </c>
      <c r="E61" s="6">
        <f>'profile editor'!E60</f>
        <v>0.41304347826086912</v>
      </c>
      <c r="F61" s="6">
        <f>'item n'!I61</f>
        <v>13.887838689350975</v>
      </c>
      <c r="G61" s="6">
        <f>'item n'!J61</f>
        <v>66.086956521739083</v>
      </c>
      <c r="H61" s="6">
        <f>'item n'!K61</f>
        <v>160</v>
      </c>
      <c r="I61">
        <f t="shared" si="1"/>
        <v>8.6798991808443589</v>
      </c>
      <c r="J61">
        <f t="shared" si="1"/>
        <v>41.304347826086925</v>
      </c>
      <c r="K61">
        <f t="shared" si="1"/>
        <v>100</v>
      </c>
      <c r="M61">
        <f>'item n'!P61</f>
        <v>3.5999999999999925</v>
      </c>
      <c r="N61">
        <f>'item n'!Q61</f>
        <v>237.91304347826019</v>
      </c>
      <c r="P61" s="8">
        <f t="shared" si="2"/>
        <v>8.2599999999999802</v>
      </c>
      <c r="Q61" s="8">
        <f t="shared" si="3"/>
        <v>341.17391304347717</v>
      </c>
    </row>
    <row r="62" spans="4:17" x14ac:dyDescent="0.3">
      <c r="D62">
        <v>58</v>
      </c>
      <c r="E62" s="6">
        <f>'profile editor'!E61</f>
        <v>0.4202898550724633</v>
      </c>
      <c r="F62" s="6">
        <f>'item n'!I62</f>
        <v>14.375131274942238</v>
      </c>
      <c r="G62" s="6">
        <f>'item n'!J62</f>
        <v>67.246376811594146</v>
      </c>
      <c r="H62" s="6">
        <f>'item n'!K62</f>
        <v>160</v>
      </c>
      <c r="I62">
        <f t="shared" si="1"/>
        <v>8.984457046838898</v>
      </c>
      <c r="J62">
        <f t="shared" si="1"/>
        <v>42.02898550724634</v>
      </c>
      <c r="K62">
        <f t="shared" si="1"/>
        <v>100</v>
      </c>
      <c r="M62">
        <f>'item n'!P62</f>
        <v>3.5999999999999925</v>
      </c>
      <c r="N62">
        <f>'item n'!Q62</f>
        <v>242.08695652173841</v>
      </c>
      <c r="P62" s="8">
        <f t="shared" si="2"/>
        <v>8.2599999999999802</v>
      </c>
      <c r="Q62" s="8">
        <f t="shared" si="3"/>
        <v>347.15942028985393</v>
      </c>
    </row>
    <row r="63" spans="4:17" x14ac:dyDescent="0.3">
      <c r="D63">
        <v>59</v>
      </c>
      <c r="E63" s="6">
        <f>'profile editor'!E62</f>
        <v>0.42753623188405748</v>
      </c>
      <c r="F63" s="6">
        <f>'item n'!I63</f>
        <v>14.870825456836798</v>
      </c>
      <c r="G63" s="6">
        <f>'item n'!J63</f>
        <v>68.40579710144921</v>
      </c>
      <c r="H63" s="6">
        <f>'item n'!K63</f>
        <v>160</v>
      </c>
      <c r="I63">
        <f t="shared" si="1"/>
        <v>9.2942659105229986</v>
      </c>
      <c r="J63">
        <f t="shared" si="1"/>
        <v>42.753623188405754</v>
      </c>
      <c r="K63">
        <f t="shared" si="1"/>
        <v>100</v>
      </c>
      <c r="M63">
        <f>'item n'!P63</f>
        <v>3.5999999999999925</v>
      </c>
      <c r="N63">
        <f>'item n'!Q63</f>
        <v>246.26086956521664</v>
      </c>
      <c r="P63" s="8">
        <f t="shared" si="2"/>
        <v>8.2599999999999802</v>
      </c>
      <c r="Q63" s="8">
        <f t="shared" si="3"/>
        <v>353.14492753623068</v>
      </c>
    </row>
    <row r="64" spans="4:17" x14ac:dyDescent="0.3">
      <c r="D64">
        <v>60</v>
      </c>
      <c r="E64" s="6">
        <f>'profile editor'!E63</f>
        <v>0.43478260869565166</v>
      </c>
      <c r="F64" s="6">
        <f>'item n'!I64</f>
        <v>15.374921235034655</v>
      </c>
      <c r="G64" s="6">
        <f>'item n'!J64</f>
        <v>69.565217391304273</v>
      </c>
      <c r="H64" s="6">
        <f>'item n'!K64</f>
        <v>160</v>
      </c>
      <c r="I64">
        <f t="shared" si="1"/>
        <v>9.6093257718966587</v>
      </c>
      <c r="J64">
        <f t="shared" si="1"/>
        <v>43.478260869565169</v>
      </c>
      <c r="K64">
        <f t="shared" si="1"/>
        <v>100</v>
      </c>
      <c r="M64">
        <f>'item n'!P64</f>
        <v>3.5999999999999925</v>
      </c>
      <c r="N64">
        <f>'item n'!Q64</f>
        <v>250.43478260869486</v>
      </c>
      <c r="P64" s="8">
        <f t="shared" si="2"/>
        <v>8.2599999999999802</v>
      </c>
      <c r="Q64" s="8">
        <f t="shared" si="3"/>
        <v>359.13043478260744</v>
      </c>
    </row>
    <row r="65" spans="4:17" x14ac:dyDescent="0.3">
      <c r="D65">
        <v>61</v>
      </c>
      <c r="E65" s="6">
        <f>'profile editor'!E64</f>
        <v>0.44202898550724584</v>
      </c>
      <c r="F65" s="6">
        <f>'item n'!I65</f>
        <v>15.887418609535811</v>
      </c>
      <c r="G65" s="6">
        <f>'item n'!J65</f>
        <v>70.724637681159336</v>
      </c>
      <c r="H65" s="6">
        <f>'item n'!K65</f>
        <v>160</v>
      </c>
      <c r="I65">
        <f t="shared" si="1"/>
        <v>9.9296366309598803</v>
      </c>
      <c r="J65">
        <f t="shared" si="1"/>
        <v>44.202898550724584</v>
      </c>
      <c r="K65">
        <f t="shared" si="1"/>
        <v>100</v>
      </c>
      <c r="M65">
        <f>'item n'!P65</f>
        <v>3.5999999999999925</v>
      </c>
      <c r="N65">
        <f>'item n'!Q65</f>
        <v>254.60869565217308</v>
      </c>
      <c r="P65" s="8">
        <f t="shared" si="2"/>
        <v>8.2599999999999802</v>
      </c>
      <c r="Q65" s="8">
        <f t="shared" si="3"/>
        <v>365.11594202898419</v>
      </c>
    </row>
    <row r="66" spans="4:17" x14ac:dyDescent="0.3">
      <c r="D66">
        <v>62</v>
      </c>
      <c r="E66" s="6">
        <f>'profile editor'!E65</f>
        <v>0.44927536231884002</v>
      </c>
      <c r="F66" s="6">
        <f>'item n'!I66</f>
        <v>16.408317580340263</v>
      </c>
      <c r="G66" s="6">
        <f>'item n'!J66</f>
        <v>71.8840579710144</v>
      </c>
      <c r="H66" s="6">
        <f>'item n'!K66</f>
        <v>160</v>
      </c>
      <c r="I66">
        <f t="shared" si="1"/>
        <v>10.255198487712663</v>
      </c>
      <c r="J66">
        <f t="shared" si="1"/>
        <v>44.927536231883998</v>
      </c>
      <c r="K66">
        <f t="shared" si="1"/>
        <v>100</v>
      </c>
      <c r="M66">
        <f>'item n'!P66</f>
        <v>3.5999999999999925</v>
      </c>
      <c r="N66">
        <f>'item n'!Q66</f>
        <v>258.78260869565128</v>
      </c>
      <c r="P66" s="8">
        <f t="shared" si="2"/>
        <v>8.2599999999999802</v>
      </c>
      <c r="Q66" s="8">
        <f t="shared" si="3"/>
        <v>371.10144927536095</v>
      </c>
    </row>
    <row r="67" spans="4:17" x14ac:dyDescent="0.3">
      <c r="D67">
        <v>63</v>
      </c>
      <c r="E67" s="6">
        <f>'profile editor'!E66</f>
        <v>0.4565217391304342</v>
      </c>
      <c r="F67" s="6">
        <f>'item n'!I67</f>
        <v>16.937618147448013</v>
      </c>
      <c r="G67" s="6">
        <f>'item n'!J67</f>
        <v>73.043478260869463</v>
      </c>
      <c r="H67" s="6">
        <f>'item n'!K67</f>
        <v>160</v>
      </c>
      <c r="I67">
        <f t="shared" si="1"/>
        <v>10.586011342155007</v>
      </c>
      <c r="J67">
        <f t="shared" si="1"/>
        <v>45.652173913043413</v>
      </c>
      <c r="K67">
        <f t="shared" si="1"/>
        <v>100</v>
      </c>
      <c r="M67">
        <f>'item n'!P67</f>
        <v>3.5999999999999925</v>
      </c>
      <c r="N67">
        <f>'item n'!Q67</f>
        <v>262.95652173912953</v>
      </c>
      <c r="P67" s="8">
        <f t="shared" si="2"/>
        <v>8.2599999999999802</v>
      </c>
      <c r="Q67" s="8">
        <f t="shared" si="3"/>
        <v>377.0869565217377</v>
      </c>
    </row>
    <row r="68" spans="4:17" x14ac:dyDescent="0.3">
      <c r="D68">
        <v>64</v>
      </c>
      <c r="E68" s="6">
        <f>'profile editor'!E67</f>
        <v>0.46376811594202838</v>
      </c>
      <c r="F68" s="6">
        <f>'item n'!I68</f>
        <v>17.475320310859061</v>
      </c>
      <c r="G68" s="6">
        <f>'item n'!J68</f>
        <v>74.202898550724527</v>
      </c>
      <c r="H68" s="6">
        <f>'item n'!K68</f>
        <v>160</v>
      </c>
      <c r="I68">
        <f t="shared" si="1"/>
        <v>10.922075194286913</v>
      </c>
      <c r="J68">
        <f t="shared" si="1"/>
        <v>46.376811594202827</v>
      </c>
      <c r="K68">
        <f t="shared" si="1"/>
        <v>100</v>
      </c>
      <c r="M68">
        <f>'item n'!P68</f>
        <v>3.5999999999999925</v>
      </c>
      <c r="N68">
        <f>'item n'!Q68</f>
        <v>267.13043478260772</v>
      </c>
      <c r="P68" s="8">
        <f t="shared" si="2"/>
        <v>8.2599999999999802</v>
      </c>
      <c r="Q68" s="8">
        <f t="shared" si="3"/>
        <v>383.07246376811446</v>
      </c>
    </row>
    <row r="69" spans="4:17" x14ac:dyDescent="0.3">
      <c r="D69">
        <v>65</v>
      </c>
      <c r="E69" s="6">
        <f>'profile editor'!E68</f>
        <v>0.47101449275362256</v>
      </c>
      <c r="F69" s="6">
        <f>'item n'!I69</f>
        <v>18.021424070573406</v>
      </c>
      <c r="G69" s="6">
        <f>'item n'!J69</f>
        <v>75.36231884057959</v>
      </c>
      <c r="H69" s="6">
        <f>'item n'!K69</f>
        <v>160</v>
      </c>
      <c r="I69">
        <f t="shared" ref="I69:K132" si="4">F69/$B$4</f>
        <v>11.263390044108379</v>
      </c>
      <c r="J69">
        <f t="shared" si="4"/>
        <v>47.101449275362242</v>
      </c>
      <c r="K69">
        <f t="shared" si="4"/>
        <v>100</v>
      </c>
      <c r="M69">
        <f>'item n'!P69</f>
        <v>3.5999999999999925</v>
      </c>
      <c r="N69">
        <f>'item n'!Q69</f>
        <v>271.30434782608597</v>
      </c>
      <c r="P69" s="8">
        <f t="shared" ref="P69:P132" si="5">($B$8*(J70-J69)/(E70-E69)+$B$4*M69+$B$7)/$B$6</f>
        <v>8.2599999999999802</v>
      </c>
      <c r="Q69" s="8">
        <f t="shared" ref="Q69:Q132" si="6">P69*J69</f>
        <v>389.05797101449122</v>
      </c>
    </row>
    <row r="70" spans="4:17" x14ac:dyDescent="0.3">
      <c r="D70">
        <v>66</v>
      </c>
      <c r="E70" s="6">
        <f>'profile editor'!E69</f>
        <v>0.47826086956521674</v>
      </c>
      <c r="F70" s="6">
        <f>'item n'!I70</f>
        <v>18.575929426591049</v>
      </c>
      <c r="G70" s="6">
        <f>'item n'!J70</f>
        <v>76.521739130434653</v>
      </c>
      <c r="H70" s="6">
        <f>'item n'!K70</f>
        <v>160</v>
      </c>
      <c r="I70">
        <f t="shared" si="4"/>
        <v>11.609955891619405</v>
      </c>
      <c r="J70">
        <f t="shared" si="4"/>
        <v>47.826086956521657</v>
      </c>
      <c r="K70">
        <f t="shared" si="4"/>
        <v>100</v>
      </c>
      <c r="M70">
        <f>'item n'!P70</f>
        <v>3.5999999999999925</v>
      </c>
      <c r="N70">
        <f>'item n'!Q70</f>
        <v>275.47826086956417</v>
      </c>
      <c r="P70" s="8">
        <f t="shared" si="5"/>
        <v>8.2599999999999802</v>
      </c>
      <c r="Q70" s="8">
        <f t="shared" si="6"/>
        <v>395.04347826086791</v>
      </c>
    </row>
    <row r="71" spans="4:17" x14ac:dyDescent="0.3">
      <c r="D71">
        <v>67</v>
      </c>
      <c r="E71" s="6">
        <f>'profile editor'!E70</f>
        <v>0.48550724637681092</v>
      </c>
      <c r="F71" s="6">
        <f>'item n'!I71</f>
        <v>19.138836378911989</v>
      </c>
      <c r="G71" s="6">
        <f>'item n'!J71</f>
        <v>77.681159420289717</v>
      </c>
      <c r="H71" s="6">
        <f>'item n'!K71</f>
        <v>160</v>
      </c>
      <c r="I71">
        <f t="shared" si="4"/>
        <v>11.961772736819993</v>
      </c>
      <c r="J71">
        <f t="shared" si="4"/>
        <v>48.550724637681071</v>
      </c>
      <c r="K71">
        <f t="shared" si="4"/>
        <v>100</v>
      </c>
      <c r="M71">
        <f>'item n'!P71</f>
        <v>3.5999999999999925</v>
      </c>
      <c r="N71">
        <f>'item n'!Q71</f>
        <v>279.65217391304242</v>
      </c>
      <c r="P71" s="8">
        <f t="shared" si="5"/>
        <v>8.2599999999999802</v>
      </c>
      <c r="Q71" s="8">
        <f t="shared" si="6"/>
        <v>401.02898550724467</v>
      </c>
    </row>
    <row r="72" spans="4:17" x14ac:dyDescent="0.3">
      <c r="D72">
        <v>68</v>
      </c>
      <c r="E72" s="6">
        <f>'profile editor'!E71</f>
        <v>0.4927536231884051</v>
      </c>
      <c r="F72" s="6">
        <f>'item n'!I72</f>
        <v>19.710144927536227</v>
      </c>
      <c r="G72" s="6">
        <f>'item n'!J72</f>
        <v>78.84057971014478</v>
      </c>
      <c r="H72" s="6">
        <f>'item n'!K72</f>
        <v>160</v>
      </c>
      <c r="I72">
        <f t="shared" si="4"/>
        <v>12.318840579710141</v>
      </c>
      <c r="J72">
        <f t="shared" si="4"/>
        <v>49.275362318840486</v>
      </c>
      <c r="K72">
        <f t="shared" si="4"/>
        <v>100</v>
      </c>
      <c r="M72">
        <f>'item n'!P72</f>
        <v>3.5999999999999925</v>
      </c>
      <c r="N72">
        <f>'item n'!Q72</f>
        <v>283.82608695652061</v>
      </c>
      <c r="P72" s="8">
        <f t="shared" si="5"/>
        <v>8.2599999999999802</v>
      </c>
      <c r="Q72" s="8">
        <f t="shared" si="6"/>
        <v>407.01449275362143</v>
      </c>
    </row>
    <row r="73" spans="4:17" x14ac:dyDescent="0.3">
      <c r="D73">
        <v>69</v>
      </c>
      <c r="E73" s="6">
        <f>'profile editor'!E72</f>
        <v>0.49999999999999928</v>
      </c>
      <c r="F73" s="6">
        <f>'item n'!I73</f>
        <v>20.289855072463762</v>
      </c>
      <c r="G73" s="6">
        <f>'item n'!J73</f>
        <v>79.999999999999844</v>
      </c>
      <c r="H73" s="6">
        <f>'item n'!K73</f>
        <v>160</v>
      </c>
      <c r="I73">
        <f t="shared" si="4"/>
        <v>12.68115942028985</v>
      </c>
      <c r="J73">
        <f t="shared" si="4"/>
        <v>49.999999999999901</v>
      </c>
      <c r="K73">
        <f t="shared" si="4"/>
        <v>100</v>
      </c>
      <c r="M73">
        <f>'item n'!P73</f>
        <v>2</v>
      </c>
      <c r="N73">
        <f>'item n'!Q73</f>
        <v>159.99999999999969</v>
      </c>
      <c r="P73" s="8">
        <f t="shared" si="5"/>
        <v>4.2</v>
      </c>
      <c r="Q73" s="8">
        <f t="shared" si="6"/>
        <v>209.9999999999996</v>
      </c>
    </row>
    <row r="74" spans="4:17" x14ac:dyDescent="0.3">
      <c r="D74">
        <v>70</v>
      </c>
      <c r="E74" s="6">
        <f>'profile editor'!E73</f>
        <v>0.50724637681159346</v>
      </c>
      <c r="F74" s="6">
        <f>'item n'!I74</f>
        <v>20.869565217391298</v>
      </c>
      <c r="G74" s="6">
        <f>'item n'!J74</f>
        <v>79.999999999999844</v>
      </c>
      <c r="H74" s="6">
        <f>'item n'!K74</f>
        <v>0</v>
      </c>
      <c r="I74">
        <f t="shared" si="4"/>
        <v>13.043478260869561</v>
      </c>
      <c r="J74">
        <f t="shared" si="4"/>
        <v>49.999999999999901</v>
      </c>
      <c r="K74">
        <f t="shared" si="4"/>
        <v>0</v>
      </c>
      <c r="M74">
        <f>'item n'!P74</f>
        <v>2</v>
      </c>
      <c r="N74">
        <f>'item n'!Q74</f>
        <v>159.99999999999969</v>
      </c>
      <c r="P74" s="8">
        <f t="shared" si="5"/>
        <v>4.2</v>
      </c>
      <c r="Q74" s="8">
        <f t="shared" si="6"/>
        <v>209.9999999999996</v>
      </c>
    </row>
    <row r="75" spans="4:17" x14ac:dyDescent="0.3">
      <c r="D75">
        <v>71</v>
      </c>
      <c r="E75" s="6">
        <v>1</v>
      </c>
      <c r="F75" s="6">
        <f>'item n'!I75</f>
        <v>21.449275362318833</v>
      </c>
      <c r="G75" s="6">
        <f>'item n'!J75</f>
        <v>79.999999999999844</v>
      </c>
      <c r="H75" s="6">
        <f>'item n'!K75</f>
        <v>0</v>
      </c>
      <c r="I75">
        <f t="shared" si="4"/>
        <v>13.40579710144927</v>
      </c>
      <c r="J75">
        <f t="shared" si="4"/>
        <v>49.999999999999901</v>
      </c>
      <c r="K75">
        <f t="shared" si="4"/>
        <v>0</v>
      </c>
      <c r="M75">
        <f>'item n'!P75</f>
        <v>2</v>
      </c>
      <c r="N75">
        <f>'item n'!Q75</f>
        <v>159.99999999999969</v>
      </c>
      <c r="P75" s="8">
        <f t="shared" si="5"/>
        <v>4.2</v>
      </c>
      <c r="Q75" s="8">
        <f t="shared" si="6"/>
        <v>209.9999999999996</v>
      </c>
    </row>
    <row r="76" spans="4:17" x14ac:dyDescent="0.3">
      <c r="D76">
        <v>72</v>
      </c>
      <c r="E76" s="6">
        <v>1.5</v>
      </c>
      <c r="F76" s="6">
        <f>'item n'!I76</f>
        <v>22.028985507246368</v>
      </c>
      <c r="G76" s="6">
        <f>'item n'!J76</f>
        <v>79.999999999999844</v>
      </c>
      <c r="H76" s="6">
        <f>'item n'!K76</f>
        <v>0</v>
      </c>
      <c r="I76">
        <f t="shared" si="4"/>
        <v>13.768115942028979</v>
      </c>
      <c r="J76">
        <f t="shared" si="4"/>
        <v>49.999999999999901</v>
      </c>
      <c r="K76">
        <f t="shared" si="4"/>
        <v>0</v>
      </c>
      <c r="M76">
        <f>'item n'!P76</f>
        <v>2</v>
      </c>
      <c r="N76">
        <f>'item n'!Q76</f>
        <v>159.99999999999969</v>
      </c>
      <c r="P76" s="8">
        <f t="shared" si="5"/>
        <v>4.2</v>
      </c>
      <c r="Q76" s="8">
        <f t="shared" si="6"/>
        <v>209.9999999999996</v>
      </c>
    </row>
    <row r="77" spans="4:17" x14ac:dyDescent="0.3">
      <c r="D77">
        <v>73</v>
      </c>
      <c r="E77" s="6">
        <v>2</v>
      </c>
      <c r="F77" s="6">
        <f>'item n'!I77</f>
        <v>22.608695652173903</v>
      </c>
      <c r="G77" s="6">
        <f>'item n'!J77</f>
        <v>79.999999999999844</v>
      </c>
      <c r="H77" s="6">
        <f>'item n'!K77</f>
        <v>0</v>
      </c>
      <c r="I77">
        <f t="shared" si="4"/>
        <v>14.130434782608688</v>
      </c>
      <c r="J77">
        <f t="shared" si="4"/>
        <v>49.999999999999901</v>
      </c>
      <c r="K77">
        <f t="shared" si="4"/>
        <v>0</v>
      </c>
      <c r="M77">
        <f>'item n'!P77</f>
        <v>2</v>
      </c>
      <c r="N77">
        <f>'item n'!Q77</f>
        <v>159.99999999999969</v>
      </c>
      <c r="P77" s="8">
        <f t="shared" si="5"/>
        <v>4.2</v>
      </c>
      <c r="Q77" s="8">
        <f t="shared" si="6"/>
        <v>209.9999999999996</v>
      </c>
    </row>
    <row r="78" spans="4:17" x14ac:dyDescent="0.3">
      <c r="D78">
        <v>74</v>
      </c>
      <c r="E78" s="6">
        <v>2.5</v>
      </c>
      <c r="F78" s="6">
        <f>'item n'!I78</f>
        <v>23.188405797101439</v>
      </c>
      <c r="G78" s="6">
        <f>'item n'!J78</f>
        <v>79.999999999999844</v>
      </c>
      <c r="H78" s="6">
        <f>'item n'!K78</f>
        <v>0</v>
      </c>
      <c r="I78">
        <f t="shared" si="4"/>
        <v>14.492753623188399</v>
      </c>
      <c r="J78">
        <f t="shared" si="4"/>
        <v>49.999999999999901</v>
      </c>
      <c r="K78">
        <f t="shared" si="4"/>
        <v>0</v>
      </c>
      <c r="M78">
        <f>'item n'!P78</f>
        <v>2</v>
      </c>
      <c r="N78">
        <f>'item n'!Q78</f>
        <v>159.99999999999969</v>
      </c>
      <c r="P78" s="8">
        <f t="shared" si="5"/>
        <v>4.2</v>
      </c>
      <c r="Q78" s="8">
        <f t="shared" si="6"/>
        <v>209.9999999999996</v>
      </c>
    </row>
    <row r="79" spans="4:17" x14ac:dyDescent="0.3">
      <c r="D79">
        <v>75</v>
      </c>
      <c r="E79" s="6">
        <v>3</v>
      </c>
      <c r="F79" s="6">
        <f>'item n'!I79</f>
        <v>23.768115942028974</v>
      </c>
      <c r="G79" s="6">
        <f>'item n'!J79</f>
        <v>79.999999999999844</v>
      </c>
      <c r="H79" s="6">
        <f>'item n'!K79</f>
        <v>0</v>
      </c>
      <c r="I79">
        <f t="shared" si="4"/>
        <v>14.855072463768108</v>
      </c>
      <c r="J79">
        <f t="shared" si="4"/>
        <v>49.999999999999901</v>
      </c>
      <c r="K79">
        <f t="shared" si="4"/>
        <v>0</v>
      </c>
      <c r="M79">
        <f>'item n'!P79</f>
        <v>2</v>
      </c>
      <c r="N79">
        <f>'item n'!Q79</f>
        <v>159.99999999999969</v>
      </c>
      <c r="P79" s="8">
        <f t="shared" si="5"/>
        <v>4.2</v>
      </c>
      <c r="Q79" s="8">
        <f t="shared" si="6"/>
        <v>209.9999999999996</v>
      </c>
    </row>
    <row r="80" spans="4:17" x14ac:dyDescent="0.3">
      <c r="D80">
        <v>76</v>
      </c>
      <c r="E80" s="6">
        <v>3.5</v>
      </c>
      <c r="F80" s="6">
        <f>'item n'!I80</f>
        <v>24.347826086956509</v>
      </c>
      <c r="G80" s="6">
        <f>'item n'!J80</f>
        <v>79.999999999999844</v>
      </c>
      <c r="H80" s="6">
        <f>'item n'!K80</f>
        <v>0</v>
      </c>
      <c r="I80">
        <f t="shared" si="4"/>
        <v>15.217391304347817</v>
      </c>
      <c r="J80">
        <f t="shared" si="4"/>
        <v>49.999999999999901</v>
      </c>
      <c r="K80">
        <f t="shared" si="4"/>
        <v>0</v>
      </c>
      <c r="M80">
        <f>'item n'!P80</f>
        <v>2</v>
      </c>
      <c r="N80">
        <f>'item n'!Q80</f>
        <v>159.99999999999969</v>
      </c>
      <c r="P80" s="8">
        <f t="shared" si="5"/>
        <v>4.2</v>
      </c>
      <c r="Q80" s="8">
        <f t="shared" si="6"/>
        <v>209.9999999999996</v>
      </c>
    </row>
    <row r="81" spans="4:17" x14ac:dyDescent="0.3">
      <c r="D81">
        <v>77</v>
      </c>
      <c r="E81" s="6">
        <v>4</v>
      </c>
      <c r="F81" s="6">
        <f>'item n'!I81</f>
        <v>24.927536231884044</v>
      </c>
      <c r="G81" s="6">
        <f>'item n'!J81</f>
        <v>79.999999999999844</v>
      </c>
      <c r="H81" s="6">
        <f>'item n'!K81</f>
        <v>0</v>
      </c>
      <c r="I81">
        <f t="shared" si="4"/>
        <v>15.579710144927526</v>
      </c>
      <c r="J81">
        <f t="shared" si="4"/>
        <v>49.999999999999901</v>
      </c>
      <c r="K81">
        <f t="shared" si="4"/>
        <v>0</v>
      </c>
      <c r="M81">
        <f>'item n'!P81</f>
        <v>2</v>
      </c>
      <c r="N81">
        <f>'item n'!Q81</f>
        <v>159.99999999999969</v>
      </c>
      <c r="P81" s="8">
        <f t="shared" si="5"/>
        <v>4.2</v>
      </c>
      <c r="Q81" s="8">
        <f t="shared" si="6"/>
        <v>209.9999999999996</v>
      </c>
    </row>
    <row r="82" spans="4:17" x14ac:dyDescent="0.3">
      <c r="D82">
        <v>78</v>
      </c>
      <c r="E82" s="6">
        <v>4.5</v>
      </c>
      <c r="F82" s="6">
        <f>'item n'!I82</f>
        <v>25.50724637681158</v>
      </c>
      <c r="G82" s="6">
        <f>'item n'!J82</f>
        <v>79.999999999999844</v>
      </c>
      <c r="H82" s="6">
        <f>'item n'!K82</f>
        <v>0</v>
      </c>
      <c r="I82">
        <f t="shared" si="4"/>
        <v>15.942028985507237</v>
      </c>
      <c r="J82">
        <f t="shared" si="4"/>
        <v>49.999999999999901</v>
      </c>
      <c r="K82">
        <f t="shared" si="4"/>
        <v>0</v>
      </c>
      <c r="M82">
        <f>'item n'!P82</f>
        <v>2</v>
      </c>
      <c r="N82">
        <f>'item n'!Q82</f>
        <v>159.99999999999969</v>
      </c>
      <c r="P82" s="8">
        <f t="shared" si="5"/>
        <v>4.2</v>
      </c>
      <c r="Q82" s="8">
        <f t="shared" si="6"/>
        <v>209.9999999999996</v>
      </c>
    </row>
    <row r="83" spans="4:17" x14ac:dyDescent="0.3">
      <c r="D83">
        <v>79</v>
      </c>
      <c r="E83" s="6">
        <v>5</v>
      </c>
      <c r="F83" s="6">
        <f>'item n'!I83</f>
        <v>26.086956521739115</v>
      </c>
      <c r="G83" s="6">
        <f>'item n'!J83</f>
        <v>79.999999999999844</v>
      </c>
      <c r="H83" s="6">
        <f>'item n'!K83</f>
        <v>0</v>
      </c>
      <c r="I83">
        <f t="shared" si="4"/>
        <v>16.304347826086946</v>
      </c>
      <c r="J83">
        <f t="shared" si="4"/>
        <v>49.999999999999901</v>
      </c>
      <c r="K83">
        <f t="shared" si="4"/>
        <v>0</v>
      </c>
      <c r="M83">
        <f>'item n'!P83</f>
        <v>2</v>
      </c>
      <c r="N83">
        <f>'item n'!Q83</f>
        <v>159.99999999999969</v>
      </c>
      <c r="P83" s="8">
        <f t="shared" si="5"/>
        <v>4.2</v>
      </c>
      <c r="Q83" s="8">
        <f t="shared" si="6"/>
        <v>209.9999999999996</v>
      </c>
    </row>
    <row r="84" spans="4:17" x14ac:dyDescent="0.3">
      <c r="D84">
        <v>80</v>
      </c>
      <c r="E84" s="6">
        <f>'profile editor'!E83</f>
        <v>5.4927536231884053</v>
      </c>
      <c r="F84" s="6">
        <f>'item n'!I84</f>
        <v>26.66666666666665</v>
      </c>
      <c r="G84" s="6">
        <f>'item n'!J84</f>
        <v>79.999999999999844</v>
      </c>
      <c r="H84" s="6">
        <f>'item n'!K84</f>
        <v>0</v>
      </c>
      <c r="I84">
        <f t="shared" si="4"/>
        <v>16.666666666666654</v>
      </c>
      <c r="J84">
        <f t="shared" si="4"/>
        <v>49.999999999999901</v>
      </c>
      <c r="K84">
        <f t="shared" si="4"/>
        <v>0</v>
      </c>
      <c r="M84">
        <f>'item n'!P84</f>
        <v>2</v>
      </c>
      <c r="N84">
        <f>'item n'!Q84</f>
        <v>159.99999999999969</v>
      </c>
      <c r="P84" s="8">
        <f t="shared" si="5"/>
        <v>4.2</v>
      </c>
      <c r="Q84" s="8">
        <f t="shared" si="6"/>
        <v>209.9999999999996</v>
      </c>
    </row>
    <row r="85" spans="4:17" x14ac:dyDescent="0.3">
      <c r="D85">
        <v>81</v>
      </c>
      <c r="E85" s="6">
        <f>'profile editor'!E84</f>
        <v>5.4999999999999991</v>
      </c>
      <c r="F85" s="6">
        <f>'item n'!I85</f>
        <v>27.246376811594185</v>
      </c>
      <c r="G85" s="6">
        <f>'item n'!J85</f>
        <v>79.999999999999844</v>
      </c>
      <c r="H85" s="6">
        <f>'item n'!K85</f>
        <v>0</v>
      </c>
      <c r="I85">
        <f t="shared" si="4"/>
        <v>17.028985507246365</v>
      </c>
      <c r="J85">
        <f t="shared" si="4"/>
        <v>49.999999999999901</v>
      </c>
      <c r="K85">
        <f t="shared" si="4"/>
        <v>0</v>
      </c>
      <c r="M85">
        <f>'item n'!P85</f>
        <v>0.39999999999999991</v>
      </c>
      <c r="N85">
        <f>'item n'!Q85</f>
        <v>31.999999999999929</v>
      </c>
      <c r="P85" s="8">
        <f t="shared" si="5"/>
        <v>0.1399999999999999</v>
      </c>
      <c r="Q85" s="8">
        <f t="shared" si="6"/>
        <v>6.9999999999999813</v>
      </c>
    </row>
    <row r="86" spans="4:17" x14ac:dyDescent="0.3">
      <c r="D86">
        <v>82</v>
      </c>
      <c r="E86" s="6">
        <f>'profile editor'!E85</f>
        <v>5.5072463768115929</v>
      </c>
      <c r="F86" s="6">
        <f>'item n'!I86</f>
        <v>27.817685360218423</v>
      </c>
      <c r="G86" s="6">
        <f>'item n'!J86</f>
        <v>78.840579710144837</v>
      </c>
      <c r="H86" s="6">
        <f>'item n'!K86</f>
        <v>-160</v>
      </c>
      <c r="I86">
        <f t="shared" si="4"/>
        <v>17.386053350136514</v>
      </c>
      <c r="J86">
        <f t="shared" si="4"/>
        <v>49.275362318840521</v>
      </c>
      <c r="K86">
        <f t="shared" si="4"/>
        <v>-100</v>
      </c>
      <c r="M86">
        <f>'item n'!P86</f>
        <v>0.39999999999999991</v>
      </c>
      <c r="N86">
        <f>'item n'!Q86</f>
        <v>31.536231884057926</v>
      </c>
      <c r="P86" s="8">
        <f t="shared" si="5"/>
        <v>0.1399999999999999</v>
      </c>
      <c r="Q86" s="8">
        <f t="shared" si="6"/>
        <v>6.8985507246376683</v>
      </c>
    </row>
    <row r="87" spans="4:17" x14ac:dyDescent="0.3">
      <c r="D87">
        <v>83</v>
      </c>
      <c r="E87" s="6">
        <f>'profile editor'!E86</f>
        <v>5.5144927536231867</v>
      </c>
      <c r="F87" s="6">
        <f>'item n'!I87</f>
        <v>28.380592312539363</v>
      </c>
      <c r="G87" s="6">
        <f>'item n'!J87</f>
        <v>77.681159420289831</v>
      </c>
      <c r="H87" s="6">
        <f>'item n'!K87</f>
        <v>-160</v>
      </c>
      <c r="I87">
        <f t="shared" si="4"/>
        <v>17.737870195337102</v>
      </c>
      <c r="J87">
        <f t="shared" si="4"/>
        <v>48.550724637681142</v>
      </c>
      <c r="K87">
        <f t="shared" si="4"/>
        <v>-100</v>
      </c>
      <c r="M87">
        <f>'item n'!P87</f>
        <v>0.39999999999999991</v>
      </c>
      <c r="N87">
        <f>'item n'!Q87</f>
        <v>31.072463768115924</v>
      </c>
      <c r="P87" s="8">
        <f t="shared" si="5"/>
        <v>0.1399999999999999</v>
      </c>
      <c r="Q87" s="8">
        <f t="shared" si="6"/>
        <v>6.7971014492753552</v>
      </c>
    </row>
    <row r="88" spans="4:17" x14ac:dyDescent="0.3">
      <c r="D88">
        <v>84</v>
      </c>
      <c r="E88" s="6">
        <f>'profile editor'!E87</f>
        <v>5.5217391304347805</v>
      </c>
      <c r="F88" s="6">
        <f>'item n'!I88</f>
        <v>28.935097668557006</v>
      </c>
      <c r="G88" s="6">
        <f>'item n'!J88</f>
        <v>76.521739130434824</v>
      </c>
      <c r="H88" s="6">
        <f>'item n'!K88</f>
        <v>-160</v>
      </c>
      <c r="I88">
        <f t="shared" si="4"/>
        <v>18.084436042848129</v>
      </c>
      <c r="J88">
        <f t="shared" si="4"/>
        <v>47.826086956521763</v>
      </c>
      <c r="K88">
        <f t="shared" si="4"/>
        <v>-100</v>
      </c>
      <c r="M88">
        <f>'item n'!P88</f>
        <v>0.39999999999999991</v>
      </c>
      <c r="N88">
        <f>'item n'!Q88</f>
        <v>30.608695652173921</v>
      </c>
      <c r="P88" s="8">
        <f t="shared" si="5"/>
        <v>0.1399999999999999</v>
      </c>
      <c r="Q88" s="8">
        <f t="shared" si="6"/>
        <v>6.6956521739130421</v>
      </c>
    </row>
    <row r="89" spans="4:17" x14ac:dyDescent="0.3">
      <c r="D89">
        <v>85</v>
      </c>
      <c r="E89" s="6">
        <f>'profile editor'!E88</f>
        <v>5.5289855072463743</v>
      </c>
      <c r="F89" s="6">
        <f>'item n'!I89</f>
        <v>29.481201428271351</v>
      </c>
      <c r="G89" s="6">
        <f>'item n'!J89</f>
        <v>75.362318840579817</v>
      </c>
      <c r="H89" s="6">
        <f>'item n'!K89</f>
        <v>-160</v>
      </c>
      <c r="I89">
        <f t="shared" si="4"/>
        <v>18.425750892669594</v>
      </c>
      <c r="J89">
        <f t="shared" si="4"/>
        <v>47.101449275362384</v>
      </c>
      <c r="K89">
        <f t="shared" si="4"/>
        <v>-100</v>
      </c>
      <c r="M89">
        <f>'item n'!P89</f>
        <v>0.39999999999999991</v>
      </c>
      <c r="N89">
        <f>'item n'!Q89</f>
        <v>30.144927536231922</v>
      </c>
      <c r="P89" s="8">
        <f t="shared" si="5"/>
        <v>0.1399999999999999</v>
      </c>
      <c r="Q89" s="8">
        <f t="shared" si="6"/>
        <v>6.5942028985507291</v>
      </c>
    </row>
    <row r="90" spans="4:17" x14ac:dyDescent="0.3">
      <c r="D90">
        <v>86</v>
      </c>
      <c r="E90" s="6">
        <f>'profile editor'!E89</f>
        <v>5.5362318840579681</v>
      </c>
      <c r="F90" s="6">
        <f>'item n'!I90</f>
        <v>30.018903591682399</v>
      </c>
      <c r="G90" s="6">
        <f>'item n'!J90</f>
        <v>74.202898550724811</v>
      </c>
      <c r="H90" s="6">
        <f>'item n'!K90</f>
        <v>-160</v>
      </c>
      <c r="I90">
        <f t="shared" si="4"/>
        <v>18.761814744801498</v>
      </c>
      <c r="J90">
        <f t="shared" si="4"/>
        <v>46.376811594203005</v>
      </c>
      <c r="K90">
        <f t="shared" si="4"/>
        <v>-100</v>
      </c>
      <c r="M90">
        <f>'item n'!P90</f>
        <v>0.39999999999999991</v>
      </c>
      <c r="N90">
        <f>'item n'!Q90</f>
        <v>29.681159420289919</v>
      </c>
      <c r="P90" s="8">
        <f t="shared" si="5"/>
        <v>0.1399999999999999</v>
      </c>
      <c r="Q90" s="8">
        <f t="shared" si="6"/>
        <v>6.492753623188416</v>
      </c>
    </row>
    <row r="91" spans="4:17" x14ac:dyDescent="0.3">
      <c r="D91">
        <v>87</v>
      </c>
      <c r="E91" s="6">
        <f>'profile editor'!E90</f>
        <v>5.5434782608695619</v>
      </c>
      <c r="F91" s="6">
        <f>'item n'!I91</f>
        <v>30.548204158790153</v>
      </c>
      <c r="G91" s="6">
        <f>'item n'!J91</f>
        <v>73.043478260869804</v>
      </c>
      <c r="H91" s="6">
        <f>'item n'!K91</f>
        <v>-160</v>
      </c>
      <c r="I91">
        <f t="shared" si="4"/>
        <v>19.092627599243844</v>
      </c>
      <c r="J91">
        <f t="shared" si="4"/>
        <v>45.652173913043626</v>
      </c>
      <c r="K91">
        <f t="shared" si="4"/>
        <v>-100</v>
      </c>
      <c r="M91">
        <f>'item n'!P91</f>
        <v>0.39999999999999991</v>
      </c>
      <c r="N91">
        <f>'item n'!Q91</f>
        <v>29.217391304347917</v>
      </c>
      <c r="P91" s="8">
        <f t="shared" si="5"/>
        <v>0.1399999999999999</v>
      </c>
      <c r="Q91" s="8">
        <f t="shared" si="6"/>
        <v>6.3913043478261029</v>
      </c>
    </row>
    <row r="92" spans="4:17" x14ac:dyDescent="0.3">
      <c r="D92">
        <v>88</v>
      </c>
      <c r="E92" s="6">
        <f>'profile editor'!E91</f>
        <v>5.5507246376811556</v>
      </c>
      <c r="F92" s="6">
        <f>'item n'!I92</f>
        <v>31.069103129594609</v>
      </c>
      <c r="G92" s="6">
        <f>'item n'!J92</f>
        <v>71.884057971014798</v>
      </c>
      <c r="H92" s="6">
        <f>'item n'!K92</f>
        <v>-160</v>
      </c>
      <c r="I92">
        <f t="shared" si="4"/>
        <v>19.418189455996629</v>
      </c>
      <c r="J92">
        <f t="shared" si="4"/>
        <v>44.927536231884247</v>
      </c>
      <c r="K92">
        <f t="shared" si="4"/>
        <v>-100</v>
      </c>
      <c r="M92">
        <f>'item n'!P92</f>
        <v>0.39999999999999991</v>
      </c>
      <c r="N92">
        <f>'item n'!Q92</f>
        <v>28.753623188405914</v>
      </c>
      <c r="P92" s="8">
        <f t="shared" si="5"/>
        <v>0.1399999999999999</v>
      </c>
      <c r="Q92" s="8">
        <f t="shared" si="6"/>
        <v>6.2898550724637898</v>
      </c>
    </row>
    <row r="93" spans="4:17" x14ac:dyDescent="0.3">
      <c r="D93">
        <v>89</v>
      </c>
      <c r="E93" s="6">
        <f>'profile editor'!E92</f>
        <v>5.5579710144927494</v>
      </c>
      <c r="F93" s="6">
        <f>'item n'!I93</f>
        <v>31.581600504095768</v>
      </c>
      <c r="G93" s="6">
        <f>'item n'!J93</f>
        <v>70.724637681159791</v>
      </c>
      <c r="H93" s="6">
        <f>'item n'!K93</f>
        <v>-160</v>
      </c>
      <c r="I93">
        <f t="shared" si="4"/>
        <v>19.738500315059852</v>
      </c>
      <c r="J93">
        <f t="shared" si="4"/>
        <v>44.202898550724868</v>
      </c>
      <c r="K93">
        <f t="shared" si="4"/>
        <v>-100</v>
      </c>
      <c r="M93">
        <f>'item n'!P93</f>
        <v>0.39999999999999991</v>
      </c>
      <c r="N93">
        <f>'item n'!Q93</f>
        <v>28.289855072463912</v>
      </c>
      <c r="P93" s="8">
        <f t="shared" si="5"/>
        <v>0.1399999999999999</v>
      </c>
      <c r="Q93" s="8">
        <f t="shared" si="6"/>
        <v>6.1884057971014768</v>
      </c>
    </row>
    <row r="94" spans="4:17" x14ac:dyDescent="0.3">
      <c r="D94">
        <v>90</v>
      </c>
      <c r="E94" s="6">
        <f>'profile editor'!E93</f>
        <v>5.5652173913043432</v>
      </c>
      <c r="F94" s="6">
        <f>'item n'!I94</f>
        <v>32.085696282293625</v>
      </c>
      <c r="G94" s="6">
        <f>'item n'!J94</f>
        <v>69.565217391304785</v>
      </c>
      <c r="H94" s="6">
        <f>'item n'!K94</f>
        <v>-160</v>
      </c>
      <c r="I94">
        <f t="shared" si="4"/>
        <v>20.053560176433514</v>
      </c>
      <c r="J94">
        <f t="shared" si="4"/>
        <v>43.478260869565489</v>
      </c>
      <c r="K94">
        <f t="shared" si="4"/>
        <v>-100</v>
      </c>
      <c r="M94">
        <f>'item n'!P94</f>
        <v>0.39999999999999991</v>
      </c>
      <c r="N94">
        <f>'item n'!Q94</f>
        <v>27.826086956521909</v>
      </c>
      <c r="P94" s="8">
        <f t="shared" si="5"/>
        <v>0.1399999999999999</v>
      </c>
      <c r="Q94" s="8">
        <f t="shared" si="6"/>
        <v>6.0869565217391646</v>
      </c>
    </row>
    <row r="95" spans="4:17" x14ac:dyDescent="0.3">
      <c r="D95">
        <v>91</v>
      </c>
      <c r="E95" s="6">
        <f>'profile editor'!E94</f>
        <v>5.572463768115937</v>
      </c>
      <c r="F95" s="6">
        <f>'item n'!I95</f>
        <v>32.581390464188189</v>
      </c>
      <c r="G95" s="6">
        <f>'item n'!J95</f>
        <v>68.405797101449778</v>
      </c>
      <c r="H95" s="6">
        <f>'item n'!K95</f>
        <v>-160</v>
      </c>
      <c r="I95">
        <f t="shared" si="4"/>
        <v>20.363369040117618</v>
      </c>
      <c r="J95">
        <f t="shared" si="4"/>
        <v>42.75362318840611</v>
      </c>
      <c r="K95">
        <f t="shared" si="4"/>
        <v>-100</v>
      </c>
      <c r="M95">
        <f>'item n'!P95</f>
        <v>0.39999999999999991</v>
      </c>
      <c r="N95">
        <f>'item n'!Q95</f>
        <v>27.362318840579906</v>
      </c>
      <c r="P95" s="8">
        <f t="shared" si="5"/>
        <v>0.1399999999999999</v>
      </c>
      <c r="Q95" s="8">
        <f t="shared" si="6"/>
        <v>5.9855072463768515</v>
      </c>
    </row>
    <row r="96" spans="4:17" x14ac:dyDescent="0.3">
      <c r="D96">
        <v>92</v>
      </c>
      <c r="E96" s="6">
        <f>'profile editor'!E95</f>
        <v>5.5797101449275308</v>
      </c>
      <c r="F96" s="6">
        <f>'item n'!I96</f>
        <v>33.068683049779459</v>
      </c>
      <c r="G96" s="6">
        <f>'item n'!J96</f>
        <v>67.246376811594772</v>
      </c>
      <c r="H96" s="6">
        <f>'item n'!K96</f>
        <v>-160</v>
      </c>
      <c r="I96">
        <f t="shared" si="4"/>
        <v>20.667926906112161</v>
      </c>
      <c r="J96">
        <f t="shared" si="4"/>
        <v>42.02898550724673</v>
      </c>
      <c r="K96">
        <f t="shared" si="4"/>
        <v>-100</v>
      </c>
      <c r="M96">
        <f>'item n'!P96</f>
        <v>0.39999999999999991</v>
      </c>
      <c r="N96">
        <f>'item n'!Q96</f>
        <v>26.898550724637904</v>
      </c>
      <c r="P96" s="8">
        <f t="shared" si="5"/>
        <v>0.1399999999999999</v>
      </c>
      <c r="Q96" s="8">
        <f t="shared" si="6"/>
        <v>5.8840579710145384</v>
      </c>
    </row>
    <row r="97" spans="4:17" x14ac:dyDescent="0.3">
      <c r="D97">
        <v>93</v>
      </c>
      <c r="E97" s="6">
        <f>'profile editor'!E96</f>
        <v>5.5869565217391246</v>
      </c>
      <c r="F97" s="6">
        <f>'item n'!I97</f>
        <v>33.547574039067428</v>
      </c>
      <c r="G97" s="6">
        <f>'item n'!J97</f>
        <v>66.086956521739765</v>
      </c>
      <c r="H97" s="6">
        <f>'item n'!K97</f>
        <v>-160</v>
      </c>
      <c r="I97">
        <f t="shared" si="4"/>
        <v>20.967233774417142</v>
      </c>
      <c r="J97">
        <f t="shared" si="4"/>
        <v>41.304347826087351</v>
      </c>
      <c r="K97">
        <f t="shared" si="4"/>
        <v>-100</v>
      </c>
      <c r="M97">
        <f>'item n'!P97</f>
        <v>0.39999999999999991</v>
      </c>
      <c r="N97">
        <f>'item n'!Q97</f>
        <v>26.434782608695901</v>
      </c>
      <c r="P97" s="8">
        <f t="shared" si="5"/>
        <v>0.1399999999999999</v>
      </c>
      <c r="Q97" s="8">
        <f t="shared" si="6"/>
        <v>5.7826086956522254</v>
      </c>
    </row>
    <row r="98" spans="4:17" x14ac:dyDescent="0.3">
      <c r="D98">
        <v>94</v>
      </c>
      <c r="E98" s="6">
        <f>'profile editor'!E97</f>
        <v>5.5942028985507184</v>
      </c>
      <c r="F98" s="6">
        <f>'item n'!I98</f>
        <v>34.018063432052102</v>
      </c>
      <c r="G98" s="6">
        <f>'item n'!J98</f>
        <v>64.927536231884758</v>
      </c>
      <c r="H98" s="6">
        <f>'item n'!K98</f>
        <v>-160</v>
      </c>
      <c r="I98">
        <f t="shared" si="4"/>
        <v>21.261289645032562</v>
      </c>
      <c r="J98">
        <f t="shared" si="4"/>
        <v>40.579710144927972</v>
      </c>
      <c r="K98">
        <f t="shared" si="4"/>
        <v>-100</v>
      </c>
      <c r="M98">
        <f>'item n'!P98</f>
        <v>0.39999999999999991</v>
      </c>
      <c r="N98">
        <f>'item n'!Q98</f>
        <v>25.971014492753898</v>
      </c>
      <c r="P98" s="8">
        <f t="shared" si="5"/>
        <v>0.1399999999999999</v>
      </c>
      <c r="Q98" s="8">
        <f t="shared" si="6"/>
        <v>5.6811594202899123</v>
      </c>
    </row>
    <row r="99" spans="4:17" x14ac:dyDescent="0.3">
      <c r="D99">
        <v>95</v>
      </c>
      <c r="E99" s="6">
        <f>'profile editor'!E98</f>
        <v>5.6014492753623122</v>
      </c>
      <c r="F99" s="6">
        <f>'item n'!I99</f>
        <v>34.480151228733476</v>
      </c>
      <c r="G99" s="6">
        <f>'item n'!J99</f>
        <v>63.768115942029752</v>
      </c>
      <c r="H99" s="6">
        <f>'item n'!K99</f>
        <v>-160</v>
      </c>
      <c r="I99">
        <f t="shared" si="4"/>
        <v>21.550094517958421</v>
      </c>
      <c r="J99">
        <f t="shared" si="4"/>
        <v>39.855072463768593</v>
      </c>
      <c r="K99">
        <f t="shared" si="4"/>
        <v>-100</v>
      </c>
      <c r="M99">
        <f>'item n'!P99</f>
        <v>0.39999999999999991</v>
      </c>
      <c r="N99">
        <f>'item n'!Q99</f>
        <v>25.507246376811896</v>
      </c>
      <c r="P99" s="8">
        <f t="shared" si="5"/>
        <v>0.1399999999999999</v>
      </c>
      <c r="Q99" s="8">
        <f t="shared" si="6"/>
        <v>5.5797101449275992</v>
      </c>
    </row>
    <row r="100" spans="4:17" x14ac:dyDescent="0.3">
      <c r="D100">
        <v>96</v>
      </c>
      <c r="E100" s="6">
        <f>'profile editor'!E99</f>
        <v>5.608695652173906</v>
      </c>
      <c r="F100" s="6">
        <f>'item n'!I100</f>
        <v>34.933837429111556</v>
      </c>
      <c r="G100" s="6">
        <f>'item n'!J100</f>
        <v>62.608695652174745</v>
      </c>
      <c r="H100" s="6">
        <f>'item n'!K100</f>
        <v>-160</v>
      </c>
      <c r="I100">
        <f t="shared" si="4"/>
        <v>21.833648393194721</v>
      </c>
      <c r="J100">
        <f t="shared" si="4"/>
        <v>39.130434782609214</v>
      </c>
      <c r="K100">
        <f t="shared" si="4"/>
        <v>-100</v>
      </c>
      <c r="M100">
        <f>'item n'!P100</f>
        <v>0.39999999999999991</v>
      </c>
      <c r="N100">
        <f>'item n'!Q100</f>
        <v>25.043478260869893</v>
      </c>
      <c r="P100" s="8">
        <f t="shared" si="5"/>
        <v>0.1399999999999999</v>
      </c>
      <c r="Q100" s="8">
        <f t="shared" si="6"/>
        <v>5.4782608695652861</v>
      </c>
    </row>
    <row r="101" spans="4:17" x14ac:dyDescent="0.3">
      <c r="D101">
        <v>97</v>
      </c>
      <c r="E101" s="6">
        <f>'profile editor'!E100</f>
        <v>5.6159420289854998</v>
      </c>
      <c r="F101" s="6">
        <f>'item n'!I101</f>
        <v>35.379122033186334</v>
      </c>
      <c r="G101" s="6">
        <f>'item n'!J101</f>
        <v>61.449275362319739</v>
      </c>
      <c r="H101" s="6">
        <f>'item n'!K101</f>
        <v>-160</v>
      </c>
      <c r="I101">
        <f t="shared" si="4"/>
        <v>22.111951270741457</v>
      </c>
      <c r="J101">
        <f t="shared" si="4"/>
        <v>38.405797101449835</v>
      </c>
      <c r="K101">
        <f t="shared" si="4"/>
        <v>-100</v>
      </c>
      <c r="M101">
        <f>'item n'!P101</f>
        <v>0.39999999999999991</v>
      </c>
      <c r="N101">
        <f>'item n'!Q101</f>
        <v>24.579710144927891</v>
      </c>
      <c r="P101" s="8">
        <f t="shared" si="5"/>
        <v>0.1399999999999999</v>
      </c>
      <c r="Q101" s="8">
        <f t="shared" si="6"/>
        <v>5.3768115942029731</v>
      </c>
    </row>
    <row r="102" spans="4:17" x14ac:dyDescent="0.3">
      <c r="D102">
        <v>98</v>
      </c>
      <c r="E102" s="6">
        <f>'profile editor'!E101</f>
        <v>5.6231884057970936</v>
      </c>
      <c r="F102" s="6">
        <f>'item n'!I102</f>
        <v>35.816005040957819</v>
      </c>
      <c r="G102" s="6">
        <f>'item n'!J102</f>
        <v>60.289855072464732</v>
      </c>
      <c r="H102" s="6">
        <f>'item n'!K102</f>
        <v>-160</v>
      </c>
      <c r="I102">
        <f t="shared" si="4"/>
        <v>22.385003150598635</v>
      </c>
      <c r="J102">
        <f t="shared" si="4"/>
        <v>37.681159420290456</v>
      </c>
      <c r="K102">
        <f t="shared" si="4"/>
        <v>-100</v>
      </c>
      <c r="M102">
        <f>'item n'!P102</f>
        <v>0.39999999999999991</v>
      </c>
      <c r="N102">
        <f>'item n'!Q102</f>
        <v>24.115942028985888</v>
      </c>
      <c r="P102" s="8">
        <f t="shared" si="5"/>
        <v>0.1399999999999999</v>
      </c>
      <c r="Q102" s="8">
        <f t="shared" si="6"/>
        <v>5.27536231884066</v>
      </c>
    </row>
    <row r="103" spans="4:17" x14ac:dyDescent="0.3">
      <c r="D103">
        <v>99</v>
      </c>
      <c r="E103" s="6">
        <f>'profile editor'!E102</f>
        <v>5.6304347826086873</v>
      </c>
      <c r="F103" s="6">
        <f>'item n'!I103</f>
        <v>36.244486452426003</v>
      </c>
      <c r="G103" s="6">
        <f>'item n'!J103</f>
        <v>59.130434782609726</v>
      </c>
      <c r="H103" s="6">
        <f>'item n'!K103</f>
        <v>-160</v>
      </c>
      <c r="I103">
        <f t="shared" si="4"/>
        <v>22.652804032766252</v>
      </c>
      <c r="J103">
        <f t="shared" si="4"/>
        <v>36.956521739131077</v>
      </c>
      <c r="K103">
        <f t="shared" si="4"/>
        <v>-100</v>
      </c>
      <c r="M103">
        <f>'item n'!P103</f>
        <v>0.39999999999999991</v>
      </c>
      <c r="N103">
        <f>'item n'!Q103</f>
        <v>23.652173913043885</v>
      </c>
      <c r="P103" s="8">
        <f t="shared" si="5"/>
        <v>0.1399999999999999</v>
      </c>
      <c r="Q103" s="8">
        <f t="shared" si="6"/>
        <v>5.1739130434783469</v>
      </c>
    </row>
    <row r="104" spans="4:17" x14ac:dyDescent="0.3">
      <c r="D104">
        <v>100</v>
      </c>
      <c r="E104" s="6">
        <f>'profile editor'!E103</f>
        <v>5.6376811594202811</v>
      </c>
      <c r="F104" s="6">
        <f>'item n'!I104</f>
        <v>36.664566267590892</v>
      </c>
      <c r="G104" s="6">
        <f>'item n'!J104</f>
        <v>57.971014492754719</v>
      </c>
      <c r="H104" s="6">
        <f>'item n'!K104</f>
        <v>-160</v>
      </c>
      <c r="I104">
        <f t="shared" si="4"/>
        <v>22.915353917244307</v>
      </c>
      <c r="J104">
        <f t="shared" si="4"/>
        <v>36.231884057971698</v>
      </c>
      <c r="K104">
        <f t="shared" si="4"/>
        <v>-100</v>
      </c>
      <c r="M104">
        <f>'item n'!P104</f>
        <v>0.39999999999999991</v>
      </c>
      <c r="N104">
        <f>'item n'!Q104</f>
        <v>23.188405797101883</v>
      </c>
      <c r="P104" s="8">
        <f t="shared" si="5"/>
        <v>0.1399999999999999</v>
      </c>
      <c r="Q104" s="8">
        <f t="shared" si="6"/>
        <v>5.0724637681160338</v>
      </c>
    </row>
    <row r="105" spans="4:17" x14ac:dyDescent="0.3">
      <c r="D105">
        <v>101</v>
      </c>
      <c r="E105" s="6">
        <f>'profile editor'!E104</f>
        <v>5.6449275362318749</v>
      </c>
      <c r="F105" s="6">
        <f>'item n'!I105</f>
        <v>37.076244486452481</v>
      </c>
      <c r="G105" s="6">
        <f>'item n'!J105</f>
        <v>56.811594202899713</v>
      </c>
      <c r="H105" s="6">
        <f>'item n'!K105</f>
        <v>-160</v>
      </c>
      <c r="I105">
        <f t="shared" si="4"/>
        <v>23.172652804032801</v>
      </c>
      <c r="J105">
        <f t="shared" si="4"/>
        <v>35.507246376812319</v>
      </c>
      <c r="K105">
        <f t="shared" si="4"/>
        <v>-100</v>
      </c>
      <c r="M105">
        <f>'item n'!P105</f>
        <v>0.39999999999999991</v>
      </c>
      <c r="N105">
        <f>'item n'!Q105</f>
        <v>22.72463768115988</v>
      </c>
      <c r="P105" s="8">
        <f t="shared" si="5"/>
        <v>0.1399999999999999</v>
      </c>
      <c r="Q105" s="8">
        <f t="shared" si="6"/>
        <v>4.9710144927537208</v>
      </c>
    </row>
    <row r="106" spans="4:17" x14ac:dyDescent="0.3">
      <c r="D106">
        <v>102</v>
      </c>
      <c r="E106" s="6">
        <f>'profile editor'!E105</f>
        <v>5.6521739130434687</v>
      </c>
      <c r="F106" s="6">
        <f>'item n'!I106</f>
        <v>37.479521109010776</v>
      </c>
      <c r="G106" s="6">
        <f>'item n'!J106</f>
        <v>55.652173913044706</v>
      </c>
      <c r="H106" s="6">
        <f>'item n'!K106</f>
        <v>-160</v>
      </c>
      <c r="I106">
        <f t="shared" si="4"/>
        <v>23.424700693131733</v>
      </c>
      <c r="J106">
        <f t="shared" si="4"/>
        <v>34.782608695652939</v>
      </c>
      <c r="K106">
        <f t="shared" si="4"/>
        <v>-100</v>
      </c>
      <c r="M106">
        <f>'item n'!P106</f>
        <v>0.39999999999999991</v>
      </c>
      <c r="N106">
        <f>'item n'!Q106</f>
        <v>22.260869565217877</v>
      </c>
      <c r="P106" s="8">
        <f t="shared" si="5"/>
        <v>0.1399999999999999</v>
      </c>
      <c r="Q106" s="8">
        <f t="shared" si="6"/>
        <v>4.8695652173914077</v>
      </c>
    </row>
    <row r="107" spans="4:17" x14ac:dyDescent="0.3">
      <c r="D107">
        <v>103</v>
      </c>
      <c r="E107" s="6">
        <f>'profile editor'!E106</f>
        <v>5.6594202898550625</v>
      </c>
      <c r="F107" s="6">
        <f>'item n'!I107</f>
        <v>37.874396135265776</v>
      </c>
      <c r="G107" s="6">
        <f>'item n'!J107</f>
        <v>54.492753623189699</v>
      </c>
      <c r="H107" s="6">
        <f>'item n'!K107</f>
        <v>-160</v>
      </c>
      <c r="I107">
        <f t="shared" si="4"/>
        <v>23.671497584541108</v>
      </c>
      <c r="J107">
        <f t="shared" si="4"/>
        <v>34.05797101449356</v>
      </c>
      <c r="K107">
        <f t="shared" si="4"/>
        <v>-100</v>
      </c>
      <c r="M107">
        <f>'item n'!P107</f>
        <v>0.39999999999999991</v>
      </c>
      <c r="N107">
        <f>'item n'!Q107</f>
        <v>21.797101449275875</v>
      </c>
      <c r="P107" s="8">
        <f t="shared" si="5"/>
        <v>0.1399999999999999</v>
      </c>
      <c r="Q107" s="8">
        <f t="shared" si="6"/>
        <v>4.7681159420290955</v>
      </c>
    </row>
    <row r="108" spans="4:17" x14ac:dyDescent="0.3">
      <c r="D108">
        <v>104</v>
      </c>
      <c r="E108" s="6">
        <f>'profile editor'!E107</f>
        <v>5.6666666666666563</v>
      </c>
      <c r="F108" s="6">
        <f>'item n'!I108</f>
        <v>38.260869565217476</v>
      </c>
      <c r="G108" s="6">
        <f>'item n'!J108</f>
        <v>53.333333333334693</v>
      </c>
      <c r="H108" s="6">
        <f>'item n'!K108</f>
        <v>-160</v>
      </c>
      <c r="I108">
        <f t="shared" si="4"/>
        <v>23.913043478260921</v>
      </c>
      <c r="J108">
        <f t="shared" si="4"/>
        <v>33.333333333334181</v>
      </c>
      <c r="K108">
        <f t="shared" si="4"/>
        <v>-100</v>
      </c>
      <c r="M108">
        <f>'item n'!P108</f>
        <v>0.39999999999999991</v>
      </c>
      <c r="N108">
        <f>'item n'!Q108</f>
        <v>21.333333333333872</v>
      </c>
      <c r="P108" s="8">
        <f t="shared" si="5"/>
        <v>0.1399999999999999</v>
      </c>
      <c r="Q108" s="8">
        <f t="shared" si="6"/>
        <v>4.6666666666667824</v>
      </c>
    </row>
    <row r="109" spans="4:17" x14ac:dyDescent="0.3">
      <c r="D109">
        <v>105</v>
      </c>
      <c r="E109" s="6">
        <f>'profile editor'!E108</f>
        <v>5.6739130434782501</v>
      </c>
      <c r="F109" s="6">
        <f>'item n'!I109</f>
        <v>38.638941398865882</v>
      </c>
      <c r="G109" s="6">
        <f>'item n'!J109</f>
        <v>52.173913043479686</v>
      </c>
      <c r="H109" s="6">
        <f>'item n'!K109</f>
        <v>-160</v>
      </c>
      <c r="I109">
        <f t="shared" si="4"/>
        <v>24.149338374291176</v>
      </c>
      <c r="J109">
        <f t="shared" si="4"/>
        <v>32.608695652174802</v>
      </c>
      <c r="K109">
        <f t="shared" si="4"/>
        <v>-100</v>
      </c>
      <c r="M109">
        <f>'item n'!P109</f>
        <v>0.39999999999999991</v>
      </c>
      <c r="N109">
        <f>'item n'!Q109</f>
        <v>20.86956521739187</v>
      </c>
      <c r="P109" s="8">
        <f t="shared" si="5"/>
        <v>0.1399999999999999</v>
      </c>
      <c r="Q109" s="8">
        <f t="shared" si="6"/>
        <v>4.5652173913044694</v>
      </c>
    </row>
    <row r="110" spans="4:17" x14ac:dyDescent="0.3">
      <c r="D110">
        <v>106</v>
      </c>
      <c r="E110" s="6">
        <f>'profile editor'!E109</f>
        <v>5.6811594202898439</v>
      </c>
      <c r="F110" s="6">
        <f>'item n'!I110</f>
        <v>39.008611636210986</v>
      </c>
      <c r="G110" s="6">
        <f>'item n'!J110</f>
        <v>51.01449275362468</v>
      </c>
      <c r="H110" s="6">
        <f>'item n'!K110</f>
        <v>-160</v>
      </c>
      <c r="I110">
        <f t="shared" si="4"/>
        <v>24.380382272631866</v>
      </c>
      <c r="J110">
        <f t="shared" si="4"/>
        <v>31.884057971015423</v>
      </c>
      <c r="K110">
        <f t="shared" si="4"/>
        <v>-100</v>
      </c>
      <c r="M110">
        <f>'item n'!P110</f>
        <v>0.39999999999999991</v>
      </c>
      <c r="N110">
        <f>'item n'!Q110</f>
        <v>20.405797101449867</v>
      </c>
      <c r="P110" s="8">
        <f t="shared" si="5"/>
        <v>0.1399999999999999</v>
      </c>
      <c r="Q110" s="8">
        <f t="shared" si="6"/>
        <v>4.4637681159421563</v>
      </c>
    </row>
    <row r="111" spans="4:17" x14ac:dyDescent="0.3">
      <c r="D111">
        <v>107</v>
      </c>
      <c r="E111" s="6">
        <f>'profile editor'!E110</f>
        <v>5.6884057971014377</v>
      </c>
      <c r="F111" s="6">
        <f>'item n'!I111</f>
        <v>39.369880277252797</v>
      </c>
      <c r="G111" s="6">
        <f>'item n'!J111</f>
        <v>49.855072463769673</v>
      </c>
      <c r="H111" s="6">
        <f>'item n'!K111</f>
        <v>-160</v>
      </c>
      <c r="I111">
        <f t="shared" si="4"/>
        <v>24.606175173282995</v>
      </c>
      <c r="J111">
        <f t="shared" si="4"/>
        <v>31.159420289856044</v>
      </c>
      <c r="K111">
        <f t="shared" si="4"/>
        <v>-100</v>
      </c>
      <c r="M111">
        <f>'item n'!P111</f>
        <v>0.39999999999999991</v>
      </c>
      <c r="N111">
        <f>'item n'!Q111</f>
        <v>19.942028985507864</v>
      </c>
      <c r="P111" s="8">
        <f t="shared" si="5"/>
        <v>0.1399999999999999</v>
      </c>
      <c r="Q111" s="8">
        <f t="shared" si="6"/>
        <v>4.3623188405798432</v>
      </c>
    </row>
    <row r="112" spans="4:17" x14ac:dyDescent="0.3">
      <c r="D112">
        <v>108</v>
      </c>
      <c r="E112" s="6">
        <f>'profile editor'!E111</f>
        <v>5.6956521739130315</v>
      </c>
      <c r="F112" s="6">
        <f>'item n'!I112</f>
        <v>39.722747321991307</v>
      </c>
      <c r="G112" s="6">
        <f>'item n'!J112</f>
        <v>48.695652173914667</v>
      </c>
      <c r="H112" s="6">
        <f>'item n'!K112</f>
        <v>-160</v>
      </c>
      <c r="I112">
        <f t="shared" si="4"/>
        <v>24.826717076244567</v>
      </c>
      <c r="J112">
        <f t="shared" si="4"/>
        <v>30.434782608696665</v>
      </c>
      <c r="K112">
        <f t="shared" si="4"/>
        <v>-100</v>
      </c>
      <c r="M112">
        <f>'item n'!P112</f>
        <v>0.39999999999999991</v>
      </c>
      <c r="N112">
        <f>'item n'!Q112</f>
        <v>19.478260869565862</v>
      </c>
      <c r="P112" s="8">
        <f t="shared" si="5"/>
        <v>0.1399999999999999</v>
      </c>
      <c r="Q112" s="8">
        <f t="shared" si="6"/>
        <v>4.2608695652175301</v>
      </c>
    </row>
    <row r="113" spans="4:17" x14ac:dyDescent="0.3">
      <c r="D113">
        <v>109</v>
      </c>
      <c r="E113" s="6">
        <f>'profile editor'!E112</f>
        <v>5.7028985507246253</v>
      </c>
      <c r="F113" s="6">
        <f>'item n'!I113</f>
        <v>40.067212770426522</v>
      </c>
      <c r="G113" s="6">
        <f>'item n'!J113</f>
        <v>47.53623188405966</v>
      </c>
      <c r="H113" s="6">
        <f>'item n'!K113</f>
        <v>-160</v>
      </c>
      <c r="I113">
        <f t="shared" si="4"/>
        <v>25.042007981516576</v>
      </c>
      <c r="J113">
        <f t="shared" si="4"/>
        <v>29.710144927537286</v>
      </c>
      <c r="K113">
        <f t="shared" si="4"/>
        <v>-100</v>
      </c>
      <c r="M113">
        <f>'item n'!P113</f>
        <v>0.39999999999999991</v>
      </c>
      <c r="N113">
        <f>'item n'!Q113</f>
        <v>19.014492753623859</v>
      </c>
      <c r="P113" s="8">
        <f t="shared" si="5"/>
        <v>0.1399999999999999</v>
      </c>
      <c r="Q113" s="8">
        <f t="shared" si="6"/>
        <v>4.1594202898552171</v>
      </c>
    </row>
    <row r="114" spans="4:17" x14ac:dyDescent="0.3">
      <c r="D114">
        <v>110</v>
      </c>
      <c r="E114" s="6">
        <f>'profile editor'!E113</f>
        <v>5.7101449275362191</v>
      </c>
      <c r="F114" s="6">
        <f>'item n'!I114</f>
        <v>40.403276622558437</v>
      </c>
      <c r="G114" s="6">
        <f>'item n'!J114</f>
        <v>46.376811594204653</v>
      </c>
      <c r="H114" s="6">
        <f>'item n'!K114</f>
        <v>-160</v>
      </c>
      <c r="I114">
        <f t="shared" si="4"/>
        <v>25.252047889099021</v>
      </c>
      <c r="J114">
        <f t="shared" si="4"/>
        <v>28.985507246377907</v>
      </c>
      <c r="K114">
        <f t="shared" si="4"/>
        <v>-100</v>
      </c>
      <c r="M114">
        <f>'item n'!P114</f>
        <v>0.39999999999999991</v>
      </c>
      <c r="N114">
        <f>'item n'!Q114</f>
        <v>18.550724637681856</v>
      </c>
      <c r="P114" s="8">
        <f t="shared" si="5"/>
        <v>0.1399999999999999</v>
      </c>
      <c r="Q114" s="8">
        <f t="shared" si="6"/>
        <v>4.057971014492904</v>
      </c>
    </row>
    <row r="115" spans="4:17" x14ac:dyDescent="0.3">
      <c r="D115">
        <v>111</v>
      </c>
      <c r="E115" s="6">
        <f>'profile editor'!E114</f>
        <v>5.7173913043478128</v>
      </c>
      <c r="F115" s="6">
        <f>'item n'!I115</f>
        <v>40.730938878387057</v>
      </c>
      <c r="G115" s="6">
        <f>'item n'!J115</f>
        <v>45.217391304349647</v>
      </c>
      <c r="H115" s="6">
        <f>'item n'!K115</f>
        <v>-160</v>
      </c>
      <c r="I115">
        <f t="shared" si="4"/>
        <v>25.456836798991908</v>
      </c>
      <c r="J115">
        <f t="shared" si="4"/>
        <v>28.260869565218528</v>
      </c>
      <c r="K115">
        <f t="shared" si="4"/>
        <v>-100</v>
      </c>
      <c r="M115">
        <f>'item n'!P115</f>
        <v>0.39999999999999991</v>
      </c>
      <c r="N115">
        <f>'item n'!Q115</f>
        <v>18.086956521739854</v>
      </c>
      <c r="P115" s="8">
        <f t="shared" si="5"/>
        <v>0.1399999999999999</v>
      </c>
      <c r="Q115" s="8">
        <f t="shared" si="6"/>
        <v>3.9565217391305909</v>
      </c>
    </row>
    <row r="116" spans="4:17" x14ac:dyDescent="0.3">
      <c r="D116">
        <v>112</v>
      </c>
      <c r="E116" s="6">
        <f>'profile editor'!E115</f>
        <v>5.7246376811594066</v>
      </c>
      <c r="F116" s="6">
        <f>'item n'!I116</f>
        <v>41.050199537912384</v>
      </c>
      <c r="G116" s="6">
        <f>'item n'!J116</f>
        <v>44.05797101449464</v>
      </c>
      <c r="H116" s="6">
        <f>'item n'!K116</f>
        <v>-160</v>
      </c>
      <c r="I116">
        <f t="shared" si="4"/>
        <v>25.656374711195237</v>
      </c>
      <c r="J116">
        <f t="shared" si="4"/>
        <v>27.536231884059148</v>
      </c>
      <c r="K116">
        <f t="shared" si="4"/>
        <v>-100</v>
      </c>
      <c r="M116">
        <f>'item n'!P116</f>
        <v>0.39999999999999991</v>
      </c>
      <c r="N116">
        <f>'item n'!Q116</f>
        <v>17.623188405797851</v>
      </c>
      <c r="P116" s="8">
        <f t="shared" si="5"/>
        <v>0.1399999999999999</v>
      </c>
      <c r="Q116" s="8">
        <f t="shared" si="6"/>
        <v>3.8550724637682783</v>
      </c>
    </row>
    <row r="117" spans="4:17" x14ac:dyDescent="0.3">
      <c r="D117">
        <v>113</v>
      </c>
      <c r="E117" s="6">
        <f>'profile editor'!E116</f>
        <v>5.7318840579710004</v>
      </c>
      <c r="F117" s="6">
        <f>'item n'!I117</f>
        <v>41.36105860113441</v>
      </c>
      <c r="G117" s="6">
        <f>'item n'!J117</f>
        <v>42.898550724639634</v>
      </c>
      <c r="H117" s="6">
        <f>'item n'!K117</f>
        <v>-160</v>
      </c>
      <c r="I117">
        <f t="shared" si="4"/>
        <v>25.850661625709005</v>
      </c>
      <c r="J117">
        <f t="shared" si="4"/>
        <v>26.811594202899769</v>
      </c>
      <c r="K117">
        <f t="shared" si="4"/>
        <v>-100</v>
      </c>
      <c r="M117">
        <f>'item n'!P117</f>
        <v>0.39999999999999991</v>
      </c>
      <c r="N117">
        <f>'item n'!Q117</f>
        <v>17.159420289855849</v>
      </c>
      <c r="P117" s="8">
        <f t="shared" si="5"/>
        <v>0.1399999999999999</v>
      </c>
      <c r="Q117" s="8">
        <f t="shared" si="6"/>
        <v>3.7536231884059652</v>
      </c>
    </row>
    <row r="118" spans="4:17" x14ac:dyDescent="0.3">
      <c r="D118">
        <v>114</v>
      </c>
      <c r="E118" s="6">
        <f>'profile editor'!E117</f>
        <v>5.7391304347825942</v>
      </c>
      <c r="F118" s="6">
        <f>'item n'!I118</f>
        <v>41.663516068053141</v>
      </c>
      <c r="G118" s="6">
        <f>'item n'!J118</f>
        <v>41.739130434784627</v>
      </c>
      <c r="H118" s="6">
        <f>'item n'!K118</f>
        <v>-160</v>
      </c>
      <c r="I118">
        <f t="shared" si="4"/>
        <v>26.039697542533212</v>
      </c>
      <c r="J118">
        <f t="shared" si="4"/>
        <v>26.08695652174039</v>
      </c>
      <c r="K118">
        <f t="shared" si="4"/>
        <v>-100</v>
      </c>
      <c r="M118">
        <f>'item n'!P118</f>
        <v>0.39999999999999991</v>
      </c>
      <c r="N118">
        <f>'item n'!Q118</f>
        <v>16.695652173913846</v>
      </c>
      <c r="P118" s="8">
        <f t="shared" si="5"/>
        <v>0.1399999999999999</v>
      </c>
      <c r="Q118" s="8">
        <f t="shared" si="6"/>
        <v>3.6521739130436521</v>
      </c>
    </row>
    <row r="119" spans="4:17" x14ac:dyDescent="0.3">
      <c r="D119">
        <v>115</v>
      </c>
      <c r="E119" s="6">
        <f>'profile editor'!E118</f>
        <v>5.746376811594188</v>
      </c>
      <c r="F119" s="6">
        <f>'item n'!I119</f>
        <v>41.957571938668572</v>
      </c>
      <c r="G119" s="6">
        <f>'item n'!J119</f>
        <v>40.579710144929621</v>
      </c>
      <c r="H119" s="6">
        <f>'item n'!K119</f>
        <v>-160</v>
      </c>
      <c r="I119">
        <f t="shared" si="4"/>
        <v>26.223482461667857</v>
      </c>
      <c r="J119">
        <f t="shared" si="4"/>
        <v>25.362318840581011</v>
      </c>
      <c r="K119">
        <f t="shared" si="4"/>
        <v>-100</v>
      </c>
      <c r="M119">
        <f>'item n'!P119</f>
        <v>0.39999999999999991</v>
      </c>
      <c r="N119">
        <f>'item n'!Q119</f>
        <v>16.231884057971843</v>
      </c>
      <c r="P119" s="8">
        <f t="shared" si="5"/>
        <v>0.1399999999999999</v>
      </c>
      <c r="Q119" s="8">
        <f t="shared" si="6"/>
        <v>3.5507246376813391</v>
      </c>
    </row>
    <row r="120" spans="4:17" x14ac:dyDescent="0.3">
      <c r="D120">
        <v>116</v>
      </c>
      <c r="E120" s="6">
        <f>'profile editor'!E119</f>
        <v>5.7536231884057818</v>
      </c>
      <c r="F120" s="6">
        <f>'item n'!I120</f>
        <v>42.243226212980709</v>
      </c>
      <c r="G120" s="6">
        <f>'item n'!J120</f>
        <v>39.420289855074614</v>
      </c>
      <c r="H120" s="6">
        <f>'item n'!K120</f>
        <v>-160</v>
      </c>
      <c r="I120">
        <f t="shared" si="4"/>
        <v>26.40201638311294</v>
      </c>
      <c r="J120">
        <f t="shared" si="4"/>
        <v>24.637681159421632</v>
      </c>
      <c r="K120">
        <f t="shared" si="4"/>
        <v>-100</v>
      </c>
      <c r="M120">
        <f>'item n'!P120</f>
        <v>0.39999999999999991</v>
      </c>
      <c r="N120">
        <f>'item n'!Q120</f>
        <v>15.768115942029842</v>
      </c>
      <c r="P120" s="8">
        <f t="shared" si="5"/>
        <v>0.1399999999999999</v>
      </c>
      <c r="Q120" s="8">
        <f t="shared" si="6"/>
        <v>3.449275362319026</v>
      </c>
    </row>
    <row r="121" spans="4:17" x14ac:dyDescent="0.3">
      <c r="D121">
        <v>117</v>
      </c>
      <c r="E121" s="6">
        <f>'profile editor'!E120</f>
        <v>5.7608695652173756</v>
      </c>
      <c r="F121" s="6">
        <f>'item n'!I121</f>
        <v>42.520478890989544</v>
      </c>
      <c r="G121" s="6">
        <f>'item n'!J121</f>
        <v>38.260869565219608</v>
      </c>
      <c r="H121" s="6">
        <f>'item n'!K121</f>
        <v>-160</v>
      </c>
      <c r="I121">
        <f t="shared" si="4"/>
        <v>26.575299306868462</v>
      </c>
      <c r="J121">
        <f t="shared" si="4"/>
        <v>23.913043478262253</v>
      </c>
      <c r="K121">
        <f t="shared" si="4"/>
        <v>-100</v>
      </c>
      <c r="M121">
        <f>'item n'!P121</f>
        <v>0.39999999999999991</v>
      </c>
      <c r="N121">
        <f>'item n'!Q121</f>
        <v>15.30434782608784</v>
      </c>
      <c r="P121" s="8">
        <f t="shared" si="5"/>
        <v>0.1399999999999999</v>
      </c>
      <c r="Q121" s="8">
        <f t="shared" si="6"/>
        <v>3.3478260869567129</v>
      </c>
    </row>
    <row r="122" spans="4:17" x14ac:dyDescent="0.3">
      <c r="D122">
        <v>118</v>
      </c>
      <c r="E122" s="6">
        <f>'profile editor'!E121</f>
        <v>5.7681159420289694</v>
      </c>
      <c r="F122" s="6">
        <f>'item n'!I122</f>
        <v>42.789329972695086</v>
      </c>
      <c r="G122" s="6">
        <f>'item n'!J122</f>
        <v>37.101449275364601</v>
      </c>
      <c r="H122" s="6">
        <f>'item n'!K122</f>
        <v>-160</v>
      </c>
      <c r="I122">
        <f t="shared" si="4"/>
        <v>26.743331232934427</v>
      </c>
      <c r="J122">
        <f t="shared" si="4"/>
        <v>23.188405797102874</v>
      </c>
      <c r="K122">
        <f t="shared" si="4"/>
        <v>-100</v>
      </c>
      <c r="M122">
        <f>'item n'!P122</f>
        <v>0.39999999999999991</v>
      </c>
      <c r="N122">
        <f>'item n'!Q122</f>
        <v>14.840579710145837</v>
      </c>
      <c r="P122" s="8">
        <f t="shared" si="5"/>
        <v>0.1399999999999999</v>
      </c>
      <c r="Q122" s="8">
        <f t="shared" si="6"/>
        <v>3.2463768115944003</v>
      </c>
    </row>
    <row r="123" spans="4:17" x14ac:dyDescent="0.3">
      <c r="D123">
        <v>119</v>
      </c>
      <c r="E123" s="6">
        <f>'profile editor'!E122</f>
        <v>5.7753623188405632</v>
      </c>
      <c r="F123" s="6">
        <f>'item n'!I123</f>
        <v>43.049779458097326</v>
      </c>
      <c r="G123" s="6">
        <f>'item n'!J123</f>
        <v>35.942028985509594</v>
      </c>
      <c r="H123" s="6">
        <f>'item n'!K123</f>
        <v>-160</v>
      </c>
      <c r="I123">
        <f t="shared" si="4"/>
        <v>26.906112161310826</v>
      </c>
      <c r="J123">
        <f t="shared" si="4"/>
        <v>22.463768115943495</v>
      </c>
      <c r="K123">
        <f t="shared" si="4"/>
        <v>-100</v>
      </c>
      <c r="M123">
        <f>'item n'!P123</f>
        <v>0.39999999999999991</v>
      </c>
      <c r="N123">
        <f>'item n'!Q123</f>
        <v>14.376811594203835</v>
      </c>
      <c r="P123" s="8">
        <f t="shared" si="5"/>
        <v>0.1399999999999999</v>
      </c>
      <c r="Q123" s="8">
        <f t="shared" si="6"/>
        <v>3.1449275362320872</v>
      </c>
    </row>
    <row r="124" spans="4:17" x14ac:dyDescent="0.3">
      <c r="D124">
        <v>120</v>
      </c>
      <c r="E124" s="6">
        <f>'profile editor'!E123</f>
        <v>5.782608695652157</v>
      </c>
      <c r="F124" s="6">
        <f>'item n'!I124</f>
        <v>43.301827347196273</v>
      </c>
      <c r="G124" s="6">
        <f>'item n'!J124</f>
        <v>34.782608695654588</v>
      </c>
      <c r="H124" s="6">
        <f>'item n'!K124</f>
        <v>-160</v>
      </c>
      <c r="I124">
        <f t="shared" si="4"/>
        <v>27.063642091997668</v>
      </c>
      <c r="J124">
        <f t="shared" si="4"/>
        <v>21.739130434784116</v>
      </c>
      <c r="K124">
        <f t="shared" si="4"/>
        <v>-100</v>
      </c>
      <c r="M124">
        <f>'item n'!P124</f>
        <v>0.39999999999999991</v>
      </c>
      <c r="N124">
        <f>'item n'!Q124</f>
        <v>13.913043478261832</v>
      </c>
      <c r="P124" s="8">
        <f t="shared" si="5"/>
        <v>0.1399999999999999</v>
      </c>
      <c r="Q124" s="8">
        <f t="shared" si="6"/>
        <v>3.0434782608697741</v>
      </c>
    </row>
    <row r="125" spans="4:17" x14ac:dyDescent="0.3">
      <c r="D125">
        <v>121</v>
      </c>
      <c r="E125" s="6">
        <f>'profile editor'!E124</f>
        <v>5.7898550724637508</v>
      </c>
      <c r="F125" s="6">
        <f>'item n'!I125</f>
        <v>43.545473639991926</v>
      </c>
      <c r="G125" s="6">
        <f>'item n'!J125</f>
        <v>33.623188405799581</v>
      </c>
      <c r="H125" s="6">
        <f>'item n'!K125</f>
        <v>-160</v>
      </c>
      <c r="I125">
        <f t="shared" si="4"/>
        <v>27.215921024994952</v>
      </c>
      <c r="J125">
        <f t="shared" si="4"/>
        <v>21.014492753624737</v>
      </c>
      <c r="K125">
        <f t="shared" si="4"/>
        <v>-100</v>
      </c>
      <c r="M125">
        <f>'item n'!P125</f>
        <v>0.39999999999999991</v>
      </c>
      <c r="N125">
        <f>'item n'!Q125</f>
        <v>13.449275362319829</v>
      </c>
      <c r="P125" s="8">
        <f t="shared" si="5"/>
        <v>0.1399999999999999</v>
      </c>
      <c r="Q125" s="8">
        <f t="shared" si="6"/>
        <v>2.9420289855074611</v>
      </c>
    </row>
    <row r="126" spans="4:17" x14ac:dyDescent="0.3">
      <c r="D126">
        <v>122</v>
      </c>
      <c r="E126" s="6">
        <f>'profile editor'!E125</f>
        <v>5.7971014492753445</v>
      </c>
      <c r="F126" s="6">
        <f>'item n'!I126</f>
        <v>43.780718336484277</v>
      </c>
      <c r="G126" s="6">
        <f>'item n'!J126</f>
        <v>32.463768115944575</v>
      </c>
      <c r="H126" s="6">
        <f>'item n'!K126</f>
        <v>-160</v>
      </c>
      <c r="I126">
        <f t="shared" si="4"/>
        <v>27.362948960302671</v>
      </c>
      <c r="J126">
        <f t="shared" si="4"/>
        <v>20.289855072465357</v>
      </c>
      <c r="K126">
        <f t="shared" si="4"/>
        <v>-100</v>
      </c>
      <c r="M126">
        <f>'item n'!P126</f>
        <v>0.39999999999999991</v>
      </c>
      <c r="N126">
        <f>'item n'!Q126</f>
        <v>12.985507246377827</v>
      </c>
      <c r="P126" s="8">
        <f t="shared" si="5"/>
        <v>0.1399999999999999</v>
      </c>
      <c r="Q126" s="8">
        <f t="shared" si="6"/>
        <v>2.840579710145148</v>
      </c>
    </row>
    <row r="127" spans="4:17" x14ac:dyDescent="0.3">
      <c r="D127">
        <v>123</v>
      </c>
      <c r="E127" s="6">
        <f>'profile editor'!E126</f>
        <v>5.8043478260869383</v>
      </c>
      <c r="F127" s="6">
        <f>'item n'!I127</f>
        <v>44.007561436673335</v>
      </c>
      <c r="G127" s="6">
        <f>'item n'!J127</f>
        <v>31.304347826089568</v>
      </c>
      <c r="H127" s="6">
        <f>'item n'!K127</f>
        <v>-160</v>
      </c>
      <c r="I127">
        <f t="shared" si="4"/>
        <v>27.504725897920832</v>
      </c>
      <c r="J127">
        <f t="shared" si="4"/>
        <v>19.565217391305978</v>
      </c>
      <c r="K127">
        <f t="shared" si="4"/>
        <v>-100</v>
      </c>
      <c r="M127">
        <f>'item n'!P127</f>
        <v>0.39999999999999991</v>
      </c>
      <c r="N127">
        <f>'item n'!Q127</f>
        <v>12.521739130435824</v>
      </c>
      <c r="P127" s="8">
        <f t="shared" si="5"/>
        <v>0.1399999999999999</v>
      </c>
      <c r="Q127" s="8">
        <f t="shared" si="6"/>
        <v>2.7391304347828349</v>
      </c>
    </row>
    <row r="128" spans="4:17" x14ac:dyDescent="0.3">
      <c r="D128">
        <v>124</v>
      </c>
      <c r="E128" s="6">
        <f>'profile editor'!E127</f>
        <v>5.8115942028985321</v>
      </c>
      <c r="F128" s="6">
        <f>'item n'!I128</f>
        <v>44.226002940559091</v>
      </c>
      <c r="G128" s="6">
        <f>'item n'!J128</f>
        <v>30.144927536234562</v>
      </c>
      <c r="H128" s="6">
        <f>'item n'!K128</f>
        <v>-160</v>
      </c>
      <c r="I128">
        <f t="shared" si="4"/>
        <v>27.641251837849431</v>
      </c>
      <c r="J128">
        <f t="shared" si="4"/>
        <v>18.840579710146599</v>
      </c>
      <c r="K128">
        <f t="shared" si="4"/>
        <v>-100</v>
      </c>
      <c r="M128">
        <f>'item n'!P128</f>
        <v>0.39999999999999991</v>
      </c>
      <c r="N128">
        <f>'item n'!Q128</f>
        <v>12.057971014493821</v>
      </c>
      <c r="P128" s="8">
        <f t="shared" si="5"/>
        <v>0.1399999999999999</v>
      </c>
      <c r="Q128" s="8">
        <f t="shared" si="6"/>
        <v>2.6376811594205218</v>
      </c>
    </row>
    <row r="129" spans="4:17" x14ac:dyDescent="0.3">
      <c r="D129">
        <v>125</v>
      </c>
      <c r="E129" s="6">
        <f>'profile editor'!E128</f>
        <v>5.8188405797101259</v>
      </c>
      <c r="F129" s="6">
        <f>'item n'!I129</f>
        <v>44.436042848141554</v>
      </c>
      <c r="G129" s="6">
        <f>'item n'!J129</f>
        <v>28.985507246379555</v>
      </c>
      <c r="H129" s="6">
        <f>'item n'!K129</f>
        <v>-160</v>
      </c>
      <c r="I129">
        <f t="shared" si="4"/>
        <v>27.772526780088469</v>
      </c>
      <c r="J129">
        <f t="shared" si="4"/>
        <v>18.11594202898722</v>
      </c>
      <c r="K129">
        <f t="shared" si="4"/>
        <v>-100</v>
      </c>
      <c r="M129">
        <f>'item n'!P129</f>
        <v>0.39999999999999991</v>
      </c>
      <c r="N129">
        <f>'item n'!Q129</f>
        <v>11.594202898551819</v>
      </c>
      <c r="P129" s="8">
        <f t="shared" si="5"/>
        <v>0.1399999999999999</v>
      </c>
      <c r="Q129" s="8">
        <f t="shared" si="6"/>
        <v>2.5362318840582092</v>
      </c>
    </row>
    <row r="130" spans="4:17" x14ac:dyDescent="0.3">
      <c r="D130">
        <v>126</v>
      </c>
      <c r="E130" s="6">
        <f>'profile editor'!E129</f>
        <v>5.8260869565217197</v>
      </c>
      <c r="F130" s="6">
        <f>'item n'!I130</f>
        <v>44.637681159420715</v>
      </c>
      <c r="G130" s="6">
        <f>'item n'!J130</f>
        <v>27.826086956524549</v>
      </c>
      <c r="H130" s="6">
        <f>'item n'!K130</f>
        <v>-160</v>
      </c>
      <c r="I130">
        <f t="shared" si="4"/>
        <v>27.898550724637946</v>
      </c>
      <c r="J130">
        <f t="shared" si="4"/>
        <v>17.391304347827841</v>
      </c>
      <c r="K130">
        <f t="shared" si="4"/>
        <v>-100</v>
      </c>
      <c r="M130">
        <f>'item n'!P130</f>
        <v>0.39999999999999991</v>
      </c>
      <c r="N130">
        <f>'item n'!Q130</f>
        <v>11.130434782609816</v>
      </c>
      <c r="P130" s="8">
        <f t="shared" si="5"/>
        <v>0.1399999999999999</v>
      </c>
      <c r="Q130" s="8">
        <f t="shared" si="6"/>
        <v>2.4347826086958961</v>
      </c>
    </row>
    <row r="131" spans="4:17" x14ac:dyDescent="0.3">
      <c r="D131">
        <v>127</v>
      </c>
      <c r="E131" s="6">
        <f>'profile editor'!E130</f>
        <v>5.8333333333333135</v>
      </c>
      <c r="F131" s="6">
        <f>'item n'!I131</f>
        <v>44.830917874396583</v>
      </c>
      <c r="G131" s="6">
        <f>'item n'!J131</f>
        <v>26.666666666669542</v>
      </c>
      <c r="H131" s="6">
        <f>'item n'!K131</f>
        <v>-160</v>
      </c>
      <c r="I131">
        <f t="shared" si="4"/>
        <v>28.019323671497862</v>
      </c>
      <c r="J131">
        <f t="shared" si="4"/>
        <v>16.666666666668462</v>
      </c>
      <c r="K131">
        <f t="shared" si="4"/>
        <v>-100</v>
      </c>
      <c r="M131">
        <f>'item n'!P131</f>
        <v>0.39999999999999991</v>
      </c>
      <c r="N131">
        <f>'item n'!Q131</f>
        <v>10.666666666667814</v>
      </c>
      <c r="P131" s="8">
        <f t="shared" si="5"/>
        <v>0.14000000000000368</v>
      </c>
      <c r="Q131" s="8">
        <f t="shared" si="6"/>
        <v>2.3333333333336461</v>
      </c>
    </row>
    <row r="132" spans="4:17" x14ac:dyDescent="0.3">
      <c r="D132">
        <v>128</v>
      </c>
      <c r="E132" s="6">
        <f>'profile editor'!E131</f>
        <v>5.8405797101449073</v>
      </c>
      <c r="F132" s="6">
        <f>'item n'!I132</f>
        <v>45.01575299306915</v>
      </c>
      <c r="G132" s="6">
        <f>'item n'!J132</f>
        <v>25.507246376814535</v>
      </c>
      <c r="H132" s="6">
        <f>'item n'!K132</f>
        <v>-160</v>
      </c>
      <c r="I132">
        <f t="shared" si="4"/>
        <v>28.134845620668216</v>
      </c>
      <c r="J132">
        <f t="shared" si="4"/>
        <v>15.942028985509085</v>
      </c>
      <c r="K132">
        <f t="shared" si="4"/>
        <v>-100</v>
      </c>
      <c r="M132">
        <f>'item n'!P132</f>
        <v>0.39999999999999991</v>
      </c>
      <c r="N132">
        <f>'item n'!Q132</f>
        <v>10.202898550725813</v>
      </c>
      <c r="P132" s="8">
        <f t="shared" si="5"/>
        <v>0.1399999999999999</v>
      </c>
      <c r="Q132" s="8">
        <f t="shared" si="6"/>
        <v>2.2318840579712704</v>
      </c>
    </row>
    <row r="133" spans="4:17" x14ac:dyDescent="0.3">
      <c r="D133">
        <v>129</v>
      </c>
      <c r="E133" s="6">
        <f>'profile editor'!E132</f>
        <v>5.8478260869565011</v>
      </c>
      <c r="F133" s="6">
        <f>'item n'!I133</f>
        <v>45.192186515438422</v>
      </c>
      <c r="G133" s="6">
        <f>'item n'!J133</f>
        <v>24.347826086959529</v>
      </c>
      <c r="H133" s="6">
        <f>'item n'!K133</f>
        <v>-160</v>
      </c>
      <c r="I133">
        <f t="shared" ref="I133:K154" si="7">F133/$B$4</f>
        <v>28.245116572149012</v>
      </c>
      <c r="J133">
        <f t="shared" si="7"/>
        <v>15.217391304349706</v>
      </c>
      <c r="K133">
        <f t="shared" si="7"/>
        <v>-100</v>
      </c>
      <c r="M133">
        <f>'item n'!P133</f>
        <v>0.39999999999999991</v>
      </c>
      <c r="N133">
        <f>'item n'!Q133</f>
        <v>9.7391304347838101</v>
      </c>
      <c r="P133" s="8">
        <f t="shared" ref="P133:P154" si="8">($B$8*(J134-J133)/(E134-E133)+$B$4*M133+$B$7)/$B$6</f>
        <v>0.1399999999999999</v>
      </c>
      <c r="Q133" s="8">
        <f t="shared" ref="Q133:Q154" si="9">P133*J133</f>
        <v>2.1304347826089574</v>
      </c>
    </row>
    <row r="134" spans="4:17" x14ac:dyDescent="0.3">
      <c r="D134">
        <v>130</v>
      </c>
      <c r="E134" s="6">
        <f>'profile editor'!E133</f>
        <v>5.8550724637680949</v>
      </c>
      <c r="F134" s="6">
        <f>'item n'!I134</f>
        <v>45.360218441504394</v>
      </c>
      <c r="G134" s="6">
        <f>'item n'!J134</f>
        <v>23.188405797104522</v>
      </c>
      <c r="H134" s="6">
        <f>'item n'!K134</f>
        <v>-160</v>
      </c>
      <c r="I134">
        <f t="shared" si="7"/>
        <v>28.350136525940243</v>
      </c>
      <c r="J134">
        <f t="shared" si="7"/>
        <v>14.492753623190326</v>
      </c>
      <c r="K134">
        <f t="shared" si="7"/>
        <v>-100</v>
      </c>
      <c r="M134">
        <f>'item n'!P134</f>
        <v>0.39999999999999991</v>
      </c>
      <c r="N134">
        <f>'item n'!Q134</f>
        <v>9.2753623188418075</v>
      </c>
      <c r="P134" s="8">
        <f t="shared" si="8"/>
        <v>0.1399999999999999</v>
      </c>
      <c r="Q134" s="8">
        <f t="shared" si="9"/>
        <v>2.0289855072466443</v>
      </c>
    </row>
    <row r="135" spans="4:17" x14ac:dyDescent="0.3">
      <c r="D135">
        <v>131</v>
      </c>
      <c r="E135" s="6">
        <f>'profile editor'!E134</f>
        <v>5.8623188405796887</v>
      </c>
      <c r="F135" s="6">
        <f>'item n'!I135</f>
        <v>45.519848771267071</v>
      </c>
      <c r="G135" s="6">
        <f>'item n'!J135</f>
        <v>22.028985507249516</v>
      </c>
      <c r="H135" s="6">
        <f>'item n'!K135</f>
        <v>-160</v>
      </c>
      <c r="I135">
        <f t="shared" si="7"/>
        <v>28.449905482041917</v>
      </c>
      <c r="J135">
        <f t="shared" si="7"/>
        <v>13.768115942030947</v>
      </c>
      <c r="K135">
        <f t="shared" si="7"/>
        <v>-100</v>
      </c>
      <c r="M135">
        <f>'item n'!P135</f>
        <v>0.39999999999999991</v>
      </c>
      <c r="N135">
        <f>'item n'!Q135</f>
        <v>8.8115942028998049</v>
      </c>
      <c r="P135" s="8">
        <f t="shared" si="8"/>
        <v>0.1399999999999999</v>
      </c>
      <c r="Q135" s="8">
        <f t="shared" si="9"/>
        <v>1.9275362318843312</v>
      </c>
    </row>
    <row r="136" spans="4:17" x14ac:dyDescent="0.3">
      <c r="D136">
        <v>132</v>
      </c>
      <c r="E136" s="6">
        <f>'profile editor'!E135</f>
        <v>5.8695652173912825</v>
      </c>
      <c r="F136" s="6">
        <f>'item n'!I136</f>
        <v>45.671077504726455</v>
      </c>
      <c r="G136" s="6">
        <f>'item n'!J136</f>
        <v>20.869565217394509</v>
      </c>
      <c r="H136" s="6">
        <f>'item n'!K136</f>
        <v>-160</v>
      </c>
      <c r="I136">
        <f t="shared" si="7"/>
        <v>28.544423440454032</v>
      </c>
      <c r="J136">
        <f t="shared" si="7"/>
        <v>13.043478260871568</v>
      </c>
      <c r="K136">
        <f t="shared" si="7"/>
        <v>-100</v>
      </c>
      <c r="M136">
        <f>'item n'!P136</f>
        <v>0.39999999999999991</v>
      </c>
      <c r="N136">
        <f>'item n'!Q136</f>
        <v>8.3478260869578023</v>
      </c>
      <c r="P136" s="8">
        <f t="shared" si="8"/>
        <v>0.1399999999999999</v>
      </c>
      <c r="Q136" s="8">
        <f t="shared" si="9"/>
        <v>1.8260869565220184</v>
      </c>
    </row>
    <row r="137" spans="4:17" x14ac:dyDescent="0.3">
      <c r="D137">
        <v>133</v>
      </c>
      <c r="E137" s="6">
        <f>'profile editor'!E136</f>
        <v>5.8768115942028762</v>
      </c>
      <c r="F137" s="6">
        <f>'item n'!I137</f>
        <v>45.813904641882537</v>
      </c>
      <c r="G137" s="6">
        <f>'item n'!J137</f>
        <v>19.710144927539503</v>
      </c>
      <c r="H137" s="6">
        <f>'item n'!K137</f>
        <v>-160</v>
      </c>
      <c r="I137">
        <f t="shared" si="7"/>
        <v>28.633690401176583</v>
      </c>
      <c r="J137">
        <f t="shared" si="7"/>
        <v>12.318840579712189</v>
      </c>
      <c r="K137">
        <f t="shared" si="7"/>
        <v>-100</v>
      </c>
      <c r="M137">
        <f>'item n'!P137</f>
        <v>0.39999999999999991</v>
      </c>
      <c r="N137">
        <f>'item n'!Q137</f>
        <v>7.8840579710157996</v>
      </c>
      <c r="P137" s="8">
        <f t="shared" si="8"/>
        <v>0.1399999999999999</v>
      </c>
      <c r="Q137" s="8">
        <f t="shared" si="9"/>
        <v>1.7246376811597053</v>
      </c>
    </row>
    <row r="138" spans="4:17" x14ac:dyDescent="0.3">
      <c r="D138">
        <v>134</v>
      </c>
      <c r="E138" s="6">
        <f>'profile editor'!E137</f>
        <v>5.88405797101447</v>
      </c>
      <c r="F138" s="6">
        <f>'item n'!I138</f>
        <v>45.948330182735326</v>
      </c>
      <c r="G138" s="6">
        <f>'item n'!J138</f>
        <v>18.550724637684496</v>
      </c>
      <c r="H138" s="6">
        <f>'item n'!K138</f>
        <v>-160</v>
      </c>
      <c r="I138">
        <f t="shared" si="7"/>
        <v>28.717706364209576</v>
      </c>
      <c r="J138">
        <f t="shared" si="7"/>
        <v>11.59420289855281</v>
      </c>
      <c r="K138">
        <f t="shared" si="7"/>
        <v>-100</v>
      </c>
      <c r="M138">
        <f>'item n'!P138</f>
        <v>0.39999999999999991</v>
      </c>
      <c r="N138">
        <f>'item n'!Q138</f>
        <v>7.420289855073797</v>
      </c>
      <c r="P138" s="8">
        <f t="shared" si="8"/>
        <v>0.1399999999999999</v>
      </c>
      <c r="Q138" s="8">
        <f t="shared" si="9"/>
        <v>1.6231884057973922</v>
      </c>
    </row>
    <row r="139" spans="4:17" x14ac:dyDescent="0.3">
      <c r="D139">
        <v>135</v>
      </c>
      <c r="E139" s="6">
        <f>'profile editor'!E138</f>
        <v>5.8913043478260638</v>
      </c>
      <c r="F139" s="6">
        <f>'item n'!I139</f>
        <v>46.074354127284813</v>
      </c>
      <c r="G139" s="6">
        <f>'item n'!J139</f>
        <v>17.39130434782949</v>
      </c>
      <c r="H139" s="6">
        <f>'item n'!K139</f>
        <v>-160</v>
      </c>
      <c r="I139">
        <f t="shared" si="7"/>
        <v>28.796471329553007</v>
      </c>
      <c r="J139">
        <f t="shared" si="7"/>
        <v>10.869565217393431</v>
      </c>
      <c r="K139">
        <f t="shared" si="7"/>
        <v>-100</v>
      </c>
      <c r="M139">
        <f>'item n'!P139</f>
        <v>0.39999999999999991</v>
      </c>
      <c r="N139">
        <f>'item n'!Q139</f>
        <v>6.9565217391317944</v>
      </c>
      <c r="P139" s="8">
        <f t="shared" si="8"/>
        <v>0.1399999999999999</v>
      </c>
      <c r="Q139" s="8">
        <f t="shared" si="9"/>
        <v>1.5217391304350794</v>
      </c>
    </row>
    <row r="140" spans="4:17" x14ac:dyDescent="0.3">
      <c r="D140">
        <v>136</v>
      </c>
      <c r="E140" s="6">
        <f>'profile editor'!E139</f>
        <v>5.8985507246376576</v>
      </c>
      <c r="F140" s="6">
        <f>'item n'!I140</f>
        <v>46.191976475531007</v>
      </c>
      <c r="G140" s="6">
        <f>'item n'!J140</f>
        <v>16.231884057974483</v>
      </c>
      <c r="H140" s="6">
        <f>'item n'!K140</f>
        <v>-160</v>
      </c>
      <c r="I140">
        <f t="shared" si="7"/>
        <v>28.869985297206878</v>
      </c>
      <c r="J140">
        <f t="shared" si="7"/>
        <v>10.144927536234052</v>
      </c>
      <c r="K140">
        <f t="shared" si="7"/>
        <v>-100</v>
      </c>
      <c r="M140">
        <f>'item n'!P140</f>
        <v>0.39999999999999991</v>
      </c>
      <c r="N140">
        <f>'item n'!Q140</f>
        <v>6.4927536231897918</v>
      </c>
      <c r="P140" s="8">
        <f t="shared" si="8"/>
        <v>0.1399999999999999</v>
      </c>
      <c r="Q140" s="8">
        <f t="shared" si="9"/>
        <v>1.4202898550727663</v>
      </c>
    </row>
    <row r="141" spans="4:17" x14ac:dyDescent="0.3">
      <c r="D141">
        <v>137</v>
      </c>
      <c r="E141" s="6">
        <f>'profile editor'!E140</f>
        <v>5.9057971014492514</v>
      </c>
      <c r="F141" s="6">
        <f>'item n'!I141</f>
        <v>46.301197227473899</v>
      </c>
      <c r="G141" s="6">
        <f>'item n'!J141</f>
        <v>15.072463768119476</v>
      </c>
      <c r="H141" s="6">
        <f>'item n'!K141</f>
        <v>-160</v>
      </c>
      <c r="I141">
        <f t="shared" si="7"/>
        <v>28.938248267171186</v>
      </c>
      <c r="J141">
        <f t="shared" si="7"/>
        <v>9.4202898550746728</v>
      </c>
      <c r="K141">
        <f t="shared" si="7"/>
        <v>-100</v>
      </c>
      <c r="M141">
        <f>'item n'!P141</f>
        <v>0.39999999999999991</v>
      </c>
      <c r="N141">
        <f>'item n'!Q141</f>
        <v>6.0289855072477891</v>
      </c>
      <c r="P141" s="8">
        <f t="shared" si="8"/>
        <v>0.1399999999999999</v>
      </c>
      <c r="Q141" s="8">
        <f t="shared" si="9"/>
        <v>1.3188405797104532</v>
      </c>
    </row>
    <row r="142" spans="4:17" x14ac:dyDescent="0.3">
      <c r="D142">
        <v>138</v>
      </c>
      <c r="E142" s="6">
        <f>'profile editor'!E141</f>
        <v>5.9130434782608452</v>
      </c>
      <c r="F142" s="6">
        <f>'item n'!I142</f>
        <v>46.402016383113498</v>
      </c>
      <c r="G142" s="6">
        <f>'item n'!J142</f>
        <v>13.91304347826447</v>
      </c>
      <c r="H142" s="6">
        <f>'item n'!K142</f>
        <v>-160</v>
      </c>
      <c r="I142">
        <f t="shared" si="7"/>
        <v>29.001260239445934</v>
      </c>
      <c r="J142">
        <f t="shared" si="7"/>
        <v>8.6956521739152937</v>
      </c>
      <c r="K142">
        <f t="shared" si="7"/>
        <v>-100</v>
      </c>
      <c r="M142">
        <f>'item n'!P142</f>
        <v>0.39999999999999991</v>
      </c>
      <c r="N142">
        <f>'item n'!Q142</f>
        <v>5.5652173913057865</v>
      </c>
      <c r="P142" s="8">
        <f t="shared" si="8"/>
        <v>0.1399999999999999</v>
      </c>
      <c r="Q142" s="8">
        <f t="shared" si="9"/>
        <v>1.2173913043481404</v>
      </c>
    </row>
    <row r="143" spans="4:17" x14ac:dyDescent="0.3">
      <c r="D143">
        <v>139</v>
      </c>
      <c r="E143" s="6">
        <f>'profile editor'!E142</f>
        <v>5.920289855072439</v>
      </c>
      <c r="F143" s="6">
        <f>'item n'!I143</f>
        <v>46.494433942449795</v>
      </c>
      <c r="G143" s="6">
        <f>'item n'!J143</f>
        <v>12.753623188409463</v>
      </c>
      <c r="H143" s="6">
        <f>'item n'!K143</f>
        <v>-160</v>
      </c>
      <c r="I143">
        <f t="shared" si="7"/>
        <v>29.059021214031119</v>
      </c>
      <c r="J143">
        <f t="shared" si="7"/>
        <v>7.9710144927559146</v>
      </c>
      <c r="K143">
        <f t="shared" si="7"/>
        <v>-100</v>
      </c>
      <c r="M143">
        <f>'item n'!P143</f>
        <v>0.39999999999999991</v>
      </c>
      <c r="N143">
        <f>'item n'!Q143</f>
        <v>5.1014492753637839</v>
      </c>
      <c r="P143" s="8">
        <f t="shared" si="8"/>
        <v>0.1399999999999999</v>
      </c>
      <c r="Q143" s="8">
        <f t="shared" si="9"/>
        <v>1.1159420289858273</v>
      </c>
    </row>
    <row r="144" spans="4:17" x14ac:dyDescent="0.3">
      <c r="D144">
        <v>140</v>
      </c>
      <c r="E144" s="6">
        <f>'profile editor'!E143</f>
        <v>5.9275362318840328</v>
      </c>
      <c r="F144" s="6">
        <f>'item n'!I144</f>
        <v>46.578449905482799</v>
      </c>
      <c r="G144" s="6">
        <f>'item n'!J144</f>
        <v>11.594202898554457</v>
      </c>
      <c r="H144" s="6">
        <f>'item n'!K144</f>
        <v>-160</v>
      </c>
      <c r="I144">
        <f t="shared" si="7"/>
        <v>29.111531190926748</v>
      </c>
      <c r="J144">
        <f t="shared" si="7"/>
        <v>7.2463768115965355</v>
      </c>
      <c r="K144">
        <f t="shared" si="7"/>
        <v>-100</v>
      </c>
      <c r="M144">
        <f>'item n'!P144</f>
        <v>0.39999999999999991</v>
      </c>
      <c r="N144">
        <f>'item n'!Q144</f>
        <v>4.6376811594217813</v>
      </c>
      <c r="P144" s="8">
        <f t="shared" si="8"/>
        <v>0.1399999999999999</v>
      </c>
      <c r="Q144" s="8">
        <f t="shared" si="9"/>
        <v>1.0144927536235142</v>
      </c>
    </row>
    <row r="145" spans="4:17" x14ac:dyDescent="0.3">
      <c r="D145">
        <v>141</v>
      </c>
      <c r="E145" s="6">
        <f>'profile editor'!E144</f>
        <v>5.9347826086956266</v>
      </c>
      <c r="F145" s="6">
        <f>'item n'!I145</f>
        <v>46.654064272212509</v>
      </c>
      <c r="G145" s="6">
        <f>'item n'!J145</f>
        <v>10.43478260869945</v>
      </c>
      <c r="H145" s="6">
        <f>'item n'!K145</f>
        <v>-160</v>
      </c>
      <c r="I145">
        <f t="shared" si="7"/>
        <v>29.158790170132818</v>
      </c>
      <c r="J145">
        <f t="shared" si="7"/>
        <v>6.5217391304371564</v>
      </c>
      <c r="K145">
        <f t="shared" si="7"/>
        <v>-100</v>
      </c>
      <c r="M145">
        <f>'item n'!P145</f>
        <v>0.39999999999999991</v>
      </c>
      <c r="N145">
        <f>'item n'!Q145</f>
        <v>4.1739130434797795</v>
      </c>
      <c r="P145" s="8">
        <f t="shared" si="8"/>
        <v>0.1399999999999999</v>
      </c>
      <c r="Q145" s="8">
        <f t="shared" si="9"/>
        <v>0.91304347826120125</v>
      </c>
    </row>
    <row r="146" spans="4:17" x14ac:dyDescent="0.3">
      <c r="D146">
        <v>142</v>
      </c>
      <c r="E146" s="6">
        <f>'profile editor'!E145</f>
        <v>5.9420289855072204</v>
      </c>
      <c r="F146" s="6">
        <f>'item n'!I146</f>
        <v>46.721277042638917</v>
      </c>
      <c r="G146" s="6">
        <f>'item n'!J146</f>
        <v>9.2753623188444436</v>
      </c>
      <c r="H146" s="6">
        <f>'item n'!K146</f>
        <v>-160</v>
      </c>
      <c r="I146">
        <f t="shared" si="7"/>
        <v>29.200798151649323</v>
      </c>
      <c r="J146">
        <f t="shared" si="7"/>
        <v>5.7971014492777773</v>
      </c>
      <c r="K146">
        <f t="shared" si="7"/>
        <v>-100</v>
      </c>
      <c r="M146">
        <f>'item n'!P146</f>
        <v>0.39999999999999991</v>
      </c>
      <c r="N146">
        <f>'item n'!Q146</f>
        <v>3.7101449275377765</v>
      </c>
      <c r="P146" s="8">
        <f t="shared" si="8"/>
        <v>0.1399999999999999</v>
      </c>
      <c r="Q146" s="8">
        <f t="shared" si="9"/>
        <v>0.81159420289888828</v>
      </c>
    </row>
    <row r="147" spans="4:17" x14ac:dyDescent="0.3">
      <c r="D147">
        <v>143</v>
      </c>
      <c r="E147" s="6">
        <f>'profile editor'!E146</f>
        <v>5.9492753623188142</v>
      </c>
      <c r="F147" s="6">
        <f>'item n'!I147</f>
        <v>46.780088216762032</v>
      </c>
      <c r="G147" s="6">
        <f>'item n'!J147</f>
        <v>8.1159420289894371</v>
      </c>
      <c r="H147" s="6">
        <f>'item n'!K147</f>
        <v>-160</v>
      </c>
      <c r="I147">
        <f t="shared" si="7"/>
        <v>29.237555135476267</v>
      </c>
      <c r="J147">
        <f t="shared" si="7"/>
        <v>5.0724637681183982</v>
      </c>
      <c r="K147">
        <f t="shared" si="7"/>
        <v>-100</v>
      </c>
      <c r="M147">
        <f>'item n'!P147</f>
        <v>0.39999999999999991</v>
      </c>
      <c r="N147">
        <f>'item n'!Q147</f>
        <v>3.2463768115957743</v>
      </c>
      <c r="P147" s="8">
        <f t="shared" si="8"/>
        <v>0.1399999999999999</v>
      </c>
      <c r="Q147" s="8">
        <f t="shared" si="9"/>
        <v>0.71014492753657521</v>
      </c>
    </row>
    <row r="148" spans="4:17" x14ac:dyDescent="0.3">
      <c r="D148">
        <v>144</v>
      </c>
      <c r="E148" s="6">
        <f>'profile editor'!E147</f>
        <v>5.9565217391304079</v>
      </c>
      <c r="F148" s="6">
        <f>'item n'!I148</f>
        <v>46.830497794581845</v>
      </c>
      <c r="G148" s="6">
        <f>'item n'!J148</f>
        <v>6.9565217391344305</v>
      </c>
      <c r="H148" s="6">
        <f>'item n'!K148</f>
        <v>-160</v>
      </c>
      <c r="I148">
        <f t="shared" si="7"/>
        <v>29.269061121613653</v>
      </c>
      <c r="J148">
        <f t="shared" si="7"/>
        <v>4.3478260869590191</v>
      </c>
      <c r="K148">
        <f t="shared" si="7"/>
        <v>-100</v>
      </c>
      <c r="M148">
        <f>'item n'!P148</f>
        <v>0.39999999999999991</v>
      </c>
      <c r="N148">
        <f>'item n'!Q148</f>
        <v>2.7826086956537717</v>
      </c>
      <c r="P148" s="8">
        <f t="shared" si="8"/>
        <v>0.1399999999999999</v>
      </c>
      <c r="Q148" s="8">
        <f t="shared" si="9"/>
        <v>0.60869565217426225</v>
      </c>
    </row>
    <row r="149" spans="4:17" x14ac:dyDescent="0.3">
      <c r="D149">
        <v>145</v>
      </c>
      <c r="E149" s="6">
        <f>'profile editor'!E148</f>
        <v>5.9637681159420017</v>
      </c>
      <c r="F149" s="6">
        <f>'item n'!I149</f>
        <v>46.872505776098365</v>
      </c>
      <c r="G149" s="6">
        <f>'item n'!J149</f>
        <v>5.7971014492794239</v>
      </c>
      <c r="H149" s="6">
        <f>'item n'!K149</f>
        <v>-160</v>
      </c>
      <c r="I149">
        <f t="shared" si="7"/>
        <v>29.295316110061478</v>
      </c>
      <c r="J149">
        <f t="shared" si="7"/>
        <v>3.62318840579964</v>
      </c>
      <c r="K149">
        <f t="shared" si="7"/>
        <v>-100</v>
      </c>
      <c r="M149">
        <f>'item n'!P149</f>
        <v>0.39999999999999991</v>
      </c>
      <c r="N149">
        <f>'item n'!Q149</f>
        <v>2.318840579711769</v>
      </c>
      <c r="P149" s="8">
        <f t="shared" si="8"/>
        <v>0.1399999999999999</v>
      </c>
      <c r="Q149" s="8">
        <f t="shared" si="9"/>
        <v>0.50724637681194928</v>
      </c>
    </row>
    <row r="150" spans="4:17" x14ac:dyDescent="0.3">
      <c r="D150">
        <v>146</v>
      </c>
      <c r="E150" s="6">
        <f>'profile editor'!E149</f>
        <v>5.9710144927535955</v>
      </c>
      <c r="F150" s="6">
        <f>'item n'!I150</f>
        <v>46.906112161311583</v>
      </c>
      <c r="G150" s="6">
        <f>'item n'!J150</f>
        <v>4.6376811594244174</v>
      </c>
      <c r="H150" s="6">
        <f>'item n'!K150</f>
        <v>-160</v>
      </c>
      <c r="I150">
        <f t="shared" si="7"/>
        <v>29.316320100819738</v>
      </c>
      <c r="J150">
        <f t="shared" si="7"/>
        <v>2.8985507246402609</v>
      </c>
      <c r="K150">
        <f t="shared" si="7"/>
        <v>-100</v>
      </c>
      <c r="M150">
        <f>'item n'!P150</f>
        <v>0.39999999999999991</v>
      </c>
      <c r="N150">
        <f>'item n'!Q150</f>
        <v>1.8550724637697666</v>
      </c>
      <c r="P150" s="8">
        <f t="shared" si="8"/>
        <v>0.1399999999999999</v>
      </c>
      <c r="Q150" s="8">
        <f t="shared" si="9"/>
        <v>0.40579710144963621</v>
      </c>
    </row>
    <row r="151" spans="4:17" x14ac:dyDescent="0.3">
      <c r="D151">
        <v>147</v>
      </c>
      <c r="E151" s="6">
        <f>'profile editor'!E150</f>
        <v>5.9782608695651893</v>
      </c>
      <c r="F151" s="6">
        <f>'item n'!I151</f>
        <v>46.931316950221508</v>
      </c>
      <c r="G151" s="6">
        <f>'item n'!J151</f>
        <v>3.4782608695694108</v>
      </c>
      <c r="H151" s="6">
        <f>'item n'!K151</f>
        <v>-160</v>
      </c>
      <c r="I151">
        <f t="shared" si="7"/>
        <v>29.33207309388844</v>
      </c>
      <c r="J151">
        <f t="shared" si="7"/>
        <v>2.1739130434808818</v>
      </c>
      <c r="K151">
        <f t="shared" si="7"/>
        <v>-100</v>
      </c>
      <c r="M151">
        <f>'item n'!P151</f>
        <v>0.39999999999999991</v>
      </c>
      <c r="N151">
        <f>'item n'!Q151</f>
        <v>1.391304347827764</v>
      </c>
      <c r="P151" s="8">
        <f t="shared" si="8"/>
        <v>0.1399999999999999</v>
      </c>
      <c r="Q151" s="8">
        <f t="shared" si="9"/>
        <v>0.30434782608732325</v>
      </c>
    </row>
    <row r="152" spans="4:17" x14ac:dyDescent="0.3">
      <c r="D152">
        <v>148</v>
      </c>
      <c r="E152" s="6">
        <f>'profile editor'!E151</f>
        <v>5.9855072463767831</v>
      </c>
      <c r="F152" s="6">
        <f>'item n'!I152</f>
        <v>46.948120142828131</v>
      </c>
      <c r="G152" s="6">
        <f>'item n'!J152</f>
        <v>2.3188405797144043</v>
      </c>
      <c r="H152" s="6">
        <f>'item n'!K152</f>
        <v>-160</v>
      </c>
      <c r="I152">
        <f t="shared" si="7"/>
        <v>29.34257508926758</v>
      </c>
      <c r="J152">
        <f t="shared" si="7"/>
        <v>1.4492753623215027</v>
      </c>
      <c r="K152">
        <f t="shared" si="7"/>
        <v>-100</v>
      </c>
      <c r="M152">
        <f>'item n'!P152</f>
        <v>0.39999999999999991</v>
      </c>
      <c r="N152">
        <f>'item n'!Q152</f>
        <v>0.92753623188576151</v>
      </c>
      <c r="P152" s="8">
        <f t="shared" si="8"/>
        <v>0.1399999999999999</v>
      </c>
      <c r="Q152" s="8">
        <f t="shared" si="9"/>
        <v>0.20289855072501023</v>
      </c>
    </row>
    <row r="153" spans="4:17" x14ac:dyDescent="0.3">
      <c r="D153">
        <v>149</v>
      </c>
      <c r="E153" s="6">
        <f>'profile editor'!E152</f>
        <v>5.9927536231883769</v>
      </c>
      <c r="F153" s="6">
        <f>'item n'!I153</f>
        <v>46.95652173913146</v>
      </c>
      <c r="G153" s="6">
        <f>'item n'!J153</f>
        <v>1.1594202898593977</v>
      </c>
      <c r="H153" s="6">
        <f>'item n'!K153</f>
        <v>-160</v>
      </c>
      <c r="I153">
        <f t="shared" si="7"/>
        <v>29.347826086957163</v>
      </c>
      <c r="J153">
        <f t="shared" si="7"/>
        <v>0.72463768116212357</v>
      </c>
      <c r="K153">
        <f t="shared" si="7"/>
        <v>-100</v>
      </c>
      <c r="M153">
        <f>'item n'!P153</f>
        <v>0.39999999999999991</v>
      </c>
      <c r="N153">
        <f>'item n'!Q153</f>
        <v>0.463768115943759</v>
      </c>
      <c r="P153" s="8">
        <f t="shared" si="8"/>
        <v>0.1399999999999999</v>
      </c>
      <c r="Q153" s="8">
        <f t="shared" si="9"/>
        <v>0.10144927536269722</v>
      </c>
    </row>
    <row r="154" spans="4:17" x14ac:dyDescent="0.3">
      <c r="D154">
        <v>150</v>
      </c>
      <c r="E154" s="6">
        <f>'profile editor'!E153</f>
        <v>5.9999999999999707</v>
      </c>
      <c r="F154" s="6">
        <f>'item n'!I154</f>
        <v>46.956521739131489</v>
      </c>
      <c r="G154" s="6">
        <f>'item n'!J154</f>
        <v>4.3911541069974191E-12</v>
      </c>
      <c r="H154" s="6">
        <f>'item n'!K154</f>
        <v>-160</v>
      </c>
      <c r="I154">
        <f t="shared" si="7"/>
        <v>29.347826086957181</v>
      </c>
      <c r="J154">
        <f t="shared" si="7"/>
        <v>2.744471316873387E-12</v>
      </c>
      <c r="K154">
        <f t="shared" si="7"/>
        <v>-100</v>
      </c>
      <c r="M154">
        <f>'item n'!P154</f>
        <v>2.0000000000000071</v>
      </c>
      <c r="N154">
        <f>'item n'!Q154</f>
        <v>8.782308213994869E-12</v>
      </c>
      <c r="P154" s="8">
        <f t="shared" si="8"/>
        <v>4.2000000000000188</v>
      </c>
      <c r="Q154" s="8">
        <f t="shared" si="9"/>
        <v>1.1526779530868277E-11</v>
      </c>
    </row>
  </sheetData>
  <mergeCells count="6">
    <mergeCell ref="F1:L1"/>
    <mergeCell ref="F2:H2"/>
    <mergeCell ref="I2:K2"/>
    <mergeCell ref="M1:Q1"/>
    <mergeCell ref="M2:O2"/>
    <mergeCell ref="P2:R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429E-D528-4381-9608-71C0057855E7}">
  <dimension ref="A1:T163"/>
  <sheetViews>
    <sheetView workbookViewId="0">
      <selection activeCell="O16" sqref="O16"/>
    </sheetView>
  </sheetViews>
  <sheetFormatPr defaultRowHeight="14.4" x14ac:dyDescent="0.3"/>
  <cols>
    <col min="6" max="15" width="10.5546875" customWidth="1"/>
    <col min="16" max="16" width="11.33203125" customWidth="1"/>
  </cols>
  <sheetData>
    <row r="1" spans="1:20" x14ac:dyDescent="0.3">
      <c r="A1" t="s">
        <v>19</v>
      </c>
      <c r="J1" s="22" t="s">
        <v>6</v>
      </c>
      <c r="K1" s="22"/>
      <c r="L1" s="22"/>
      <c r="M1" s="22"/>
    </row>
    <row r="2" spans="1:20" x14ac:dyDescent="0.3">
      <c r="F2" s="22" t="s">
        <v>19</v>
      </c>
      <c r="G2" s="22"/>
      <c r="H2" s="22"/>
      <c r="I2" s="4"/>
      <c r="J2" t="s">
        <v>33</v>
      </c>
      <c r="K2" s="4"/>
      <c r="L2" s="4" t="s">
        <v>34</v>
      </c>
      <c r="M2" s="4"/>
      <c r="N2" s="4"/>
    </row>
    <row r="3" spans="1:20" x14ac:dyDescent="0.3">
      <c r="E3" s="3" t="s">
        <v>5</v>
      </c>
      <c r="F3" s="3" t="s">
        <v>2</v>
      </c>
      <c r="G3" s="3" t="s">
        <v>3</v>
      </c>
      <c r="H3" s="3" t="s">
        <v>4</v>
      </c>
      <c r="I3" s="3"/>
      <c r="J3" s="3" t="s">
        <v>7</v>
      </c>
      <c r="K3" s="3" t="s">
        <v>27</v>
      </c>
      <c r="L3" s="3" t="s">
        <v>7</v>
      </c>
      <c r="M3" s="3" t="s">
        <v>27</v>
      </c>
      <c r="N3" s="3"/>
    </row>
    <row r="4" spans="1:20" x14ac:dyDescent="0.3">
      <c r="A4" t="s">
        <v>30</v>
      </c>
      <c r="B4">
        <v>1</v>
      </c>
      <c r="D4">
        <v>0</v>
      </c>
      <c r="E4" s="6">
        <f>'profile editor'!E3</f>
        <v>0</v>
      </c>
      <c r="F4" s="6">
        <f>'item n-1'!I4</f>
        <v>0</v>
      </c>
      <c r="G4" s="6">
        <f>'item n-1'!J4</f>
        <v>0</v>
      </c>
      <c r="H4" s="6">
        <f>'item n-1'!K4</f>
        <v>100</v>
      </c>
      <c r="I4" s="6"/>
      <c r="J4" s="6">
        <f>'item n-1'!P4</f>
        <v>8.2600000000000016</v>
      </c>
      <c r="K4" s="6">
        <f>'item n-1'!Q4</f>
        <v>0</v>
      </c>
      <c r="L4" s="6">
        <f>($B$8*(G5-G4)/(E5-E4)+$B$4*J4+$B$7)/$B$6</f>
        <v>8.7520000000000024</v>
      </c>
      <c r="M4" s="8">
        <f>L4*G4</f>
        <v>0</v>
      </c>
      <c r="N4" s="6"/>
    </row>
    <row r="5" spans="1:20" x14ac:dyDescent="0.3">
      <c r="A5" t="s">
        <v>31</v>
      </c>
      <c r="B5" s="10">
        <v>0.2</v>
      </c>
      <c r="D5">
        <v>1</v>
      </c>
      <c r="E5" s="6">
        <f>'profile editor'!E4</f>
        <v>7.246376811594203E-3</v>
      </c>
      <c r="F5" s="6">
        <f>'item n-1'!I5</f>
        <v>5.2509976895610171E-3</v>
      </c>
      <c r="G5" s="6">
        <f>'item n-1'!J5</f>
        <v>0.72463768115942029</v>
      </c>
      <c r="H5" s="6">
        <f>'item n-1'!K5</f>
        <v>100</v>
      </c>
      <c r="I5" s="6"/>
      <c r="J5" s="6">
        <f>'item n-1'!P5</f>
        <v>8.2600000000000016</v>
      </c>
      <c r="K5" s="6">
        <f>'item n-1'!Q5</f>
        <v>5.9855072463768124</v>
      </c>
      <c r="L5" s="6">
        <f t="shared" ref="L5:L68" si="0">($B$8*(G6-G5)/(E6-E5)+$B$4*J5+$B$7)/$B$6</f>
        <v>8.7520000000000024</v>
      </c>
      <c r="M5" s="8">
        <f t="shared" ref="M5:M68" si="1">L5*G5</f>
        <v>6.3420289855072483</v>
      </c>
      <c r="N5" s="6"/>
    </row>
    <row r="6" spans="1:20" x14ac:dyDescent="0.3">
      <c r="A6" t="s">
        <v>10</v>
      </c>
      <c r="B6" s="5">
        <v>1</v>
      </c>
      <c r="D6">
        <v>2</v>
      </c>
      <c r="E6" s="6">
        <f>'profile editor'!E5</f>
        <v>1.4492753623188406E-2</v>
      </c>
      <c r="F6" s="6">
        <f>'item n-1'!I6</f>
        <v>1.5752993068683049E-2</v>
      </c>
      <c r="G6" s="6">
        <f>'item n-1'!J6</f>
        <v>1.4492753623188406</v>
      </c>
      <c r="H6" s="6">
        <f>'item n-1'!K6</f>
        <v>100</v>
      </c>
      <c r="I6" s="6"/>
      <c r="J6" s="6">
        <f>'item n-1'!P6</f>
        <v>8.26</v>
      </c>
      <c r="K6" s="6">
        <f>'item n-1'!Q6</f>
        <v>11.971014492753623</v>
      </c>
      <c r="L6" s="6">
        <f t="shared" si="0"/>
        <v>8.7519999999999989</v>
      </c>
      <c r="M6" s="8">
        <f t="shared" si="1"/>
        <v>12.684057971014491</v>
      </c>
      <c r="N6" s="6"/>
    </row>
    <row r="7" spans="1:20" x14ac:dyDescent="0.3">
      <c r="A7" t="s">
        <v>32</v>
      </c>
      <c r="B7">
        <v>0</v>
      </c>
      <c r="D7">
        <v>3</v>
      </c>
      <c r="E7" s="6">
        <f>'profile editor'!E6</f>
        <v>2.1739130434782608E-2</v>
      </c>
      <c r="F7" s="6">
        <f>'item n-1'!I7</f>
        <v>3.1505986137366097E-2</v>
      </c>
      <c r="G7" s="6">
        <f>'item n-1'!J7</f>
        <v>2.1739130434782608</v>
      </c>
      <c r="H7" s="6">
        <f>'item n-1'!K7</f>
        <v>100</v>
      </c>
      <c r="I7" s="6"/>
      <c r="J7" s="6">
        <f>'item n-1'!P7</f>
        <v>8.2600000000000016</v>
      </c>
      <c r="K7" s="6">
        <f>'item n-1'!Q7</f>
        <v>17.956521739130437</v>
      </c>
      <c r="L7" s="6">
        <f t="shared" si="0"/>
        <v>8.7520000000000024</v>
      </c>
      <c r="M7" s="8">
        <f t="shared" si="1"/>
        <v>19.026086956521745</v>
      </c>
      <c r="O7" s="6"/>
    </row>
    <row r="8" spans="1:20" x14ac:dyDescent="0.3">
      <c r="A8" t="s">
        <v>11</v>
      </c>
      <c r="B8">
        <v>4.9199999999999999E-3</v>
      </c>
      <c r="D8">
        <v>4</v>
      </c>
      <c r="E8" s="6">
        <f>'profile editor'!E7</f>
        <v>2.8985507246376812E-2</v>
      </c>
      <c r="F8" s="6">
        <f>'item n-1'!I8</f>
        <v>5.2509976895610169E-2</v>
      </c>
      <c r="G8" s="6">
        <f>'item n-1'!J8</f>
        <v>2.8985507246376812</v>
      </c>
      <c r="H8" s="6">
        <f>'item n-1'!K8</f>
        <v>100</v>
      </c>
      <c r="I8" s="6"/>
      <c r="J8" s="6">
        <f>'item n-1'!P8</f>
        <v>8.2600000000000016</v>
      </c>
      <c r="K8" s="6">
        <f>'item n-1'!Q8</f>
        <v>23.94202898550725</v>
      </c>
      <c r="L8" s="6">
        <f t="shared" si="0"/>
        <v>8.7520000000000024</v>
      </c>
      <c r="M8" s="8">
        <f t="shared" si="1"/>
        <v>25.368115942028993</v>
      </c>
      <c r="N8" s="6"/>
    </row>
    <row r="9" spans="1:20" x14ac:dyDescent="0.3">
      <c r="D9">
        <v>5</v>
      </c>
      <c r="E9" s="6">
        <f>'profile editor'!E8</f>
        <v>3.6231884057971016E-2</v>
      </c>
      <c r="F9" s="6">
        <f>'item n-1'!I9</f>
        <v>7.8764965343415261E-2</v>
      </c>
      <c r="G9" s="6">
        <f>'item n-1'!J9</f>
        <v>3.623188405797102</v>
      </c>
      <c r="H9" s="6">
        <f>'item n-1'!K9</f>
        <v>100</v>
      </c>
      <c r="I9" s="6"/>
      <c r="J9" s="6">
        <f>'item n-1'!P9</f>
        <v>8.2600000000000016</v>
      </c>
      <c r="K9" s="6">
        <f>'item n-1'!Q9</f>
        <v>29.927536231884069</v>
      </c>
      <c r="L9" s="6">
        <f t="shared" si="0"/>
        <v>8.7520000000000007</v>
      </c>
      <c r="M9" s="8">
        <f t="shared" si="1"/>
        <v>31.710144927536238</v>
      </c>
      <c r="N9" s="6"/>
    </row>
    <row r="10" spans="1:20" x14ac:dyDescent="0.3">
      <c r="D10">
        <v>6</v>
      </c>
      <c r="E10" s="6">
        <f>'profile editor'!E9</f>
        <v>4.3478260869565216E-2</v>
      </c>
      <c r="F10" s="6">
        <f>'item n-1'!I10</f>
        <v>0.11027095148078137</v>
      </c>
      <c r="G10" s="6">
        <f>'item n-1'!J10</f>
        <v>4.3478260869565215</v>
      </c>
      <c r="H10" s="6">
        <f>'item n-1'!K10</f>
        <v>100</v>
      </c>
      <c r="I10" s="6"/>
      <c r="J10" s="6">
        <f>'item n-1'!P10</f>
        <v>8.2600000000000033</v>
      </c>
      <c r="K10" s="6">
        <f>'item n-1'!Q10</f>
        <v>35.913043478260882</v>
      </c>
      <c r="L10" s="6">
        <f t="shared" si="0"/>
        <v>8.7520000000000042</v>
      </c>
      <c r="M10" s="8">
        <f t="shared" si="1"/>
        <v>38.052173913043497</v>
      </c>
      <c r="N10" s="6"/>
    </row>
    <row r="11" spans="1:20" x14ac:dyDescent="0.3">
      <c r="D11">
        <v>7</v>
      </c>
      <c r="E11" s="6">
        <f>'profile editor'!E10</f>
        <v>5.0724637681159417E-2</v>
      </c>
      <c r="F11" s="6">
        <f>'item n-1'!I11</f>
        <v>0.1470279353077085</v>
      </c>
      <c r="G11" s="6">
        <f>'item n-1'!J11</f>
        <v>5.0724637681159424</v>
      </c>
      <c r="H11" s="6">
        <f>'item n-1'!K11</f>
        <v>100</v>
      </c>
      <c r="I11" s="6"/>
      <c r="J11" s="6">
        <f>'item n-1'!P11</f>
        <v>8.2600000000000016</v>
      </c>
      <c r="K11" s="6">
        <f>'item n-1'!Q11</f>
        <v>41.898550724637694</v>
      </c>
      <c r="L11" s="6">
        <f t="shared" si="0"/>
        <v>8.7520000000000007</v>
      </c>
      <c r="M11" s="8">
        <f t="shared" si="1"/>
        <v>44.394202898550731</v>
      </c>
      <c r="N11" s="6"/>
      <c r="Q11" s="22" t="s">
        <v>24</v>
      </c>
      <c r="R11" s="22"/>
      <c r="S11" s="22" t="s">
        <v>24</v>
      </c>
      <c r="T11" s="22"/>
    </row>
    <row r="12" spans="1:20" x14ac:dyDescent="0.3">
      <c r="D12">
        <v>8</v>
      </c>
      <c r="E12" s="6">
        <f>'profile editor'!E11</f>
        <v>5.7971014492753617E-2</v>
      </c>
      <c r="F12" s="6">
        <f>'item n-1'!I12</f>
        <v>0.18903591682419663</v>
      </c>
      <c r="G12" s="6">
        <f>'item n-1'!J12</f>
        <v>5.7971014492753623</v>
      </c>
      <c r="H12" s="6">
        <f>'item n-1'!K12</f>
        <v>100</v>
      </c>
      <c r="I12" s="6"/>
      <c r="J12" s="6">
        <f>'item n-1'!P12</f>
        <v>8.2599999999999962</v>
      </c>
      <c r="K12" s="6">
        <f>'item n-1'!Q12</f>
        <v>47.884057971014471</v>
      </c>
      <c r="L12" s="6">
        <f t="shared" si="0"/>
        <v>8.7519999999999953</v>
      </c>
      <c r="M12" s="8">
        <f t="shared" si="1"/>
        <v>50.736231884057943</v>
      </c>
      <c r="N12" s="6"/>
      <c r="Q12" t="s">
        <v>25</v>
      </c>
      <c r="R12" t="s">
        <v>26</v>
      </c>
      <c r="S12" t="s">
        <v>25</v>
      </c>
      <c r="T12" t="s">
        <v>26</v>
      </c>
    </row>
    <row r="13" spans="1:20" x14ac:dyDescent="0.3">
      <c r="D13">
        <v>9</v>
      </c>
      <c r="E13" s="6">
        <f>'profile editor'!E12</f>
        <v>6.5217391304347824E-2</v>
      </c>
      <c r="F13" s="6">
        <f>'item n-1'!I13</f>
        <v>0.23629489603024578</v>
      </c>
      <c r="G13" s="6">
        <f>'item n-1'!J13</f>
        <v>6.5217391304347823</v>
      </c>
      <c r="H13" s="6">
        <f>'item n-1'!K13</f>
        <v>100</v>
      </c>
      <c r="I13" s="6"/>
      <c r="J13" s="6">
        <f>'item n-1'!P13</f>
        <v>8.2600000000000051</v>
      </c>
      <c r="K13" s="6">
        <f>'item n-1'!Q13</f>
        <v>53.869565217391333</v>
      </c>
      <c r="L13" s="6">
        <f t="shared" si="0"/>
        <v>8.752000000000006</v>
      </c>
      <c r="M13" s="8">
        <f t="shared" si="1"/>
        <v>57.078260869565256</v>
      </c>
      <c r="N13" s="6"/>
      <c r="P13" t="s">
        <v>20</v>
      </c>
      <c r="Q13" s="25">
        <f>MAX(G4:G154)</f>
        <v>49.999999999999901</v>
      </c>
      <c r="R13" s="25"/>
      <c r="S13" s="25"/>
      <c r="T13" s="25"/>
    </row>
    <row r="14" spans="1:20" x14ac:dyDescent="0.3">
      <c r="D14">
        <v>10</v>
      </c>
      <c r="E14" s="6">
        <f>'profile editor'!E13</f>
        <v>7.2463768115942032E-2</v>
      </c>
      <c r="F14" s="6">
        <f>'item n-1'!I14</f>
        <v>0.28880487292585594</v>
      </c>
      <c r="G14" s="6">
        <f>'item n-1'!J14</f>
        <v>7.246376811594204</v>
      </c>
      <c r="H14" s="6">
        <f>'item n-1'!K14</f>
        <v>100</v>
      </c>
      <c r="I14" s="6"/>
      <c r="J14" s="6">
        <f>'item n-1'!P14</f>
        <v>8.2600000000000016</v>
      </c>
      <c r="K14" s="6">
        <f>'item n-1'!Q14</f>
        <v>59.855072463768138</v>
      </c>
      <c r="L14" s="6">
        <f t="shared" si="0"/>
        <v>8.7520000000000024</v>
      </c>
      <c r="M14" s="8">
        <f t="shared" si="1"/>
        <v>63.42028985507249</v>
      </c>
      <c r="N14" s="6"/>
      <c r="P14" t="s">
        <v>21</v>
      </c>
      <c r="Q14" s="25">
        <f>SQRT(SUMSQ(G5:G154)/150)</f>
        <v>31.092558305237461</v>
      </c>
      <c r="R14" s="25"/>
      <c r="S14" s="25"/>
      <c r="T14" s="25"/>
    </row>
    <row r="15" spans="1:20" x14ac:dyDescent="0.3">
      <c r="D15">
        <v>11</v>
      </c>
      <c r="E15" s="6">
        <f>'profile editor'!E14</f>
        <v>7.9710144927536239E-2</v>
      </c>
      <c r="F15" s="6">
        <f>'item n-1'!I15</f>
        <v>0.34656584751102709</v>
      </c>
      <c r="G15" s="6">
        <f>'item n-1'!J15</f>
        <v>7.9710144927536248</v>
      </c>
      <c r="H15" s="6">
        <f>'item n-1'!K15</f>
        <v>100</v>
      </c>
      <c r="I15" s="6"/>
      <c r="J15" s="6">
        <f>'item n-1'!P15</f>
        <v>8.2600000000000051</v>
      </c>
      <c r="K15" s="6">
        <f>'item n-1'!Q15</f>
        <v>65.840579710144979</v>
      </c>
      <c r="L15" s="6">
        <f t="shared" si="0"/>
        <v>8.752000000000006</v>
      </c>
      <c r="M15" s="8">
        <f t="shared" si="1"/>
        <v>69.762318840579766</v>
      </c>
      <c r="N15" s="6"/>
      <c r="P15" t="s">
        <v>22</v>
      </c>
      <c r="Q15" s="8">
        <f>MAX(J4:J154)</f>
        <v>8.2600000000000122</v>
      </c>
      <c r="R15" s="8">
        <f>MAX(L4:L154)</f>
        <v>8.7520000000000149</v>
      </c>
      <c r="S15" s="8">
        <f t="shared" ref="S15:T17" si="2">Q15*(1+$B$5)</f>
        <v>9.912000000000015</v>
      </c>
      <c r="T15" s="8">
        <f t="shared" si="2"/>
        <v>10.502400000000017</v>
      </c>
    </row>
    <row r="16" spans="1:20" x14ac:dyDescent="0.3">
      <c r="D16">
        <v>12</v>
      </c>
      <c r="E16" s="6">
        <f>'profile editor'!E15</f>
        <v>8.6956521739130446E-2</v>
      </c>
      <c r="F16" s="6">
        <f>'item n-1'!I16</f>
        <v>0.4095778197857593</v>
      </c>
      <c r="G16" s="6">
        <f>'item n-1'!J16</f>
        <v>8.6956521739130466</v>
      </c>
      <c r="H16" s="6">
        <f>'item n-1'!K16</f>
        <v>100</v>
      </c>
      <c r="I16" s="6"/>
      <c r="J16" s="6">
        <f>'item n-1'!P16</f>
        <v>8.2600000000000016</v>
      </c>
      <c r="K16" s="6">
        <f>'item n-1'!Q16</f>
        <v>71.826086956521777</v>
      </c>
      <c r="L16" s="6">
        <f t="shared" si="0"/>
        <v>8.7520000000000007</v>
      </c>
      <c r="M16" s="8">
        <f t="shared" si="1"/>
        <v>76.104347826086993</v>
      </c>
      <c r="N16" s="6"/>
      <c r="P16" t="s">
        <v>23</v>
      </c>
      <c r="Q16" s="8">
        <f>(SUMSQ(J5:J154)/150)^(1/2)</f>
        <v>5.6980401308987965</v>
      </c>
      <c r="R16" s="8">
        <f>(SUMSQ(L4:L153)/150)^(1/2)</f>
        <v>6.0583040267058257</v>
      </c>
      <c r="S16" s="8">
        <f t="shared" si="2"/>
        <v>6.8376481570785552</v>
      </c>
      <c r="T16" s="8">
        <f t="shared" si="2"/>
        <v>7.2699648320469903</v>
      </c>
    </row>
    <row r="17" spans="4:20" x14ac:dyDescent="0.3">
      <c r="D17">
        <v>13</v>
      </c>
      <c r="E17" s="6">
        <f>'profile editor'!E16</f>
        <v>9.4202898550724654E-2</v>
      </c>
      <c r="F17" s="6">
        <f>'item n-1'!I17</f>
        <v>0.47784078975005256</v>
      </c>
      <c r="G17" s="6">
        <f>'item n-1'!J17</f>
        <v>9.4202898550724665</v>
      </c>
      <c r="H17" s="6">
        <f>'item n-1'!K17</f>
        <v>100</v>
      </c>
      <c r="I17" s="6"/>
      <c r="J17" s="6">
        <f>'item n-1'!P17</f>
        <v>8.2600000000000051</v>
      </c>
      <c r="K17" s="6">
        <f>'item n-1'!Q17</f>
        <v>77.811594202898618</v>
      </c>
      <c r="L17" s="6">
        <f t="shared" si="0"/>
        <v>8.752000000000006</v>
      </c>
      <c r="M17" s="8">
        <f t="shared" si="1"/>
        <v>82.446376811594277</v>
      </c>
      <c r="N17" s="6"/>
      <c r="P17" s="14" t="s">
        <v>11</v>
      </c>
      <c r="Q17" s="29">
        <f>0.01*1.6*1.6+0.015</f>
        <v>4.0599999999999997E-2</v>
      </c>
      <c r="R17" s="29">
        <f>Q17+0.00492</f>
        <v>4.5519999999999998E-2</v>
      </c>
      <c r="S17" s="29">
        <f t="shared" si="2"/>
        <v>4.8719999999999992E-2</v>
      </c>
      <c r="T17" s="29">
        <f t="shared" si="2"/>
        <v>5.4623999999999999E-2</v>
      </c>
    </row>
    <row r="18" spans="4:20" x14ac:dyDescent="0.3">
      <c r="D18">
        <v>14</v>
      </c>
      <c r="E18" s="6">
        <f>'profile editor'!E17</f>
        <v>0.10144927536231886</v>
      </c>
      <c r="F18" s="6">
        <f>'item n-1'!I18</f>
        <v>0.55135475740390683</v>
      </c>
      <c r="G18" s="6">
        <f>'item n-1'!J18</f>
        <v>10.144927536231888</v>
      </c>
      <c r="H18" s="6">
        <f>'item n-1'!K18</f>
        <v>100</v>
      </c>
      <c r="I18" s="6"/>
      <c r="J18" s="6">
        <f>'item n-1'!P18</f>
        <v>8.2600000000000051</v>
      </c>
      <c r="K18" s="6">
        <f>'item n-1'!Q18</f>
        <v>83.797101449275445</v>
      </c>
      <c r="L18" s="6">
        <f t="shared" si="0"/>
        <v>8.752000000000006</v>
      </c>
      <c r="M18" s="8">
        <f t="shared" si="1"/>
        <v>88.788405797101547</v>
      </c>
      <c r="N18" s="6"/>
      <c r="Q18">
        <f>Q17/$B$8</f>
        <v>8.2520325203252032</v>
      </c>
      <c r="R18">
        <f t="shared" ref="R18:T18" si="3">R17/$B$8</f>
        <v>9.2520325203252032</v>
      </c>
      <c r="S18">
        <f t="shared" si="3"/>
        <v>9.902439024390242</v>
      </c>
      <c r="T18">
        <f t="shared" si="3"/>
        <v>11.102439024390243</v>
      </c>
    </row>
    <row r="19" spans="4:20" x14ac:dyDescent="0.3">
      <c r="D19">
        <v>15</v>
      </c>
      <c r="E19" s="6">
        <f>'profile editor'!E18</f>
        <v>0.10869565217391307</v>
      </c>
      <c r="F19" s="6">
        <f>'item n-1'!I19</f>
        <v>0.63011972274732209</v>
      </c>
      <c r="G19" s="6">
        <f>'item n-1'!J19</f>
        <v>10.86956521739131</v>
      </c>
      <c r="H19" s="6">
        <f>'item n-1'!K19</f>
        <v>100</v>
      </c>
      <c r="I19" s="6"/>
      <c r="J19" s="6">
        <f>'item n-1'!P19</f>
        <v>8.2600000000000051</v>
      </c>
      <c r="K19" s="6">
        <f>'item n-1'!Q19</f>
        <v>89.782608695652272</v>
      </c>
      <c r="L19" s="6">
        <f t="shared" si="0"/>
        <v>8.752000000000006</v>
      </c>
      <c r="M19" s="8">
        <f t="shared" si="1"/>
        <v>95.130434782608816</v>
      </c>
      <c r="N19" s="6"/>
    </row>
    <row r="20" spans="4:20" x14ac:dyDescent="0.3">
      <c r="D20">
        <v>16</v>
      </c>
      <c r="E20" s="6">
        <f>'profile editor'!E19</f>
        <v>0.11594202898550728</v>
      </c>
      <c r="F20" s="6">
        <f>'item n-1'!I20</f>
        <v>0.7141356857802984</v>
      </c>
      <c r="G20" s="6">
        <f>'item n-1'!J20</f>
        <v>11.594202898550732</v>
      </c>
      <c r="H20" s="6">
        <f>'item n-1'!K20</f>
        <v>100</v>
      </c>
      <c r="I20" s="6"/>
      <c r="J20" s="6">
        <f>'item n-1'!P20</f>
        <v>8.2600000000000016</v>
      </c>
      <c r="K20" s="6">
        <f>'item n-1'!Q20</f>
        <v>95.768115942029056</v>
      </c>
      <c r="L20" s="6">
        <f t="shared" si="0"/>
        <v>8.7520000000000007</v>
      </c>
      <c r="M20" s="8">
        <f t="shared" si="1"/>
        <v>101.47246376811601</v>
      </c>
      <c r="N20" s="6"/>
    </row>
    <row r="21" spans="4:20" x14ac:dyDescent="0.3">
      <c r="D21">
        <v>17</v>
      </c>
      <c r="E21" s="6">
        <f>'profile editor'!E20</f>
        <v>0.12318840579710148</v>
      </c>
      <c r="F21" s="6">
        <f>'item n-1'!I21</f>
        <v>0.80340264650283566</v>
      </c>
      <c r="G21" s="6">
        <f>'item n-1'!J21</f>
        <v>12.318840579710152</v>
      </c>
      <c r="H21" s="6">
        <f>'item n-1'!K21</f>
        <v>100</v>
      </c>
      <c r="I21" s="6"/>
      <c r="J21" s="6">
        <f>'item n-1'!P21</f>
        <v>8.2600000000000016</v>
      </c>
      <c r="K21" s="6">
        <f>'item n-1'!Q21</f>
        <v>101.75362318840587</v>
      </c>
      <c r="L21" s="6">
        <f t="shared" si="0"/>
        <v>8.7520000000000024</v>
      </c>
      <c r="M21" s="8">
        <f t="shared" si="1"/>
        <v>107.81449275362328</v>
      </c>
      <c r="N21" s="6"/>
    </row>
    <row r="22" spans="4:20" x14ac:dyDescent="0.3">
      <c r="D22">
        <v>18</v>
      </c>
      <c r="E22" s="6">
        <f>'profile editor'!E21</f>
        <v>0.13043478260869568</v>
      </c>
      <c r="F22" s="6">
        <f>'item n-1'!I22</f>
        <v>0.89792060491493408</v>
      </c>
      <c r="G22" s="6">
        <f>'item n-1'!J22</f>
        <v>13.043478260869572</v>
      </c>
      <c r="H22" s="6">
        <f>'item n-1'!K22</f>
        <v>100</v>
      </c>
      <c r="I22" s="6"/>
      <c r="J22" s="6">
        <f>'item n-1'!P22</f>
        <v>8.2600000000000051</v>
      </c>
      <c r="K22" s="6">
        <f>'item n-1'!Q22</f>
        <v>107.73913043478272</v>
      </c>
      <c r="L22" s="6">
        <f t="shared" si="0"/>
        <v>8.752000000000006</v>
      </c>
      <c r="M22" s="8">
        <f t="shared" si="1"/>
        <v>114.15652173913057</v>
      </c>
      <c r="N22" s="6"/>
    </row>
    <row r="23" spans="4:20" x14ac:dyDescent="0.3">
      <c r="D23">
        <v>19</v>
      </c>
      <c r="E23" s="6">
        <f>'profile editor'!E22</f>
        <v>0.13768115942028988</v>
      </c>
      <c r="F23" s="6">
        <f>'item n-1'!I23</f>
        <v>0.99768956101659334</v>
      </c>
      <c r="G23" s="6">
        <f>'item n-1'!J23</f>
        <v>13.768115942028993</v>
      </c>
      <c r="H23" s="6">
        <f>'item n-1'!K23</f>
        <v>100</v>
      </c>
      <c r="I23" s="6"/>
      <c r="J23" s="6">
        <f>'item n-1'!P23</f>
        <v>8.2600000000000016</v>
      </c>
      <c r="K23" s="6">
        <f>'item n-1'!Q23</f>
        <v>113.72463768115951</v>
      </c>
      <c r="L23" s="6">
        <f t="shared" si="0"/>
        <v>8.7520000000000007</v>
      </c>
      <c r="M23" s="8">
        <f t="shared" si="1"/>
        <v>120.49855072463775</v>
      </c>
      <c r="N23" s="6"/>
    </row>
    <row r="24" spans="4:20" x14ac:dyDescent="0.3">
      <c r="D24">
        <v>20</v>
      </c>
      <c r="E24" s="6">
        <f>'profile editor'!E23</f>
        <v>0.14492753623188409</v>
      </c>
      <c r="F24" s="6">
        <f>'item n-1'!I24</f>
        <v>1.1027095148078137</v>
      </c>
      <c r="G24" s="6">
        <f>'item n-1'!J24</f>
        <v>14.492753623188413</v>
      </c>
      <c r="H24" s="6">
        <f>'item n-1'!K24</f>
        <v>100</v>
      </c>
      <c r="I24" s="6"/>
      <c r="J24" s="6">
        <f>'item n-1'!P24</f>
        <v>8.2600000000000051</v>
      </c>
      <c r="K24" s="6">
        <f>'item n-1'!Q24</f>
        <v>119.71014492753636</v>
      </c>
      <c r="L24" s="6">
        <f t="shared" si="0"/>
        <v>8.752000000000006</v>
      </c>
      <c r="M24" s="8">
        <f t="shared" si="1"/>
        <v>126.84057971014508</v>
      </c>
      <c r="N24" s="6"/>
    </row>
    <row r="25" spans="4:20" x14ac:dyDescent="0.3">
      <c r="D25">
        <v>21</v>
      </c>
      <c r="E25" s="6">
        <f>'profile editor'!E24</f>
        <v>0.1521739130434783</v>
      </c>
      <c r="F25" s="6">
        <f>'item n-1'!I25</f>
        <v>1.2129804662885952</v>
      </c>
      <c r="G25" s="6">
        <f>'item n-1'!J25</f>
        <v>15.217391304347835</v>
      </c>
      <c r="H25" s="6">
        <f>'item n-1'!K25</f>
        <v>100</v>
      </c>
      <c r="I25" s="6"/>
      <c r="J25" s="6">
        <f>'item n-1'!P25</f>
        <v>8.2600000000000051</v>
      </c>
      <c r="K25" s="6">
        <f>'item n-1'!Q25</f>
        <v>125.69565217391319</v>
      </c>
      <c r="L25" s="6">
        <f t="shared" si="0"/>
        <v>8.752000000000006</v>
      </c>
      <c r="M25" s="8">
        <f t="shared" si="1"/>
        <v>133.18260869565233</v>
      </c>
      <c r="N25" s="6"/>
    </row>
    <row r="26" spans="4:20" x14ac:dyDescent="0.3">
      <c r="D26">
        <v>22</v>
      </c>
      <c r="E26" s="6">
        <f>'profile editor'!E25</f>
        <v>0.15942028985507251</v>
      </c>
      <c r="F26" s="6">
        <f>'item n-1'!I26</f>
        <v>1.3285024154589378</v>
      </c>
      <c r="G26" s="6">
        <f>'item n-1'!J26</f>
        <v>15.942028985507257</v>
      </c>
      <c r="H26" s="6">
        <f>'item n-1'!K26</f>
        <v>100</v>
      </c>
      <c r="I26" s="6"/>
      <c r="J26" s="6">
        <f>'item n-1'!P26</f>
        <v>8.2600000000000051</v>
      </c>
      <c r="K26" s="6">
        <f>'item n-1'!Q26</f>
        <v>131.68115942029002</v>
      </c>
      <c r="L26" s="6">
        <f t="shared" si="0"/>
        <v>8.752000000000006</v>
      </c>
      <c r="M26" s="8">
        <f t="shared" si="1"/>
        <v>139.52463768115962</v>
      </c>
      <c r="N26" s="6"/>
    </row>
    <row r="27" spans="4:20" x14ac:dyDescent="0.3">
      <c r="D27">
        <v>23</v>
      </c>
      <c r="E27" s="6">
        <f>'profile editor'!E26</f>
        <v>0.16666666666666671</v>
      </c>
      <c r="F27" s="6">
        <f>'item n-1'!I27</f>
        <v>1.449275362318841</v>
      </c>
      <c r="G27" s="6">
        <f>'item n-1'!J27</f>
        <v>16.666666666666679</v>
      </c>
      <c r="H27" s="6">
        <f>'item n-1'!K27</f>
        <v>100</v>
      </c>
      <c r="I27" s="6"/>
      <c r="J27" s="6">
        <f>'item n-1'!P27</f>
        <v>8.2600000000000051</v>
      </c>
      <c r="K27" s="6">
        <f>'item n-1'!Q27</f>
        <v>137.66666666666686</v>
      </c>
      <c r="L27" s="6">
        <f t="shared" si="0"/>
        <v>8.752000000000006</v>
      </c>
      <c r="M27" s="8">
        <f t="shared" si="1"/>
        <v>145.86666666666687</v>
      </c>
      <c r="N27" s="6"/>
    </row>
    <row r="28" spans="4:20" x14ac:dyDescent="0.3">
      <c r="D28">
        <v>24</v>
      </c>
      <c r="E28" s="6">
        <f>'profile editor'!E27</f>
        <v>0.17391304347826092</v>
      </c>
      <c r="F28" s="6">
        <f>'item n-1'!I28</f>
        <v>1.5752993068683057</v>
      </c>
      <c r="G28" s="6">
        <f>'item n-1'!J28</f>
        <v>17.3913043478261</v>
      </c>
      <c r="H28" s="6">
        <f>'item n-1'!K28</f>
        <v>100</v>
      </c>
      <c r="I28" s="6"/>
      <c r="J28" s="6">
        <f>'item n-1'!P28</f>
        <v>8.259999999999998</v>
      </c>
      <c r="K28" s="6">
        <f>'item n-1'!Q28</f>
        <v>143.65217391304355</v>
      </c>
      <c r="L28" s="6">
        <f t="shared" si="0"/>
        <v>8.7519999999999971</v>
      </c>
      <c r="M28" s="8">
        <f t="shared" si="1"/>
        <v>152.20869565217399</v>
      </c>
      <c r="N28" s="6"/>
    </row>
    <row r="29" spans="4:20" x14ac:dyDescent="0.3">
      <c r="D29">
        <v>25</v>
      </c>
      <c r="E29" s="6">
        <f>'profile editor'!E28</f>
        <v>0.18115942028985513</v>
      </c>
      <c r="F29" s="6">
        <f>'item n-1'!I29</f>
        <v>1.7065742491073312</v>
      </c>
      <c r="G29" s="6">
        <f>'item n-1'!J29</f>
        <v>18.115942028985518</v>
      </c>
      <c r="H29" s="6">
        <f>'item n-1'!K29</f>
        <v>100</v>
      </c>
      <c r="I29" s="6"/>
      <c r="J29" s="6">
        <f>'item n-1'!P29</f>
        <v>8.2600000000000051</v>
      </c>
      <c r="K29" s="6">
        <f>'item n-1'!Q29</f>
        <v>149.63768115942048</v>
      </c>
      <c r="L29" s="6">
        <f t="shared" si="0"/>
        <v>8.752000000000006</v>
      </c>
      <c r="M29" s="8">
        <f t="shared" si="1"/>
        <v>158.55072463768136</v>
      </c>
      <c r="N29" s="6"/>
    </row>
    <row r="30" spans="4:20" x14ac:dyDescent="0.3">
      <c r="D30">
        <v>26</v>
      </c>
      <c r="E30" s="6">
        <f>'profile editor'!E29</f>
        <v>0.18840579710144933</v>
      </c>
      <c r="F30" s="6">
        <f>'item n-1'!I30</f>
        <v>1.8431001890359178</v>
      </c>
      <c r="G30" s="6">
        <f>'item n-1'!J30</f>
        <v>18.84057971014494</v>
      </c>
      <c r="H30" s="6">
        <f>'item n-1'!K30</f>
        <v>100</v>
      </c>
      <c r="I30" s="6"/>
      <c r="J30" s="6">
        <f>'item n-1'!P30</f>
        <v>8.2600000000000051</v>
      </c>
      <c r="K30" s="6">
        <f>'item n-1'!Q30</f>
        <v>155.62318840579729</v>
      </c>
      <c r="L30" s="6">
        <f t="shared" si="0"/>
        <v>8.752000000000006</v>
      </c>
      <c r="M30" s="8">
        <f t="shared" si="1"/>
        <v>164.89275362318864</v>
      </c>
      <c r="N30" s="6"/>
    </row>
    <row r="31" spans="4:20" x14ac:dyDescent="0.3">
      <c r="D31">
        <v>27</v>
      </c>
      <c r="E31" s="6">
        <f>'profile editor'!E30</f>
        <v>0.19565217391304354</v>
      </c>
      <c r="F31" s="6">
        <f>'item n-1'!I31</f>
        <v>1.9848771266540655</v>
      </c>
      <c r="G31" s="6">
        <f>'item n-1'!J31</f>
        <v>19.565217391304362</v>
      </c>
      <c r="H31" s="6">
        <f>'item n-1'!K31</f>
        <v>100</v>
      </c>
      <c r="I31" s="6"/>
      <c r="J31" s="6">
        <f>'item n-1'!P31</f>
        <v>8.2599999999999891</v>
      </c>
      <c r="K31" s="6">
        <f>'item n-1'!Q31</f>
        <v>161.60869565217382</v>
      </c>
      <c r="L31" s="6">
        <f t="shared" si="0"/>
        <v>8.7519999999999882</v>
      </c>
      <c r="M31" s="8">
        <f t="shared" si="1"/>
        <v>171.23478260869555</v>
      </c>
      <c r="N31" s="6"/>
      <c r="O31" s="22" t="s">
        <v>56</v>
      </c>
      <c r="P31" s="22"/>
      <c r="Q31" s="22" t="s">
        <v>55</v>
      </c>
      <c r="R31" s="22"/>
    </row>
    <row r="32" spans="4:20" x14ac:dyDescent="0.3">
      <c r="D32">
        <v>28</v>
      </c>
      <c r="E32" s="6">
        <f>'profile editor'!E31</f>
        <v>0.20289855072463775</v>
      </c>
      <c r="F32" s="6">
        <f>'item n-1'!I32</f>
        <v>2.1319050619617741</v>
      </c>
      <c r="G32" s="6">
        <f>'item n-1'!J32</f>
        <v>20.28985507246378</v>
      </c>
      <c r="H32" s="6">
        <f>'item n-1'!K32</f>
        <v>100</v>
      </c>
      <c r="I32" s="6"/>
      <c r="J32" s="6">
        <f>'item n-1'!P32</f>
        <v>8.2599999999999962</v>
      </c>
      <c r="K32" s="6">
        <f>'item n-1'!Q32</f>
        <v>167.59420289855075</v>
      </c>
      <c r="L32" s="6">
        <f t="shared" si="0"/>
        <v>8.7519999999999971</v>
      </c>
      <c r="M32" s="8">
        <f t="shared" si="1"/>
        <v>177.57681159420295</v>
      </c>
      <c r="N32" s="6"/>
      <c r="O32" t="s">
        <v>53</v>
      </c>
      <c r="P32" t="s">
        <v>54</v>
      </c>
      <c r="Q32" t="s">
        <v>53</v>
      </c>
      <c r="R32" t="s">
        <v>54</v>
      </c>
    </row>
    <row r="33" spans="4:18" x14ac:dyDescent="0.3">
      <c r="D33">
        <v>29</v>
      </c>
      <c r="E33" s="6">
        <f>'profile editor'!E32</f>
        <v>0.21014492753623196</v>
      </c>
      <c r="F33" s="6">
        <f>'item n-1'!I33</f>
        <v>2.2841839949590437</v>
      </c>
      <c r="G33" s="6">
        <f>'item n-1'!J33</f>
        <v>21.014492753623202</v>
      </c>
      <c r="H33" s="6">
        <f>'item n-1'!K33</f>
        <v>100</v>
      </c>
      <c r="I33" s="6"/>
      <c r="J33" s="6">
        <f>'item n-1'!P33</f>
        <v>8.2599999999999891</v>
      </c>
      <c r="K33" s="6">
        <f>'item n-1'!Q33</f>
        <v>173.57971014492742</v>
      </c>
      <c r="L33" s="6">
        <f t="shared" si="0"/>
        <v>8.7519999999999882</v>
      </c>
      <c r="M33" s="8">
        <f t="shared" si="1"/>
        <v>183.91884057971001</v>
      </c>
      <c r="N33" s="6"/>
      <c r="O33">
        <v>0</v>
      </c>
      <c r="P33">
        <v>28.7</v>
      </c>
      <c r="Q33">
        <v>0</v>
      </c>
      <c r="R33">
        <v>71.7</v>
      </c>
    </row>
    <row r="34" spans="4:18" x14ac:dyDescent="0.3">
      <c r="D34">
        <v>30</v>
      </c>
      <c r="E34" s="6">
        <f>'profile editor'!E33</f>
        <v>0.21739130434782616</v>
      </c>
      <c r="F34" s="6">
        <f>'item n-1'!I34</f>
        <v>2.4417139256458742</v>
      </c>
      <c r="G34" s="6">
        <f>'item n-1'!J34</f>
        <v>21.73913043478262</v>
      </c>
      <c r="H34" s="6">
        <f>'item n-1'!K34</f>
        <v>100</v>
      </c>
      <c r="I34" s="6"/>
      <c r="J34" s="6">
        <f>'item n-1'!P34</f>
        <v>8.2599999999999891</v>
      </c>
      <c r="K34" s="6">
        <f>'item n-1'!Q34</f>
        <v>179.5652173913042</v>
      </c>
      <c r="L34" s="6">
        <f t="shared" si="0"/>
        <v>8.7519999999999882</v>
      </c>
      <c r="M34" s="8">
        <f t="shared" si="1"/>
        <v>190.26086956521723</v>
      </c>
      <c r="N34" s="6"/>
      <c r="O34">
        <v>1000</v>
      </c>
      <c r="P34">
        <v>28.7</v>
      </c>
      <c r="Q34">
        <v>1000</v>
      </c>
      <c r="R34">
        <v>71.7</v>
      </c>
    </row>
    <row r="35" spans="4:18" x14ac:dyDescent="0.3">
      <c r="D35">
        <v>31</v>
      </c>
      <c r="E35" s="6">
        <f>'profile editor'!E34</f>
        <v>0.22463768115942037</v>
      </c>
      <c r="F35" s="6">
        <f>'item n-1'!I35</f>
        <v>2.6044948540222657</v>
      </c>
      <c r="G35" s="6">
        <f>'item n-1'!J35</f>
        <v>22.463768115942038</v>
      </c>
      <c r="H35" s="6">
        <f>'item n-1'!K35</f>
        <v>100</v>
      </c>
      <c r="I35" s="6"/>
      <c r="J35" s="6">
        <f>'item n-1'!P35</f>
        <v>8.2599999999999891</v>
      </c>
      <c r="K35" s="6">
        <f>'item n-1'!Q35</f>
        <v>185.55072463768099</v>
      </c>
      <c r="L35" s="6">
        <f t="shared" si="0"/>
        <v>8.7519999999999882</v>
      </c>
      <c r="M35" s="8">
        <f t="shared" si="1"/>
        <v>196.60289855072446</v>
      </c>
      <c r="N35" s="6"/>
      <c r="O35">
        <v>2000</v>
      </c>
      <c r="P35">
        <v>14.32</v>
      </c>
      <c r="Q35">
        <v>2000</v>
      </c>
      <c r="R35">
        <v>47.26</v>
      </c>
    </row>
    <row r="36" spans="4:18" x14ac:dyDescent="0.3">
      <c r="D36">
        <v>32</v>
      </c>
      <c r="E36" s="6">
        <f>'profile editor'!E35</f>
        <v>0.23188405797101458</v>
      </c>
      <c r="F36" s="6">
        <f>'item n-1'!I36</f>
        <v>2.7725267800882181</v>
      </c>
      <c r="G36" s="6">
        <f>'item n-1'!J36</f>
        <v>23.188405797101456</v>
      </c>
      <c r="H36" s="6">
        <f>'item n-1'!K36</f>
        <v>100</v>
      </c>
      <c r="I36" s="6"/>
      <c r="J36" s="6">
        <f>'item n-1'!P36</f>
        <v>8.2599999999999962</v>
      </c>
      <c r="K36" s="6">
        <f>'item n-1'!Q36</f>
        <v>191.53623188405794</v>
      </c>
      <c r="L36" s="6">
        <f t="shared" si="0"/>
        <v>8.7519999999999971</v>
      </c>
      <c r="M36" s="8">
        <f t="shared" si="1"/>
        <v>202.94492753623189</v>
      </c>
      <c r="N36" s="6"/>
      <c r="O36">
        <v>2000</v>
      </c>
      <c r="P36">
        <v>0</v>
      </c>
      <c r="Q36">
        <v>2000</v>
      </c>
      <c r="R36">
        <v>0</v>
      </c>
    </row>
    <row r="37" spans="4:18" x14ac:dyDescent="0.3">
      <c r="D37">
        <v>33</v>
      </c>
      <c r="E37" s="6">
        <f>'profile editor'!E36</f>
        <v>0.23913043478260879</v>
      </c>
      <c r="F37" s="6">
        <f>'item n-1'!I37</f>
        <v>2.9458097038437314</v>
      </c>
      <c r="G37" s="6">
        <f>'item n-1'!J37</f>
        <v>23.913043478260878</v>
      </c>
      <c r="H37" s="6">
        <f>'item n-1'!K37</f>
        <v>100</v>
      </c>
      <c r="I37" s="6"/>
      <c r="J37" s="6">
        <f>'item n-1'!P37</f>
        <v>8.2599999999999891</v>
      </c>
      <c r="K37" s="6">
        <f>'item n-1'!Q37</f>
        <v>197.52173913043458</v>
      </c>
      <c r="L37" s="6">
        <f t="shared" si="0"/>
        <v>8.7519999999999882</v>
      </c>
      <c r="M37" s="8">
        <f t="shared" si="1"/>
        <v>209.28695652173892</v>
      </c>
      <c r="N37" s="6"/>
      <c r="O37">
        <v>2000</v>
      </c>
      <c r="P37">
        <v>-14.32</v>
      </c>
      <c r="Q37">
        <v>2000</v>
      </c>
      <c r="R37">
        <v>-47.26</v>
      </c>
    </row>
    <row r="38" spans="4:18" x14ac:dyDescent="0.3">
      <c r="D38">
        <v>34</v>
      </c>
      <c r="E38" s="6">
        <f>'profile editor'!E37</f>
        <v>0.24637681159420299</v>
      </c>
      <c r="F38" s="6">
        <f>'item n-1'!I38</f>
        <v>3.1243436252888062</v>
      </c>
      <c r="G38" s="6">
        <f>'item n-1'!J38</f>
        <v>24.637681159420296</v>
      </c>
      <c r="H38" s="6">
        <f>'item n-1'!K38</f>
        <v>100</v>
      </c>
      <c r="I38" s="6"/>
      <c r="J38" s="6">
        <f>'item n-1'!P38</f>
        <v>8.2600000000000051</v>
      </c>
      <c r="K38" s="6">
        <f>'item n-1'!Q38</f>
        <v>203.50724637681176</v>
      </c>
      <c r="L38" s="6">
        <f t="shared" si="0"/>
        <v>8.752000000000006</v>
      </c>
      <c r="M38" s="8">
        <f t="shared" si="1"/>
        <v>215.62898550724657</v>
      </c>
      <c r="N38" s="6"/>
      <c r="O38">
        <v>1000</v>
      </c>
      <c r="P38">
        <v>-28.7</v>
      </c>
      <c r="Q38">
        <v>1000</v>
      </c>
      <c r="R38">
        <v>-71.7</v>
      </c>
    </row>
    <row r="39" spans="4:18" x14ac:dyDescent="0.3">
      <c r="D39">
        <v>35</v>
      </c>
      <c r="E39" s="6">
        <f>'profile editor'!E38</f>
        <v>0.25362318840579717</v>
      </c>
      <c r="F39" s="6">
        <f>'item n-1'!I39</f>
        <v>3.3081285444234418</v>
      </c>
      <c r="G39" s="6">
        <f>'item n-1'!J39</f>
        <v>25.362318840579714</v>
      </c>
      <c r="H39" s="6">
        <f>'item n-1'!K39</f>
        <v>100</v>
      </c>
      <c r="I39" s="6"/>
      <c r="J39" s="6">
        <f>'item n-1'!P39</f>
        <v>8.2600000000000051</v>
      </c>
      <c r="K39" s="6">
        <f>'item n-1'!Q39</f>
        <v>209.49275362318858</v>
      </c>
      <c r="L39" s="6">
        <f t="shared" si="0"/>
        <v>8.752000000000006</v>
      </c>
      <c r="M39" s="8">
        <f t="shared" si="1"/>
        <v>221.97101449275382</v>
      </c>
      <c r="N39" s="6"/>
      <c r="O39">
        <v>0</v>
      </c>
      <c r="P39">
        <v>-28.7</v>
      </c>
      <c r="Q39">
        <v>0</v>
      </c>
      <c r="R39">
        <v>-71.7</v>
      </c>
    </row>
    <row r="40" spans="4:18" x14ac:dyDescent="0.3">
      <c r="D40">
        <v>36</v>
      </c>
      <c r="E40" s="6">
        <f>'profile editor'!E39</f>
        <v>0.26086956521739135</v>
      </c>
      <c r="F40" s="6">
        <f>'item n-1'!I40</f>
        <v>3.4971644612476385</v>
      </c>
      <c r="G40" s="6">
        <f>'item n-1'!J40</f>
        <v>26.086956521739133</v>
      </c>
      <c r="H40" s="6">
        <f>'item n-1'!K40</f>
        <v>100</v>
      </c>
      <c r="I40" s="6"/>
      <c r="J40" s="6">
        <f>'item n-1'!P40</f>
        <v>8.2600000000000122</v>
      </c>
      <c r="K40" s="6">
        <f>'item n-1'!Q40</f>
        <v>215.47826086956556</v>
      </c>
      <c r="L40" s="6">
        <f t="shared" si="0"/>
        <v>8.7520000000000149</v>
      </c>
      <c r="M40" s="8">
        <f t="shared" si="1"/>
        <v>228.31304347826128</v>
      </c>
      <c r="N40" s="6"/>
      <c r="O40">
        <v>-1000</v>
      </c>
      <c r="P40">
        <v>-28.7</v>
      </c>
      <c r="Q40">
        <v>-1000</v>
      </c>
      <c r="R40">
        <v>-71.7</v>
      </c>
    </row>
    <row r="41" spans="4:18" x14ac:dyDescent="0.3">
      <c r="D41">
        <v>37</v>
      </c>
      <c r="E41" s="6">
        <f>'profile editor'!E40</f>
        <v>0.26811594202898553</v>
      </c>
      <c r="F41" s="6">
        <f>'item n-1'!I41</f>
        <v>3.6914513757613965</v>
      </c>
      <c r="G41" s="6">
        <f>'item n-1'!J41</f>
        <v>26.811594202898554</v>
      </c>
      <c r="H41" s="6">
        <f>'item n-1'!K41</f>
        <v>100</v>
      </c>
      <c r="I41" s="6"/>
      <c r="J41" s="6">
        <f>'item n-1'!P41</f>
        <v>8.2600000000000051</v>
      </c>
      <c r="K41" s="6">
        <f>'item n-1'!Q41</f>
        <v>221.4637681159422</v>
      </c>
      <c r="L41" s="6">
        <f t="shared" si="0"/>
        <v>8.752000000000006</v>
      </c>
      <c r="M41" s="8">
        <f t="shared" si="1"/>
        <v>234.65507246376831</v>
      </c>
      <c r="N41" s="6"/>
      <c r="O41">
        <v>-2000</v>
      </c>
      <c r="P41">
        <v>-14.32</v>
      </c>
      <c r="Q41">
        <v>-2000</v>
      </c>
      <c r="R41">
        <v>-47.26</v>
      </c>
    </row>
    <row r="42" spans="4:18" x14ac:dyDescent="0.3">
      <c r="D42">
        <v>38</v>
      </c>
      <c r="E42" s="6">
        <f>'profile editor'!E41</f>
        <v>0.27536231884057971</v>
      </c>
      <c r="F42" s="6">
        <f>'item n-1'!I42</f>
        <v>3.890989287964715</v>
      </c>
      <c r="G42" s="6">
        <f>'item n-1'!J42</f>
        <v>27.536231884057973</v>
      </c>
      <c r="H42" s="6">
        <f>'item n-1'!K42</f>
        <v>100</v>
      </c>
      <c r="I42" s="6"/>
      <c r="J42" s="6">
        <f>'item n-1'!P42</f>
        <v>8.2600000000000051</v>
      </c>
      <c r="K42" s="6">
        <f>'item n-1'!Q42</f>
        <v>227.44927536231899</v>
      </c>
      <c r="L42" s="6">
        <f t="shared" si="0"/>
        <v>8.752000000000006</v>
      </c>
      <c r="M42" s="8">
        <f t="shared" si="1"/>
        <v>240.99710144927553</v>
      </c>
      <c r="N42" s="6"/>
      <c r="O42">
        <v>-2000</v>
      </c>
      <c r="P42">
        <v>0</v>
      </c>
      <c r="Q42">
        <v>-2000</v>
      </c>
      <c r="R42">
        <v>0</v>
      </c>
    </row>
    <row r="43" spans="4:18" x14ac:dyDescent="0.3">
      <c r="D43">
        <v>39</v>
      </c>
      <c r="E43" s="6">
        <f>'profile editor'!E42</f>
        <v>0.28260869565217389</v>
      </c>
      <c r="F43" s="6">
        <f>'item n-1'!I43</f>
        <v>4.0957781978575944</v>
      </c>
      <c r="G43" s="6">
        <f>'item n-1'!J43</f>
        <v>28.260869565217391</v>
      </c>
      <c r="H43" s="6">
        <f>'item n-1'!K43</f>
        <v>100</v>
      </c>
      <c r="I43" s="6"/>
      <c r="J43" s="6">
        <f>'item n-1'!P43</f>
        <v>8.2600000000000051</v>
      </c>
      <c r="K43" s="6">
        <f>'item n-1'!Q43</f>
        <v>233.4347826086958</v>
      </c>
      <c r="L43" s="6">
        <f t="shared" si="0"/>
        <v>8.752000000000006</v>
      </c>
      <c r="M43" s="8">
        <f t="shared" si="1"/>
        <v>247.33913043478276</v>
      </c>
      <c r="N43" s="6"/>
      <c r="O43">
        <v>-2000</v>
      </c>
      <c r="P43">
        <v>14.32</v>
      </c>
      <c r="Q43">
        <v>-2000</v>
      </c>
      <c r="R43">
        <v>47.26</v>
      </c>
    </row>
    <row r="44" spans="4:18" x14ac:dyDescent="0.3">
      <c r="D44">
        <v>40</v>
      </c>
      <c r="E44" s="6">
        <f>'profile editor'!E43</f>
        <v>0.28985507246376807</v>
      </c>
      <c r="F44" s="6">
        <f>'item n-1'!I44</f>
        <v>4.3058181054400348</v>
      </c>
      <c r="G44" s="6">
        <f>'item n-1'!J44</f>
        <v>28.985507246376809</v>
      </c>
      <c r="H44" s="6">
        <f>'item n-1'!K44</f>
        <v>100</v>
      </c>
      <c r="I44" s="6"/>
      <c r="J44" s="6">
        <f>'item n-1'!P44</f>
        <v>8.2600000000000122</v>
      </c>
      <c r="K44" s="6">
        <f>'item n-1'!Q44</f>
        <v>239.42028985507281</v>
      </c>
      <c r="L44" s="6">
        <f t="shared" si="0"/>
        <v>8.7520000000000149</v>
      </c>
      <c r="M44" s="8">
        <f t="shared" si="1"/>
        <v>253.68115942029027</v>
      </c>
      <c r="N44" s="6"/>
      <c r="O44">
        <v>-1000</v>
      </c>
      <c r="P44">
        <v>28.7</v>
      </c>
      <c r="Q44">
        <v>-1000</v>
      </c>
      <c r="R44">
        <v>71.7</v>
      </c>
    </row>
    <row r="45" spans="4:18" x14ac:dyDescent="0.3">
      <c r="D45">
        <v>41</v>
      </c>
      <c r="E45" s="6">
        <f>'profile editor'!E44</f>
        <v>0.29710144927536225</v>
      </c>
      <c r="F45" s="6">
        <f>'item n-1'!I45</f>
        <v>4.5211090107120366</v>
      </c>
      <c r="G45" s="6">
        <f>'item n-1'!J45</f>
        <v>29.710144927536231</v>
      </c>
      <c r="H45" s="6">
        <f>'item n-1'!K45</f>
        <v>100</v>
      </c>
      <c r="I45" s="6"/>
      <c r="J45" s="6">
        <f>'item n-1'!P45</f>
        <v>8.2600000000000051</v>
      </c>
      <c r="K45" s="6">
        <f>'item n-1'!Q45</f>
        <v>245.40579710144942</v>
      </c>
      <c r="L45" s="6">
        <f t="shared" si="0"/>
        <v>8.752000000000006</v>
      </c>
      <c r="M45" s="8">
        <f t="shared" si="1"/>
        <v>260.02318840579727</v>
      </c>
      <c r="N45" s="6"/>
      <c r="O45">
        <v>0</v>
      </c>
      <c r="P45">
        <v>28.7</v>
      </c>
      <c r="Q45">
        <v>0</v>
      </c>
      <c r="R45">
        <v>71.7</v>
      </c>
    </row>
    <row r="46" spans="4:18" x14ac:dyDescent="0.3">
      <c r="D46">
        <v>42</v>
      </c>
      <c r="E46" s="6">
        <f>'profile editor'!E45</f>
        <v>0.30434782608695643</v>
      </c>
      <c r="F46" s="6">
        <f>'item n-1'!I46</f>
        <v>4.7416509136735989</v>
      </c>
      <c r="G46" s="6">
        <f>'item n-1'!J46</f>
        <v>30.434782608695649</v>
      </c>
      <c r="H46" s="6">
        <f>'item n-1'!K46</f>
        <v>100</v>
      </c>
      <c r="I46" s="6"/>
      <c r="J46" s="6">
        <f>'item n-1'!P46</f>
        <v>8.2600000000000051</v>
      </c>
      <c r="K46" s="6">
        <f>'item n-1'!Q46</f>
        <v>251.39130434782621</v>
      </c>
      <c r="L46" s="6">
        <f t="shared" si="0"/>
        <v>8.752000000000006</v>
      </c>
      <c r="M46" s="8">
        <f t="shared" si="1"/>
        <v>266.3652173913045</v>
      </c>
      <c r="N46" s="6"/>
    </row>
    <row r="47" spans="4:18" x14ac:dyDescent="0.3">
      <c r="D47">
        <v>43</v>
      </c>
      <c r="E47" s="6">
        <f>'profile editor'!E46</f>
        <v>0.31159420289855061</v>
      </c>
      <c r="F47" s="6">
        <f>'item n-1'!I47</f>
        <v>4.9674438143247235</v>
      </c>
      <c r="G47" s="6">
        <f>'item n-1'!J47</f>
        <v>31.159420289855067</v>
      </c>
      <c r="H47" s="6">
        <f>'item n-1'!K47</f>
        <v>100</v>
      </c>
      <c r="I47" s="6"/>
      <c r="J47" s="6">
        <f>'item n-1'!P47</f>
        <v>8.2600000000000051</v>
      </c>
      <c r="K47" s="6">
        <f>'item n-1'!Q47</f>
        <v>257.37681159420299</v>
      </c>
      <c r="L47" s="6">
        <f t="shared" si="0"/>
        <v>8.752000000000006</v>
      </c>
      <c r="M47" s="8">
        <f t="shared" si="1"/>
        <v>272.70724637681172</v>
      </c>
      <c r="N47" s="6"/>
    </row>
    <row r="48" spans="4:18" x14ac:dyDescent="0.3">
      <c r="D48">
        <v>44</v>
      </c>
      <c r="E48" s="6">
        <f>'profile editor'!E47</f>
        <v>0.31884057971014479</v>
      </c>
      <c r="F48" s="6">
        <f>'item n-1'!I48</f>
        <v>5.1984877126654077</v>
      </c>
      <c r="G48" s="6">
        <f>'item n-1'!J48</f>
        <v>31.884057971014485</v>
      </c>
      <c r="H48" s="6">
        <f>'item n-1'!K48</f>
        <v>100</v>
      </c>
      <c r="I48" s="6"/>
      <c r="J48" s="6">
        <f>'item n-1'!P48</f>
        <v>8.2600000000000122</v>
      </c>
      <c r="K48" s="6">
        <f>'item n-1'!Q48</f>
        <v>263.36231884058003</v>
      </c>
      <c r="L48" s="6">
        <f t="shared" si="0"/>
        <v>8.7520000000000149</v>
      </c>
      <c r="M48" s="8">
        <f t="shared" si="1"/>
        <v>279.04927536231924</v>
      </c>
      <c r="N48" s="6"/>
    </row>
    <row r="49" spans="4:14" x14ac:dyDescent="0.3">
      <c r="D49">
        <v>45</v>
      </c>
      <c r="E49" s="6">
        <f>'profile editor'!E48</f>
        <v>0.32608695652173897</v>
      </c>
      <c r="F49" s="6">
        <f>'item n-1'!I49</f>
        <v>5.4347826086956541</v>
      </c>
      <c r="G49" s="6">
        <f>'item n-1'!J49</f>
        <v>32.608695652173907</v>
      </c>
      <c r="H49" s="6">
        <f>'item n-1'!K49</f>
        <v>100</v>
      </c>
      <c r="I49" s="6"/>
      <c r="J49" s="6">
        <f>'item n-1'!P49</f>
        <v>8.259999999999998</v>
      </c>
      <c r="K49" s="6">
        <f>'item n-1'!Q49</f>
        <v>269.34782608695639</v>
      </c>
      <c r="L49" s="6">
        <f t="shared" si="0"/>
        <v>8.7519999999999953</v>
      </c>
      <c r="M49" s="8">
        <f t="shared" si="1"/>
        <v>285.39130434782589</v>
      </c>
      <c r="N49" s="6"/>
    </row>
    <row r="50" spans="4:14" x14ac:dyDescent="0.3">
      <c r="D50">
        <v>46</v>
      </c>
      <c r="E50" s="6">
        <f>'profile editor'!E49</f>
        <v>0.33333333333333315</v>
      </c>
      <c r="F50" s="6">
        <f>'item n-1'!I50</f>
        <v>5.6763285024154602</v>
      </c>
      <c r="G50" s="6">
        <f>'item n-1'!J50</f>
        <v>33.333333333333321</v>
      </c>
      <c r="H50" s="6">
        <f>'item n-1'!K50</f>
        <v>100</v>
      </c>
      <c r="I50" s="6"/>
      <c r="J50" s="6">
        <f>'item n-1'!P50</f>
        <v>8.2600000000000122</v>
      </c>
      <c r="K50" s="6">
        <f>'item n-1'!Q50</f>
        <v>275.33333333333366</v>
      </c>
      <c r="L50" s="6">
        <f t="shared" si="0"/>
        <v>8.7520000000000149</v>
      </c>
      <c r="M50" s="8">
        <f t="shared" si="1"/>
        <v>291.73333333333375</v>
      </c>
      <c r="N50" s="6"/>
    </row>
    <row r="51" spans="4:14" x14ac:dyDescent="0.3">
      <c r="D51">
        <v>47</v>
      </c>
      <c r="E51" s="6">
        <f>'profile editor'!E50</f>
        <v>0.34057971014492733</v>
      </c>
      <c r="F51" s="6">
        <f>'item n-1'!I51</f>
        <v>5.9231253938248285</v>
      </c>
      <c r="G51" s="6">
        <f>'item n-1'!J51</f>
        <v>34.057971014492743</v>
      </c>
      <c r="H51" s="6">
        <f>'item n-1'!K51</f>
        <v>100</v>
      </c>
      <c r="I51" s="6"/>
      <c r="J51" s="6">
        <f>'item n-1'!P51</f>
        <v>8.2600000000000122</v>
      </c>
      <c r="K51" s="6">
        <f>'item n-1'!Q51</f>
        <v>281.31884057971047</v>
      </c>
      <c r="L51" s="6">
        <f t="shared" si="0"/>
        <v>8.7520000000000149</v>
      </c>
      <c r="M51" s="8">
        <f t="shared" si="1"/>
        <v>298.07536231884097</v>
      </c>
      <c r="N51" s="6"/>
    </row>
    <row r="52" spans="4:14" x14ac:dyDescent="0.3">
      <c r="D52">
        <v>48</v>
      </c>
      <c r="E52" s="6">
        <f>'profile editor'!E51</f>
        <v>0.34782608695652151</v>
      </c>
      <c r="F52" s="6">
        <f>'item n-1'!I52</f>
        <v>6.1751732829237564</v>
      </c>
      <c r="G52" s="6">
        <f>'item n-1'!J52</f>
        <v>34.782608695652165</v>
      </c>
      <c r="H52" s="6">
        <f>'item n-1'!K52</f>
        <v>100</v>
      </c>
      <c r="I52" s="6"/>
      <c r="J52" s="6">
        <f>'item n-1'!P52</f>
        <v>8.259999999999998</v>
      </c>
      <c r="K52" s="6">
        <f>'item n-1'!Q52</f>
        <v>287.30434782608683</v>
      </c>
      <c r="L52" s="6">
        <f t="shared" si="0"/>
        <v>8.7519999999999953</v>
      </c>
      <c r="M52" s="8">
        <f t="shared" si="1"/>
        <v>304.41739130434757</v>
      </c>
      <c r="N52" s="6"/>
    </row>
    <row r="53" spans="4:14" x14ac:dyDescent="0.3">
      <c r="D53">
        <v>49</v>
      </c>
      <c r="E53" s="6">
        <f>'profile editor'!E52</f>
        <v>0.35507246376811569</v>
      </c>
      <c r="F53" s="6">
        <f>'item n-1'!I53</f>
        <v>6.4324721697122467</v>
      </c>
      <c r="G53" s="6">
        <f>'item n-1'!J53</f>
        <v>35.50724637681158</v>
      </c>
      <c r="H53" s="6">
        <f>'item n-1'!K53</f>
        <v>100</v>
      </c>
      <c r="I53" s="6"/>
      <c r="J53" s="6">
        <f>'item n-1'!P53</f>
        <v>8.2600000000000122</v>
      </c>
      <c r="K53" s="6">
        <f>'item n-1'!Q53</f>
        <v>293.28985507246409</v>
      </c>
      <c r="L53" s="6">
        <f t="shared" si="0"/>
        <v>8.7520000000000149</v>
      </c>
      <c r="M53" s="8">
        <f t="shared" si="1"/>
        <v>310.75942028985548</v>
      </c>
      <c r="N53" s="6"/>
    </row>
    <row r="54" spans="4:14" x14ac:dyDescent="0.3">
      <c r="D54">
        <v>50</v>
      </c>
      <c r="E54" s="6">
        <f>'profile editor'!E53</f>
        <v>0.36231884057970987</v>
      </c>
      <c r="F54" s="6">
        <f>'item n-1'!I54</f>
        <v>6.6950220541902965</v>
      </c>
      <c r="G54" s="6">
        <f>'item n-1'!J54</f>
        <v>36.231884057971001</v>
      </c>
      <c r="H54" s="6">
        <f>'item n-1'!K54</f>
        <v>100</v>
      </c>
      <c r="I54" s="6"/>
      <c r="J54" s="6">
        <f>'item n-1'!P54</f>
        <v>8.259999999999998</v>
      </c>
      <c r="K54" s="6">
        <f>'item n-1'!Q54</f>
        <v>299.27536231884039</v>
      </c>
      <c r="L54" s="6">
        <f t="shared" si="0"/>
        <v>8.7519999999999953</v>
      </c>
      <c r="M54" s="8">
        <f t="shared" si="1"/>
        <v>317.10144927536203</v>
      </c>
      <c r="N54" s="6"/>
    </row>
    <row r="55" spans="4:14" x14ac:dyDescent="0.3">
      <c r="D55">
        <v>51</v>
      </c>
      <c r="E55" s="6">
        <f>'profile editor'!E54</f>
        <v>0.36956521739130405</v>
      </c>
      <c r="F55" s="6">
        <f>'item n-1'!I55</f>
        <v>6.9628229363579086</v>
      </c>
      <c r="G55" s="6">
        <f>'item n-1'!J55</f>
        <v>36.956521739130416</v>
      </c>
      <c r="H55" s="6">
        <f>'item n-1'!K55</f>
        <v>100</v>
      </c>
      <c r="I55" s="6"/>
      <c r="J55" s="6">
        <f>'item n-1'!P55</f>
        <v>8.2600000000000122</v>
      </c>
      <c r="K55" s="6">
        <f>'item n-1'!Q55</f>
        <v>305.26086956521766</v>
      </c>
      <c r="L55" s="6">
        <f t="shared" si="0"/>
        <v>8.7520000000000149</v>
      </c>
      <c r="M55" s="8">
        <f t="shared" si="1"/>
        <v>323.44347826086994</v>
      </c>
      <c r="N55" s="6"/>
    </row>
    <row r="56" spans="4:14" x14ac:dyDescent="0.3">
      <c r="D56">
        <v>52</v>
      </c>
      <c r="E56" s="6">
        <f>'profile editor'!E55</f>
        <v>0.37681159420289823</v>
      </c>
      <c r="F56" s="6">
        <f>'item n-1'!I56</f>
        <v>7.2358748162150803</v>
      </c>
      <c r="G56" s="6">
        <f>'item n-1'!J56</f>
        <v>37.681159420289838</v>
      </c>
      <c r="H56" s="6">
        <f>'item n-1'!K56</f>
        <v>100</v>
      </c>
      <c r="I56" s="6"/>
      <c r="J56" s="6">
        <f>'item n-1'!P56</f>
        <v>8.2600000000000122</v>
      </c>
      <c r="K56" s="6">
        <f>'item n-1'!Q56</f>
        <v>311.24637681159453</v>
      </c>
      <c r="L56" s="6">
        <f t="shared" si="0"/>
        <v>8.7520000000000149</v>
      </c>
      <c r="M56" s="8">
        <f t="shared" si="1"/>
        <v>329.78550724637722</v>
      </c>
      <c r="N56" s="6"/>
    </row>
    <row r="57" spans="4:14" x14ac:dyDescent="0.3">
      <c r="D57">
        <v>53</v>
      </c>
      <c r="E57" s="6">
        <f>'profile editor'!E56</f>
        <v>0.38405797101449241</v>
      </c>
      <c r="F57" s="6">
        <f>'item n-1'!I57</f>
        <v>7.5141776937618143</v>
      </c>
      <c r="G57" s="6">
        <f>'item n-1'!J57</f>
        <v>38.405797101449259</v>
      </c>
      <c r="H57" s="6">
        <f>'item n-1'!K57</f>
        <v>100</v>
      </c>
      <c r="I57" s="6"/>
      <c r="J57" s="6">
        <f>'item n-1'!P57</f>
        <v>8.259999999999998</v>
      </c>
      <c r="K57" s="6">
        <f>'item n-1'!Q57</f>
        <v>317.23188405797083</v>
      </c>
      <c r="L57" s="6">
        <f t="shared" si="0"/>
        <v>8.7519999999999953</v>
      </c>
      <c r="M57" s="8">
        <f t="shared" si="1"/>
        <v>336.12753623188377</v>
      </c>
      <c r="N57" s="6"/>
    </row>
    <row r="58" spans="4:14" x14ac:dyDescent="0.3">
      <c r="D58">
        <v>54</v>
      </c>
      <c r="E58" s="6">
        <f>'profile editor'!E57</f>
        <v>0.39130434782608658</v>
      </c>
      <c r="F58" s="6">
        <f>'item n-1'!I58</f>
        <v>7.7977315689981079</v>
      </c>
      <c r="G58" s="6">
        <f>'item n-1'!J58</f>
        <v>39.130434782608674</v>
      </c>
      <c r="H58" s="6">
        <f>'item n-1'!K58</f>
        <v>100</v>
      </c>
      <c r="I58" s="6"/>
      <c r="J58" s="6">
        <f>'item n-1'!P58</f>
        <v>8.2600000000000122</v>
      </c>
      <c r="K58" s="6">
        <f>'item n-1'!Q58</f>
        <v>323.2173913043481</v>
      </c>
      <c r="L58" s="6">
        <f t="shared" si="0"/>
        <v>8.7520000000000149</v>
      </c>
      <c r="M58" s="8">
        <f t="shared" si="1"/>
        <v>342.46956521739168</v>
      </c>
      <c r="N58" s="6"/>
    </row>
    <row r="59" spans="4:14" x14ac:dyDescent="0.3">
      <c r="D59">
        <v>55</v>
      </c>
      <c r="E59" s="6">
        <f>'profile editor'!E58</f>
        <v>0.39855072463768076</v>
      </c>
      <c r="F59" s="6">
        <f>'item n-1'!I59</f>
        <v>8.0865364419239629</v>
      </c>
      <c r="G59" s="6">
        <f>'item n-1'!J59</f>
        <v>39.855072463768096</v>
      </c>
      <c r="H59" s="6">
        <f>'item n-1'!K59</f>
        <v>100</v>
      </c>
      <c r="I59" s="6"/>
      <c r="J59" s="6">
        <f>'item n-1'!P59</f>
        <v>8.2599999999999802</v>
      </c>
      <c r="K59" s="6">
        <f>'item n-1'!Q59</f>
        <v>329.20289855072366</v>
      </c>
      <c r="L59" s="6">
        <f t="shared" si="0"/>
        <v>8.7519999999999776</v>
      </c>
      <c r="M59" s="8">
        <f t="shared" si="1"/>
        <v>348.81159420289748</v>
      </c>
      <c r="N59" s="6"/>
    </row>
    <row r="60" spans="4:14" x14ac:dyDescent="0.3">
      <c r="D60">
        <v>56</v>
      </c>
      <c r="E60" s="6">
        <f>'profile editor'!E59</f>
        <v>0.40579710144927494</v>
      </c>
      <c r="F60" s="6">
        <f>'item n-1'!I60</f>
        <v>8.3805923125393811</v>
      </c>
      <c r="G60" s="6">
        <f>'item n-1'!J60</f>
        <v>40.57971014492751</v>
      </c>
      <c r="H60" s="6">
        <f>'item n-1'!K60</f>
        <v>100</v>
      </c>
      <c r="I60" s="6"/>
      <c r="J60" s="6">
        <f>'item n-1'!P60</f>
        <v>8.2599999999999802</v>
      </c>
      <c r="K60" s="6">
        <f>'item n-1'!Q60</f>
        <v>335.18840579710042</v>
      </c>
      <c r="L60" s="6">
        <f t="shared" si="0"/>
        <v>8.7519999999999776</v>
      </c>
      <c r="M60" s="8">
        <f t="shared" si="1"/>
        <v>355.15362318840465</v>
      </c>
      <c r="N60" s="6"/>
    </row>
    <row r="61" spans="4:14" x14ac:dyDescent="0.3">
      <c r="D61">
        <v>57</v>
      </c>
      <c r="E61" s="6">
        <f>'profile editor'!E60</f>
        <v>0.41304347826086912</v>
      </c>
      <c r="F61" s="6">
        <f>'item n-1'!I61</f>
        <v>8.6798991808443589</v>
      </c>
      <c r="G61" s="6">
        <f>'item n-1'!J61</f>
        <v>41.304347826086925</v>
      </c>
      <c r="H61" s="6">
        <f>'item n-1'!K61</f>
        <v>100</v>
      </c>
      <c r="I61" s="6"/>
      <c r="J61" s="6">
        <f>'item n-1'!P61</f>
        <v>8.2599999999999802</v>
      </c>
      <c r="K61" s="6">
        <f>'item n-1'!Q61</f>
        <v>341.17391304347717</v>
      </c>
      <c r="L61" s="6">
        <f t="shared" si="0"/>
        <v>8.7519999999999776</v>
      </c>
      <c r="M61" s="8">
        <f t="shared" si="1"/>
        <v>361.49565217391182</v>
      </c>
      <c r="N61" s="6"/>
    </row>
    <row r="62" spans="4:14" x14ac:dyDescent="0.3">
      <c r="D62">
        <v>58</v>
      </c>
      <c r="E62" s="6">
        <f>'profile editor'!E61</f>
        <v>0.4202898550724633</v>
      </c>
      <c r="F62" s="6">
        <f>'item n-1'!I62</f>
        <v>8.984457046838898</v>
      </c>
      <c r="G62" s="6">
        <f>'item n-1'!J62</f>
        <v>42.02898550724634</v>
      </c>
      <c r="H62" s="6">
        <f>'item n-1'!K62</f>
        <v>100</v>
      </c>
      <c r="I62" s="6"/>
      <c r="J62" s="6">
        <f>'item n-1'!P62</f>
        <v>8.2599999999999802</v>
      </c>
      <c r="K62" s="6">
        <f>'item n-1'!Q62</f>
        <v>347.15942028985393</v>
      </c>
      <c r="L62" s="6">
        <f t="shared" si="0"/>
        <v>8.7519999999999776</v>
      </c>
      <c r="M62" s="8">
        <f t="shared" si="1"/>
        <v>367.83768115941905</v>
      </c>
      <c r="N62" s="6"/>
    </row>
    <row r="63" spans="4:14" x14ac:dyDescent="0.3">
      <c r="D63">
        <v>59</v>
      </c>
      <c r="E63" s="6">
        <f>'profile editor'!E62</f>
        <v>0.42753623188405748</v>
      </c>
      <c r="F63" s="6">
        <f>'item n-1'!I63</f>
        <v>9.2942659105229986</v>
      </c>
      <c r="G63" s="6">
        <f>'item n-1'!J63</f>
        <v>42.753623188405754</v>
      </c>
      <c r="H63" s="6">
        <f>'item n-1'!K63</f>
        <v>100</v>
      </c>
      <c r="I63" s="6"/>
      <c r="J63" s="6">
        <f>'item n-1'!P63</f>
        <v>8.2599999999999802</v>
      </c>
      <c r="K63" s="6">
        <f>'item n-1'!Q63</f>
        <v>353.14492753623068</v>
      </c>
      <c r="L63" s="6">
        <f t="shared" si="0"/>
        <v>8.7519999999999776</v>
      </c>
      <c r="M63" s="8">
        <f t="shared" si="1"/>
        <v>374.17971014492622</v>
      </c>
      <c r="N63" s="6"/>
    </row>
    <row r="64" spans="4:14" x14ac:dyDescent="0.3">
      <c r="D64">
        <v>60</v>
      </c>
      <c r="E64" s="6">
        <f>'profile editor'!E63</f>
        <v>0.43478260869565166</v>
      </c>
      <c r="F64" s="6">
        <f>'item n-1'!I64</f>
        <v>9.6093257718966587</v>
      </c>
      <c r="G64" s="6">
        <f>'item n-1'!J64</f>
        <v>43.478260869565169</v>
      </c>
      <c r="H64" s="6">
        <f>'item n-1'!K64</f>
        <v>100</v>
      </c>
      <c r="I64" s="6"/>
      <c r="J64" s="6">
        <f>'item n-1'!P64</f>
        <v>8.2599999999999802</v>
      </c>
      <c r="K64" s="6">
        <f>'item n-1'!Q64</f>
        <v>359.13043478260744</v>
      </c>
      <c r="L64" s="6">
        <f t="shared" si="0"/>
        <v>8.7519999999999776</v>
      </c>
      <c r="M64" s="8">
        <f t="shared" si="1"/>
        <v>380.52173913043339</v>
      </c>
      <c r="N64" s="6"/>
    </row>
    <row r="65" spans="4:14" x14ac:dyDescent="0.3">
      <c r="D65">
        <v>61</v>
      </c>
      <c r="E65" s="6">
        <f>'profile editor'!E64</f>
        <v>0.44202898550724584</v>
      </c>
      <c r="F65" s="6">
        <f>'item n-1'!I65</f>
        <v>9.9296366309598803</v>
      </c>
      <c r="G65" s="6">
        <f>'item n-1'!J65</f>
        <v>44.202898550724584</v>
      </c>
      <c r="H65" s="6">
        <f>'item n-1'!K65</f>
        <v>100</v>
      </c>
      <c r="I65" s="6"/>
      <c r="J65" s="6">
        <f>'item n-1'!P65</f>
        <v>8.2599999999999802</v>
      </c>
      <c r="K65" s="6">
        <f>'item n-1'!Q65</f>
        <v>365.11594202898419</v>
      </c>
      <c r="L65" s="6">
        <f t="shared" si="0"/>
        <v>8.7519999999999776</v>
      </c>
      <c r="M65" s="8">
        <f t="shared" si="1"/>
        <v>386.86376811594056</v>
      </c>
      <c r="N65" s="6"/>
    </row>
    <row r="66" spans="4:14" x14ac:dyDescent="0.3">
      <c r="D66">
        <v>62</v>
      </c>
      <c r="E66" s="6">
        <f>'profile editor'!E65</f>
        <v>0.44927536231884002</v>
      </c>
      <c r="F66" s="6">
        <f>'item n-1'!I66</f>
        <v>10.255198487712663</v>
      </c>
      <c r="G66" s="6">
        <f>'item n-1'!J66</f>
        <v>44.927536231883998</v>
      </c>
      <c r="H66" s="6">
        <f>'item n-1'!K66</f>
        <v>100</v>
      </c>
      <c r="I66" s="6"/>
      <c r="J66" s="6">
        <f>'item n-1'!P66</f>
        <v>8.2599999999999802</v>
      </c>
      <c r="K66" s="6">
        <f>'item n-1'!Q66</f>
        <v>371.10144927536095</v>
      </c>
      <c r="L66" s="6">
        <f t="shared" si="0"/>
        <v>8.7519999999999776</v>
      </c>
      <c r="M66" s="8">
        <f t="shared" si="1"/>
        <v>393.20579710144773</v>
      </c>
      <c r="N66" s="6"/>
    </row>
    <row r="67" spans="4:14" x14ac:dyDescent="0.3">
      <c r="D67">
        <v>63</v>
      </c>
      <c r="E67" s="6">
        <f>'profile editor'!E66</f>
        <v>0.4565217391304342</v>
      </c>
      <c r="F67" s="6">
        <f>'item n-1'!I67</f>
        <v>10.586011342155007</v>
      </c>
      <c r="G67" s="6">
        <f>'item n-1'!J67</f>
        <v>45.652173913043413</v>
      </c>
      <c r="H67" s="6">
        <f>'item n-1'!K67</f>
        <v>100</v>
      </c>
      <c r="I67" s="6"/>
      <c r="J67" s="6">
        <f>'item n-1'!P67</f>
        <v>8.2599999999999802</v>
      </c>
      <c r="K67" s="6">
        <f>'item n-1'!Q67</f>
        <v>377.0869565217377</v>
      </c>
      <c r="L67" s="6">
        <f t="shared" si="0"/>
        <v>8.7519999999999776</v>
      </c>
      <c r="M67" s="8">
        <f t="shared" si="1"/>
        <v>399.5478260869549</v>
      </c>
      <c r="N67" s="6"/>
    </row>
    <row r="68" spans="4:14" x14ac:dyDescent="0.3">
      <c r="D68">
        <v>64</v>
      </c>
      <c r="E68" s="6">
        <f>'profile editor'!E67</f>
        <v>0.46376811594202838</v>
      </c>
      <c r="F68" s="6">
        <f>'item n-1'!I68</f>
        <v>10.922075194286913</v>
      </c>
      <c r="G68" s="6">
        <f>'item n-1'!J68</f>
        <v>46.376811594202827</v>
      </c>
      <c r="H68" s="6">
        <f>'item n-1'!K68</f>
        <v>100</v>
      </c>
      <c r="I68" s="6"/>
      <c r="J68" s="6">
        <f>'item n-1'!P68</f>
        <v>8.2599999999999802</v>
      </c>
      <c r="K68" s="6">
        <f>'item n-1'!Q68</f>
        <v>383.07246376811446</v>
      </c>
      <c r="L68" s="6">
        <f t="shared" si="0"/>
        <v>8.7519999999999776</v>
      </c>
      <c r="M68" s="8">
        <f t="shared" si="1"/>
        <v>405.88985507246213</v>
      </c>
      <c r="N68" s="6"/>
    </row>
    <row r="69" spans="4:14" x14ac:dyDescent="0.3">
      <c r="D69">
        <v>65</v>
      </c>
      <c r="E69" s="6">
        <f>'profile editor'!E68</f>
        <v>0.47101449275362256</v>
      </c>
      <c r="F69" s="6">
        <f>'item n-1'!I69</f>
        <v>11.263390044108379</v>
      </c>
      <c r="G69" s="6">
        <f>'item n-1'!J69</f>
        <v>47.101449275362242</v>
      </c>
      <c r="H69" s="6">
        <f>'item n-1'!K69</f>
        <v>100</v>
      </c>
      <c r="I69" s="6"/>
      <c r="J69" s="6">
        <f>'item n-1'!P69</f>
        <v>8.2599999999999802</v>
      </c>
      <c r="K69" s="6">
        <f>'item n-1'!Q69</f>
        <v>389.05797101449122</v>
      </c>
      <c r="L69" s="6">
        <f t="shared" ref="L69:L132" si="4">($B$8*(G70-G69)/(E70-E69)+$B$4*J69+$B$7)/$B$6</f>
        <v>8.7519999999999776</v>
      </c>
      <c r="M69" s="8">
        <f t="shared" ref="M69:M132" si="5">L69*G69</f>
        <v>412.2318840579693</v>
      </c>
      <c r="N69" s="6"/>
    </row>
    <row r="70" spans="4:14" x14ac:dyDescent="0.3">
      <c r="D70">
        <v>66</v>
      </c>
      <c r="E70" s="6">
        <f>'profile editor'!E69</f>
        <v>0.47826086956521674</v>
      </c>
      <c r="F70" s="6">
        <f>'item n-1'!I70</f>
        <v>11.609955891619405</v>
      </c>
      <c r="G70" s="6">
        <f>'item n-1'!J70</f>
        <v>47.826086956521657</v>
      </c>
      <c r="H70" s="6">
        <f>'item n-1'!K70</f>
        <v>100</v>
      </c>
      <c r="I70" s="6"/>
      <c r="J70" s="6">
        <f>'item n-1'!P70</f>
        <v>8.2599999999999802</v>
      </c>
      <c r="K70" s="6">
        <f>'item n-1'!Q70</f>
        <v>395.04347826086791</v>
      </c>
      <c r="L70" s="6">
        <f t="shared" si="4"/>
        <v>8.7519999999999776</v>
      </c>
      <c r="M70" s="8">
        <f t="shared" si="5"/>
        <v>418.57391304347647</v>
      </c>
      <c r="N70" s="6"/>
    </row>
    <row r="71" spans="4:14" x14ac:dyDescent="0.3">
      <c r="D71">
        <v>67</v>
      </c>
      <c r="E71" s="6">
        <f>'profile editor'!E70</f>
        <v>0.48550724637681092</v>
      </c>
      <c r="F71" s="6">
        <f>'item n-1'!I71</f>
        <v>11.961772736819993</v>
      </c>
      <c r="G71" s="6">
        <f>'item n-1'!J71</f>
        <v>48.550724637681071</v>
      </c>
      <c r="H71" s="6">
        <f>'item n-1'!K71</f>
        <v>100</v>
      </c>
      <c r="I71" s="6"/>
      <c r="J71" s="6">
        <f>'item n-1'!P71</f>
        <v>8.2599999999999802</v>
      </c>
      <c r="K71" s="6">
        <f>'item n-1'!Q71</f>
        <v>401.02898550724467</v>
      </c>
      <c r="L71" s="6">
        <f t="shared" si="4"/>
        <v>8.7519999999999776</v>
      </c>
      <c r="M71" s="8">
        <f t="shared" si="5"/>
        <v>424.91594202898364</v>
      </c>
      <c r="N71" s="6"/>
    </row>
    <row r="72" spans="4:14" x14ac:dyDescent="0.3">
      <c r="D72">
        <v>68</v>
      </c>
      <c r="E72" s="6">
        <f>'profile editor'!E71</f>
        <v>0.4927536231884051</v>
      </c>
      <c r="F72" s="6">
        <f>'item n-1'!I72</f>
        <v>12.318840579710141</v>
      </c>
      <c r="G72" s="6">
        <f>'item n-1'!J72</f>
        <v>49.275362318840486</v>
      </c>
      <c r="H72" s="6">
        <f>'item n-1'!K72</f>
        <v>100</v>
      </c>
      <c r="I72" s="6"/>
      <c r="J72" s="6">
        <f>'item n-1'!P72</f>
        <v>8.2599999999999802</v>
      </c>
      <c r="K72" s="6">
        <f>'item n-1'!Q72</f>
        <v>407.01449275362143</v>
      </c>
      <c r="L72" s="6">
        <f t="shared" si="4"/>
        <v>8.7519999999999776</v>
      </c>
      <c r="M72" s="8">
        <f t="shared" si="5"/>
        <v>431.25797101449081</v>
      </c>
      <c r="N72" s="6"/>
    </row>
    <row r="73" spans="4:14" x14ac:dyDescent="0.3">
      <c r="D73">
        <v>69</v>
      </c>
      <c r="E73" s="6">
        <f>'profile editor'!E72</f>
        <v>0.49999999999999928</v>
      </c>
      <c r="F73" s="6">
        <f>'item n-1'!I73</f>
        <v>12.68115942028985</v>
      </c>
      <c r="G73" s="6">
        <f>'item n-1'!J73</f>
        <v>49.999999999999901</v>
      </c>
      <c r="H73" s="6">
        <f>'item n-1'!K73</f>
        <v>100</v>
      </c>
      <c r="I73" s="6"/>
      <c r="J73" s="6">
        <f>'item n-1'!P73</f>
        <v>4.2</v>
      </c>
      <c r="K73" s="6">
        <f>'item n-1'!Q73</f>
        <v>209.9999999999996</v>
      </c>
      <c r="L73" s="6">
        <f t="shared" si="4"/>
        <v>4.2</v>
      </c>
      <c r="M73" s="8">
        <f t="shared" si="5"/>
        <v>209.9999999999996</v>
      </c>
      <c r="N73" s="6"/>
    </row>
    <row r="74" spans="4:14" x14ac:dyDescent="0.3">
      <c r="D74">
        <v>70</v>
      </c>
      <c r="E74" s="6">
        <f>'profile editor'!E73</f>
        <v>0.50724637681159346</v>
      </c>
      <c r="F74" s="6">
        <f>'item n-1'!I74</f>
        <v>13.043478260869561</v>
      </c>
      <c r="G74" s="6">
        <f>'item n-1'!J74</f>
        <v>49.999999999999901</v>
      </c>
      <c r="H74" s="6">
        <f>'item n-1'!K74</f>
        <v>0</v>
      </c>
      <c r="I74" s="6"/>
      <c r="J74" s="6">
        <f>'item n-1'!P74</f>
        <v>4.2</v>
      </c>
      <c r="K74" s="6">
        <f>'item n-1'!Q74</f>
        <v>209.9999999999996</v>
      </c>
      <c r="L74" s="6">
        <f t="shared" si="4"/>
        <v>4.2</v>
      </c>
      <c r="M74" s="8">
        <f t="shared" si="5"/>
        <v>209.9999999999996</v>
      </c>
      <c r="N74" s="6"/>
    </row>
    <row r="75" spans="4:14" x14ac:dyDescent="0.3">
      <c r="D75">
        <v>71</v>
      </c>
      <c r="E75" s="6">
        <v>1</v>
      </c>
      <c r="F75" s="6">
        <f>'item n-1'!I75</f>
        <v>13.40579710144927</v>
      </c>
      <c r="G75" s="6">
        <f>'item n-1'!J75</f>
        <v>49.999999999999901</v>
      </c>
      <c r="H75" s="6">
        <f>'item n-1'!K75</f>
        <v>0</v>
      </c>
      <c r="I75" s="6"/>
      <c r="J75" s="6">
        <f>'item n-1'!P75</f>
        <v>4.2</v>
      </c>
      <c r="K75" s="6">
        <f>'item n-1'!Q75</f>
        <v>209.9999999999996</v>
      </c>
      <c r="L75" s="6">
        <f t="shared" si="4"/>
        <v>4.2</v>
      </c>
      <c r="M75" s="8">
        <f t="shared" si="5"/>
        <v>209.9999999999996</v>
      </c>
      <c r="N75" s="6"/>
    </row>
    <row r="76" spans="4:14" x14ac:dyDescent="0.3">
      <c r="D76">
        <v>72</v>
      </c>
      <c r="E76" s="6">
        <v>1.5</v>
      </c>
      <c r="F76" s="6">
        <f>'item n-1'!I76</f>
        <v>13.768115942028979</v>
      </c>
      <c r="G76" s="6">
        <f>'item n-1'!J76</f>
        <v>49.999999999999901</v>
      </c>
      <c r="H76" s="6">
        <f>'item n-1'!K76</f>
        <v>0</v>
      </c>
      <c r="I76" s="6"/>
      <c r="J76" s="6">
        <f>'item n-1'!P76</f>
        <v>4.2</v>
      </c>
      <c r="K76" s="6">
        <f>'item n-1'!Q76</f>
        <v>209.9999999999996</v>
      </c>
      <c r="L76" s="6">
        <f t="shared" si="4"/>
        <v>4.2</v>
      </c>
      <c r="M76" s="8">
        <f t="shared" si="5"/>
        <v>209.9999999999996</v>
      </c>
      <c r="N76" s="6"/>
    </row>
    <row r="77" spans="4:14" x14ac:dyDescent="0.3">
      <c r="D77">
        <v>73</v>
      </c>
      <c r="E77" s="6">
        <v>2</v>
      </c>
      <c r="F77" s="6">
        <f>'item n-1'!I77</f>
        <v>14.130434782608688</v>
      </c>
      <c r="G77" s="6">
        <f>'item n-1'!J77</f>
        <v>49.999999999999901</v>
      </c>
      <c r="H77" s="6">
        <f>'item n-1'!K77</f>
        <v>0</v>
      </c>
      <c r="I77" s="6"/>
      <c r="J77" s="6">
        <f>'item n-1'!P77</f>
        <v>4.2</v>
      </c>
      <c r="K77" s="6">
        <f>'item n-1'!Q77</f>
        <v>209.9999999999996</v>
      </c>
      <c r="L77" s="6">
        <f t="shared" si="4"/>
        <v>4.2</v>
      </c>
      <c r="M77" s="8">
        <f t="shared" si="5"/>
        <v>209.9999999999996</v>
      </c>
      <c r="N77" s="6"/>
    </row>
    <row r="78" spans="4:14" x14ac:dyDescent="0.3">
      <c r="D78">
        <v>74</v>
      </c>
      <c r="E78" s="6">
        <v>2.5</v>
      </c>
      <c r="F78" s="6">
        <f>'item n-1'!I78</f>
        <v>14.492753623188399</v>
      </c>
      <c r="G78" s="6">
        <f>'item n-1'!J78</f>
        <v>49.999999999999901</v>
      </c>
      <c r="H78" s="6">
        <f>'item n-1'!K78</f>
        <v>0</v>
      </c>
      <c r="I78" s="6"/>
      <c r="J78" s="6">
        <f>'item n-1'!P78</f>
        <v>4.2</v>
      </c>
      <c r="K78" s="6">
        <f>'item n-1'!Q78</f>
        <v>209.9999999999996</v>
      </c>
      <c r="L78" s="6">
        <f t="shared" si="4"/>
        <v>4.2</v>
      </c>
      <c r="M78" s="8">
        <f t="shared" si="5"/>
        <v>209.9999999999996</v>
      </c>
      <c r="N78" s="6"/>
    </row>
    <row r="79" spans="4:14" x14ac:dyDescent="0.3">
      <c r="D79">
        <v>75</v>
      </c>
      <c r="E79" s="6">
        <v>3</v>
      </c>
      <c r="F79" s="6">
        <f>'item n-1'!I79</f>
        <v>14.855072463768108</v>
      </c>
      <c r="G79" s="6">
        <f>'item n-1'!J79</f>
        <v>49.999999999999901</v>
      </c>
      <c r="H79" s="6">
        <f>'item n-1'!K79</f>
        <v>0</v>
      </c>
      <c r="I79" s="6"/>
      <c r="J79" s="6">
        <f>'item n-1'!P79</f>
        <v>4.2</v>
      </c>
      <c r="K79" s="6">
        <f>'item n-1'!Q79</f>
        <v>209.9999999999996</v>
      </c>
      <c r="L79" s="6">
        <f t="shared" si="4"/>
        <v>4.2</v>
      </c>
      <c r="M79" s="8">
        <f t="shared" si="5"/>
        <v>209.9999999999996</v>
      </c>
      <c r="N79" s="6"/>
    </row>
    <row r="80" spans="4:14" x14ac:dyDescent="0.3">
      <c r="D80">
        <v>76</v>
      </c>
      <c r="E80" s="6">
        <v>3.5</v>
      </c>
      <c r="F80" s="6">
        <f>'item n-1'!I80</f>
        <v>15.217391304347817</v>
      </c>
      <c r="G80" s="6">
        <f>'item n-1'!J80</f>
        <v>49.999999999999901</v>
      </c>
      <c r="H80" s="6">
        <f>'item n-1'!K80</f>
        <v>0</v>
      </c>
      <c r="I80" s="6"/>
      <c r="J80" s="6">
        <f>'item n-1'!P80</f>
        <v>4.2</v>
      </c>
      <c r="K80" s="6">
        <f>'item n-1'!Q80</f>
        <v>209.9999999999996</v>
      </c>
      <c r="L80" s="6">
        <f t="shared" si="4"/>
        <v>4.2</v>
      </c>
      <c r="M80" s="8">
        <f t="shared" si="5"/>
        <v>209.9999999999996</v>
      </c>
      <c r="N80" s="6"/>
    </row>
    <row r="81" spans="4:14" x14ac:dyDescent="0.3">
      <c r="D81">
        <v>77</v>
      </c>
      <c r="E81" s="6">
        <v>4</v>
      </c>
      <c r="F81" s="6">
        <f>'item n-1'!I81</f>
        <v>15.579710144927526</v>
      </c>
      <c r="G81" s="6">
        <f>'item n-1'!J81</f>
        <v>49.999999999999901</v>
      </c>
      <c r="H81" s="6">
        <f>'item n-1'!K81</f>
        <v>0</v>
      </c>
      <c r="I81" s="6"/>
      <c r="J81" s="6">
        <f>'item n-1'!P81</f>
        <v>4.2</v>
      </c>
      <c r="K81" s="6">
        <f>'item n-1'!Q81</f>
        <v>209.9999999999996</v>
      </c>
      <c r="L81" s="6">
        <f t="shared" si="4"/>
        <v>4.2</v>
      </c>
      <c r="M81" s="8">
        <f t="shared" si="5"/>
        <v>209.9999999999996</v>
      </c>
      <c r="N81" s="6"/>
    </row>
    <row r="82" spans="4:14" x14ac:dyDescent="0.3">
      <c r="D82">
        <v>78</v>
      </c>
      <c r="E82" s="6">
        <v>4.5</v>
      </c>
      <c r="F82" s="6">
        <f>'item n-1'!I82</f>
        <v>15.942028985507237</v>
      </c>
      <c r="G82" s="6">
        <f>'item n-1'!J82</f>
        <v>49.999999999999901</v>
      </c>
      <c r="H82" s="6">
        <f>'item n-1'!K82</f>
        <v>0</v>
      </c>
      <c r="I82" s="6"/>
      <c r="J82" s="6">
        <f>'item n-1'!P82</f>
        <v>4.2</v>
      </c>
      <c r="K82" s="6">
        <f>'item n-1'!Q82</f>
        <v>209.9999999999996</v>
      </c>
      <c r="L82" s="6">
        <f t="shared" si="4"/>
        <v>4.2</v>
      </c>
      <c r="M82" s="8">
        <f t="shared" si="5"/>
        <v>209.9999999999996</v>
      </c>
      <c r="N82" s="6"/>
    </row>
    <row r="83" spans="4:14" x14ac:dyDescent="0.3">
      <c r="D83">
        <v>79</v>
      </c>
      <c r="E83" s="6">
        <v>5</v>
      </c>
      <c r="F83" s="6">
        <f>'item n-1'!I83</f>
        <v>16.304347826086946</v>
      </c>
      <c r="G83" s="6">
        <f>'item n-1'!J83</f>
        <v>49.999999999999901</v>
      </c>
      <c r="H83" s="6">
        <f>'item n-1'!K83</f>
        <v>0</v>
      </c>
      <c r="I83" s="6"/>
      <c r="J83" s="6">
        <f>'item n-1'!P83</f>
        <v>4.2</v>
      </c>
      <c r="K83" s="6">
        <f>'item n-1'!Q83</f>
        <v>209.9999999999996</v>
      </c>
      <c r="L83" s="6">
        <f t="shared" si="4"/>
        <v>4.2</v>
      </c>
      <c r="M83" s="8">
        <f t="shared" si="5"/>
        <v>209.9999999999996</v>
      </c>
      <c r="N83" s="6"/>
    </row>
    <row r="84" spans="4:14" x14ac:dyDescent="0.3">
      <c r="D84">
        <v>80</v>
      </c>
      <c r="E84" s="6">
        <f>'profile editor'!E83</f>
        <v>5.4927536231884053</v>
      </c>
      <c r="F84" s="6">
        <f>'item n-1'!I84</f>
        <v>16.666666666666654</v>
      </c>
      <c r="G84" s="6">
        <f>'item n-1'!J84</f>
        <v>49.999999999999901</v>
      </c>
      <c r="H84" s="6">
        <f>'item n-1'!K84</f>
        <v>0</v>
      </c>
      <c r="I84" s="6"/>
      <c r="J84" s="6">
        <f>'item n-1'!P84</f>
        <v>4.2</v>
      </c>
      <c r="K84" s="6">
        <f>'item n-1'!Q84</f>
        <v>209.9999999999996</v>
      </c>
      <c r="L84" s="6">
        <f t="shared" si="4"/>
        <v>4.2</v>
      </c>
      <c r="M84" s="8">
        <f t="shared" si="5"/>
        <v>209.9999999999996</v>
      </c>
      <c r="N84" s="6"/>
    </row>
    <row r="85" spans="4:14" x14ac:dyDescent="0.3">
      <c r="D85">
        <v>81</v>
      </c>
      <c r="E85" s="6">
        <f>'profile editor'!E84</f>
        <v>5.4999999999999991</v>
      </c>
      <c r="F85" s="6">
        <f>'item n-1'!I85</f>
        <v>17.028985507246365</v>
      </c>
      <c r="G85" s="6">
        <f>'item n-1'!J85</f>
        <v>49.999999999999901</v>
      </c>
      <c r="H85" s="6">
        <f>'item n-1'!K85</f>
        <v>0</v>
      </c>
      <c r="I85" s="6"/>
      <c r="J85" s="6">
        <f>'item n-1'!P85</f>
        <v>0.1399999999999999</v>
      </c>
      <c r="K85" s="6">
        <f>'item n-1'!Q85</f>
        <v>6.9999999999999813</v>
      </c>
      <c r="L85" s="6">
        <f t="shared" si="4"/>
        <v>-0.35200000000000009</v>
      </c>
      <c r="M85" s="8">
        <f t="shared" si="5"/>
        <v>-17.599999999999969</v>
      </c>
      <c r="N85" s="6"/>
    </row>
    <row r="86" spans="4:14" x14ac:dyDescent="0.3">
      <c r="D86">
        <v>82</v>
      </c>
      <c r="E86" s="6">
        <f>'profile editor'!E85</f>
        <v>5.5072463768115929</v>
      </c>
      <c r="F86" s="6">
        <f>'item n-1'!I86</f>
        <v>17.386053350136514</v>
      </c>
      <c r="G86" s="6">
        <f>'item n-1'!J86</f>
        <v>49.275362318840521</v>
      </c>
      <c r="H86" s="6">
        <f>'item n-1'!K86</f>
        <v>-100</v>
      </c>
      <c r="I86" s="6"/>
      <c r="J86" s="6">
        <f>'item n-1'!P86</f>
        <v>0.1399999999999999</v>
      </c>
      <c r="K86" s="6">
        <f>'item n-1'!Q86</f>
        <v>6.8985507246376683</v>
      </c>
      <c r="L86" s="6">
        <f t="shared" si="4"/>
        <v>-0.35200000000000009</v>
      </c>
      <c r="M86" s="8">
        <f t="shared" si="5"/>
        <v>-17.344927536231868</v>
      </c>
      <c r="N86" s="6"/>
    </row>
    <row r="87" spans="4:14" x14ac:dyDescent="0.3">
      <c r="D87">
        <v>83</v>
      </c>
      <c r="E87" s="6">
        <f>'profile editor'!E86</f>
        <v>5.5144927536231867</v>
      </c>
      <c r="F87" s="6">
        <f>'item n-1'!I87</f>
        <v>17.737870195337102</v>
      </c>
      <c r="G87" s="6">
        <f>'item n-1'!J87</f>
        <v>48.550724637681142</v>
      </c>
      <c r="H87" s="6">
        <f>'item n-1'!K87</f>
        <v>-100</v>
      </c>
      <c r="I87" s="6"/>
      <c r="J87" s="6">
        <f>'item n-1'!P87</f>
        <v>0.1399999999999999</v>
      </c>
      <c r="K87" s="6">
        <f>'item n-1'!Q87</f>
        <v>6.7971014492753552</v>
      </c>
      <c r="L87" s="6">
        <f t="shared" si="4"/>
        <v>-0.35200000000000009</v>
      </c>
      <c r="M87" s="8">
        <f t="shared" si="5"/>
        <v>-17.089855072463767</v>
      </c>
      <c r="N87" s="6"/>
    </row>
    <row r="88" spans="4:14" x14ac:dyDescent="0.3">
      <c r="D88">
        <v>84</v>
      </c>
      <c r="E88" s="6">
        <f>'profile editor'!E87</f>
        <v>5.5217391304347805</v>
      </c>
      <c r="F88" s="6">
        <f>'item n-1'!I88</f>
        <v>18.084436042848129</v>
      </c>
      <c r="G88" s="6">
        <f>'item n-1'!J88</f>
        <v>47.826086956521763</v>
      </c>
      <c r="H88" s="6">
        <f>'item n-1'!K88</f>
        <v>-100</v>
      </c>
      <c r="I88" s="6"/>
      <c r="J88" s="6">
        <f>'item n-1'!P88</f>
        <v>0.1399999999999999</v>
      </c>
      <c r="K88" s="6">
        <f>'item n-1'!Q88</f>
        <v>6.6956521739130421</v>
      </c>
      <c r="L88" s="6">
        <f t="shared" si="4"/>
        <v>-0.35200000000000009</v>
      </c>
      <c r="M88" s="8">
        <f t="shared" si="5"/>
        <v>-16.834782608695665</v>
      </c>
      <c r="N88" s="6"/>
    </row>
    <row r="89" spans="4:14" x14ac:dyDescent="0.3">
      <c r="D89">
        <v>85</v>
      </c>
      <c r="E89" s="6">
        <f>'profile editor'!E88</f>
        <v>5.5289855072463743</v>
      </c>
      <c r="F89" s="6">
        <f>'item n-1'!I89</f>
        <v>18.425750892669594</v>
      </c>
      <c r="G89" s="6">
        <f>'item n-1'!J89</f>
        <v>47.101449275362384</v>
      </c>
      <c r="H89" s="6">
        <f>'item n-1'!K89</f>
        <v>-100</v>
      </c>
      <c r="I89" s="6"/>
      <c r="J89" s="6">
        <f>'item n-1'!P89</f>
        <v>0.1399999999999999</v>
      </c>
      <c r="K89" s="6">
        <f>'item n-1'!Q89</f>
        <v>6.5942028985507291</v>
      </c>
      <c r="L89" s="6">
        <f t="shared" si="4"/>
        <v>-0.35200000000000009</v>
      </c>
      <c r="M89" s="8">
        <f t="shared" si="5"/>
        <v>-16.579710144927564</v>
      </c>
      <c r="N89" s="6"/>
    </row>
    <row r="90" spans="4:14" x14ac:dyDescent="0.3">
      <c r="D90">
        <v>86</v>
      </c>
      <c r="E90" s="6">
        <f>'profile editor'!E89</f>
        <v>5.5362318840579681</v>
      </c>
      <c r="F90" s="6">
        <f>'item n-1'!I90</f>
        <v>18.761814744801498</v>
      </c>
      <c r="G90" s="6">
        <f>'item n-1'!J90</f>
        <v>46.376811594203005</v>
      </c>
      <c r="H90" s="6">
        <f>'item n-1'!K90</f>
        <v>-100</v>
      </c>
      <c r="I90" s="6"/>
      <c r="J90" s="6">
        <f>'item n-1'!P90</f>
        <v>0.1399999999999999</v>
      </c>
      <c r="K90" s="6">
        <f>'item n-1'!Q90</f>
        <v>6.492753623188416</v>
      </c>
      <c r="L90" s="6">
        <f t="shared" si="4"/>
        <v>-0.35200000000000009</v>
      </c>
      <c r="M90" s="8">
        <f t="shared" si="5"/>
        <v>-16.324637681159462</v>
      </c>
      <c r="N90" s="6"/>
    </row>
    <row r="91" spans="4:14" x14ac:dyDescent="0.3">
      <c r="D91">
        <v>87</v>
      </c>
      <c r="E91" s="6">
        <f>'profile editor'!E90</f>
        <v>5.5434782608695619</v>
      </c>
      <c r="F91" s="6">
        <f>'item n-1'!I91</f>
        <v>19.092627599243844</v>
      </c>
      <c r="G91" s="6">
        <f>'item n-1'!J91</f>
        <v>45.652173913043626</v>
      </c>
      <c r="H91" s="6">
        <f>'item n-1'!K91</f>
        <v>-100</v>
      </c>
      <c r="I91" s="6"/>
      <c r="J91" s="6">
        <f>'item n-1'!P91</f>
        <v>0.1399999999999999</v>
      </c>
      <c r="K91" s="6">
        <f>'item n-1'!Q91</f>
        <v>6.3913043478261029</v>
      </c>
      <c r="L91" s="6">
        <f t="shared" si="4"/>
        <v>-0.35200000000000009</v>
      </c>
      <c r="M91" s="8">
        <f t="shared" si="5"/>
        <v>-16.069565217391361</v>
      </c>
      <c r="N91" s="6"/>
    </row>
    <row r="92" spans="4:14" x14ac:dyDescent="0.3">
      <c r="D92">
        <v>88</v>
      </c>
      <c r="E92" s="6">
        <f>'profile editor'!E91</f>
        <v>5.5507246376811556</v>
      </c>
      <c r="F92" s="6">
        <f>'item n-1'!I92</f>
        <v>19.418189455996629</v>
      </c>
      <c r="G92" s="6">
        <f>'item n-1'!J92</f>
        <v>44.927536231884247</v>
      </c>
      <c r="H92" s="6">
        <f>'item n-1'!K92</f>
        <v>-100</v>
      </c>
      <c r="I92" s="6"/>
      <c r="J92" s="6">
        <f>'item n-1'!P92</f>
        <v>0.1399999999999999</v>
      </c>
      <c r="K92" s="6">
        <f>'item n-1'!Q92</f>
        <v>6.2898550724637898</v>
      </c>
      <c r="L92" s="6">
        <f t="shared" si="4"/>
        <v>-0.35200000000000009</v>
      </c>
      <c r="M92" s="8">
        <f t="shared" si="5"/>
        <v>-15.814492753623259</v>
      </c>
      <c r="N92" s="6"/>
    </row>
    <row r="93" spans="4:14" x14ac:dyDescent="0.3">
      <c r="D93">
        <v>89</v>
      </c>
      <c r="E93" s="6">
        <f>'profile editor'!E92</f>
        <v>5.5579710144927494</v>
      </c>
      <c r="F93" s="6">
        <f>'item n-1'!I93</f>
        <v>19.738500315059852</v>
      </c>
      <c r="G93" s="6">
        <f>'item n-1'!J93</f>
        <v>44.202898550724868</v>
      </c>
      <c r="H93" s="6">
        <f>'item n-1'!K93</f>
        <v>-100</v>
      </c>
      <c r="I93" s="6"/>
      <c r="J93" s="6">
        <f>'item n-1'!P93</f>
        <v>0.1399999999999999</v>
      </c>
      <c r="K93" s="6">
        <f>'item n-1'!Q93</f>
        <v>6.1884057971014768</v>
      </c>
      <c r="L93" s="6">
        <f t="shared" si="4"/>
        <v>-0.35200000000000009</v>
      </c>
      <c r="M93" s="8">
        <f t="shared" si="5"/>
        <v>-15.559420289855158</v>
      </c>
      <c r="N93" s="6"/>
    </row>
    <row r="94" spans="4:14" x14ac:dyDescent="0.3">
      <c r="D94">
        <v>90</v>
      </c>
      <c r="E94" s="6">
        <f>'profile editor'!E93</f>
        <v>5.5652173913043432</v>
      </c>
      <c r="F94" s="6">
        <f>'item n-1'!I94</f>
        <v>20.053560176433514</v>
      </c>
      <c r="G94" s="6">
        <f>'item n-1'!J94</f>
        <v>43.478260869565489</v>
      </c>
      <c r="H94" s="6">
        <f>'item n-1'!K94</f>
        <v>-100</v>
      </c>
      <c r="I94" s="6"/>
      <c r="J94" s="6">
        <f>'item n-1'!P94</f>
        <v>0.1399999999999999</v>
      </c>
      <c r="K94" s="6">
        <f>'item n-1'!Q94</f>
        <v>6.0869565217391646</v>
      </c>
      <c r="L94" s="6">
        <f t="shared" si="4"/>
        <v>-0.35200000000000009</v>
      </c>
      <c r="M94" s="8">
        <f t="shared" si="5"/>
        <v>-15.304347826087056</v>
      </c>
      <c r="N94" s="6"/>
    </row>
    <row r="95" spans="4:14" x14ac:dyDescent="0.3">
      <c r="D95">
        <v>91</v>
      </c>
      <c r="E95" s="6">
        <f>'profile editor'!E94</f>
        <v>5.572463768115937</v>
      </c>
      <c r="F95" s="6">
        <f>'item n-1'!I95</f>
        <v>20.363369040117618</v>
      </c>
      <c r="G95" s="6">
        <f>'item n-1'!J95</f>
        <v>42.75362318840611</v>
      </c>
      <c r="H95" s="6">
        <f>'item n-1'!K95</f>
        <v>-100</v>
      </c>
      <c r="I95" s="6"/>
      <c r="J95" s="6">
        <f>'item n-1'!P95</f>
        <v>0.1399999999999999</v>
      </c>
      <c r="K95" s="6">
        <f>'item n-1'!Q95</f>
        <v>5.9855072463768515</v>
      </c>
      <c r="L95" s="6">
        <f t="shared" si="4"/>
        <v>-0.35200000000000009</v>
      </c>
      <c r="M95" s="8">
        <f t="shared" si="5"/>
        <v>-15.049275362318955</v>
      </c>
      <c r="N95" s="6"/>
    </row>
    <row r="96" spans="4:14" x14ac:dyDescent="0.3">
      <c r="D96">
        <v>92</v>
      </c>
      <c r="E96" s="6">
        <f>'profile editor'!E95</f>
        <v>5.5797101449275308</v>
      </c>
      <c r="F96" s="6">
        <f>'item n-1'!I96</f>
        <v>20.667926906112161</v>
      </c>
      <c r="G96" s="6">
        <f>'item n-1'!J96</f>
        <v>42.02898550724673</v>
      </c>
      <c r="H96" s="6">
        <f>'item n-1'!K96</f>
        <v>-100</v>
      </c>
      <c r="I96" s="6"/>
      <c r="J96" s="6">
        <f>'item n-1'!P96</f>
        <v>0.1399999999999999</v>
      </c>
      <c r="K96" s="6">
        <f>'item n-1'!Q96</f>
        <v>5.8840579710145384</v>
      </c>
      <c r="L96" s="6">
        <f t="shared" si="4"/>
        <v>-0.35200000000000009</v>
      </c>
      <c r="M96" s="8">
        <f t="shared" si="5"/>
        <v>-14.794202898550854</v>
      </c>
      <c r="N96" s="6"/>
    </row>
    <row r="97" spans="4:14" x14ac:dyDescent="0.3">
      <c r="D97">
        <v>93</v>
      </c>
      <c r="E97" s="6">
        <f>'profile editor'!E96</f>
        <v>5.5869565217391246</v>
      </c>
      <c r="F97" s="6">
        <f>'item n-1'!I97</f>
        <v>20.967233774417142</v>
      </c>
      <c r="G97" s="6">
        <f>'item n-1'!J97</f>
        <v>41.304347826087351</v>
      </c>
      <c r="H97" s="6">
        <f>'item n-1'!K97</f>
        <v>-100</v>
      </c>
      <c r="I97" s="6"/>
      <c r="J97" s="6">
        <f>'item n-1'!P97</f>
        <v>0.1399999999999999</v>
      </c>
      <c r="K97" s="6">
        <f>'item n-1'!Q97</f>
        <v>5.7826086956522254</v>
      </c>
      <c r="L97" s="6">
        <f t="shared" si="4"/>
        <v>-0.35200000000000009</v>
      </c>
      <c r="M97" s="8">
        <f t="shared" si="5"/>
        <v>-14.539130434782752</v>
      </c>
      <c r="N97" s="6"/>
    </row>
    <row r="98" spans="4:14" x14ac:dyDescent="0.3">
      <c r="D98">
        <v>94</v>
      </c>
      <c r="E98" s="6">
        <f>'profile editor'!E97</f>
        <v>5.5942028985507184</v>
      </c>
      <c r="F98" s="6">
        <f>'item n-1'!I98</f>
        <v>21.261289645032562</v>
      </c>
      <c r="G98" s="6">
        <f>'item n-1'!J98</f>
        <v>40.579710144927972</v>
      </c>
      <c r="H98" s="6">
        <f>'item n-1'!K98</f>
        <v>-100</v>
      </c>
      <c r="I98" s="6"/>
      <c r="J98" s="6">
        <f>'item n-1'!P98</f>
        <v>0.1399999999999999</v>
      </c>
      <c r="K98" s="6">
        <f>'item n-1'!Q98</f>
        <v>5.6811594202899123</v>
      </c>
      <c r="L98" s="6">
        <f t="shared" si="4"/>
        <v>-0.35200000000000009</v>
      </c>
      <c r="M98" s="8">
        <f t="shared" si="5"/>
        <v>-14.284057971014651</v>
      </c>
      <c r="N98" s="6"/>
    </row>
    <row r="99" spans="4:14" x14ac:dyDescent="0.3">
      <c r="D99">
        <v>95</v>
      </c>
      <c r="E99" s="6">
        <f>'profile editor'!E98</f>
        <v>5.6014492753623122</v>
      </c>
      <c r="F99" s="6">
        <f>'item n-1'!I99</f>
        <v>21.550094517958421</v>
      </c>
      <c r="G99" s="6">
        <f>'item n-1'!J99</f>
        <v>39.855072463768593</v>
      </c>
      <c r="H99" s="6">
        <f>'item n-1'!K99</f>
        <v>-100</v>
      </c>
      <c r="I99" s="6"/>
      <c r="J99" s="6">
        <f>'item n-1'!P99</f>
        <v>0.1399999999999999</v>
      </c>
      <c r="K99" s="6">
        <f>'item n-1'!Q99</f>
        <v>5.5797101449275992</v>
      </c>
      <c r="L99" s="6">
        <f t="shared" si="4"/>
        <v>-0.35200000000000009</v>
      </c>
      <c r="M99" s="8">
        <f t="shared" si="5"/>
        <v>-14.028985507246549</v>
      </c>
      <c r="N99" s="6"/>
    </row>
    <row r="100" spans="4:14" x14ac:dyDescent="0.3">
      <c r="D100">
        <v>96</v>
      </c>
      <c r="E100" s="6">
        <f>'profile editor'!E99</f>
        <v>5.608695652173906</v>
      </c>
      <c r="F100" s="6">
        <f>'item n-1'!I100</f>
        <v>21.833648393194721</v>
      </c>
      <c r="G100" s="6">
        <f>'item n-1'!J100</f>
        <v>39.130434782609214</v>
      </c>
      <c r="H100" s="6">
        <f>'item n-1'!K100</f>
        <v>-100</v>
      </c>
      <c r="I100" s="6"/>
      <c r="J100" s="6">
        <f>'item n-1'!P100</f>
        <v>0.1399999999999999</v>
      </c>
      <c r="K100" s="6">
        <f>'item n-1'!Q100</f>
        <v>5.4782608695652861</v>
      </c>
      <c r="L100" s="6">
        <f t="shared" si="4"/>
        <v>-0.35200000000000009</v>
      </c>
      <c r="M100" s="8">
        <f t="shared" si="5"/>
        <v>-13.773913043478446</v>
      </c>
      <c r="N100" s="6"/>
    </row>
    <row r="101" spans="4:14" x14ac:dyDescent="0.3">
      <c r="D101">
        <v>97</v>
      </c>
      <c r="E101" s="6">
        <f>'profile editor'!E100</f>
        <v>5.6159420289854998</v>
      </c>
      <c r="F101" s="6">
        <f>'item n-1'!I101</f>
        <v>22.111951270741457</v>
      </c>
      <c r="G101" s="6">
        <f>'item n-1'!J101</f>
        <v>38.405797101449835</v>
      </c>
      <c r="H101" s="6">
        <f>'item n-1'!K101</f>
        <v>-100</v>
      </c>
      <c r="I101" s="6"/>
      <c r="J101" s="6">
        <f>'item n-1'!P101</f>
        <v>0.1399999999999999</v>
      </c>
      <c r="K101" s="6">
        <f>'item n-1'!Q101</f>
        <v>5.3768115942029731</v>
      </c>
      <c r="L101" s="6">
        <f t="shared" si="4"/>
        <v>-0.35200000000000009</v>
      </c>
      <c r="M101" s="8">
        <f t="shared" si="5"/>
        <v>-13.518840579710345</v>
      </c>
      <c r="N101" s="6"/>
    </row>
    <row r="102" spans="4:14" x14ac:dyDescent="0.3">
      <c r="D102">
        <v>98</v>
      </c>
      <c r="E102" s="6">
        <f>'profile editor'!E101</f>
        <v>5.6231884057970936</v>
      </c>
      <c r="F102" s="6">
        <f>'item n-1'!I102</f>
        <v>22.385003150598635</v>
      </c>
      <c r="G102" s="6">
        <f>'item n-1'!J102</f>
        <v>37.681159420290456</v>
      </c>
      <c r="H102" s="6">
        <f>'item n-1'!K102</f>
        <v>-100</v>
      </c>
      <c r="I102" s="6"/>
      <c r="J102" s="6">
        <f>'item n-1'!P102</f>
        <v>0.1399999999999999</v>
      </c>
      <c r="K102" s="6">
        <f>'item n-1'!Q102</f>
        <v>5.27536231884066</v>
      </c>
      <c r="L102" s="6">
        <f t="shared" si="4"/>
        <v>-0.35200000000000009</v>
      </c>
      <c r="M102" s="8">
        <f t="shared" si="5"/>
        <v>-13.263768115942243</v>
      </c>
      <c r="N102" s="6"/>
    </row>
    <row r="103" spans="4:14" x14ac:dyDescent="0.3">
      <c r="D103">
        <v>99</v>
      </c>
      <c r="E103" s="6">
        <f>'profile editor'!E102</f>
        <v>5.6304347826086873</v>
      </c>
      <c r="F103" s="6">
        <f>'item n-1'!I103</f>
        <v>22.652804032766252</v>
      </c>
      <c r="G103" s="6">
        <f>'item n-1'!J103</f>
        <v>36.956521739131077</v>
      </c>
      <c r="H103" s="6">
        <f>'item n-1'!K103</f>
        <v>-100</v>
      </c>
      <c r="I103" s="6"/>
      <c r="J103" s="6">
        <f>'item n-1'!P103</f>
        <v>0.1399999999999999</v>
      </c>
      <c r="K103" s="6">
        <f>'item n-1'!Q103</f>
        <v>5.1739130434783469</v>
      </c>
      <c r="L103" s="6">
        <f t="shared" si="4"/>
        <v>-0.35200000000000009</v>
      </c>
      <c r="M103" s="8">
        <f t="shared" si="5"/>
        <v>-13.008695652174142</v>
      </c>
      <c r="N103" s="6"/>
    </row>
    <row r="104" spans="4:14" x14ac:dyDescent="0.3">
      <c r="D104">
        <v>100</v>
      </c>
      <c r="E104" s="6">
        <f>'profile editor'!E103</f>
        <v>5.6376811594202811</v>
      </c>
      <c r="F104" s="6">
        <f>'item n-1'!I104</f>
        <v>22.915353917244307</v>
      </c>
      <c r="G104" s="6">
        <f>'item n-1'!J104</f>
        <v>36.231884057971698</v>
      </c>
      <c r="H104" s="6">
        <f>'item n-1'!K104</f>
        <v>-100</v>
      </c>
      <c r="I104" s="6"/>
      <c r="J104" s="6">
        <f>'item n-1'!P104</f>
        <v>0.1399999999999999</v>
      </c>
      <c r="K104" s="6">
        <f>'item n-1'!Q104</f>
        <v>5.0724637681160338</v>
      </c>
      <c r="L104" s="6">
        <f t="shared" si="4"/>
        <v>-0.35200000000000009</v>
      </c>
      <c r="M104" s="8">
        <f t="shared" si="5"/>
        <v>-12.75362318840604</v>
      </c>
      <c r="N104" s="6"/>
    </row>
    <row r="105" spans="4:14" x14ac:dyDescent="0.3">
      <c r="D105">
        <v>101</v>
      </c>
      <c r="E105" s="6">
        <f>'profile editor'!E104</f>
        <v>5.6449275362318749</v>
      </c>
      <c r="F105" s="6">
        <f>'item n-1'!I105</f>
        <v>23.172652804032801</v>
      </c>
      <c r="G105" s="6">
        <f>'item n-1'!J105</f>
        <v>35.507246376812319</v>
      </c>
      <c r="H105" s="6">
        <f>'item n-1'!K105</f>
        <v>-100</v>
      </c>
      <c r="I105" s="6"/>
      <c r="J105" s="6">
        <f>'item n-1'!P105</f>
        <v>0.1399999999999999</v>
      </c>
      <c r="K105" s="6">
        <f>'item n-1'!Q105</f>
        <v>4.9710144927537208</v>
      </c>
      <c r="L105" s="6">
        <f t="shared" si="4"/>
        <v>-0.35200000000000009</v>
      </c>
      <c r="M105" s="8">
        <f t="shared" si="5"/>
        <v>-12.498550724637939</v>
      </c>
      <c r="N105" s="6"/>
    </row>
    <row r="106" spans="4:14" x14ac:dyDescent="0.3">
      <c r="D106">
        <v>102</v>
      </c>
      <c r="E106" s="6">
        <f>'profile editor'!E105</f>
        <v>5.6521739130434687</v>
      </c>
      <c r="F106" s="6">
        <f>'item n-1'!I106</f>
        <v>23.424700693131733</v>
      </c>
      <c r="G106" s="6">
        <f>'item n-1'!J106</f>
        <v>34.782608695652939</v>
      </c>
      <c r="H106" s="6">
        <f>'item n-1'!K106</f>
        <v>-100</v>
      </c>
      <c r="I106" s="6"/>
      <c r="J106" s="6">
        <f>'item n-1'!P106</f>
        <v>0.1399999999999999</v>
      </c>
      <c r="K106" s="6">
        <f>'item n-1'!Q106</f>
        <v>4.8695652173914077</v>
      </c>
      <c r="L106" s="6">
        <f t="shared" si="4"/>
        <v>-0.35200000000000009</v>
      </c>
      <c r="M106" s="8">
        <f t="shared" si="5"/>
        <v>-12.243478260869837</v>
      </c>
      <c r="N106" s="6"/>
    </row>
    <row r="107" spans="4:14" x14ac:dyDescent="0.3">
      <c r="D107">
        <v>103</v>
      </c>
      <c r="E107" s="6">
        <f>'profile editor'!E106</f>
        <v>5.6594202898550625</v>
      </c>
      <c r="F107" s="6">
        <f>'item n-1'!I107</f>
        <v>23.671497584541108</v>
      </c>
      <c r="G107" s="6">
        <f>'item n-1'!J107</f>
        <v>34.05797101449356</v>
      </c>
      <c r="H107" s="6">
        <f>'item n-1'!K107</f>
        <v>-100</v>
      </c>
      <c r="I107" s="6"/>
      <c r="J107" s="6">
        <f>'item n-1'!P107</f>
        <v>0.1399999999999999</v>
      </c>
      <c r="K107" s="6">
        <f>'item n-1'!Q107</f>
        <v>4.7681159420290955</v>
      </c>
      <c r="L107" s="6">
        <f t="shared" si="4"/>
        <v>-0.35200000000000009</v>
      </c>
      <c r="M107" s="8">
        <f t="shared" si="5"/>
        <v>-11.988405797101736</v>
      </c>
      <c r="N107" s="6"/>
    </row>
    <row r="108" spans="4:14" x14ac:dyDescent="0.3">
      <c r="D108">
        <v>104</v>
      </c>
      <c r="E108" s="6">
        <f>'profile editor'!E107</f>
        <v>5.6666666666666563</v>
      </c>
      <c r="F108" s="6">
        <f>'item n-1'!I108</f>
        <v>23.913043478260921</v>
      </c>
      <c r="G108" s="6">
        <f>'item n-1'!J108</f>
        <v>33.333333333334181</v>
      </c>
      <c r="H108" s="6">
        <f>'item n-1'!K108</f>
        <v>-100</v>
      </c>
      <c r="I108" s="6"/>
      <c r="J108" s="6">
        <f>'item n-1'!P108</f>
        <v>0.1399999999999999</v>
      </c>
      <c r="K108" s="6">
        <f>'item n-1'!Q108</f>
        <v>4.6666666666667824</v>
      </c>
      <c r="L108" s="6">
        <f t="shared" si="4"/>
        <v>-0.35200000000000009</v>
      </c>
      <c r="M108" s="8">
        <f t="shared" si="5"/>
        <v>-11.733333333333634</v>
      </c>
      <c r="N108" s="6"/>
    </row>
    <row r="109" spans="4:14" x14ac:dyDescent="0.3">
      <c r="D109">
        <v>105</v>
      </c>
      <c r="E109" s="6">
        <f>'profile editor'!E108</f>
        <v>5.6739130434782501</v>
      </c>
      <c r="F109" s="6">
        <f>'item n-1'!I109</f>
        <v>24.149338374291176</v>
      </c>
      <c r="G109" s="6">
        <f>'item n-1'!J109</f>
        <v>32.608695652174802</v>
      </c>
      <c r="H109" s="6">
        <f>'item n-1'!K109</f>
        <v>-100</v>
      </c>
      <c r="I109" s="6"/>
      <c r="J109" s="6">
        <f>'item n-1'!P109</f>
        <v>0.1399999999999999</v>
      </c>
      <c r="K109" s="6">
        <f>'item n-1'!Q109</f>
        <v>4.5652173913044694</v>
      </c>
      <c r="L109" s="6">
        <f t="shared" si="4"/>
        <v>-0.35200000000000009</v>
      </c>
      <c r="M109" s="8">
        <f t="shared" si="5"/>
        <v>-11.478260869565533</v>
      </c>
      <c r="N109" s="6"/>
    </row>
    <row r="110" spans="4:14" x14ac:dyDescent="0.3">
      <c r="D110">
        <v>106</v>
      </c>
      <c r="E110" s="6">
        <f>'profile editor'!E109</f>
        <v>5.6811594202898439</v>
      </c>
      <c r="F110" s="6">
        <f>'item n-1'!I110</f>
        <v>24.380382272631866</v>
      </c>
      <c r="G110" s="6">
        <f>'item n-1'!J110</f>
        <v>31.884057971015423</v>
      </c>
      <c r="H110" s="6">
        <f>'item n-1'!K110</f>
        <v>-100</v>
      </c>
      <c r="I110" s="6"/>
      <c r="J110" s="6">
        <f>'item n-1'!P110</f>
        <v>0.1399999999999999</v>
      </c>
      <c r="K110" s="6">
        <f>'item n-1'!Q110</f>
        <v>4.4637681159421563</v>
      </c>
      <c r="L110" s="6">
        <f t="shared" si="4"/>
        <v>-0.35200000000000009</v>
      </c>
      <c r="M110" s="8">
        <f t="shared" si="5"/>
        <v>-11.223188405797432</v>
      </c>
      <c r="N110" s="6"/>
    </row>
    <row r="111" spans="4:14" x14ac:dyDescent="0.3">
      <c r="D111">
        <v>107</v>
      </c>
      <c r="E111" s="6">
        <f>'profile editor'!E110</f>
        <v>5.6884057971014377</v>
      </c>
      <c r="F111" s="6">
        <f>'item n-1'!I111</f>
        <v>24.606175173282995</v>
      </c>
      <c r="G111" s="6">
        <f>'item n-1'!J111</f>
        <v>31.159420289856044</v>
      </c>
      <c r="H111" s="6">
        <f>'item n-1'!K111</f>
        <v>-100</v>
      </c>
      <c r="I111" s="6"/>
      <c r="J111" s="6">
        <f>'item n-1'!P111</f>
        <v>0.1399999999999999</v>
      </c>
      <c r="K111" s="6">
        <f>'item n-1'!Q111</f>
        <v>4.3623188405798432</v>
      </c>
      <c r="L111" s="6">
        <f t="shared" si="4"/>
        <v>-0.35200000000000009</v>
      </c>
      <c r="M111" s="8">
        <f t="shared" si="5"/>
        <v>-10.96811594202933</v>
      </c>
      <c r="N111" s="6"/>
    </row>
    <row r="112" spans="4:14" x14ac:dyDescent="0.3">
      <c r="D112">
        <v>108</v>
      </c>
      <c r="E112" s="6">
        <f>'profile editor'!E111</f>
        <v>5.6956521739130315</v>
      </c>
      <c r="F112" s="6">
        <f>'item n-1'!I112</f>
        <v>24.826717076244567</v>
      </c>
      <c r="G112" s="6">
        <f>'item n-1'!J112</f>
        <v>30.434782608696665</v>
      </c>
      <c r="H112" s="6">
        <f>'item n-1'!K112</f>
        <v>-100</v>
      </c>
      <c r="I112" s="6"/>
      <c r="J112" s="6">
        <f>'item n-1'!P112</f>
        <v>0.1399999999999999</v>
      </c>
      <c r="K112" s="6">
        <f>'item n-1'!Q112</f>
        <v>4.2608695652175301</v>
      </c>
      <c r="L112" s="6">
        <f t="shared" si="4"/>
        <v>-0.35200000000000009</v>
      </c>
      <c r="M112" s="8">
        <f t="shared" si="5"/>
        <v>-10.713043478261229</v>
      </c>
      <c r="N112" s="6"/>
    </row>
    <row r="113" spans="4:14" x14ac:dyDescent="0.3">
      <c r="D113">
        <v>109</v>
      </c>
      <c r="E113" s="6">
        <f>'profile editor'!E112</f>
        <v>5.7028985507246253</v>
      </c>
      <c r="F113" s="6">
        <f>'item n-1'!I113</f>
        <v>25.042007981516576</v>
      </c>
      <c r="G113" s="6">
        <f>'item n-1'!J113</f>
        <v>29.710144927537286</v>
      </c>
      <c r="H113" s="6">
        <f>'item n-1'!K113</f>
        <v>-100</v>
      </c>
      <c r="I113" s="6"/>
      <c r="J113" s="6">
        <f>'item n-1'!P113</f>
        <v>0.1399999999999999</v>
      </c>
      <c r="K113" s="6">
        <f>'item n-1'!Q113</f>
        <v>4.1594202898552171</v>
      </c>
      <c r="L113" s="6">
        <f t="shared" si="4"/>
        <v>-0.35200000000000009</v>
      </c>
      <c r="M113" s="8">
        <f t="shared" si="5"/>
        <v>-10.457971014493127</v>
      </c>
      <c r="N113" s="6"/>
    </row>
    <row r="114" spans="4:14" x14ac:dyDescent="0.3">
      <c r="D114">
        <v>110</v>
      </c>
      <c r="E114" s="6">
        <f>'profile editor'!E113</f>
        <v>5.7101449275362191</v>
      </c>
      <c r="F114" s="6">
        <f>'item n-1'!I114</f>
        <v>25.252047889099021</v>
      </c>
      <c r="G114" s="6">
        <f>'item n-1'!J114</f>
        <v>28.985507246377907</v>
      </c>
      <c r="H114" s="6">
        <f>'item n-1'!K114</f>
        <v>-100</v>
      </c>
      <c r="I114" s="6"/>
      <c r="J114" s="6">
        <f>'item n-1'!P114</f>
        <v>0.1399999999999999</v>
      </c>
      <c r="K114" s="6">
        <f>'item n-1'!Q114</f>
        <v>4.057971014492904</v>
      </c>
      <c r="L114" s="6">
        <f t="shared" si="4"/>
        <v>-0.35200000000000009</v>
      </c>
      <c r="M114" s="8">
        <f t="shared" si="5"/>
        <v>-10.202898550725026</v>
      </c>
      <c r="N114" s="6"/>
    </row>
    <row r="115" spans="4:14" x14ac:dyDescent="0.3">
      <c r="D115">
        <v>111</v>
      </c>
      <c r="E115" s="6">
        <f>'profile editor'!E114</f>
        <v>5.7173913043478128</v>
      </c>
      <c r="F115" s="6">
        <f>'item n-1'!I115</f>
        <v>25.456836798991908</v>
      </c>
      <c r="G115" s="6">
        <f>'item n-1'!J115</f>
        <v>28.260869565218528</v>
      </c>
      <c r="H115" s="6">
        <f>'item n-1'!K115</f>
        <v>-100</v>
      </c>
      <c r="I115" s="6"/>
      <c r="J115" s="6">
        <f>'item n-1'!P115</f>
        <v>0.1399999999999999</v>
      </c>
      <c r="K115" s="6">
        <f>'item n-1'!Q115</f>
        <v>3.9565217391305909</v>
      </c>
      <c r="L115" s="6">
        <f t="shared" si="4"/>
        <v>-0.35200000000000009</v>
      </c>
      <c r="M115" s="8">
        <f t="shared" si="5"/>
        <v>-9.9478260869569244</v>
      </c>
      <c r="N115" s="6"/>
    </row>
    <row r="116" spans="4:14" x14ac:dyDescent="0.3">
      <c r="D116">
        <v>112</v>
      </c>
      <c r="E116" s="6">
        <f>'profile editor'!E115</f>
        <v>5.7246376811594066</v>
      </c>
      <c r="F116" s="6">
        <f>'item n-1'!I116</f>
        <v>25.656374711195237</v>
      </c>
      <c r="G116" s="6">
        <f>'item n-1'!J116</f>
        <v>27.536231884059148</v>
      </c>
      <c r="H116" s="6">
        <f>'item n-1'!K116</f>
        <v>-100</v>
      </c>
      <c r="I116" s="6"/>
      <c r="J116" s="6">
        <f>'item n-1'!P116</f>
        <v>0.1399999999999999</v>
      </c>
      <c r="K116" s="6">
        <f>'item n-1'!Q116</f>
        <v>3.8550724637682783</v>
      </c>
      <c r="L116" s="6">
        <f t="shared" si="4"/>
        <v>-0.35200000000000009</v>
      </c>
      <c r="M116" s="8">
        <f t="shared" si="5"/>
        <v>-9.6927536231888229</v>
      </c>
      <c r="N116" s="6"/>
    </row>
    <row r="117" spans="4:14" x14ac:dyDescent="0.3">
      <c r="D117">
        <v>113</v>
      </c>
      <c r="E117" s="6">
        <f>'profile editor'!E116</f>
        <v>5.7318840579710004</v>
      </c>
      <c r="F117" s="6">
        <f>'item n-1'!I117</f>
        <v>25.850661625709005</v>
      </c>
      <c r="G117" s="6">
        <f>'item n-1'!J117</f>
        <v>26.811594202899769</v>
      </c>
      <c r="H117" s="6">
        <f>'item n-1'!K117</f>
        <v>-100</v>
      </c>
      <c r="I117" s="6"/>
      <c r="J117" s="6">
        <f>'item n-1'!P117</f>
        <v>0.1399999999999999</v>
      </c>
      <c r="K117" s="6">
        <f>'item n-1'!Q117</f>
        <v>3.7536231884059652</v>
      </c>
      <c r="L117" s="6">
        <f t="shared" si="4"/>
        <v>-0.35200000000000009</v>
      </c>
      <c r="M117" s="8">
        <f t="shared" si="5"/>
        <v>-9.4376811594207215</v>
      </c>
      <c r="N117" s="6"/>
    </row>
    <row r="118" spans="4:14" x14ac:dyDescent="0.3">
      <c r="D118">
        <v>114</v>
      </c>
      <c r="E118" s="6">
        <f>'profile editor'!E117</f>
        <v>5.7391304347825942</v>
      </c>
      <c r="F118" s="6">
        <f>'item n-1'!I118</f>
        <v>26.039697542533212</v>
      </c>
      <c r="G118" s="6">
        <f>'item n-1'!J118</f>
        <v>26.08695652174039</v>
      </c>
      <c r="H118" s="6">
        <f>'item n-1'!K118</f>
        <v>-100</v>
      </c>
      <c r="I118" s="6"/>
      <c r="J118" s="6">
        <f>'item n-1'!P118</f>
        <v>0.1399999999999999</v>
      </c>
      <c r="K118" s="6">
        <f>'item n-1'!Q118</f>
        <v>3.6521739130436521</v>
      </c>
      <c r="L118" s="6">
        <f t="shared" si="4"/>
        <v>-0.35200000000000009</v>
      </c>
      <c r="M118" s="8">
        <f t="shared" si="5"/>
        <v>-9.1826086956526201</v>
      </c>
      <c r="N118" s="6"/>
    </row>
    <row r="119" spans="4:14" x14ac:dyDescent="0.3">
      <c r="D119">
        <v>115</v>
      </c>
      <c r="E119" s="6">
        <f>'profile editor'!E118</f>
        <v>5.746376811594188</v>
      </c>
      <c r="F119" s="6">
        <f>'item n-1'!I119</f>
        <v>26.223482461667857</v>
      </c>
      <c r="G119" s="6">
        <f>'item n-1'!J119</f>
        <v>25.362318840581011</v>
      </c>
      <c r="H119" s="6">
        <f>'item n-1'!K119</f>
        <v>-100</v>
      </c>
      <c r="I119" s="6"/>
      <c r="J119" s="6">
        <f>'item n-1'!P119</f>
        <v>0.1399999999999999</v>
      </c>
      <c r="K119" s="6">
        <f>'item n-1'!Q119</f>
        <v>3.5507246376813391</v>
      </c>
      <c r="L119" s="6">
        <f t="shared" si="4"/>
        <v>-0.35200000000000009</v>
      </c>
      <c r="M119" s="8">
        <f t="shared" si="5"/>
        <v>-8.9275362318845186</v>
      </c>
      <c r="N119" s="6"/>
    </row>
    <row r="120" spans="4:14" x14ac:dyDescent="0.3">
      <c r="D120">
        <v>116</v>
      </c>
      <c r="E120" s="6">
        <f>'profile editor'!E119</f>
        <v>5.7536231884057818</v>
      </c>
      <c r="F120" s="6">
        <f>'item n-1'!I120</f>
        <v>26.40201638311294</v>
      </c>
      <c r="G120" s="6">
        <f>'item n-1'!J120</f>
        <v>24.637681159421632</v>
      </c>
      <c r="H120" s="6">
        <f>'item n-1'!K120</f>
        <v>-100</v>
      </c>
      <c r="I120" s="6"/>
      <c r="J120" s="6">
        <f>'item n-1'!P120</f>
        <v>0.1399999999999999</v>
      </c>
      <c r="K120" s="6">
        <f>'item n-1'!Q120</f>
        <v>3.449275362319026</v>
      </c>
      <c r="L120" s="6">
        <f t="shared" si="4"/>
        <v>-0.35200000000000009</v>
      </c>
      <c r="M120" s="8">
        <f t="shared" si="5"/>
        <v>-8.6724637681164172</v>
      </c>
      <c r="N120" s="6"/>
    </row>
    <row r="121" spans="4:14" x14ac:dyDescent="0.3">
      <c r="D121">
        <v>117</v>
      </c>
      <c r="E121" s="6">
        <f>'profile editor'!E120</f>
        <v>5.7608695652173756</v>
      </c>
      <c r="F121" s="6">
        <f>'item n-1'!I121</f>
        <v>26.575299306868462</v>
      </c>
      <c r="G121" s="6">
        <f>'item n-1'!J121</f>
        <v>23.913043478262253</v>
      </c>
      <c r="H121" s="6">
        <f>'item n-1'!K121</f>
        <v>-100</v>
      </c>
      <c r="I121" s="6"/>
      <c r="J121" s="6">
        <f>'item n-1'!P121</f>
        <v>0.1399999999999999</v>
      </c>
      <c r="K121" s="6">
        <f>'item n-1'!Q121</f>
        <v>3.3478260869567129</v>
      </c>
      <c r="L121" s="6">
        <f t="shared" si="4"/>
        <v>-0.35200000000000009</v>
      </c>
      <c r="M121" s="8">
        <f t="shared" si="5"/>
        <v>-8.4173913043483157</v>
      </c>
      <c r="N121" s="6"/>
    </row>
    <row r="122" spans="4:14" x14ac:dyDescent="0.3">
      <c r="D122">
        <v>118</v>
      </c>
      <c r="E122" s="6">
        <f>'profile editor'!E121</f>
        <v>5.7681159420289694</v>
      </c>
      <c r="F122" s="6">
        <f>'item n-1'!I122</f>
        <v>26.743331232934427</v>
      </c>
      <c r="G122" s="6">
        <f>'item n-1'!J122</f>
        <v>23.188405797102874</v>
      </c>
      <c r="H122" s="6">
        <f>'item n-1'!K122</f>
        <v>-100</v>
      </c>
      <c r="I122" s="6"/>
      <c r="J122" s="6">
        <f>'item n-1'!P122</f>
        <v>0.1399999999999999</v>
      </c>
      <c r="K122" s="6">
        <f>'item n-1'!Q122</f>
        <v>3.2463768115944003</v>
      </c>
      <c r="L122" s="6">
        <f t="shared" si="4"/>
        <v>-0.35200000000000009</v>
      </c>
      <c r="M122" s="8">
        <f t="shared" si="5"/>
        <v>-8.1623188405802143</v>
      </c>
      <c r="N122" s="6"/>
    </row>
    <row r="123" spans="4:14" x14ac:dyDescent="0.3">
      <c r="D123">
        <v>119</v>
      </c>
      <c r="E123" s="6">
        <f>'profile editor'!E122</f>
        <v>5.7753623188405632</v>
      </c>
      <c r="F123" s="6">
        <f>'item n-1'!I123</f>
        <v>26.906112161310826</v>
      </c>
      <c r="G123" s="6">
        <f>'item n-1'!J123</f>
        <v>22.463768115943495</v>
      </c>
      <c r="H123" s="6">
        <f>'item n-1'!K123</f>
        <v>-100</v>
      </c>
      <c r="I123" s="6"/>
      <c r="J123" s="6">
        <f>'item n-1'!P123</f>
        <v>0.1399999999999999</v>
      </c>
      <c r="K123" s="6">
        <f>'item n-1'!Q123</f>
        <v>3.1449275362320872</v>
      </c>
      <c r="L123" s="6">
        <f t="shared" si="4"/>
        <v>-0.35200000000000009</v>
      </c>
      <c r="M123" s="8">
        <f t="shared" si="5"/>
        <v>-7.907246376812112</v>
      </c>
      <c r="N123" s="6"/>
    </row>
    <row r="124" spans="4:14" x14ac:dyDescent="0.3">
      <c r="D124">
        <v>120</v>
      </c>
      <c r="E124" s="6">
        <f>'profile editor'!E123</f>
        <v>5.782608695652157</v>
      </c>
      <c r="F124" s="6">
        <f>'item n-1'!I124</f>
        <v>27.063642091997668</v>
      </c>
      <c r="G124" s="6">
        <f>'item n-1'!J124</f>
        <v>21.739130434784116</v>
      </c>
      <c r="H124" s="6">
        <f>'item n-1'!K124</f>
        <v>-100</v>
      </c>
      <c r="I124" s="6"/>
      <c r="J124" s="6">
        <f>'item n-1'!P124</f>
        <v>0.1399999999999999</v>
      </c>
      <c r="K124" s="6">
        <f>'item n-1'!Q124</f>
        <v>3.0434782608697741</v>
      </c>
      <c r="L124" s="6">
        <f t="shared" si="4"/>
        <v>-0.35200000000000009</v>
      </c>
      <c r="M124" s="8">
        <f t="shared" si="5"/>
        <v>-7.6521739130440105</v>
      </c>
      <c r="N124" s="6"/>
    </row>
    <row r="125" spans="4:14" x14ac:dyDescent="0.3">
      <c r="D125">
        <v>121</v>
      </c>
      <c r="E125" s="6">
        <f>'profile editor'!E124</f>
        <v>5.7898550724637508</v>
      </c>
      <c r="F125" s="6">
        <f>'item n-1'!I125</f>
        <v>27.215921024994952</v>
      </c>
      <c r="G125" s="6">
        <f>'item n-1'!J125</f>
        <v>21.014492753624737</v>
      </c>
      <c r="H125" s="6">
        <f>'item n-1'!K125</f>
        <v>-100</v>
      </c>
      <c r="I125" s="6"/>
      <c r="J125" s="6">
        <f>'item n-1'!P125</f>
        <v>0.1399999999999999</v>
      </c>
      <c r="K125" s="6">
        <f>'item n-1'!Q125</f>
        <v>2.9420289855074611</v>
      </c>
      <c r="L125" s="6">
        <f t="shared" si="4"/>
        <v>-0.35200000000000009</v>
      </c>
      <c r="M125" s="8">
        <f t="shared" si="5"/>
        <v>-7.3971014492759091</v>
      </c>
      <c r="N125" s="6"/>
    </row>
    <row r="126" spans="4:14" x14ac:dyDescent="0.3">
      <c r="D126">
        <v>122</v>
      </c>
      <c r="E126" s="6">
        <f>'profile editor'!E125</f>
        <v>5.7971014492753445</v>
      </c>
      <c r="F126" s="6">
        <f>'item n-1'!I126</f>
        <v>27.362948960302671</v>
      </c>
      <c r="G126" s="6">
        <f>'item n-1'!J126</f>
        <v>20.289855072465357</v>
      </c>
      <c r="H126" s="6">
        <f>'item n-1'!K126</f>
        <v>-100</v>
      </c>
      <c r="I126" s="6"/>
      <c r="J126" s="6">
        <f>'item n-1'!P126</f>
        <v>0.1399999999999999</v>
      </c>
      <c r="K126" s="6">
        <f>'item n-1'!Q126</f>
        <v>2.840579710145148</v>
      </c>
      <c r="L126" s="6">
        <f t="shared" si="4"/>
        <v>-0.35200000000000009</v>
      </c>
      <c r="M126" s="8">
        <f t="shared" si="5"/>
        <v>-7.1420289855078076</v>
      </c>
      <c r="N126" s="6"/>
    </row>
    <row r="127" spans="4:14" x14ac:dyDescent="0.3">
      <c r="D127">
        <v>123</v>
      </c>
      <c r="E127" s="6">
        <f>'profile editor'!E126</f>
        <v>5.8043478260869383</v>
      </c>
      <c r="F127" s="6">
        <f>'item n-1'!I127</f>
        <v>27.504725897920832</v>
      </c>
      <c r="G127" s="6">
        <f>'item n-1'!J127</f>
        <v>19.565217391305978</v>
      </c>
      <c r="H127" s="6">
        <f>'item n-1'!K127</f>
        <v>-100</v>
      </c>
      <c r="I127" s="6"/>
      <c r="J127" s="6">
        <f>'item n-1'!P127</f>
        <v>0.1399999999999999</v>
      </c>
      <c r="K127" s="6">
        <f>'item n-1'!Q127</f>
        <v>2.7391304347828349</v>
      </c>
      <c r="L127" s="6">
        <f t="shared" si="4"/>
        <v>-0.35200000000000009</v>
      </c>
      <c r="M127" s="8">
        <f t="shared" si="5"/>
        <v>-6.8869565217397062</v>
      </c>
      <c r="N127" s="6"/>
    </row>
    <row r="128" spans="4:14" x14ac:dyDescent="0.3">
      <c r="D128">
        <v>124</v>
      </c>
      <c r="E128" s="6">
        <f>'profile editor'!E127</f>
        <v>5.8115942028985321</v>
      </c>
      <c r="F128" s="6">
        <f>'item n-1'!I128</f>
        <v>27.641251837849431</v>
      </c>
      <c r="G128" s="6">
        <f>'item n-1'!J128</f>
        <v>18.840579710146599</v>
      </c>
      <c r="H128" s="6">
        <f>'item n-1'!K128</f>
        <v>-100</v>
      </c>
      <c r="I128" s="6"/>
      <c r="J128" s="6">
        <f>'item n-1'!P128</f>
        <v>0.1399999999999999</v>
      </c>
      <c r="K128" s="6">
        <f>'item n-1'!Q128</f>
        <v>2.6376811594205218</v>
      </c>
      <c r="L128" s="6">
        <f t="shared" si="4"/>
        <v>-0.35200000000000009</v>
      </c>
      <c r="M128" s="8">
        <f t="shared" si="5"/>
        <v>-6.6318840579716047</v>
      </c>
      <c r="N128" s="6"/>
    </row>
    <row r="129" spans="4:14" x14ac:dyDescent="0.3">
      <c r="D129">
        <v>125</v>
      </c>
      <c r="E129" s="6">
        <f>'profile editor'!E128</f>
        <v>5.8188405797101259</v>
      </c>
      <c r="F129" s="6">
        <f>'item n-1'!I129</f>
        <v>27.772526780088469</v>
      </c>
      <c r="G129" s="6">
        <f>'item n-1'!J129</f>
        <v>18.11594202898722</v>
      </c>
      <c r="H129" s="6">
        <f>'item n-1'!K129</f>
        <v>-100</v>
      </c>
      <c r="I129" s="6"/>
      <c r="J129" s="6">
        <f>'item n-1'!P129</f>
        <v>0.1399999999999999</v>
      </c>
      <c r="K129" s="6">
        <f>'item n-1'!Q129</f>
        <v>2.5362318840582092</v>
      </c>
      <c r="L129" s="6">
        <f t="shared" si="4"/>
        <v>-0.35200000000000009</v>
      </c>
      <c r="M129" s="8">
        <f t="shared" si="5"/>
        <v>-6.3768115942035033</v>
      </c>
      <c r="N129" s="6"/>
    </row>
    <row r="130" spans="4:14" x14ac:dyDescent="0.3">
      <c r="D130">
        <v>126</v>
      </c>
      <c r="E130" s="6">
        <f>'profile editor'!E129</f>
        <v>5.8260869565217197</v>
      </c>
      <c r="F130" s="6">
        <f>'item n-1'!I130</f>
        <v>27.898550724637946</v>
      </c>
      <c r="G130" s="6">
        <f>'item n-1'!J130</f>
        <v>17.391304347827841</v>
      </c>
      <c r="H130" s="6">
        <f>'item n-1'!K130</f>
        <v>-100</v>
      </c>
      <c r="I130" s="6"/>
      <c r="J130" s="6">
        <f>'item n-1'!P130</f>
        <v>0.1399999999999999</v>
      </c>
      <c r="K130" s="6">
        <f>'item n-1'!Q130</f>
        <v>2.4347826086958961</v>
      </c>
      <c r="L130" s="6">
        <f t="shared" si="4"/>
        <v>-0.35200000000000009</v>
      </c>
      <c r="M130" s="8">
        <f t="shared" si="5"/>
        <v>-6.1217391304354019</v>
      </c>
      <c r="N130" s="6"/>
    </row>
    <row r="131" spans="4:14" x14ac:dyDescent="0.3">
      <c r="D131">
        <v>127</v>
      </c>
      <c r="E131" s="6">
        <f>'profile editor'!E130</f>
        <v>5.8333333333333135</v>
      </c>
      <c r="F131" s="6">
        <f>'item n-1'!I131</f>
        <v>28.019323671497862</v>
      </c>
      <c r="G131" s="6">
        <f>'item n-1'!J131</f>
        <v>16.666666666668462</v>
      </c>
      <c r="H131" s="6">
        <f>'item n-1'!K131</f>
        <v>-100</v>
      </c>
      <c r="I131" s="6"/>
      <c r="J131" s="6">
        <f>'item n-1'!P131</f>
        <v>0.14000000000000368</v>
      </c>
      <c r="K131" s="6">
        <f>'item n-1'!Q131</f>
        <v>2.3333333333336461</v>
      </c>
      <c r="L131" s="6">
        <f t="shared" si="4"/>
        <v>-0.35199999999999515</v>
      </c>
      <c r="M131" s="8">
        <f t="shared" si="5"/>
        <v>-5.8666666666672178</v>
      </c>
      <c r="N131" s="6"/>
    </row>
    <row r="132" spans="4:14" x14ac:dyDescent="0.3">
      <c r="D132">
        <v>128</v>
      </c>
      <c r="E132" s="6">
        <f>'profile editor'!E131</f>
        <v>5.8405797101449073</v>
      </c>
      <c r="F132" s="6">
        <f>'item n-1'!I132</f>
        <v>28.134845620668216</v>
      </c>
      <c r="G132" s="6">
        <f>'item n-1'!J132</f>
        <v>15.942028985509085</v>
      </c>
      <c r="H132" s="6">
        <f>'item n-1'!K132</f>
        <v>-100</v>
      </c>
      <c r="I132" s="6"/>
      <c r="J132" s="6">
        <f>'item n-1'!P132</f>
        <v>0.1399999999999999</v>
      </c>
      <c r="K132" s="6">
        <f>'item n-1'!Q132</f>
        <v>2.2318840579712704</v>
      </c>
      <c r="L132" s="6">
        <f t="shared" si="4"/>
        <v>-0.35200000000000009</v>
      </c>
      <c r="M132" s="8">
        <f t="shared" si="5"/>
        <v>-5.611594202899199</v>
      </c>
      <c r="N132" s="6"/>
    </row>
    <row r="133" spans="4:14" x14ac:dyDescent="0.3">
      <c r="D133">
        <v>129</v>
      </c>
      <c r="E133" s="6">
        <f>'profile editor'!E132</f>
        <v>5.8478260869565011</v>
      </c>
      <c r="F133" s="6">
        <f>'item n-1'!I133</f>
        <v>28.245116572149012</v>
      </c>
      <c r="G133" s="6">
        <f>'item n-1'!J133</f>
        <v>15.217391304349706</v>
      </c>
      <c r="H133" s="6">
        <f>'item n-1'!K133</f>
        <v>-100</v>
      </c>
      <c r="I133" s="6"/>
      <c r="J133" s="6">
        <f>'item n-1'!P133</f>
        <v>0.1399999999999999</v>
      </c>
      <c r="K133" s="6">
        <f>'item n-1'!Q133</f>
        <v>2.1304347826089574</v>
      </c>
      <c r="L133" s="6">
        <f t="shared" ref="L133:L154" si="6">($B$8*(G134-G133)/(E134-E133)+$B$4*J133+$B$7)/$B$6</f>
        <v>-0.35200000000000009</v>
      </c>
      <c r="M133" s="8">
        <f t="shared" ref="M133:M154" si="7">L133*G133</f>
        <v>-5.3565217391310975</v>
      </c>
      <c r="N133" s="6"/>
    </row>
    <row r="134" spans="4:14" x14ac:dyDescent="0.3">
      <c r="D134">
        <v>130</v>
      </c>
      <c r="E134" s="6">
        <f>'profile editor'!E133</f>
        <v>5.8550724637680949</v>
      </c>
      <c r="F134" s="6">
        <f>'item n-1'!I134</f>
        <v>28.350136525940243</v>
      </c>
      <c r="G134" s="6">
        <f>'item n-1'!J134</f>
        <v>14.492753623190326</v>
      </c>
      <c r="H134" s="6">
        <f>'item n-1'!K134</f>
        <v>-100</v>
      </c>
      <c r="I134" s="6"/>
      <c r="J134" s="6">
        <f>'item n-1'!P134</f>
        <v>0.1399999999999999</v>
      </c>
      <c r="K134" s="6">
        <f>'item n-1'!Q134</f>
        <v>2.0289855072466443</v>
      </c>
      <c r="L134" s="6">
        <f t="shared" si="6"/>
        <v>-0.35200000000000009</v>
      </c>
      <c r="M134" s="8">
        <f t="shared" si="7"/>
        <v>-5.1014492753629961</v>
      </c>
      <c r="N134" s="6"/>
    </row>
    <row r="135" spans="4:14" x14ac:dyDescent="0.3">
      <c r="D135">
        <v>131</v>
      </c>
      <c r="E135" s="6">
        <f>'profile editor'!E134</f>
        <v>5.8623188405796887</v>
      </c>
      <c r="F135" s="6">
        <f>'item n-1'!I135</f>
        <v>28.449905482041917</v>
      </c>
      <c r="G135" s="6">
        <f>'item n-1'!J135</f>
        <v>13.768115942030947</v>
      </c>
      <c r="H135" s="6">
        <f>'item n-1'!K135</f>
        <v>-100</v>
      </c>
      <c r="I135" s="6"/>
      <c r="J135" s="6">
        <f>'item n-1'!P135</f>
        <v>0.1399999999999999</v>
      </c>
      <c r="K135" s="6">
        <f>'item n-1'!Q135</f>
        <v>1.9275362318843312</v>
      </c>
      <c r="L135" s="6">
        <f t="shared" si="6"/>
        <v>-0.35200000000000009</v>
      </c>
      <c r="M135" s="8">
        <f t="shared" si="7"/>
        <v>-4.8463768115948946</v>
      </c>
      <c r="N135" s="6"/>
    </row>
    <row r="136" spans="4:14" x14ac:dyDescent="0.3">
      <c r="D136">
        <v>132</v>
      </c>
      <c r="E136" s="6">
        <f>'profile editor'!E135</f>
        <v>5.8695652173912825</v>
      </c>
      <c r="F136" s="6">
        <f>'item n-1'!I136</f>
        <v>28.544423440454032</v>
      </c>
      <c r="G136" s="6">
        <f>'item n-1'!J136</f>
        <v>13.043478260871568</v>
      </c>
      <c r="H136" s="6">
        <f>'item n-1'!K136</f>
        <v>-100</v>
      </c>
      <c r="I136" s="6"/>
      <c r="J136" s="6">
        <f>'item n-1'!P136</f>
        <v>0.1399999999999999</v>
      </c>
      <c r="K136" s="6">
        <f>'item n-1'!Q136</f>
        <v>1.8260869565220184</v>
      </c>
      <c r="L136" s="6">
        <f t="shared" si="6"/>
        <v>-0.35200000000000009</v>
      </c>
      <c r="M136" s="8">
        <f t="shared" si="7"/>
        <v>-4.5913043478267932</v>
      </c>
      <c r="N136" s="6"/>
    </row>
    <row r="137" spans="4:14" x14ac:dyDescent="0.3">
      <c r="D137">
        <v>133</v>
      </c>
      <c r="E137" s="6">
        <f>'profile editor'!E136</f>
        <v>5.8768115942028762</v>
      </c>
      <c r="F137" s="6">
        <f>'item n-1'!I137</f>
        <v>28.633690401176583</v>
      </c>
      <c r="G137" s="6">
        <f>'item n-1'!J137</f>
        <v>12.318840579712189</v>
      </c>
      <c r="H137" s="6">
        <f>'item n-1'!K137</f>
        <v>-100</v>
      </c>
      <c r="I137" s="6"/>
      <c r="J137" s="6">
        <f>'item n-1'!P137</f>
        <v>0.1399999999999999</v>
      </c>
      <c r="K137" s="6">
        <f>'item n-1'!Q137</f>
        <v>1.7246376811597053</v>
      </c>
      <c r="L137" s="6">
        <f t="shared" si="6"/>
        <v>-0.35200000000000009</v>
      </c>
      <c r="M137" s="8">
        <f t="shared" si="7"/>
        <v>-4.3362318840586918</v>
      </c>
      <c r="N137" s="6"/>
    </row>
    <row r="138" spans="4:14" x14ac:dyDescent="0.3">
      <c r="D138">
        <v>134</v>
      </c>
      <c r="E138" s="6">
        <f>'profile editor'!E137</f>
        <v>5.88405797101447</v>
      </c>
      <c r="F138" s="6">
        <f>'item n-1'!I138</f>
        <v>28.717706364209576</v>
      </c>
      <c r="G138" s="6">
        <f>'item n-1'!J138</f>
        <v>11.59420289855281</v>
      </c>
      <c r="H138" s="6">
        <f>'item n-1'!K138</f>
        <v>-100</v>
      </c>
      <c r="I138" s="6"/>
      <c r="J138" s="6">
        <f>'item n-1'!P138</f>
        <v>0.1399999999999999</v>
      </c>
      <c r="K138" s="6">
        <f>'item n-1'!Q138</f>
        <v>1.6231884057973922</v>
      </c>
      <c r="L138" s="6">
        <f t="shared" si="6"/>
        <v>-0.35200000000000009</v>
      </c>
      <c r="M138" s="8">
        <f t="shared" si="7"/>
        <v>-4.0811594202905903</v>
      </c>
      <c r="N138" s="6"/>
    </row>
    <row r="139" spans="4:14" x14ac:dyDescent="0.3">
      <c r="D139">
        <v>135</v>
      </c>
      <c r="E139" s="6">
        <f>'profile editor'!E138</f>
        <v>5.8913043478260638</v>
      </c>
      <c r="F139" s="6">
        <f>'item n-1'!I139</f>
        <v>28.796471329553007</v>
      </c>
      <c r="G139" s="6">
        <f>'item n-1'!J139</f>
        <v>10.869565217393431</v>
      </c>
      <c r="H139" s="6">
        <f>'item n-1'!K139</f>
        <v>-100</v>
      </c>
      <c r="I139" s="6"/>
      <c r="J139" s="6">
        <f>'item n-1'!P139</f>
        <v>0.1399999999999999</v>
      </c>
      <c r="K139" s="6">
        <f>'item n-1'!Q139</f>
        <v>1.5217391304350794</v>
      </c>
      <c r="L139" s="6">
        <f t="shared" si="6"/>
        <v>-0.35200000000000009</v>
      </c>
      <c r="M139" s="8">
        <f t="shared" si="7"/>
        <v>-3.8260869565224889</v>
      </c>
      <c r="N139" s="6"/>
    </row>
    <row r="140" spans="4:14" x14ac:dyDescent="0.3">
      <c r="D140">
        <v>136</v>
      </c>
      <c r="E140" s="6">
        <f>'profile editor'!E139</f>
        <v>5.8985507246376576</v>
      </c>
      <c r="F140" s="6">
        <f>'item n-1'!I140</f>
        <v>28.869985297206878</v>
      </c>
      <c r="G140" s="6">
        <f>'item n-1'!J140</f>
        <v>10.144927536234052</v>
      </c>
      <c r="H140" s="6">
        <f>'item n-1'!K140</f>
        <v>-100</v>
      </c>
      <c r="I140" s="6"/>
      <c r="J140" s="6">
        <f>'item n-1'!P140</f>
        <v>0.1399999999999999</v>
      </c>
      <c r="K140" s="6">
        <f>'item n-1'!Q140</f>
        <v>1.4202898550727663</v>
      </c>
      <c r="L140" s="6">
        <f t="shared" si="6"/>
        <v>-0.35200000000000009</v>
      </c>
      <c r="M140" s="8">
        <f t="shared" si="7"/>
        <v>-3.571014492754387</v>
      </c>
      <c r="N140" s="6"/>
    </row>
    <row r="141" spans="4:14" x14ac:dyDescent="0.3">
      <c r="D141">
        <v>137</v>
      </c>
      <c r="E141" s="6">
        <f>'profile editor'!E140</f>
        <v>5.9057971014492514</v>
      </c>
      <c r="F141" s="6">
        <f>'item n-1'!I141</f>
        <v>28.938248267171186</v>
      </c>
      <c r="G141" s="6">
        <f>'item n-1'!J141</f>
        <v>9.4202898550746728</v>
      </c>
      <c r="H141" s="6">
        <f>'item n-1'!K141</f>
        <v>-100</v>
      </c>
      <c r="I141" s="6"/>
      <c r="J141" s="6">
        <f>'item n-1'!P141</f>
        <v>0.1399999999999999</v>
      </c>
      <c r="K141" s="6">
        <f>'item n-1'!Q141</f>
        <v>1.3188405797104532</v>
      </c>
      <c r="L141" s="6">
        <f t="shared" si="6"/>
        <v>-0.35200000000000009</v>
      </c>
      <c r="M141" s="8">
        <f t="shared" si="7"/>
        <v>-3.3159420289862855</v>
      </c>
      <c r="N141" s="6"/>
    </row>
    <row r="142" spans="4:14" x14ac:dyDescent="0.3">
      <c r="D142">
        <v>138</v>
      </c>
      <c r="E142" s="6">
        <f>'profile editor'!E141</f>
        <v>5.9130434782608452</v>
      </c>
      <c r="F142" s="6">
        <f>'item n-1'!I142</f>
        <v>29.001260239445934</v>
      </c>
      <c r="G142" s="6">
        <f>'item n-1'!J142</f>
        <v>8.6956521739152937</v>
      </c>
      <c r="H142" s="6">
        <f>'item n-1'!K142</f>
        <v>-100</v>
      </c>
      <c r="I142" s="6"/>
      <c r="J142" s="6">
        <f>'item n-1'!P142</f>
        <v>0.1399999999999999</v>
      </c>
      <c r="K142" s="6">
        <f>'item n-1'!Q142</f>
        <v>1.2173913043481404</v>
      </c>
      <c r="L142" s="6">
        <f t="shared" si="6"/>
        <v>-0.35200000000000009</v>
      </c>
      <c r="M142" s="8">
        <f t="shared" si="7"/>
        <v>-3.0608695652181841</v>
      </c>
      <c r="N142" s="6"/>
    </row>
    <row r="143" spans="4:14" x14ac:dyDescent="0.3">
      <c r="D143">
        <v>139</v>
      </c>
      <c r="E143" s="6">
        <f>'profile editor'!E142</f>
        <v>5.920289855072439</v>
      </c>
      <c r="F143" s="6">
        <f>'item n-1'!I143</f>
        <v>29.059021214031119</v>
      </c>
      <c r="G143" s="6">
        <f>'item n-1'!J143</f>
        <v>7.9710144927559146</v>
      </c>
      <c r="H143" s="6">
        <f>'item n-1'!K143</f>
        <v>-100</v>
      </c>
      <c r="I143" s="6"/>
      <c r="J143" s="6">
        <f>'item n-1'!P143</f>
        <v>0.1399999999999999</v>
      </c>
      <c r="K143" s="6">
        <f>'item n-1'!Q143</f>
        <v>1.1159420289858273</v>
      </c>
      <c r="L143" s="6">
        <f t="shared" si="6"/>
        <v>-0.35200000000000009</v>
      </c>
      <c r="M143" s="8">
        <f t="shared" si="7"/>
        <v>-2.8057971014500827</v>
      </c>
      <c r="N143" s="6"/>
    </row>
    <row r="144" spans="4:14" x14ac:dyDescent="0.3">
      <c r="D144">
        <v>140</v>
      </c>
      <c r="E144" s="6">
        <f>'profile editor'!E143</f>
        <v>5.9275362318840328</v>
      </c>
      <c r="F144" s="6">
        <f>'item n-1'!I144</f>
        <v>29.111531190926748</v>
      </c>
      <c r="G144" s="6">
        <f>'item n-1'!J144</f>
        <v>7.2463768115965355</v>
      </c>
      <c r="H144" s="6">
        <f>'item n-1'!K144</f>
        <v>-100</v>
      </c>
      <c r="I144" s="6"/>
      <c r="J144" s="6">
        <f>'item n-1'!P144</f>
        <v>0.1399999999999999</v>
      </c>
      <c r="K144" s="6">
        <f>'item n-1'!Q144</f>
        <v>1.0144927536235142</v>
      </c>
      <c r="L144" s="6">
        <f t="shared" si="6"/>
        <v>-0.35200000000000009</v>
      </c>
      <c r="M144" s="8">
        <f t="shared" si="7"/>
        <v>-2.5507246376819812</v>
      </c>
      <c r="N144" s="6"/>
    </row>
    <row r="145" spans="4:14" x14ac:dyDescent="0.3">
      <c r="D145">
        <v>141</v>
      </c>
      <c r="E145" s="6">
        <f>'profile editor'!E144</f>
        <v>5.9347826086956266</v>
      </c>
      <c r="F145" s="6">
        <f>'item n-1'!I145</f>
        <v>29.158790170132818</v>
      </c>
      <c r="G145" s="6">
        <f>'item n-1'!J145</f>
        <v>6.5217391304371564</v>
      </c>
      <c r="H145" s="6">
        <f>'item n-1'!K145</f>
        <v>-100</v>
      </c>
      <c r="I145" s="6"/>
      <c r="J145" s="6">
        <f>'item n-1'!P145</f>
        <v>0.1399999999999999</v>
      </c>
      <c r="K145" s="6">
        <f>'item n-1'!Q145</f>
        <v>0.91304347826120125</v>
      </c>
      <c r="L145" s="6">
        <f t="shared" si="6"/>
        <v>-0.35200000000000009</v>
      </c>
      <c r="M145" s="8">
        <f t="shared" si="7"/>
        <v>-2.2956521739138798</v>
      </c>
      <c r="N145" s="6"/>
    </row>
    <row r="146" spans="4:14" x14ac:dyDescent="0.3">
      <c r="D146">
        <v>142</v>
      </c>
      <c r="E146" s="6">
        <f>'profile editor'!E145</f>
        <v>5.9420289855072204</v>
      </c>
      <c r="F146" s="6">
        <f>'item n-1'!I146</f>
        <v>29.200798151649323</v>
      </c>
      <c r="G146" s="6">
        <f>'item n-1'!J146</f>
        <v>5.7971014492777773</v>
      </c>
      <c r="H146" s="6">
        <f>'item n-1'!K146</f>
        <v>-100</v>
      </c>
      <c r="I146" s="6"/>
      <c r="J146" s="6">
        <f>'item n-1'!P146</f>
        <v>0.1399999999999999</v>
      </c>
      <c r="K146" s="6">
        <f>'item n-1'!Q146</f>
        <v>0.81159420289888828</v>
      </c>
      <c r="L146" s="6">
        <f t="shared" si="6"/>
        <v>-0.35200000000000009</v>
      </c>
      <c r="M146" s="8">
        <f t="shared" si="7"/>
        <v>-2.0405797101457783</v>
      </c>
      <c r="N146" s="6"/>
    </row>
    <row r="147" spans="4:14" x14ac:dyDescent="0.3">
      <c r="D147">
        <v>143</v>
      </c>
      <c r="E147" s="6">
        <f>'profile editor'!E146</f>
        <v>5.9492753623188142</v>
      </c>
      <c r="F147" s="6">
        <f>'item n-1'!I147</f>
        <v>29.237555135476267</v>
      </c>
      <c r="G147" s="6">
        <f>'item n-1'!J147</f>
        <v>5.0724637681183982</v>
      </c>
      <c r="H147" s="6">
        <f>'item n-1'!K147</f>
        <v>-100</v>
      </c>
      <c r="I147" s="6"/>
      <c r="J147" s="6">
        <f>'item n-1'!P147</f>
        <v>0.1399999999999999</v>
      </c>
      <c r="K147" s="6">
        <f>'item n-1'!Q147</f>
        <v>0.71014492753657521</v>
      </c>
      <c r="L147" s="6">
        <f t="shared" si="6"/>
        <v>-0.35200000000000009</v>
      </c>
      <c r="M147" s="8">
        <f t="shared" si="7"/>
        <v>-1.7855072463776767</v>
      </c>
      <c r="N147" s="6"/>
    </row>
    <row r="148" spans="4:14" x14ac:dyDescent="0.3">
      <c r="D148">
        <v>144</v>
      </c>
      <c r="E148" s="6">
        <f>'profile editor'!E147</f>
        <v>5.9565217391304079</v>
      </c>
      <c r="F148" s="6">
        <f>'item n-1'!I148</f>
        <v>29.269061121613653</v>
      </c>
      <c r="G148" s="6">
        <f>'item n-1'!J148</f>
        <v>4.3478260869590191</v>
      </c>
      <c r="H148" s="6">
        <f>'item n-1'!K148</f>
        <v>-100</v>
      </c>
      <c r="I148" s="6"/>
      <c r="J148" s="6">
        <f>'item n-1'!P148</f>
        <v>0.1399999999999999</v>
      </c>
      <c r="K148" s="6">
        <f>'item n-1'!Q148</f>
        <v>0.60869565217426225</v>
      </c>
      <c r="L148" s="6">
        <f t="shared" si="6"/>
        <v>-0.35200000000000009</v>
      </c>
      <c r="M148" s="8">
        <f t="shared" si="7"/>
        <v>-1.530434782609575</v>
      </c>
      <c r="N148" s="6"/>
    </row>
    <row r="149" spans="4:14" x14ac:dyDescent="0.3">
      <c r="D149">
        <v>145</v>
      </c>
      <c r="E149" s="6">
        <f>'profile editor'!E148</f>
        <v>5.9637681159420017</v>
      </c>
      <c r="F149" s="6">
        <f>'item n-1'!I149</f>
        <v>29.295316110061478</v>
      </c>
      <c r="G149" s="6">
        <f>'item n-1'!J149</f>
        <v>3.62318840579964</v>
      </c>
      <c r="H149" s="6">
        <f>'item n-1'!K149</f>
        <v>-100</v>
      </c>
      <c r="I149" s="6"/>
      <c r="J149" s="6">
        <f>'item n-1'!P149</f>
        <v>0.1399999999999999</v>
      </c>
      <c r="K149" s="6">
        <f>'item n-1'!Q149</f>
        <v>0.50724637681194928</v>
      </c>
      <c r="L149" s="6">
        <f t="shared" si="6"/>
        <v>-0.35200000000000009</v>
      </c>
      <c r="M149" s="8">
        <f t="shared" si="7"/>
        <v>-1.2753623188414736</v>
      </c>
      <c r="N149" s="6"/>
    </row>
    <row r="150" spans="4:14" x14ac:dyDescent="0.3">
      <c r="D150">
        <v>146</v>
      </c>
      <c r="E150" s="6">
        <f>'profile editor'!E149</f>
        <v>5.9710144927535955</v>
      </c>
      <c r="F150" s="6">
        <f>'item n-1'!I150</f>
        <v>29.316320100819738</v>
      </c>
      <c r="G150" s="6">
        <f>'item n-1'!J150</f>
        <v>2.8985507246402609</v>
      </c>
      <c r="H150" s="6">
        <f>'item n-1'!K150</f>
        <v>-100</v>
      </c>
      <c r="I150" s="6"/>
      <c r="J150" s="6">
        <f>'item n-1'!P150</f>
        <v>0.1399999999999999</v>
      </c>
      <c r="K150" s="6">
        <f>'item n-1'!Q150</f>
        <v>0.40579710144963621</v>
      </c>
      <c r="L150" s="6">
        <f t="shared" si="6"/>
        <v>-0.35200000000000009</v>
      </c>
      <c r="M150" s="8">
        <f t="shared" si="7"/>
        <v>-1.0202898550733721</v>
      </c>
      <c r="N150" s="6"/>
    </row>
    <row r="151" spans="4:14" x14ac:dyDescent="0.3">
      <c r="D151">
        <v>147</v>
      </c>
      <c r="E151" s="6">
        <f>'profile editor'!E150</f>
        <v>5.9782608695651893</v>
      </c>
      <c r="F151" s="6">
        <f>'item n-1'!I151</f>
        <v>29.33207309388844</v>
      </c>
      <c r="G151" s="6">
        <f>'item n-1'!J151</f>
        <v>2.1739130434808818</v>
      </c>
      <c r="H151" s="6">
        <f>'item n-1'!K151</f>
        <v>-100</v>
      </c>
      <c r="I151" s="6"/>
      <c r="J151" s="6">
        <f>'item n-1'!P151</f>
        <v>0.1399999999999999</v>
      </c>
      <c r="K151" s="6">
        <f>'item n-1'!Q151</f>
        <v>0.30434782608732325</v>
      </c>
      <c r="L151" s="6">
        <f t="shared" si="6"/>
        <v>-0.35200000000000009</v>
      </c>
      <c r="M151" s="8">
        <f t="shared" si="7"/>
        <v>-0.76521739130527056</v>
      </c>
      <c r="N151" s="6"/>
    </row>
    <row r="152" spans="4:14" x14ac:dyDescent="0.3">
      <c r="D152">
        <v>148</v>
      </c>
      <c r="E152" s="6">
        <f>'profile editor'!E151</f>
        <v>5.9855072463767831</v>
      </c>
      <c r="F152" s="6">
        <f>'item n-1'!I152</f>
        <v>29.34257508926758</v>
      </c>
      <c r="G152" s="6">
        <f>'item n-1'!J152</f>
        <v>1.4492753623215027</v>
      </c>
      <c r="H152" s="6">
        <f>'item n-1'!K152</f>
        <v>-100</v>
      </c>
      <c r="I152" s="6"/>
      <c r="J152" s="6">
        <f>'item n-1'!P152</f>
        <v>0.1399999999999999</v>
      </c>
      <c r="K152" s="6">
        <f>'item n-1'!Q152</f>
        <v>0.20289855072501023</v>
      </c>
      <c r="L152" s="6">
        <f t="shared" si="6"/>
        <v>-0.35200000000000009</v>
      </c>
      <c r="M152" s="8">
        <f t="shared" si="7"/>
        <v>-0.51014492753716911</v>
      </c>
      <c r="N152" s="6"/>
    </row>
    <row r="153" spans="4:14" x14ac:dyDescent="0.3">
      <c r="D153">
        <v>149</v>
      </c>
      <c r="E153" s="6">
        <f>'profile editor'!E152</f>
        <v>5.9927536231883769</v>
      </c>
      <c r="F153" s="6">
        <f>'item n-1'!I153</f>
        <v>29.347826086957163</v>
      </c>
      <c r="G153" s="6">
        <f>'item n-1'!J153</f>
        <v>0.72463768116212357</v>
      </c>
      <c r="H153" s="6">
        <f>'item n-1'!K153</f>
        <v>-100</v>
      </c>
      <c r="I153" s="6"/>
      <c r="J153" s="6">
        <f>'item n-1'!P153</f>
        <v>0.1399999999999999</v>
      </c>
      <c r="K153" s="6">
        <f>'item n-1'!Q153</f>
        <v>0.10144927536269722</v>
      </c>
      <c r="L153" s="6">
        <f t="shared" si="6"/>
        <v>-0.35200000000000009</v>
      </c>
      <c r="M153" s="8">
        <f t="shared" si="7"/>
        <v>-0.25507246376906756</v>
      </c>
      <c r="N153" s="6"/>
    </row>
    <row r="154" spans="4:14" x14ac:dyDescent="0.3">
      <c r="D154">
        <v>150</v>
      </c>
      <c r="E154" s="6">
        <f>'profile editor'!E153</f>
        <v>5.9999999999999707</v>
      </c>
      <c r="F154" s="6">
        <f>'item n-1'!I154</f>
        <v>29.347826086957181</v>
      </c>
      <c r="G154" s="6">
        <f>'item n-1'!J154</f>
        <v>2.744471316873387E-12</v>
      </c>
      <c r="H154" s="6">
        <f>'item n-1'!K154</f>
        <v>-100</v>
      </c>
      <c r="I154" s="6"/>
      <c r="J154" s="6">
        <f>'item n-1'!P154</f>
        <v>4.2000000000000188</v>
      </c>
      <c r="K154" s="6">
        <f>'item n-1'!Q154</f>
        <v>1.1526779530868277E-11</v>
      </c>
      <c r="L154" s="6">
        <f t="shared" si="6"/>
        <v>4.2000000000000215</v>
      </c>
      <c r="M154" s="8">
        <f t="shared" si="7"/>
        <v>1.1526779530868285E-11</v>
      </c>
      <c r="N154" s="6"/>
    </row>
    <row r="157" spans="4:14" x14ac:dyDescent="0.3">
      <c r="D157" t="s">
        <v>41</v>
      </c>
      <c r="E157" t="s">
        <v>42</v>
      </c>
      <c r="F157" t="s">
        <v>29</v>
      </c>
    </row>
    <row r="158" spans="4:14" x14ac:dyDescent="0.3">
      <c r="E158">
        <v>0</v>
      </c>
      <c r="F158">
        <v>4.7120999999999995</v>
      </c>
    </row>
    <row r="159" spans="4:14" x14ac:dyDescent="0.3">
      <c r="E159">
        <f>E158+0.5/150*49</f>
        <v>0.16333333333333333</v>
      </c>
      <c r="F159">
        <v>4.7120999999999995</v>
      </c>
    </row>
    <row r="160" spans="4:14" x14ac:dyDescent="0.3">
      <c r="E160">
        <f>E158+0.5/150*50</f>
        <v>0.16666666666666669</v>
      </c>
      <c r="F160">
        <v>4.1999999999999993</v>
      </c>
    </row>
    <row r="161" spans="5:6" x14ac:dyDescent="0.3">
      <c r="E161">
        <f>E159+0.5/150*49</f>
        <v>0.32666666666666666</v>
      </c>
      <c r="F161">
        <v>4.1999999999999993</v>
      </c>
    </row>
    <row r="162" spans="5:6" x14ac:dyDescent="0.3">
      <c r="E162">
        <f>E160+0.5/150*50</f>
        <v>0.33333333333333337</v>
      </c>
      <c r="F162">
        <v>3.6879000000000004</v>
      </c>
    </row>
    <row r="163" spans="5:6" x14ac:dyDescent="0.3">
      <c r="E163">
        <f>E162+0.5/150*49</f>
        <v>0.4966666666666667</v>
      </c>
      <c r="F163">
        <v>3.6879000000000004</v>
      </c>
    </row>
  </sheetData>
  <mergeCells count="8">
    <mergeCell ref="O31:P31"/>
    <mergeCell ref="Q31:R31"/>
    <mergeCell ref="F2:H2"/>
    <mergeCell ref="J1:M1"/>
    <mergeCell ref="Q13:T13"/>
    <mergeCell ref="Q14:T14"/>
    <mergeCell ref="Q11:R11"/>
    <mergeCell ref="S11:T11"/>
  </mergeCells>
  <pageMargins left="0.7" right="0.7" top="0.75" bottom="0.75" header="0.3" footer="0.3"/>
  <ignoredErrors>
    <ignoredError sqref="E161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90FC-6FE0-40C3-A36E-E9EC291B57C9}">
  <dimension ref="A1:P2395"/>
  <sheetViews>
    <sheetView workbookViewId="0">
      <selection activeCell="G12" sqref="G12"/>
    </sheetView>
  </sheetViews>
  <sheetFormatPr defaultRowHeight="14.4" x14ac:dyDescent="0.3"/>
  <sheetData>
    <row r="1" spans="1:16" x14ac:dyDescent="0.3">
      <c r="H1" t="s">
        <v>43</v>
      </c>
      <c r="I1">
        <v>28</v>
      </c>
      <c r="J1" t="s">
        <v>46</v>
      </c>
      <c r="O1" t="s">
        <v>39</v>
      </c>
      <c r="P1" t="s">
        <v>40</v>
      </c>
    </row>
    <row r="2" spans="1:16" x14ac:dyDescent="0.3">
      <c r="A2" t="s">
        <v>41</v>
      </c>
      <c r="B2" t="s">
        <v>42</v>
      </c>
      <c r="C2" t="s">
        <v>48</v>
      </c>
      <c r="D2" t="s">
        <v>29</v>
      </c>
      <c r="E2" t="s">
        <v>47</v>
      </c>
      <c r="F2" t="s">
        <v>50</v>
      </c>
      <c r="H2" t="s">
        <v>44</v>
      </c>
      <c r="I2">
        <v>28.7</v>
      </c>
      <c r="J2" t="s">
        <v>45</v>
      </c>
    </row>
    <row r="3" spans="1:16" x14ac:dyDescent="0.3">
      <c r="B3">
        <v>0</v>
      </c>
      <c r="C3">
        <v>0</v>
      </c>
      <c r="D3">
        <v>4.7120999999999995</v>
      </c>
      <c r="E3">
        <v>0</v>
      </c>
      <c r="F3">
        <f>D3*1.2</f>
        <v>5.6545199999999989</v>
      </c>
    </row>
    <row r="4" spans="1:16" x14ac:dyDescent="0.3">
      <c r="B4">
        <f>B3+0.5/150*49</f>
        <v>0.16333333333333333</v>
      </c>
      <c r="C4">
        <f t="shared" ref="C4:C67" si="0">(D4/$I$2)^2*(1-EXP(-(B4-B3)/$I$1))+C3*EXP(-(B4-B3)/$I$1)</f>
        <v>1.5678911940192742E-4</v>
      </c>
      <c r="D4">
        <v>4.7120999999999995</v>
      </c>
      <c r="E4">
        <f>(F4/$I$2)^2*(1-EXP(-(B4-B3)/$I$1))+E3*EXP(-(B4-B3)/$I$1)</f>
        <v>2.2577633193877542E-4</v>
      </c>
      <c r="F4">
        <f t="shared" ref="F4:F67" si="1">D4*1.2</f>
        <v>5.6545199999999989</v>
      </c>
    </row>
    <row r="5" spans="1:16" x14ac:dyDescent="0.3">
      <c r="B5">
        <f>B4+0.5/150</f>
        <v>0.16666666666666666</v>
      </c>
      <c r="C5">
        <f t="shared" si="0"/>
        <v>1.5931980623840535E-4</v>
      </c>
      <c r="D5">
        <v>4.1999999999999993</v>
      </c>
      <c r="E5">
        <f t="shared" ref="E5:E68" si="2">(F5/$I$2)^2*(1-EXP(-(B5-B4)/$I$1))+E4*EXP(-(B5-B4)/$I$1)</f>
        <v>2.2942052098330363E-4</v>
      </c>
      <c r="F5">
        <f t="shared" si="1"/>
        <v>5.0399999999999991</v>
      </c>
    </row>
    <row r="6" spans="1:16" x14ac:dyDescent="0.3">
      <c r="B6">
        <f t="shared" ref="B6" si="3">B5+0.5/150*49</f>
        <v>0.32999999999999996</v>
      </c>
      <c r="C6">
        <f t="shared" si="0"/>
        <v>2.8295512659852571E-4</v>
      </c>
      <c r="D6">
        <v>4.1999999999999993</v>
      </c>
      <c r="E6">
        <f t="shared" si="2"/>
        <v>4.0745538230187682E-4</v>
      </c>
      <c r="F6">
        <f t="shared" si="1"/>
        <v>5.0399999999999991</v>
      </c>
    </row>
    <row r="7" spans="1:16" x14ac:dyDescent="0.3">
      <c r="B7">
        <f t="shared" ref="B7" si="4">B6+0.5/150</f>
        <v>0.33333333333333331</v>
      </c>
      <c r="C7">
        <f t="shared" si="0"/>
        <v>2.8488701721480835E-4</v>
      </c>
      <c r="D7">
        <v>3.6879000000000004</v>
      </c>
      <c r="E7">
        <f t="shared" si="2"/>
        <v>4.1023730478932386E-4</v>
      </c>
      <c r="F7">
        <f t="shared" si="1"/>
        <v>4.4254800000000003</v>
      </c>
    </row>
    <row r="8" spans="1:16" x14ac:dyDescent="0.3">
      <c r="B8">
        <f t="shared" ref="B8" si="5">B7+0.5/150*49</f>
        <v>0.49666666666666665</v>
      </c>
      <c r="C8">
        <f t="shared" si="0"/>
        <v>3.7926847595635515E-4</v>
      </c>
      <c r="D8">
        <v>3.6879000000000004</v>
      </c>
      <c r="E8">
        <f t="shared" si="2"/>
        <v>5.4614660537715125E-4</v>
      </c>
      <c r="F8">
        <f t="shared" si="1"/>
        <v>4.4254800000000003</v>
      </c>
    </row>
    <row r="9" spans="1:16" x14ac:dyDescent="0.3">
      <c r="B9">
        <f t="shared" ref="B9" si="6">B8+0.5/150</f>
        <v>0.5</v>
      </c>
      <c r="C9">
        <f t="shared" si="0"/>
        <v>3.824322563294126E-4</v>
      </c>
      <c r="D9">
        <v>4.7120999999999995</v>
      </c>
      <c r="E9">
        <f t="shared" si="2"/>
        <v>5.5070244911435402E-4</v>
      </c>
      <c r="F9">
        <f t="shared" si="1"/>
        <v>5.6545199999999989</v>
      </c>
    </row>
    <row r="10" spans="1:16" x14ac:dyDescent="0.3">
      <c r="B10">
        <f t="shared" ref="B10" si="7">B9+0.5/150*49</f>
        <v>0.66333333333333333</v>
      </c>
      <c r="C10">
        <f t="shared" si="0"/>
        <v>5.3699701492925889E-4</v>
      </c>
      <c r="D10">
        <v>4.7120999999999995</v>
      </c>
      <c r="E10">
        <f t="shared" si="2"/>
        <v>7.7327570149813261E-4</v>
      </c>
      <c r="F10">
        <f t="shared" si="1"/>
        <v>5.6545199999999989</v>
      </c>
    </row>
    <row r="11" spans="1:16" x14ac:dyDescent="0.3">
      <c r="B11">
        <f t="shared" ref="B11" si="8">B10+0.5/150</f>
        <v>0.66666666666666663</v>
      </c>
      <c r="C11">
        <f t="shared" si="0"/>
        <v>5.3948244161514125E-4</v>
      </c>
      <c r="D11">
        <v>4.1999999999999993</v>
      </c>
      <c r="E11">
        <f t="shared" si="2"/>
        <v>7.7685471592580312E-4</v>
      </c>
      <c r="F11">
        <f t="shared" si="1"/>
        <v>5.0399999999999991</v>
      </c>
    </row>
    <row r="12" spans="1:16" x14ac:dyDescent="0.3">
      <c r="B12">
        <f t="shared" ref="B12" si="9">B11+0.5/150*49</f>
        <v>0.83</v>
      </c>
      <c r="C12">
        <f t="shared" si="0"/>
        <v>6.6090660208863443E-4</v>
      </c>
      <c r="D12">
        <v>4.1999999999999993</v>
      </c>
      <c r="E12">
        <f t="shared" si="2"/>
        <v>9.5170550700763342E-4</v>
      </c>
      <c r="F12">
        <f t="shared" si="1"/>
        <v>5.0399999999999991</v>
      </c>
    </row>
    <row r="13" spans="1:16" x14ac:dyDescent="0.3">
      <c r="B13">
        <f t="shared" ref="B13" si="10">B12+0.5/150</f>
        <v>0.83333333333333326</v>
      </c>
      <c r="C13">
        <f t="shared" si="0"/>
        <v>6.6279350115976577E-4</v>
      </c>
      <c r="D13">
        <v>3.6879000000000004</v>
      </c>
      <c r="E13">
        <f t="shared" si="2"/>
        <v>9.5442264167006248E-4</v>
      </c>
      <c r="F13">
        <f t="shared" si="1"/>
        <v>4.4254800000000003</v>
      </c>
    </row>
    <row r="14" spans="1:16" x14ac:dyDescent="0.3">
      <c r="B14">
        <f t="shared" ref="B14" si="11">B13+0.5/150*49</f>
        <v>0.99666666666666659</v>
      </c>
      <c r="C14">
        <f t="shared" si="0"/>
        <v>7.549769225866583E-4</v>
      </c>
      <c r="D14">
        <v>3.6879000000000004</v>
      </c>
      <c r="E14">
        <f t="shared" si="2"/>
        <v>1.0871667685247877E-3</v>
      </c>
      <c r="F14">
        <f t="shared" si="1"/>
        <v>4.4254800000000003</v>
      </c>
    </row>
    <row r="15" spans="1:16" x14ac:dyDescent="0.3">
      <c r="B15">
        <f t="shared" ref="B15" si="12">B14+0.5/150</f>
        <v>0.99999999999999989</v>
      </c>
      <c r="C15">
        <f t="shared" si="0"/>
        <v>7.5809597842591578E-4</v>
      </c>
      <c r="D15">
        <v>4.7120999999999995</v>
      </c>
      <c r="E15">
        <f t="shared" si="2"/>
        <v>1.0916582089333185E-3</v>
      </c>
      <c r="F15">
        <f t="shared" si="1"/>
        <v>5.6545199999999989</v>
      </c>
    </row>
    <row r="16" spans="1:16" x14ac:dyDescent="0.3">
      <c r="B16">
        <f t="shared" ref="B16" si="13">B15+0.5/150*49</f>
        <v>1.1633333333333331</v>
      </c>
      <c r="C16">
        <f t="shared" si="0"/>
        <v>9.1047574440454452E-4</v>
      </c>
      <c r="D16">
        <v>4.7120999999999995</v>
      </c>
      <c r="E16">
        <f t="shared" si="2"/>
        <v>1.3110850719425435E-3</v>
      </c>
      <c r="F16">
        <f t="shared" si="1"/>
        <v>5.6545199999999989</v>
      </c>
    </row>
    <row r="17" spans="2:6" x14ac:dyDescent="0.3">
      <c r="B17">
        <f t="shared" ref="B17" si="14">B16+0.5/150</f>
        <v>1.1666666666666665</v>
      </c>
      <c r="C17">
        <f t="shared" si="0"/>
        <v>9.1291671198334581E-4</v>
      </c>
      <c r="D17">
        <v>4.1999999999999993</v>
      </c>
      <c r="E17">
        <f t="shared" si="2"/>
        <v>1.3146000652560174E-3</v>
      </c>
      <c r="F17">
        <f t="shared" si="1"/>
        <v>5.0399999999999991</v>
      </c>
    </row>
    <row r="18" spans="2:6" x14ac:dyDescent="0.3">
      <c r="B18">
        <f t="shared" ref="B18" si="15">B17+0.5/150*49</f>
        <v>1.3299999999999998</v>
      </c>
      <c r="C18">
        <f t="shared" si="0"/>
        <v>1.0321688471127079E-3</v>
      </c>
      <c r="D18">
        <v>4.1999999999999993</v>
      </c>
      <c r="E18">
        <f t="shared" si="2"/>
        <v>1.4863231398422984E-3</v>
      </c>
      <c r="F18">
        <f t="shared" si="1"/>
        <v>5.0399999999999991</v>
      </c>
    </row>
    <row r="19" spans="2:6" x14ac:dyDescent="0.3">
      <c r="B19">
        <f t="shared" ref="B19" si="16">B18+0.5/150</f>
        <v>1.3333333333333333</v>
      </c>
      <c r="C19">
        <f t="shared" si="0"/>
        <v>1.034011550928249E-3</v>
      </c>
      <c r="D19">
        <v>3.6879000000000004</v>
      </c>
      <c r="E19">
        <f t="shared" si="2"/>
        <v>1.4889766333366775E-3</v>
      </c>
      <c r="F19">
        <f t="shared" si="1"/>
        <v>4.4254800000000003</v>
      </c>
    </row>
    <row r="20" spans="2:6" x14ac:dyDescent="0.3">
      <c r="B20">
        <f t="shared" ref="B20" si="17">B19+0.5/150*49</f>
        <v>1.4966666666666666</v>
      </c>
      <c r="C20">
        <f t="shared" si="0"/>
        <v>1.1240358373311892E-3</v>
      </c>
      <c r="D20">
        <v>3.6879000000000004</v>
      </c>
      <c r="E20">
        <f t="shared" si="2"/>
        <v>1.618611605756911E-3</v>
      </c>
      <c r="F20">
        <f t="shared" si="1"/>
        <v>4.4254800000000003</v>
      </c>
    </row>
    <row r="21" spans="2:6" x14ac:dyDescent="0.3">
      <c r="B21">
        <f t="shared" ref="B21" si="18">B20+0.5/150</f>
        <v>1.5</v>
      </c>
      <c r="C21">
        <f t="shared" si="0"/>
        <v>1.1271109602004677E-3</v>
      </c>
      <c r="D21">
        <v>4.7120999999999995</v>
      </c>
      <c r="E21">
        <f t="shared" si="2"/>
        <v>1.6230397826886719E-3</v>
      </c>
      <c r="F21">
        <f t="shared" si="1"/>
        <v>5.6545199999999989</v>
      </c>
    </row>
    <row r="22" spans="2:6" x14ac:dyDescent="0.3">
      <c r="B22">
        <f t="shared" ref="B22" si="19">B21+0.5/150*49</f>
        <v>1.6633333333333333</v>
      </c>
      <c r="C22">
        <f t="shared" si="0"/>
        <v>1.2773444049751315E-3</v>
      </c>
      <c r="D22">
        <v>4.7120999999999995</v>
      </c>
      <c r="E22">
        <f t="shared" si="2"/>
        <v>1.8393759431641877E-3</v>
      </c>
      <c r="F22">
        <f t="shared" si="1"/>
        <v>5.6545199999999989</v>
      </c>
    </row>
    <row r="23" spans="2:6" x14ac:dyDescent="0.3">
      <c r="B23">
        <f t="shared" ref="B23" si="20">B22+0.5/150</f>
        <v>1.6666666666666667</v>
      </c>
      <c r="C23">
        <f t="shared" si="0"/>
        <v>1.2797417003129782E-3</v>
      </c>
      <c r="D23">
        <v>4.1999999999999993</v>
      </c>
      <c r="E23">
        <f t="shared" si="2"/>
        <v>1.8428280484506872E-3</v>
      </c>
      <c r="F23">
        <f t="shared" si="1"/>
        <v>5.0399999999999991</v>
      </c>
    </row>
    <row r="24" spans="2:6" x14ac:dyDescent="0.3">
      <c r="B24">
        <f t="shared" ref="B24" si="21">B23+0.5/150*49</f>
        <v>1.83</v>
      </c>
      <c r="C24">
        <f t="shared" si="0"/>
        <v>1.3968602520121772E-3</v>
      </c>
      <c r="D24">
        <v>4.1999999999999993</v>
      </c>
      <c r="E24">
        <f t="shared" si="2"/>
        <v>2.0114787628975335E-3</v>
      </c>
      <c r="F24">
        <f t="shared" si="1"/>
        <v>5.0399999999999991</v>
      </c>
    </row>
    <row r="25" spans="2:6" x14ac:dyDescent="0.3">
      <c r="B25">
        <f t="shared" ref="B25" si="22">B24+0.5/150</f>
        <v>1.8333333333333335</v>
      </c>
      <c r="C25">
        <f t="shared" si="0"/>
        <v>1.3986595427684398E-3</v>
      </c>
      <c r="D25">
        <v>3.6879000000000004</v>
      </c>
      <c r="E25">
        <f t="shared" si="2"/>
        <v>2.014069741586552E-3</v>
      </c>
      <c r="F25">
        <f t="shared" si="1"/>
        <v>4.4254800000000003</v>
      </c>
    </row>
    <row r="26" spans="2:6" x14ac:dyDescent="0.3">
      <c r="B26">
        <f t="shared" ref="B26" si="23">B25+0.5/150*49</f>
        <v>1.9966666666666668</v>
      </c>
      <c r="C26">
        <f t="shared" si="0"/>
        <v>1.4865629079201445E-3</v>
      </c>
      <c r="D26">
        <v>3.6879000000000004</v>
      </c>
      <c r="E26">
        <f t="shared" si="2"/>
        <v>2.1406505874050066E-3</v>
      </c>
      <c r="F26">
        <f t="shared" si="1"/>
        <v>4.4254800000000003</v>
      </c>
    </row>
    <row r="27" spans="2:6" x14ac:dyDescent="0.3">
      <c r="B27">
        <f t="shared" ref="B27" si="24">B26+0.5/150</f>
        <v>2</v>
      </c>
      <c r="C27">
        <f t="shared" si="0"/>
        <v>1.489594875373655E-3</v>
      </c>
      <c r="D27">
        <v>4.7120999999999995</v>
      </c>
      <c r="E27">
        <f t="shared" si="2"/>
        <v>2.1450166205380615E-3</v>
      </c>
      <c r="F27">
        <f t="shared" si="1"/>
        <v>5.6545199999999989</v>
      </c>
    </row>
    <row r="28" spans="2:6" x14ac:dyDescent="0.3">
      <c r="B28">
        <f t="shared" ref="B28" si="25">B27+0.5/150*49</f>
        <v>2.1633333333333331</v>
      </c>
      <c r="C28">
        <f t="shared" si="0"/>
        <v>1.6377199859297698E-3</v>
      </c>
      <c r="D28">
        <v>4.7120999999999995</v>
      </c>
      <c r="E28">
        <f t="shared" si="2"/>
        <v>2.3583167797388668E-3</v>
      </c>
      <c r="F28">
        <f t="shared" si="1"/>
        <v>5.6545199999999989</v>
      </c>
    </row>
    <row r="29" spans="2:6" x14ac:dyDescent="0.3">
      <c r="B29">
        <f t="shared" ref="B29" si="26">B28+0.5/150</f>
        <v>2.1666666666666665</v>
      </c>
      <c r="C29">
        <f t="shared" si="0"/>
        <v>1.6400743819663217E-3</v>
      </c>
      <c r="D29">
        <v>4.1999999999999993</v>
      </c>
      <c r="E29">
        <f t="shared" si="2"/>
        <v>2.3617071100315015E-3</v>
      </c>
      <c r="F29">
        <f t="shared" si="1"/>
        <v>5.0399999999999991</v>
      </c>
    </row>
    <row r="30" spans="2:6" x14ac:dyDescent="0.3">
      <c r="B30">
        <f t="shared" ref="B30" si="27">B29+0.5/150*49</f>
        <v>2.33</v>
      </c>
      <c r="C30">
        <f t="shared" si="0"/>
        <v>1.7550971117793873E-3</v>
      </c>
      <c r="D30">
        <v>4.1999999999999993</v>
      </c>
      <c r="E30">
        <f t="shared" si="2"/>
        <v>2.5273398409623158E-3</v>
      </c>
      <c r="F30">
        <f t="shared" si="1"/>
        <v>5.0399999999999991</v>
      </c>
    </row>
    <row r="31" spans="2:6" x14ac:dyDescent="0.3">
      <c r="B31">
        <f t="shared" ref="B31" si="28">B30+0.5/150</f>
        <v>2.3333333333333335</v>
      </c>
      <c r="C31">
        <f t="shared" si="0"/>
        <v>1.7568537578288655E-3</v>
      </c>
      <c r="D31">
        <v>3.6879000000000004</v>
      </c>
      <c r="E31">
        <f t="shared" si="2"/>
        <v>2.5298694112735644E-3</v>
      </c>
      <c r="F31">
        <f t="shared" si="1"/>
        <v>4.4254800000000003</v>
      </c>
    </row>
    <row r="32" spans="2:6" x14ac:dyDescent="0.3">
      <c r="B32">
        <f t="shared" ref="B32" si="29">B31+0.5/150*49</f>
        <v>2.496666666666667</v>
      </c>
      <c r="C32">
        <f t="shared" si="0"/>
        <v>1.8426737391699056E-3</v>
      </c>
      <c r="D32">
        <v>3.6879000000000004</v>
      </c>
      <c r="E32">
        <f t="shared" si="2"/>
        <v>2.653450184404662E-3</v>
      </c>
      <c r="F32">
        <f t="shared" si="1"/>
        <v>4.4254800000000003</v>
      </c>
    </row>
    <row r="33" spans="2:6" x14ac:dyDescent="0.3">
      <c r="B33">
        <f t="shared" ref="B33" si="30">B32+0.5/150</f>
        <v>2.5000000000000004</v>
      </c>
      <c r="C33">
        <f t="shared" si="0"/>
        <v>1.8456633150001995E-3</v>
      </c>
      <c r="D33">
        <v>4.7120999999999995</v>
      </c>
      <c r="E33">
        <f t="shared" si="2"/>
        <v>2.6577551736002851E-3</v>
      </c>
      <c r="F33">
        <f t="shared" si="1"/>
        <v>5.6545199999999989</v>
      </c>
    </row>
    <row r="34" spans="2:6" x14ac:dyDescent="0.3">
      <c r="B34">
        <f t="shared" ref="B34" si="31">B33+0.5/150*49</f>
        <v>2.663333333333334</v>
      </c>
      <c r="C34">
        <f t="shared" si="0"/>
        <v>1.9917174060048639E-3</v>
      </c>
      <c r="D34">
        <v>4.7120999999999995</v>
      </c>
      <c r="E34">
        <f t="shared" si="2"/>
        <v>2.8680730646470022E-3</v>
      </c>
      <c r="F34">
        <f t="shared" si="1"/>
        <v>5.6545199999999989</v>
      </c>
    </row>
    <row r="35" spans="2:6" x14ac:dyDescent="0.3">
      <c r="B35">
        <f t="shared" ref="B35" si="32">B34+0.5/150</f>
        <v>2.6666666666666674</v>
      </c>
      <c r="C35">
        <f t="shared" si="0"/>
        <v>1.9940296619997923E-3</v>
      </c>
      <c r="D35">
        <v>4.1999999999999993</v>
      </c>
      <c r="E35">
        <f t="shared" si="2"/>
        <v>2.8714027132796995E-3</v>
      </c>
      <c r="F35">
        <f t="shared" si="1"/>
        <v>5.0399999999999991</v>
      </c>
    </row>
    <row r="36" spans="2:6" x14ac:dyDescent="0.3">
      <c r="B36">
        <f t="shared" ref="B36" si="33">B35+0.5/150*49</f>
        <v>2.830000000000001</v>
      </c>
      <c r="C36">
        <f t="shared" si="0"/>
        <v>2.1069936631424452E-3</v>
      </c>
      <c r="D36">
        <v>4.1999999999999993</v>
      </c>
      <c r="E36">
        <f t="shared" si="2"/>
        <v>3.0340708749251192E-3</v>
      </c>
      <c r="F36">
        <f t="shared" si="1"/>
        <v>5.0399999999999991</v>
      </c>
    </row>
    <row r="37" spans="2:6" x14ac:dyDescent="0.3">
      <c r="B37">
        <f t="shared" ref="B37" si="34">B36+0.5/150</f>
        <v>2.8333333333333344</v>
      </c>
      <c r="C37">
        <f t="shared" si="0"/>
        <v>2.1087084192388315E-3</v>
      </c>
      <c r="D37">
        <v>3.6879000000000004</v>
      </c>
      <c r="E37">
        <f t="shared" si="2"/>
        <v>3.0365401237039155E-3</v>
      </c>
      <c r="F37">
        <f t="shared" si="1"/>
        <v>4.4254800000000003</v>
      </c>
    </row>
    <row r="38" spans="2:6" x14ac:dyDescent="0.3">
      <c r="B38">
        <f t="shared" ref="B38" si="35">B37+0.5/150*49</f>
        <v>2.9966666666666679</v>
      </c>
      <c r="C38">
        <f t="shared" si="0"/>
        <v>2.1924818898477966E-3</v>
      </c>
      <c r="D38">
        <v>3.6879000000000004</v>
      </c>
      <c r="E38">
        <f t="shared" si="2"/>
        <v>3.157173921380825E-3</v>
      </c>
      <c r="F38">
        <f t="shared" si="1"/>
        <v>4.4254800000000003</v>
      </c>
    </row>
    <row r="39" spans="2:6" x14ac:dyDescent="0.3">
      <c r="B39">
        <f t="shared" ref="B39" si="36">B38+0.5/150</f>
        <v>3.0000000000000013</v>
      </c>
      <c r="C39">
        <f t="shared" si="0"/>
        <v>2.1954298243293297E-3</v>
      </c>
      <c r="D39">
        <v>4.7120999999999995</v>
      </c>
      <c r="E39">
        <f t="shared" si="2"/>
        <v>3.1614189470342328E-3</v>
      </c>
      <c r="F39">
        <f t="shared" si="1"/>
        <v>5.6545199999999989</v>
      </c>
    </row>
    <row r="40" spans="2:6" x14ac:dyDescent="0.3">
      <c r="B40">
        <f t="shared" ref="B40" si="37">B39+0.5/150*49</f>
        <v>3.1633333333333349</v>
      </c>
      <c r="C40">
        <f t="shared" si="0"/>
        <v>2.3394495500304504E-3</v>
      </c>
      <c r="D40">
        <v>4.7120999999999995</v>
      </c>
      <c r="E40">
        <f t="shared" si="2"/>
        <v>3.3688073520438469E-3</v>
      </c>
      <c r="F40">
        <f t="shared" si="1"/>
        <v>5.6545199999999989</v>
      </c>
    </row>
    <row r="41" spans="2:6" x14ac:dyDescent="0.3">
      <c r="B41">
        <f t="shared" ref="B41" si="38">B40+0.5/150</f>
        <v>3.1666666666666683</v>
      </c>
      <c r="C41">
        <f t="shared" si="0"/>
        <v>2.3417204118055569E-3</v>
      </c>
      <c r="D41">
        <v>4.1999999999999993</v>
      </c>
      <c r="E41">
        <f t="shared" si="2"/>
        <v>3.3720773930000004E-3</v>
      </c>
      <c r="F41">
        <f t="shared" si="1"/>
        <v>5.0399999999999991</v>
      </c>
    </row>
    <row r="42" spans="2:6" x14ac:dyDescent="0.3">
      <c r="B42">
        <f t="shared" ref="B42" si="39">B41+0.5/150*49</f>
        <v>3.3300000000000018</v>
      </c>
      <c r="C42">
        <f t="shared" si="0"/>
        <v>2.4526621209937155E-3</v>
      </c>
      <c r="D42">
        <v>4.1999999999999993</v>
      </c>
      <c r="E42">
        <f t="shared" si="2"/>
        <v>3.5318334542309483E-3</v>
      </c>
      <c r="F42">
        <f t="shared" si="1"/>
        <v>5.0399999999999991</v>
      </c>
    </row>
    <row r="43" spans="2:6" x14ac:dyDescent="0.3">
      <c r="B43">
        <f t="shared" ref="B43" si="40">B42+0.5/150</f>
        <v>3.3333333333333353</v>
      </c>
      <c r="C43">
        <f t="shared" si="0"/>
        <v>2.4543357285325821E-3</v>
      </c>
      <c r="D43">
        <v>3.6879000000000004</v>
      </c>
      <c r="E43">
        <f t="shared" si="2"/>
        <v>3.5342434490869164E-3</v>
      </c>
      <c r="F43">
        <f t="shared" si="1"/>
        <v>4.4254800000000003</v>
      </c>
    </row>
    <row r="44" spans="2:6" x14ac:dyDescent="0.3">
      <c r="B44">
        <f t="shared" ref="B44" si="41">B43+0.5/150*49</f>
        <v>3.4966666666666688</v>
      </c>
      <c r="C44">
        <f t="shared" si="0"/>
        <v>2.5360989088843897E-3</v>
      </c>
      <c r="D44">
        <v>3.6879000000000004</v>
      </c>
      <c r="E44">
        <f t="shared" si="2"/>
        <v>3.6519824287935192E-3</v>
      </c>
      <c r="F44">
        <f t="shared" si="1"/>
        <v>4.4254800000000003</v>
      </c>
    </row>
    <row r="45" spans="2:6" x14ac:dyDescent="0.3">
      <c r="B45">
        <f t="shared" ref="B45" si="42">B44+0.5/150</f>
        <v>3.5000000000000022</v>
      </c>
      <c r="C45">
        <f t="shared" si="0"/>
        <v>2.5390059390127738E-3</v>
      </c>
      <c r="D45">
        <v>4.7120999999999995</v>
      </c>
      <c r="E45">
        <f t="shared" si="2"/>
        <v>3.656168552178392E-3</v>
      </c>
      <c r="F45">
        <f t="shared" si="1"/>
        <v>5.6545199999999989</v>
      </c>
    </row>
    <row r="46" spans="2:6" x14ac:dyDescent="0.3">
      <c r="B46">
        <f t="shared" ref="B46" si="43">B45+0.5/150*49</f>
        <v>3.6633333333333358</v>
      </c>
      <c r="C46">
        <f t="shared" si="0"/>
        <v>2.6810273049275935E-3</v>
      </c>
      <c r="D46">
        <v>4.7120999999999995</v>
      </c>
      <c r="E46">
        <f t="shared" si="2"/>
        <v>3.8606793190957321E-3</v>
      </c>
      <c r="F46">
        <f t="shared" si="1"/>
        <v>5.6545199999999989</v>
      </c>
    </row>
    <row r="47" spans="2:6" x14ac:dyDescent="0.3">
      <c r="B47">
        <f t="shared" ref="B47" si="44">B46+0.5/150</f>
        <v>3.6666666666666692</v>
      </c>
      <c r="C47">
        <f t="shared" si="0"/>
        <v>2.6832575051046409E-3</v>
      </c>
      <c r="D47">
        <v>4.1999999999999993</v>
      </c>
      <c r="E47">
        <f t="shared" si="2"/>
        <v>3.8638908073506807E-3</v>
      </c>
      <c r="F47">
        <f t="shared" si="1"/>
        <v>5.0399999999999991</v>
      </c>
    </row>
    <row r="48" spans="2:6" x14ac:dyDescent="0.3">
      <c r="B48">
        <f t="shared" ref="B48" si="45">B47+0.5/150*49</f>
        <v>3.8300000000000027</v>
      </c>
      <c r="C48">
        <f t="shared" si="0"/>
        <v>2.792212714173581E-3</v>
      </c>
      <c r="D48">
        <v>4.1999999999999993</v>
      </c>
      <c r="E48">
        <f t="shared" si="2"/>
        <v>4.0207863084099548E-3</v>
      </c>
      <c r="F48">
        <f t="shared" si="1"/>
        <v>5.0399999999999991</v>
      </c>
    </row>
    <row r="49" spans="2:6" x14ac:dyDescent="0.3">
      <c r="B49">
        <f t="shared" ref="B49" si="46">B48+0.5/150</f>
        <v>3.8333333333333361</v>
      </c>
      <c r="C49">
        <f t="shared" si="0"/>
        <v>2.7938459014288006E-3</v>
      </c>
      <c r="D49">
        <v>3.6879000000000004</v>
      </c>
      <c r="E49">
        <f t="shared" si="2"/>
        <v>4.0231380980574709E-3</v>
      </c>
      <c r="F49">
        <f t="shared" si="1"/>
        <v>4.4254800000000003</v>
      </c>
    </row>
    <row r="50" spans="2:6" x14ac:dyDescent="0.3">
      <c r="B50">
        <f t="shared" ref="B50" si="47">B49+0.5/150*49</f>
        <v>3.9966666666666697</v>
      </c>
      <c r="C50">
        <f t="shared" si="0"/>
        <v>2.8736343709448997E-3</v>
      </c>
      <c r="D50">
        <v>3.6879000000000004</v>
      </c>
      <c r="E50">
        <f t="shared" si="2"/>
        <v>4.1380334941606535E-3</v>
      </c>
      <c r="F50">
        <f t="shared" si="1"/>
        <v>4.4254800000000003</v>
      </c>
    </row>
    <row r="51" spans="2:6" x14ac:dyDescent="0.3">
      <c r="B51">
        <f t="shared" ref="B51" si="48">B50+0.5/150</f>
        <v>4.0000000000000027</v>
      </c>
      <c r="C51">
        <f t="shared" si="0"/>
        <v>2.8765012206719192E-3</v>
      </c>
      <c r="D51">
        <v>4.7120999999999995</v>
      </c>
      <c r="E51">
        <f t="shared" si="2"/>
        <v>4.1421617577675615E-3</v>
      </c>
      <c r="F51">
        <f t="shared" si="1"/>
        <v>5.6545199999999989</v>
      </c>
    </row>
    <row r="52" spans="2:6" x14ac:dyDescent="0.3">
      <c r="B52">
        <f t="shared" ref="B52" si="49">B51+0.5/150*49</f>
        <v>4.1633333333333358</v>
      </c>
      <c r="C52">
        <f t="shared" si="0"/>
        <v>3.0165595950686717E-3</v>
      </c>
      <c r="D52">
        <v>4.7120999999999995</v>
      </c>
      <c r="E52">
        <f t="shared" si="2"/>
        <v>4.3438458168988852E-3</v>
      </c>
      <c r="F52">
        <f t="shared" si="1"/>
        <v>5.6545199999999989</v>
      </c>
    </row>
    <row r="53" spans="2:6" x14ac:dyDescent="0.3">
      <c r="B53">
        <f t="shared" ref="B53" si="50">B52+0.5/150</f>
        <v>4.1666666666666687</v>
      </c>
      <c r="C53">
        <f t="shared" si="0"/>
        <v>3.0187498533030079E-3</v>
      </c>
      <c r="D53">
        <v>4.1999999999999993</v>
      </c>
      <c r="E53">
        <f t="shared" si="2"/>
        <v>4.3469997887563292E-3</v>
      </c>
      <c r="F53">
        <f t="shared" si="1"/>
        <v>5.0399999999999991</v>
      </c>
    </row>
    <row r="54" spans="2:6" x14ac:dyDescent="0.3">
      <c r="B54">
        <f t="shared" ref="B54" si="51">B53+0.5/150*49</f>
        <v>4.3300000000000018</v>
      </c>
      <c r="C54">
        <f t="shared" si="0"/>
        <v>3.1257537206208805E-3</v>
      </c>
      <c r="D54">
        <v>4.1999999999999993</v>
      </c>
      <c r="E54">
        <f t="shared" si="2"/>
        <v>4.5010853576940655E-3</v>
      </c>
      <c r="F54">
        <f t="shared" si="1"/>
        <v>5.0399999999999991</v>
      </c>
    </row>
    <row r="55" spans="2:6" x14ac:dyDescent="0.3">
      <c r="B55">
        <f t="shared" ref="B55" si="52">B54+0.5/150</f>
        <v>4.3333333333333348</v>
      </c>
      <c r="C55">
        <f t="shared" si="0"/>
        <v>3.1273472029768614E-3</v>
      </c>
      <c r="D55">
        <v>3.6879000000000004</v>
      </c>
      <c r="E55">
        <f t="shared" si="2"/>
        <v>4.5033799722866774E-3</v>
      </c>
      <c r="F55">
        <f t="shared" si="1"/>
        <v>4.4254800000000003</v>
      </c>
    </row>
    <row r="56" spans="2:6" x14ac:dyDescent="0.3">
      <c r="B56">
        <f t="shared" ref="B56" si="53">B55+0.5/150*49</f>
        <v>4.4966666666666679</v>
      </c>
      <c r="C56">
        <f t="shared" si="0"/>
        <v>3.2051959113710126E-3</v>
      </c>
      <c r="D56">
        <v>3.6879000000000004</v>
      </c>
      <c r="E56">
        <f t="shared" si="2"/>
        <v>4.6154821123742555E-3</v>
      </c>
      <c r="F56">
        <f t="shared" si="1"/>
        <v>4.4254800000000003</v>
      </c>
    </row>
    <row r="57" spans="2:6" x14ac:dyDescent="0.3">
      <c r="B57">
        <f t="shared" ref="B57" si="54">B56+0.5/150</f>
        <v>4.5000000000000009</v>
      </c>
      <c r="C57">
        <f t="shared" si="0"/>
        <v>3.2080232918354841E-3</v>
      </c>
      <c r="D57">
        <v>4.7120999999999995</v>
      </c>
      <c r="E57">
        <f t="shared" si="2"/>
        <v>4.6195535402430935E-3</v>
      </c>
      <c r="F57">
        <f t="shared" si="1"/>
        <v>5.6545199999999989</v>
      </c>
    </row>
    <row r="58" spans="2:6" x14ac:dyDescent="0.3">
      <c r="B58">
        <f t="shared" ref="B58" si="55">B57+0.5/150*49</f>
        <v>4.663333333333334</v>
      </c>
      <c r="C58">
        <f t="shared" si="0"/>
        <v>3.3461534170118419E-3</v>
      </c>
      <c r="D58">
        <v>4.7120999999999995</v>
      </c>
      <c r="E58">
        <f t="shared" si="2"/>
        <v>4.8184609204970485E-3</v>
      </c>
      <c r="F58">
        <f t="shared" si="1"/>
        <v>5.6545199999999989</v>
      </c>
    </row>
    <row r="59" spans="2:6" x14ac:dyDescent="0.3">
      <c r="B59">
        <f t="shared" ref="B59" si="56">B58+0.5/150</f>
        <v>4.666666666666667</v>
      </c>
      <c r="C59">
        <f t="shared" si="0"/>
        <v>3.3483044402218875E-3</v>
      </c>
      <c r="D59">
        <v>4.1999999999999993</v>
      </c>
      <c r="E59">
        <f t="shared" si="2"/>
        <v>4.8215583939195143E-3</v>
      </c>
      <c r="F59">
        <f t="shared" si="1"/>
        <v>5.0399999999999991</v>
      </c>
    </row>
    <row r="60" spans="2:6" x14ac:dyDescent="0.3">
      <c r="B60">
        <f t="shared" ref="B60" si="57">B59+0.5/150*49</f>
        <v>4.83</v>
      </c>
      <c r="C60">
        <f t="shared" si="0"/>
        <v>3.453391501901229E-3</v>
      </c>
      <c r="D60">
        <v>4.1999999999999993</v>
      </c>
      <c r="E60">
        <f t="shared" si="2"/>
        <v>4.9728837627377653E-3</v>
      </c>
      <c r="F60">
        <f t="shared" si="1"/>
        <v>5.0399999999999991</v>
      </c>
    </row>
    <row r="61" spans="2:6" x14ac:dyDescent="0.3">
      <c r="B61">
        <f t="shared" ref="B61" si="58">B60+0.5/150</f>
        <v>4.833333333333333</v>
      </c>
      <c r="C61">
        <f t="shared" si="0"/>
        <v>3.4549459820810424E-3</v>
      </c>
      <c r="D61">
        <v>3.6879000000000004</v>
      </c>
      <c r="E61">
        <f t="shared" si="2"/>
        <v>4.9751222141966962E-3</v>
      </c>
      <c r="F61">
        <f t="shared" si="1"/>
        <v>4.4254800000000003</v>
      </c>
    </row>
    <row r="62" spans="2:6" x14ac:dyDescent="0.3">
      <c r="B62">
        <f t="shared" ref="B62" si="59">B61+0.5/150*49</f>
        <v>4.9966666666666661</v>
      </c>
      <c r="C62">
        <f t="shared" si="0"/>
        <v>3.5308892605042936E-3</v>
      </c>
      <c r="D62">
        <v>3.6879000000000004</v>
      </c>
      <c r="E62">
        <f t="shared" si="2"/>
        <v>5.0844805351261775E-3</v>
      </c>
      <c r="F62">
        <f t="shared" si="1"/>
        <v>4.4254800000000003</v>
      </c>
    </row>
    <row r="63" spans="2:6" x14ac:dyDescent="0.3">
      <c r="B63">
        <f t="shared" ref="B63" si="60">B62+0.5/150</f>
        <v>4.9999999999999991</v>
      </c>
      <c r="C63">
        <f t="shared" si="0"/>
        <v>3.533677870258837E-3</v>
      </c>
      <c r="D63">
        <v>4.7120999999999995</v>
      </c>
      <c r="E63">
        <f t="shared" si="2"/>
        <v>5.0884961331727199E-3</v>
      </c>
      <c r="F63">
        <f t="shared" si="1"/>
        <v>5.6545199999999989</v>
      </c>
    </row>
    <row r="64" spans="2:6" x14ac:dyDescent="0.3">
      <c r="B64">
        <f t="shared" ref="B64" si="61">B63+0.5/150*49</f>
        <v>5.1633333333333322</v>
      </c>
      <c r="C64">
        <f t="shared" si="0"/>
        <v>3.6699138736207438E-3</v>
      </c>
      <c r="D64">
        <v>4.7120999999999995</v>
      </c>
      <c r="E64">
        <f t="shared" si="2"/>
        <v>5.284675978013866E-3</v>
      </c>
      <c r="F64">
        <f t="shared" si="1"/>
        <v>5.6545199999999989</v>
      </c>
    </row>
    <row r="65" spans="2:6" x14ac:dyDescent="0.3">
      <c r="B65">
        <f t="shared" ref="B65" si="62">B64+0.5/150</f>
        <v>5.1666666666666652</v>
      </c>
      <c r="C65">
        <f t="shared" si="0"/>
        <v>3.6720263562134182E-3</v>
      </c>
      <c r="D65">
        <v>4.1999999999999993</v>
      </c>
      <c r="E65">
        <f t="shared" si="2"/>
        <v>5.2877179529473173E-3</v>
      </c>
      <c r="F65">
        <f t="shared" si="1"/>
        <v>5.0399999999999991</v>
      </c>
    </row>
    <row r="66" spans="2:6" x14ac:dyDescent="0.3">
      <c r="B66">
        <f t="shared" ref="B66" si="63">B65+0.5/150*49</f>
        <v>5.3299999999999983</v>
      </c>
      <c r="C66">
        <f t="shared" si="0"/>
        <v>3.7752305371242349E-3</v>
      </c>
      <c r="D66">
        <v>4.1999999999999993</v>
      </c>
      <c r="E66">
        <f t="shared" si="2"/>
        <v>5.4363319734588933E-3</v>
      </c>
      <c r="F66">
        <f t="shared" si="1"/>
        <v>5.0399999999999991</v>
      </c>
    </row>
    <row r="67" spans="2:6" x14ac:dyDescent="0.3">
      <c r="B67">
        <f t="shared" ref="B67" si="64">B66+0.5/150</f>
        <v>5.3333333333333313</v>
      </c>
      <c r="C67">
        <f t="shared" si="0"/>
        <v>3.7767467054137037E-3</v>
      </c>
      <c r="D67">
        <v>3.6879000000000004</v>
      </c>
      <c r="E67">
        <f t="shared" si="2"/>
        <v>5.438515255795728E-3</v>
      </c>
      <c r="F67">
        <f t="shared" si="1"/>
        <v>4.4254800000000003</v>
      </c>
    </row>
    <row r="68" spans="2:6" x14ac:dyDescent="0.3">
      <c r="B68">
        <f t="shared" ref="B68" si="65">B67+0.5/150*49</f>
        <v>5.4966666666666644</v>
      </c>
      <c r="C68">
        <f t="shared" ref="C68:C131" si="66">(D68/$I$2)^2*(1-EXP(-(B68-B67)/$I$1))+C67*EXP(-(B68-B67)/$I$1)</f>
        <v>3.8508182774021141E-3</v>
      </c>
      <c r="D68">
        <v>3.6879000000000004</v>
      </c>
      <c r="E68">
        <f t="shared" si="2"/>
        <v>5.5451783194590386E-3</v>
      </c>
      <c r="F68">
        <f t="shared" ref="F68:F131" si="67">D68*1.2</f>
        <v>4.4254800000000003</v>
      </c>
    </row>
    <row r="69" spans="2:6" x14ac:dyDescent="0.3">
      <c r="B69">
        <f t="shared" ref="B69" si="68">B68+0.5/150</f>
        <v>5.4999999999999973</v>
      </c>
      <c r="C69">
        <f t="shared" si="66"/>
        <v>3.8535688026359125E-3</v>
      </c>
      <c r="D69">
        <v>4.7120999999999995</v>
      </c>
      <c r="E69">
        <f t="shared" ref="E69:E132" si="69">(F69/$I$2)^2*(1-EXP(-(B69-B68)/$I$1))+E68*EXP(-(B69-B68)/$I$1)</f>
        <v>5.5491390757957081E-3</v>
      </c>
      <c r="F69">
        <f t="shared" si="67"/>
        <v>5.6545199999999989</v>
      </c>
    </row>
    <row r="70" spans="2:6" x14ac:dyDescent="0.3">
      <c r="B70">
        <f t="shared" ref="B70" si="70">B69+0.5/150*49</f>
        <v>5.6633333333333304</v>
      </c>
      <c r="C70">
        <f t="shared" si="66"/>
        <v>3.9879442075803368E-3</v>
      </c>
      <c r="D70">
        <v>4.7120999999999995</v>
      </c>
      <c r="E70">
        <f t="shared" si="69"/>
        <v>5.7426396589156789E-3</v>
      </c>
      <c r="F70">
        <f t="shared" si="67"/>
        <v>5.6545199999999989</v>
      </c>
    </row>
    <row r="71" spans="2:6" x14ac:dyDescent="0.3">
      <c r="B71">
        <f t="shared" ref="B71" si="71">B70+0.5/150</f>
        <v>5.6666666666666634</v>
      </c>
      <c r="C71">
        <f t="shared" si="66"/>
        <v>3.9900188316724953E-3</v>
      </c>
      <c r="D71">
        <v>4.1999999999999993</v>
      </c>
      <c r="E71">
        <f t="shared" si="69"/>
        <v>5.7456271176083871E-3</v>
      </c>
      <c r="F71">
        <f t="shared" si="67"/>
        <v>5.0399999999999991</v>
      </c>
    </row>
    <row r="72" spans="2:6" x14ac:dyDescent="0.3">
      <c r="B72">
        <f t="shared" ref="B72" si="72">B71+0.5/150*49</f>
        <v>5.8299999999999965</v>
      </c>
      <c r="C72">
        <f t="shared" si="66"/>
        <v>4.0913734562604302E-3</v>
      </c>
      <c r="D72">
        <v>4.1999999999999993</v>
      </c>
      <c r="E72">
        <f t="shared" si="69"/>
        <v>5.8915777770150134E-3</v>
      </c>
      <c r="F72">
        <f t="shared" si="67"/>
        <v>5.0399999999999991</v>
      </c>
    </row>
    <row r="73" spans="2:6" x14ac:dyDescent="0.3">
      <c r="B73">
        <f t="shared" ref="B73" si="73">B72+0.5/150</f>
        <v>5.8333333333333295</v>
      </c>
      <c r="C73">
        <f t="shared" si="66"/>
        <v>4.0928519907282501E-3</v>
      </c>
      <c r="D73">
        <v>3.6879000000000004</v>
      </c>
      <c r="E73">
        <f t="shared" si="69"/>
        <v>5.8937068666486733E-3</v>
      </c>
      <c r="F73">
        <f t="shared" si="67"/>
        <v>4.4254800000000003</v>
      </c>
    </row>
    <row r="74" spans="2:6" x14ac:dyDescent="0.3">
      <c r="B74">
        <f t="shared" ref="B74" si="74">B73+0.5/150*49</f>
        <v>5.9966666666666626</v>
      </c>
      <c r="C74">
        <f t="shared" si="66"/>
        <v>4.1650849829568534E-3</v>
      </c>
      <c r="D74">
        <v>3.6879000000000004</v>
      </c>
      <c r="E74">
        <f t="shared" si="69"/>
        <v>5.9977223754578623E-3</v>
      </c>
      <c r="F74">
        <f t="shared" si="67"/>
        <v>4.4254800000000003</v>
      </c>
    </row>
    <row r="75" spans="2:6" x14ac:dyDescent="0.3">
      <c r="B75">
        <f t="shared" ref="B75" si="75">B74+0.5/150</f>
        <v>5.9999999999999956</v>
      </c>
      <c r="C75">
        <f t="shared" si="66"/>
        <v>4.1677980977144679E-3</v>
      </c>
      <c r="D75">
        <v>4.7120999999999995</v>
      </c>
      <c r="E75">
        <f t="shared" si="69"/>
        <v>6.0016292607088266E-3</v>
      </c>
      <c r="F75">
        <f t="shared" si="67"/>
        <v>5.6545199999999989</v>
      </c>
    </row>
    <row r="76" spans="2:6" x14ac:dyDescent="0.3">
      <c r="B76">
        <f t="shared" ref="B76" si="76">B75+0.5/150*49</f>
        <v>6.1633333333333287</v>
      </c>
      <c r="C76">
        <f t="shared" si="66"/>
        <v>4.3003458343195454E-3</v>
      </c>
      <c r="D76">
        <v>4.7120999999999995</v>
      </c>
      <c r="E76">
        <f t="shared" si="69"/>
        <v>6.1924980014201377E-3</v>
      </c>
      <c r="F76">
        <f t="shared" si="67"/>
        <v>5.6545199999999989</v>
      </c>
    </row>
    <row r="77" spans="2:6" x14ac:dyDescent="0.3">
      <c r="B77">
        <f t="shared" ref="B77" si="77">B76+0.5/150</f>
        <v>6.1666666666666616</v>
      </c>
      <c r="C77">
        <f t="shared" si="66"/>
        <v>4.3023832699554962E-3</v>
      </c>
      <c r="D77">
        <v>4.1999999999999993</v>
      </c>
      <c r="E77">
        <f t="shared" si="69"/>
        <v>6.1954319087359072E-3</v>
      </c>
      <c r="F77">
        <f t="shared" si="67"/>
        <v>5.0399999999999991</v>
      </c>
    </row>
    <row r="78" spans="2:6" x14ac:dyDescent="0.3">
      <c r="B78">
        <f t="shared" ref="B78" si="78">B77+0.5/150*49</f>
        <v>6.3299999999999947</v>
      </c>
      <c r="C78">
        <f t="shared" si="66"/>
        <v>4.4019210728685303E-3</v>
      </c>
      <c r="D78">
        <v>4.1999999999999993</v>
      </c>
      <c r="E78">
        <f t="shared" si="69"/>
        <v>6.3387663449306752E-3</v>
      </c>
      <c r="F78">
        <f t="shared" si="67"/>
        <v>5.0399999999999991</v>
      </c>
    </row>
    <row r="79" spans="2:6" x14ac:dyDescent="0.3">
      <c r="B79">
        <f t="shared" ref="B79" si="79">B78+0.5/150</f>
        <v>6.3333333333333277</v>
      </c>
      <c r="C79">
        <f t="shared" si="66"/>
        <v>4.4033626395824973E-3</v>
      </c>
      <c r="D79">
        <v>3.6879000000000004</v>
      </c>
      <c r="E79">
        <f t="shared" si="69"/>
        <v>6.3408422009987864E-3</v>
      </c>
      <c r="F79">
        <f t="shared" si="67"/>
        <v>4.4254800000000003</v>
      </c>
    </row>
    <row r="80" spans="2:6" x14ac:dyDescent="0.3">
      <c r="B80">
        <f t="shared" ref="B80" si="80">B79+0.5/150*49</f>
        <v>6.4966666666666608</v>
      </c>
      <c r="C80">
        <f t="shared" si="66"/>
        <v>4.4737895924289381E-3</v>
      </c>
      <c r="D80">
        <v>3.6879000000000004</v>
      </c>
      <c r="E80">
        <f t="shared" si="69"/>
        <v>6.4422570130976617E-3</v>
      </c>
      <c r="F80">
        <f t="shared" si="67"/>
        <v>4.4254800000000003</v>
      </c>
    </row>
    <row r="81" spans="2:6" x14ac:dyDescent="0.3">
      <c r="B81">
        <f t="shared" ref="B81" si="81">B80+0.5/150</f>
        <v>6.4999999999999938</v>
      </c>
      <c r="C81">
        <f t="shared" si="66"/>
        <v>4.4764659588252516E-3</v>
      </c>
      <c r="D81">
        <v>4.7120999999999995</v>
      </c>
      <c r="E81">
        <f t="shared" si="69"/>
        <v>6.4461109807083528E-3</v>
      </c>
      <c r="F81">
        <f t="shared" si="67"/>
        <v>5.6545199999999989</v>
      </c>
    </row>
    <row r="82" spans="2:6" x14ac:dyDescent="0.3">
      <c r="B82">
        <f t="shared" ref="B82" si="82">B81+0.5/150*49</f>
        <v>6.6633333333333269</v>
      </c>
      <c r="C82">
        <f t="shared" si="66"/>
        <v>4.607218374351226E-3</v>
      </c>
      <c r="D82">
        <v>4.7120999999999995</v>
      </c>
      <c r="E82">
        <f t="shared" si="69"/>
        <v>6.634394459065756E-3</v>
      </c>
      <c r="F82">
        <f t="shared" si="67"/>
        <v>5.6545199999999989</v>
      </c>
    </row>
    <row r="83" spans="2:6" x14ac:dyDescent="0.3">
      <c r="B83">
        <f t="shared" ref="B83" si="83">B82+0.5/150</f>
        <v>6.6666666666666599</v>
      </c>
      <c r="C83">
        <f t="shared" si="66"/>
        <v>4.6092192797163988E-3</v>
      </c>
      <c r="D83">
        <v>4.1999999999999993</v>
      </c>
      <c r="E83">
        <f t="shared" si="69"/>
        <v>6.6372757627916048E-3</v>
      </c>
      <c r="F83">
        <f t="shared" si="67"/>
        <v>5.0399999999999991</v>
      </c>
    </row>
    <row r="84" spans="2:6" x14ac:dyDescent="0.3">
      <c r="B84">
        <f t="shared" ref="B84" si="84">B83+0.5/150*49</f>
        <v>6.829999999999993</v>
      </c>
      <c r="C84">
        <f t="shared" si="66"/>
        <v>4.7069724162434696E-3</v>
      </c>
      <c r="D84">
        <v>4.1999999999999993</v>
      </c>
      <c r="E84">
        <f t="shared" si="69"/>
        <v>6.7780402793905861E-3</v>
      </c>
      <c r="F84">
        <f t="shared" si="67"/>
        <v>5.0399999999999991</v>
      </c>
    </row>
    <row r="85" spans="2:6" x14ac:dyDescent="0.3">
      <c r="B85">
        <f t="shared" ref="B85" si="85">B84+0.5/150</f>
        <v>6.8333333333333259</v>
      </c>
      <c r="C85">
        <f t="shared" si="66"/>
        <v>4.7083776694828794E-3</v>
      </c>
      <c r="D85">
        <v>3.6879000000000004</v>
      </c>
      <c r="E85">
        <f t="shared" si="69"/>
        <v>6.7800638440553363E-3</v>
      </c>
      <c r="F85">
        <f t="shared" si="67"/>
        <v>4.4254800000000003</v>
      </c>
    </row>
    <row r="86" spans="2:6" x14ac:dyDescent="0.3">
      <c r="B86">
        <f t="shared" ref="B86" si="86">B85+0.5/150*49</f>
        <v>6.996666666666659</v>
      </c>
      <c r="C86">
        <f t="shared" si="66"/>
        <v>4.7770305474040828E-3</v>
      </c>
      <c r="D86">
        <v>3.6879000000000004</v>
      </c>
      <c r="E86">
        <f t="shared" si="69"/>
        <v>6.8789239882618694E-3</v>
      </c>
      <c r="F86">
        <f t="shared" si="67"/>
        <v>4.4254800000000003</v>
      </c>
    </row>
    <row r="87" spans="2:6" x14ac:dyDescent="0.3">
      <c r="B87">
        <f t="shared" ref="B87" si="87">B86+0.5/150</f>
        <v>6.999999999999992</v>
      </c>
      <c r="C87">
        <f t="shared" si="66"/>
        <v>4.7796708158354398E-3</v>
      </c>
      <c r="D87">
        <v>4.7120999999999995</v>
      </c>
      <c r="E87">
        <f t="shared" si="69"/>
        <v>6.8827259748030232E-3</v>
      </c>
      <c r="F87">
        <f t="shared" si="67"/>
        <v>5.6545199999999989</v>
      </c>
    </row>
    <row r="88" spans="2:6" x14ac:dyDescent="0.3">
      <c r="B88">
        <f t="shared" ref="B88" si="88">B87+0.5/150*49</f>
        <v>7.1633333333333251</v>
      </c>
      <c r="C88">
        <f t="shared" si="66"/>
        <v>4.9086596850397542E-3</v>
      </c>
      <c r="D88">
        <v>4.7120999999999995</v>
      </c>
      <c r="E88">
        <f t="shared" si="69"/>
        <v>7.0684699464572355E-3</v>
      </c>
      <c r="F88">
        <f t="shared" si="67"/>
        <v>5.6545199999999989</v>
      </c>
    </row>
    <row r="89" spans="2:6" x14ac:dyDescent="0.3">
      <c r="B89">
        <f t="shared" ref="B89" si="89">B88+0.5/150</f>
        <v>7.1666666666666581</v>
      </c>
      <c r="C89">
        <f t="shared" si="66"/>
        <v>4.9106247066705863E-3</v>
      </c>
      <c r="D89">
        <v>4.1999999999999993</v>
      </c>
      <c r="E89">
        <f t="shared" si="69"/>
        <v>7.0712995776056331E-3</v>
      </c>
      <c r="F89">
        <f t="shared" si="67"/>
        <v>5.0399999999999991</v>
      </c>
    </row>
    <row r="90" spans="2:6" x14ac:dyDescent="0.3">
      <c r="B90">
        <f t="shared" ref="B90" si="90">B89+0.5/150*49</f>
        <v>7.3299999999999912</v>
      </c>
      <c r="C90">
        <f t="shared" si="66"/>
        <v>5.0066247629954631E-3</v>
      </c>
      <c r="D90">
        <v>4.1999999999999993</v>
      </c>
      <c r="E90">
        <f t="shared" si="69"/>
        <v>7.2095396587134554E-3</v>
      </c>
      <c r="F90">
        <f t="shared" si="67"/>
        <v>5.0399999999999991</v>
      </c>
    </row>
    <row r="91" spans="2:6" x14ac:dyDescent="0.3">
      <c r="B91">
        <f t="shared" ref="B91" si="91">B90+0.5/150</f>
        <v>7.3333333333333242</v>
      </c>
      <c r="C91">
        <f t="shared" si="66"/>
        <v>5.0079943454597528E-3</v>
      </c>
      <c r="D91">
        <v>3.6879000000000004</v>
      </c>
      <c r="E91">
        <f t="shared" si="69"/>
        <v>7.2115118574620322E-3</v>
      </c>
      <c r="F91">
        <f t="shared" si="67"/>
        <v>4.4254800000000003</v>
      </c>
    </row>
    <row r="92" spans="2:6" x14ac:dyDescent="0.3">
      <c r="B92">
        <f t="shared" ref="B92" si="92">B91+0.5/150*49</f>
        <v>7.4966666666666573</v>
      </c>
      <c r="C92">
        <f t="shared" si="66"/>
        <v>5.0749045471849431E-3</v>
      </c>
      <c r="D92">
        <v>3.6879000000000004</v>
      </c>
      <c r="E92">
        <f t="shared" si="69"/>
        <v>7.3078625479463073E-3</v>
      </c>
      <c r="F92">
        <f t="shared" si="67"/>
        <v>4.4254800000000003</v>
      </c>
    </row>
    <row r="93" spans="2:6" x14ac:dyDescent="0.3">
      <c r="B93">
        <f t="shared" ref="B93" si="93">B92+0.5/150</f>
        <v>7.4999999999999902</v>
      </c>
      <c r="C93">
        <f t="shared" si="66"/>
        <v>5.0775093565365512E-3</v>
      </c>
      <c r="D93">
        <v>4.7120999999999995</v>
      </c>
      <c r="E93">
        <f t="shared" si="69"/>
        <v>7.3116134734126231E-3</v>
      </c>
      <c r="F93">
        <f t="shared" si="67"/>
        <v>5.6545199999999989</v>
      </c>
    </row>
    <row r="94" spans="2:6" x14ac:dyDescent="0.3">
      <c r="B94">
        <f t="shared" ref="B94" si="94">B93+0.5/150*49</f>
        <v>7.6633333333333233</v>
      </c>
      <c r="C94">
        <f t="shared" si="66"/>
        <v>5.204765891806371E-3</v>
      </c>
      <c r="D94">
        <v>4.7120999999999995</v>
      </c>
      <c r="E94">
        <f t="shared" si="69"/>
        <v>7.4948628842011634E-3</v>
      </c>
      <c r="F94">
        <f t="shared" si="67"/>
        <v>5.6545199999999989</v>
      </c>
    </row>
    <row r="95" spans="2:6" x14ac:dyDescent="0.3">
      <c r="B95">
        <f t="shared" ref="B95" si="95">B94+0.5/150</f>
        <v>7.6666666666666563</v>
      </c>
      <c r="C95">
        <f t="shared" si="66"/>
        <v>5.2066956647964773E-3</v>
      </c>
      <c r="D95">
        <v>4.1999999999999993</v>
      </c>
      <c r="E95">
        <f t="shared" si="69"/>
        <v>7.4976417573069162E-3</v>
      </c>
      <c r="F95">
        <f t="shared" si="67"/>
        <v>5.0399999999999991</v>
      </c>
    </row>
    <row r="96" spans="2:6" x14ac:dyDescent="0.3">
      <c r="B96">
        <f t="shared" ref="B96" si="96">B95+0.5/150*49</f>
        <v>7.8299999999999894</v>
      </c>
      <c r="C96">
        <f t="shared" si="66"/>
        <v>5.3009736680701526E-3</v>
      </c>
      <c r="D96">
        <v>4.1999999999999993</v>
      </c>
      <c r="E96">
        <f t="shared" si="69"/>
        <v>7.6334020820210081E-3</v>
      </c>
      <c r="F96">
        <f t="shared" si="67"/>
        <v>5.0399999999999991</v>
      </c>
    </row>
    <row r="97" spans="2:6" x14ac:dyDescent="0.3">
      <c r="B97">
        <f t="shared" ref="B97" si="97">B96+0.5/150</f>
        <v>7.8333333333333224</v>
      </c>
      <c r="C97">
        <f t="shared" si="66"/>
        <v>5.302308211083847E-3</v>
      </c>
      <c r="D97">
        <v>3.6879000000000004</v>
      </c>
      <c r="E97">
        <f t="shared" si="69"/>
        <v>7.6353238239607272E-3</v>
      </c>
      <c r="F97">
        <f t="shared" si="67"/>
        <v>4.4254800000000003</v>
      </c>
    </row>
    <row r="98" spans="2:6" x14ac:dyDescent="0.3">
      <c r="B98">
        <f t="shared" ref="B98" si="98">B97+0.5/150*49</f>
        <v>7.9966666666666555</v>
      </c>
      <c r="C98">
        <f t="shared" si="66"/>
        <v>5.3675065796271642E-3</v>
      </c>
      <c r="D98">
        <v>3.6879000000000004</v>
      </c>
      <c r="E98">
        <f t="shared" si="69"/>
        <v>7.7292094746631047E-3</v>
      </c>
      <c r="F98">
        <f t="shared" si="67"/>
        <v>4.4254800000000003</v>
      </c>
    </row>
    <row r="99" spans="2:6" x14ac:dyDescent="0.3">
      <c r="B99">
        <f t="shared" ref="B99" si="99">B98+0.5/150</f>
        <v>7.9999999999999885</v>
      </c>
      <c r="C99">
        <f t="shared" si="66"/>
        <v>5.3700765574768265E-3</v>
      </c>
      <c r="D99">
        <v>4.7120999999999995</v>
      </c>
      <c r="E99">
        <f t="shared" si="69"/>
        <v>7.7329102427666184E-3</v>
      </c>
      <c r="F99">
        <f t="shared" si="67"/>
        <v>5.6545199999999989</v>
      </c>
    </row>
    <row r="100" spans="2:6" x14ac:dyDescent="0.3">
      <c r="B100">
        <f t="shared" ref="B100" si="100">B99+0.5/150*49</f>
        <v>8.1633333333333216</v>
      </c>
      <c r="C100">
        <f t="shared" si="66"/>
        <v>5.4956314187822371E-3</v>
      </c>
      <c r="D100">
        <v>4.7120999999999995</v>
      </c>
      <c r="E100">
        <f t="shared" si="69"/>
        <v>7.9137092430464091E-3</v>
      </c>
      <c r="F100">
        <f t="shared" si="67"/>
        <v>5.6545199999999989</v>
      </c>
    </row>
    <row r="101" spans="2:6" x14ac:dyDescent="0.3">
      <c r="B101">
        <f t="shared" ref="B101" si="101">B100+0.5/150</f>
        <v>8.1666666666666554</v>
      </c>
      <c r="C101">
        <f t="shared" si="66"/>
        <v>5.4975265669849338E-3</v>
      </c>
      <c r="D101">
        <v>4.1999999999999993</v>
      </c>
      <c r="E101">
        <f t="shared" si="69"/>
        <v>7.9164382564582917E-3</v>
      </c>
      <c r="F101">
        <f t="shared" si="67"/>
        <v>5.0399999999999991</v>
      </c>
    </row>
    <row r="102" spans="2:6" x14ac:dyDescent="0.3">
      <c r="B102">
        <f t="shared" ref="B102" si="102">B101+0.5/150*49</f>
        <v>8.3299999999999894</v>
      </c>
      <c r="C102">
        <f t="shared" si="66"/>
        <v>5.5901129952197499E-3</v>
      </c>
      <c r="D102">
        <v>4.1999999999999993</v>
      </c>
      <c r="E102">
        <f t="shared" si="69"/>
        <v>8.0497627131164273E-3</v>
      </c>
      <c r="F102">
        <f t="shared" si="67"/>
        <v>5.0399999999999991</v>
      </c>
    </row>
    <row r="103" spans="2:6" x14ac:dyDescent="0.3">
      <c r="B103">
        <f t="shared" ref="B103" si="103">B102+0.5/150</f>
        <v>8.3333333333333233</v>
      </c>
      <c r="C103">
        <f t="shared" si="66"/>
        <v>5.591413118933782E-3</v>
      </c>
      <c r="D103">
        <v>3.6879000000000004</v>
      </c>
      <c r="E103">
        <f t="shared" si="69"/>
        <v>8.0516348912646335E-3</v>
      </c>
      <c r="F103">
        <f t="shared" si="67"/>
        <v>4.4254800000000003</v>
      </c>
    </row>
    <row r="104" spans="2:6" x14ac:dyDescent="0.3">
      <c r="B104">
        <f t="shared" ref="B104" si="104">B103+0.5/150*49</f>
        <v>8.4966666666666573</v>
      </c>
      <c r="C104">
        <f t="shared" si="66"/>
        <v>5.6549299514296906E-3</v>
      </c>
      <c r="D104">
        <v>3.6879000000000004</v>
      </c>
      <c r="E104">
        <f t="shared" si="69"/>
        <v>8.1430991300587407E-3</v>
      </c>
      <c r="F104">
        <f t="shared" si="67"/>
        <v>4.4254800000000003</v>
      </c>
    </row>
    <row r="105" spans="2:6" x14ac:dyDescent="0.3">
      <c r="B105">
        <f t="shared" ref="B105" si="105">B104+0.5/150</f>
        <v>8.4999999999999911</v>
      </c>
      <c r="C105">
        <f t="shared" si="66"/>
        <v>5.6574657142479303E-3</v>
      </c>
      <c r="D105">
        <v>4.7120999999999995</v>
      </c>
      <c r="E105">
        <f t="shared" si="69"/>
        <v>8.146750628517007E-3</v>
      </c>
      <c r="F105">
        <f t="shared" si="67"/>
        <v>5.6545199999999989</v>
      </c>
    </row>
    <row r="106" spans="2:6" x14ac:dyDescent="0.3">
      <c r="B106">
        <f t="shared" ref="B106" si="106">B105+0.5/150*49</f>
        <v>8.6633333333333251</v>
      </c>
      <c r="C106">
        <f t="shared" si="66"/>
        <v>5.7813490189189722E-3</v>
      </c>
      <c r="D106">
        <v>4.7120999999999995</v>
      </c>
      <c r="E106">
        <f t="shared" si="69"/>
        <v>8.3251425872433067E-3</v>
      </c>
      <c r="F106">
        <f t="shared" si="67"/>
        <v>5.6545199999999989</v>
      </c>
    </row>
    <row r="107" spans="2:6" x14ac:dyDescent="0.3">
      <c r="B107">
        <f t="shared" ref="B107" si="107">B106+0.5/150</f>
        <v>8.666666666666659</v>
      </c>
      <c r="C107">
        <f t="shared" si="66"/>
        <v>5.7832101551462158E-3</v>
      </c>
      <c r="D107">
        <v>4.1999999999999993</v>
      </c>
      <c r="E107">
        <f t="shared" si="69"/>
        <v>8.3278226234105371E-3</v>
      </c>
      <c r="F107">
        <f t="shared" si="67"/>
        <v>5.0399999999999991</v>
      </c>
    </row>
    <row r="108" spans="2:6" x14ac:dyDescent="0.3">
      <c r="B108">
        <f t="shared" ref="B108" si="108">B107+0.5/150*49</f>
        <v>8.829999999999993</v>
      </c>
      <c r="C108">
        <f t="shared" si="66"/>
        <v>5.8741349469348739E-3</v>
      </c>
      <c r="D108">
        <v>4.1999999999999993</v>
      </c>
      <c r="E108">
        <f t="shared" si="69"/>
        <v>8.4587543235862036E-3</v>
      </c>
      <c r="F108">
        <f t="shared" si="67"/>
        <v>5.0399999999999991</v>
      </c>
    </row>
    <row r="109" spans="2:6" x14ac:dyDescent="0.3">
      <c r="B109">
        <f t="shared" ref="B109" si="109">B108+0.5/150</f>
        <v>8.8333333333333268</v>
      </c>
      <c r="C109">
        <f t="shared" si="66"/>
        <v>5.8754012605243449E-3</v>
      </c>
      <c r="D109">
        <v>3.6879000000000004</v>
      </c>
      <c r="E109">
        <f t="shared" si="69"/>
        <v>8.4605778151550411E-3</v>
      </c>
      <c r="F109">
        <f t="shared" si="67"/>
        <v>4.4254800000000003</v>
      </c>
    </row>
    <row r="110" spans="2:6" x14ac:dyDescent="0.3">
      <c r="B110">
        <f t="shared" ref="B110" si="110">B109+0.5/150*49</f>
        <v>8.9966666666666608</v>
      </c>
      <c r="C110">
        <f t="shared" si="66"/>
        <v>5.9372663178889583E-3</v>
      </c>
      <c r="D110">
        <v>3.6879000000000004</v>
      </c>
      <c r="E110">
        <f t="shared" si="69"/>
        <v>8.5496634977600839E-3</v>
      </c>
      <c r="F110">
        <f t="shared" si="67"/>
        <v>4.4254800000000003</v>
      </c>
    </row>
    <row r="111" spans="2:6" x14ac:dyDescent="0.3">
      <c r="B111">
        <f t="shared" ref="B111" si="111">B110+0.5/150</f>
        <v>8.9999999999999947</v>
      </c>
      <c r="C111">
        <f t="shared" si="66"/>
        <v>5.9397684712356041E-3</v>
      </c>
      <c r="D111">
        <v>4.7120999999999995</v>
      </c>
      <c r="E111">
        <f t="shared" si="69"/>
        <v>8.5532665985792542E-3</v>
      </c>
      <c r="F111">
        <f t="shared" si="67"/>
        <v>5.6545199999999989</v>
      </c>
    </row>
    <row r="112" spans="2:6" x14ac:dyDescent="0.3">
      <c r="B112">
        <f t="shared" ref="B112" si="112">B111+0.5/150*49</f>
        <v>9.1633333333333287</v>
      </c>
      <c r="C112">
        <f t="shared" si="66"/>
        <v>6.062009803566264E-3</v>
      </c>
      <c r="D112">
        <v>4.7120999999999995</v>
      </c>
      <c r="E112">
        <f t="shared" si="69"/>
        <v>8.7292941171354041E-3</v>
      </c>
      <c r="F112">
        <f t="shared" si="67"/>
        <v>5.6545199999999989</v>
      </c>
    </row>
    <row r="113" spans="2:6" x14ac:dyDescent="0.3">
      <c r="B113">
        <f t="shared" ref="B113" si="113">B112+0.5/150</f>
        <v>9.1666666666666625</v>
      </c>
      <c r="C113">
        <f t="shared" si="66"/>
        <v>6.0638375297840654E-3</v>
      </c>
      <c r="D113">
        <v>4.1999999999999993</v>
      </c>
      <c r="E113">
        <f t="shared" si="69"/>
        <v>8.731926042889037E-3</v>
      </c>
      <c r="F113">
        <f t="shared" si="67"/>
        <v>5.0399999999999991</v>
      </c>
    </row>
    <row r="114" spans="2:6" x14ac:dyDescent="0.3">
      <c r="B114">
        <f t="shared" ref="B114" si="114">B113+0.5/150*49</f>
        <v>9.3299999999999965</v>
      </c>
      <c r="C114">
        <f t="shared" si="66"/>
        <v>6.1531300938466246E-3</v>
      </c>
      <c r="D114">
        <v>4.1999999999999993</v>
      </c>
      <c r="E114">
        <f t="shared" si="69"/>
        <v>8.8605073351391214E-3</v>
      </c>
      <c r="F114">
        <f t="shared" si="67"/>
        <v>5.0399999999999991</v>
      </c>
    </row>
    <row r="115" spans="2:6" x14ac:dyDescent="0.3">
      <c r="B115">
        <f t="shared" ref="B115" si="115">B114+0.5/150</f>
        <v>9.3333333333333304</v>
      </c>
      <c r="C115">
        <f t="shared" si="66"/>
        <v>6.1543631957050576E-3</v>
      </c>
      <c r="D115">
        <v>3.6879000000000004</v>
      </c>
      <c r="E115">
        <f t="shared" si="69"/>
        <v>8.8622830018152653E-3</v>
      </c>
      <c r="F115">
        <f t="shared" si="67"/>
        <v>4.4254800000000003</v>
      </c>
    </row>
    <row r="116" spans="2:6" x14ac:dyDescent="0.3">
      <c r="B116">
        <f t="shared" ref="B116" si="116">B115+0.5/150*49</f>
        <v>9.4966666666666644</v>
      </c>
      <c r="C116">
        <f t="shared" si="66"/>
        <v>6.2146057121264869E-3</v>
      </c>
      <c r="D116">
        <v>3.6879000000000004</v>
      </c>
      <c r="E116">
        <f t="shared" si="69"/>
        <v>8.9490322254621238E-3</v>
      </c>
      <c r="F116">
        <f t="shared" si="67"/>
        <v>4.4254800000000003</v>
      </c>
    </row>
    <row r="117" spans="2:6" x14ac:dyDescent="0.3">
      <c r="B117">
        <f t="shared" ref="B117" si="117">B116+0.5/150</f>
        <v>9.4999999999999982</v>
      </c>
      <c r="C117">
        <f t="shared" si="66"/>
        <v>6.217074850843776E-3</v>
      </c>
      <c r="D117">
        <v>4.7120999999999995</v>
      </c>
      <c r="E117">
        <f t="shared" si="69"/>
        <v>8.9525877852150212E-3</v>
      </c>
      <c r="F117">
        <f t="shared" si="67"/>
        <v>5.6545199999999989</v>
      </c>
    </row>
    <row r="118" spans="2:6" x14ac:dyDescent="0.3">
      <c r="B118">
        <f t="shared" ref="B118" si="118">B117+0.5/150*49</f>
        <v>9.6633333333333322</v>
      </c>
      <c r="C118">
        <f t="shared" si="66"/>
        <v>6.3377032715260101E-3</v>
      </c>
      <c r="D118">
        <v>4.7120999999999995</v>
      </c>
      <c r="E118">
        <f t="shared" si="69"/>
        <v>9.1262927109974374E-3</v>
      </c>
      <c r="F118">
        <f t="shared" si="67"/>
        <v>5.6545199999999989</v>
      </c>
    </row>
    <row r="119" spans="2:6" x14ac:dyDescent="0.3">
      <c r="B119">
        <f t="shared" ref="B119" si="119">B118+0.5/150</f>
        <v>9.6666666666666661</v>
      </c>
      <c r="C119">
        <f t="shared" si="66"/>
        <v>6.3394981790463965E-3</v>
      </c>
      <c r="D119">
        <v>4.1999999999999993</v>
      </c>
      <c r="E119">
        <f t="shared" si="69"/>
        <v>9.1288773778267929E-3</v>
      </c>
      <c r="F119">
        <f t="shared" si="67"/>
        <v>5.0399999999999991</v>
      </c>
    </row>
    <row r="120" spans="2:6" x14ac:dyDescent="0.3">
      <c r="B120">
        <f t="shared" ref="B120" si="120">B119+0.5/150*49</f>
        <v>9.83</v>
      </c>
      <c r="C120">
        <f t="shared" si="66"/>
        <v>6.4271874036083056E-3</v>
      </c>
      <c r="D120">
        <v>4.1999999999999993</v>
      </c>
      <c r="E120">
        <f t="shared" si="69"/>
        <v>9.2551498611959417E-3</v>
      </c>
      <c r="F120">
        <f t="shared" si="67"/>
        <v>5.0399999999999991</v>
      </c>
    </row>
    <row r="121" spans="2:6" x14ac:dyDescent="0.3">
      <c r="B121">
        <f t="shared" ref="B121" si="121">B120+0.5/150</f>
        <v>9.8333333333333339</v>
      </c>
      <c r="C121">
        <f t="shared" si="66"/>
        <v>6.4283878815384679E-3</v>
      </c>
      <c r="D121">
        <v>3.6879000000000004</v>
      </c>
      <c r="E121">
        <f t="shared" si="69"/>
        <v>9.2568785494153757E-3</v>
      </c>
      <c r="F121">
        <f t="shared" si="67"/>
        <v>4.4254800000000003</v>
      </c>
    </row>
    <row r="122" spans="2:6" x14ac:dyDescent="0.3">
      <c r="B122">
        <f t="shared" ref="B122" si="122">B121+0.5/150*49</f>
        <v>9.9966666666666679</v>
      </c>
      <c r="C122">
        <f t="shared" si="66"/>
        <v>6.4870365737991929E-3</v>
      </c>
      <c r="D122">
        <v>3.6879000000000004</v>
      </c>
      <c r="E122">
        <f t="shared" si="69"/>
        <v>9.3413326662708188E-3</v>
      </c>
      <c r="F122">
        <f t="shared" si="67"/>
        <v>4.4254800000000003</v>
      </c>
    </row>
    <row r="123" spans="2:6" x14ac:dyDescent="0.3">
      <c r="B123">
        <f t="shared" ref="B123" si="123">B122+0.5/150</f>
        <v>10.000000000000002</v>
      </c>
      <c r="C123">
        <f t="shared" si="66"/>
        <v>6.4894732822014592E-3</v>
      </c>
      <c r="D123">
        <v>4.7120999999999995</v>
      </c>
      <c r="E123">
        <f t="shared" si="69"/>
        <v>9.3448415263700825E-3</v>
      </c>
      <c r="F123">
        <f t="shared" si="67"/>
        <v>5.6545199999999989</v>
      </c>
    </row>
    <row r="124" spans="2:6" x14ac:dyDescent="0.3">
      <c r="B124">
        <f t="shared" ref="B124" si="124">B123+0.5/150*49</f>
        <v>10.163333333333336</v>
      </c>
      <c r="C124">
        <f t="shared" si="66"/>
        <v>6.6085173375922401E-3</v>
      </c>
      <c r="D124">
        <v>4.7120999999999995</v>
      </c>
      <c r="E124">
        <f t="shared" si="69"/>
        <v>9.5162649661328057E-3</v>
      </c>
      <c r="F124">
        <f t="shared" si="67"/>
        <v>5.6545199999999989</v>
      </c>
    </row>
    <row r="125" spans="2:6" x14ac:dyDescent="0.3">
      <c r="B125">
        <f t="shared" ref="B125" si="125">B124+0.5/150</f>
        <v>10.16666666666667</v>
      </c>
      <c r="C125">
        <f t="shared" si="66"/>
        <v>6.6102800072618149E-3</v>
      </c>
      <c r="D125">
        <v>4.1999999999999993</v>
      </c>
      <c r="E125">
        <f t="shared" si="69"/>
        <v>9.5188032104569931E-3</v>
      </c>
      <c r="F125">
        <f t="shared" si="67"/>
        <v>5.0399999999999991</v>
      </c>
    </row>
    <row r="126" spans="2:6" x14ac:dyDescent="0.3">
      <c r="B126">
        <f t="shared" ref="B126" si="126">B125+0.5/150*49</f>
        <v>10.330000000000004</v>
      </c>
      <c r="C126">
        <f t="shared" si="66"/>
        <v>6.696394269265965E-3</v>
      </c>
      <c r="D126">
        <v>4.1999999999999993</v>
      </c>
      <c r="E126">
        <f t="shared" si="69"/>
        <v>9.6428077477429697E-3</v>
      </c>
      <c r="F126">
        <f t="shared" si="67"/>
        <v>5.0399999999999991</v>
      </c>
    </row>
    <row r="127" spans="2:6" x14ac:dyDescent="0.3">
      <c r="B127">
        <f t="shared" ref="B127" si="127">B126+0.5/150</f>
        <v>10.333333333333337</v>
      </c>
      <c r="C127">
        <f t="shared" si="66"/>
        <v>6.6975627006673087E-3</v>
      </c>
      <c r="D127">
        <v>3.6879000000000004</v>
      </c>
      <c r="E127">
        <f t="shared" si="69"/>
        <v>9.6444902889609042E-3</v>
      </c>
      <c r="F127">
        <f t="shared" si="67"/>
        <v>4.4254800000000003</v>
      </c>
    </row>
    <row r="128" spans="2:6" x14ac:dyDescent="0.3">
      <c r="B128">
        <f t="shared" ref="B128" si="128">B127+0.5/150*49</f>
        <v>10.496666666666671</v>
      </c>
      <c r="C128">
        <f t="shared" si="66"/>
        <v>6.7546457773015591E-3</v>
      </c>
      <c r="D128">
        <v>3.6879000000000004</v>
      </c>
      <c r="E128">
        <f t="shared" si="69"/>
        <v>9.7266899193142239E-3</v>
      </c>
      <c r="F128">
        <f t="shared" si="67"/>
        <v>4.4254800000000003</v>
      </c>
    </row>
    <row r="129" spans="2:6" x14ac:dyDescent="0.3">
      <c r="B129">
        <f t="shared" ref="B129" si="129">B128+0.5/150</f>
        <v>10.500000000000005</v>
      </c>
      <c r="C129">
        <f t="shared" si="66"/>
        <v>6.7570506293615617E-3</v>
      </c>
      <c r="D129">
        <v>4.7120999999999995</v>
      </c>
      <c r="E129">
        <f t="shared" si="69"/>
        <v>9.7301529062806275E-3</v>
      </c>
      <c r="F129">
        <f t="shared" si="67"/>
        <v>5.6545199999999989</v>
      </c>
    </row>
    <row r="130" spans="2:6" x14ac:dyDescent="0.3">
      <c r="B130">
        <f t="shared" ref="B130" si="130">B129+0.5/150*49</f>
        <v>10.663333333333339</v>
      </c>
      <c r="C130">
        <f t="shared" si="66"/>
        <v>6.8745383605859122E-3</v>
      </c>
      <c r="D130">
        <v>4.7120999999999995</v>
      </c>
      <c r="E130">
        <f t="shared" si="69"/>
        <v>9.8993352392436913E-3</v>
      </c>
      <c r="F130">
        <f t="shared" si="67"/>
        <v>5.6545199999999989</v>
      </c>
    </row>
    <row r="131" spans="2:6" x14ac:dyDescent="0.3">
      <c r="B131">
        <f t="shared" ref="B131" si="131">B130+0.5/150</f>
        <v>10.666666666666673</v>
      </c>
      <c r="C131">
        <f t="shared" si="66"/>
        <v>6.8762693629710776E-3</v>
      </c>
      <c r="D131">
        <v>4.1999999999999993</v>
      </c>
      <c r="E131">
        <f t="shared" si="69"/>
        <v>9.9018278826783282E-3</v>
      </c>
      <c r="F131">
        <f t="shared" si="67"/>
        <v>5.0399999999999991</v>
      </c>
    </row>
    <row r="132" spans="2:6" x14ac:dyDescent="0.3">
      <c r="B132">
        <f t="shared" ref="B132" si="132">B131+0.5/150*49</f>
        <v>10.830000000000007</v>
      </c>
      <c r="C132">
        <f t="shared" ref="C132:C195" si="133">(D132/$I$2)^2*(1-EXP(-(B132-B131)/$I$1))+C131*EXP(-(B132-B131)/$I$1)</f>
        <v>6.9608365371268098E-3</v>
      </c>
      <c r="D132">
        <v>4.1999999999999993</v>
      </c>
      <c r="E132">
        <f t="shared" si="69"/>
        <v>1.0023604613462581E-2</v>
      </c>
      <c r="F132">
        <f t="shared" ref="F132:F195" si="134">D132*1.2</f>
        <v>5.0399999999999991</v>
      </c>
    </row>
    <row r="133" spans="2:6" x14ac:dyDescent="0.3">
      <c r="B133">
        <f t="shared" ref="B133" si="135">B132+0.5/150</f>
        <v>10.833333333333341</v>
      </c>
      <c r="C133">
        <f t="shared" si="133"/>
        <v>6.9619734891795968E-3</v>
      </c>
      <c r="D133">
        <v>3.6879000000000004</v>
      </c>
      <c r="E133">
        <f t="shared" ref="E133:E196" si="136">(F133/$I$2)^2*(1-EXP(-(B133-B132)/$I$1))+E132*EXP(-(B133-B132)/$I$1)</f>
        <v>1.0025241824418595E-2</v>
      </c>
      <c r="F133">
        <f t="shared" si="134"/>
        <v>4.4254800000000003</v>
      </c>
    </row>
    <row r="134" spans="2:6" x14ac:dyDescent="0.3">
      <c r="B134">
        <f t="shared" ref="B134" si="137">B133+0.5/150*49</f>
        <v>10.996666666666675</v>
      </c>
      <c r="C134">
        <f t="shared" si="133"/>
        <v>7.0175186594686571E-3</v>
      </c>
      <c r="D134">
        <v>3.6879000000000004</v>
      </c>
      <c r="E134">
        <f t="shared" si="136"/>
        <v>1.0105226869634842E-2</v>
      </c>
      <c r="F134">
        <f t="shared" si="134"/>
        <v>4.4254800000000003</v>
      </c>
    </row>
    <row r="135" spans="2:6" x14ac:dyDescent="0.3">
      <c r="B135">
        <f t="shared" ref="B135" si="138">B134+0.5/150</f>
        <v>11.000000000000009</v>
      </c>
      <c r="C135">
        <f t="shared" si="133"/>
        <v>7.0198922190006134E-3</v>
      </c>
      <c r="D135">
        <v>4.7120999999999995</v>
      </c>
      <c r="E135">
        <f t="shared" si="136"/>
        <v>1.0108644795360859E-2</v>
      </c>
      <c r="F135">
        <f t="shared" si="134"/>
        <v>5.6545199999999989</v>
      </c>
    </row>
    <row r="136" spans="2:6" x14ac:dyDescent="0.3">
      <c r="B136">
        <f t="shared" ref="B136" si="139">B135+0.5/150*49</f>
        <v>11.163333333333343</v>
      </c>
      <c r="C136">
        <f t="shared" si="133"/>
        <v>7.1358511708935306E-3</v>
      </c>
      <c r="D136">
        <v>4.7120999999999995</v>
      </c>
      <c r="E136">
        <f t="shared" si="136"/>
        <v>1.027562568608666E-2</v>
      </c>
      <c r="F136">
        <f t="shared" si="134"/>
        <v>5.6545199999999989</v>
      </c>
    </row>
    <row r="137" spans="2:6" x14ac:dyDescent="0.3">
      <c r="B137">
        <f t="shared" ref="B137" si="140">B136+0.5/150</f>
        <v>11.166666666666677</v>
      </c>
      <c r="C137">
        <f t="shared" si="133"/>
        <v>7.1375510664624352E-3</v>
      </c>
      <c r="D137">
        <v>4.1999999999999993</v>
      </c>
      <c r="E137">
        <f t="shared" si="136"/>
        <v>1.0278073535705881E-2</v>
      </c>
      <c r="F137">
        <f t="shared" si="134"/>
        <v>5.0399999999999991</v>
      </c>
    </row>
    <row r="138" spans="2:6" x14ac:dyDescent="0.3">
      <c r="B138">
        <f t="shared" ref="B138" si="141">B137+0.5/150*49</f>
        <v>11.330000000000011</v>
      </c>
      <c r="C138">
        <f t="shared" si="133"/>
        <v>7.2205985341343946E-3</v>
      </c>
      <c r="D138">
        <v>4.1999999999999993</v>
      </c>
      <c r="E138">
        <f t="shared" si="136"/>
        <v>1.0397661889153503E-2</v>
      </c>
      <c r="F138">
        <f t="shared" si="134"/>
        <v>5.0399999999999991</v>
      </c>
    </row>
    <row r="139" spans="2:6" x14ac:dyDescent="0.3">
      <c r="B139">
        <f t="shared" ref="B139" si="142">B138+0.5/150</f>
        <v>11.333333333333345</v>
      </c>
      <c r="C139">
        <f t="shared" si="133"/>
        <v>7.2217045639805634E-3</v>
      </c>
      <c r="D139">
        <v>3.6879000000000004</v>
      </c>
      <c r="E139">
        <f t="shared" si="136"/>
        <v>1.0399254572131986E-2</v>
      </c>
      <c r="F139">
        <f t="shared" si="134"/>
        <v>4.4254800000000003</v>
      </c>
    </row>
    <row r="140" spans="2:6" x14ac:dyDescent="0.3">
      <c r="B140">
        <f t="shared" ref="B140" si="143">B139+0.5/150*49</f>
        <v>11.496666666666679</v>
      </c>
      <c r="C140">
        <f t="shared" si="133"/>
        <v>7.2757390467888799E-3</v>
      </c>
      <c r="D140">
        <v>3.6879000000000004</v>
      </c>
      <c r="E140">
        <f t="shared" si="136"/>
        <v>1.0477064227375961E-2</v>
      </c>
      <c r="F140">
        <f t="shared" si="134"/>
        <v>4.4254800000000003</v>
      </c>
    </row>
    <row r="141" spans="2:6" x14ac:dyDescent="0.3">
      <c r="B141">
        <f t="shared" ref="B141" si="144">B140+0.5/150</f>
        <v>11.500000000000012</v>
      </c>
      <c r="C141">
        <f t="shared" si="133"/>
        <v>7.2780818676282562E-3</v>
      </c>
      <c r="D141">
        <v>4.7120999999999995</v>
      </c>
      <c r="E141">
        <f t="shared" si="136"/>
        <v>1.0480437889384664E-2</v>
      </c>
      <c r="F141">
        <f t="shared" si="134"/>
        <v>5.6545199999999989</v>
      </c>
    </row>
    <row r="142" spans="2:6" x14ac:dyDescent="0.3">
      <c r="B142">
        <f t="shared" ref="B142" si="145">B141+0.5/150*49</f>
        <v>11.663333333333346</v>
      </c>
      <c r="C142">
        <f t="shared" si="133"/>
        <v>7.3925390975183736E-3</v>
      </c>
      <c r="D142">
        <v>4.7120999999999995</v>
      </c>
      <c r="E142">
        <f t="shared" si="136"/>
        <v>1.0645256300426433E-2</v>
      </c>
      <c r="F142">
        <f t="shared" si="134"/>
        <v>5.6545199999999989</v>
      </c>
    </row>
    <row r="143" spans="2:6" x14ac:dyDescent="0.3">
      <c r="B143">
        <f t="shared" ref="B143" si="146">B142+0.5/150</f>
        <v>11.66666666666668</v>
      </c>
      <c r="C143">
        <f t="shared" si="133"/>
        <v>7.3942084368196362E-3</v>
      </c>
      <c r="D143">
        <v>4.1999999999999993</v>
      </c>
      <c r="E143">
        <f t="shared" si="136"/>
        <v>1.0647660149020251E-2</v>
      </c>
      <c r="F143">
        <f t="shared" si="134"/>
        <v>5.0399999999999991</v>
      </c>
    </row>
    <row r="144" spans="2:6" x14ac:dyDescent="0.3">
      <c r="B144">
        <f t="shared" ref="B144" si="147">B143+0.5/150*49</f>
        <v>11.830000000000014</v>
      </c>
      <c r="C144">
        <f t="shared" si="133"/>
        <v>7.4757630947593131E-3</v>
      </c>
      <c r="D144">
        <v>4.1999999999999993</v>
      </c>
      <c r="E144">
        <f t="shared" si="136"/>
        <v>1.0765098856453385E-2</v>
      </c>
      <c r="F144">
        <f t="shared" si="134"/>
        <v>5.0399999999999991</v>
      </c>
    </row>
    <row r="145" spans="2:6" x14ac:dyDescent="0.3">
      <c r="B145">
        <f t="shared" ref="B145" si="148">B144+0.5/150</f>
        <v>11.833333333333348</v>
      </c>
      <c r="C145">
        <f t="shared" si="133"/>
        <v>7.4768387496801413E-3</v>
      </c>
      <c r="D145">
        <v>3.6879000000000004</v>
      </c>
      <c r="E145">
        <f t="shared" si="136"/>
        <v>1.0766647799539376E-2</v>
      </c>
      <c r="F145">
        <f t="shared" si="134"/>
        <v>4.4254800000000003</v>
      </c>
    </row>
    <row r="146" spans="2:6" x14ac:dyDescent="0.3">
      <c r="B146">
        <f t="shared" ref="B146" si="149">B145+0.5/150*49</f>
        <v>11.996666666666682</v>
      </c>
      <c r="C146">
        <f t="shared" si="133"/>
        <v>7.5293892821350333E-3</v>
      </c>
      <c r="D146">
        <v>3.6879000000000004</v>
      </c>
      <c r="E146">
        <f t="shared" si="136"/>
        <v>1.084232056627442E-2</v>
      </c>
      <c r="F146">
        <f t="shared" si="134"/>
        <v>4.4254800000000003</v>
      </c>
    </row>
    <row r="147" spans="2:6" x14ac:dyDescent="0.3">
      <c r="B147">
        <f t="shared" ref="B147" si="150">B146+0.5/150</f>
        <v>12.000000000000016</v>
      </c>
      <c r="C147">
        <f t="shared" si="133"/>
        <v>7.5317019083151575E-3</v>
      </c>
      <c r="D147">
        <v>4.7120999999999995</v>
      </c>
      <c r="E147">
        <f t="shared" si="136"/>
        <v>1.0845650747973799E-2</v>
      </c>
      <c r="F147">
        <f t="shared" si="134"/>
        <v>5.6545199999999989</v>
      </c>
    </row>
    <row r="148" spans="2:6" x14ac:dyDescent="0.3">
      <c r="B148">
        <f t="shared" ref="B148" si="151">B147+0.5/150*49</f>
        <v>12.16333333333335</v>
      </c>
      <c r="C148">
        <f t="shared" si="133"/>
        <v>7.6446839946529479E-3</v>
      </c>
      <c r="D148">
        <v>4.7120999999999995</v>
      </c>
      <c r="E148">
        <f t="shared" si="136"/>
        <v>1.1008344952300216E-2</v>
      </c>
      <c r="F148">
        <f t="shared" si="134"/>
        <v>5.6545199999999989</v>
      </c>
    </row>
    <row r="149" spans="2:6" x14ac:dyDescent="0.3">
      <c r="B149">
        <f t="shared" ref="B149" si="152">B148+0.5/150</f>
        <v>12.166666666666684</v>
      </c>
      <c r="C149">
        <f t="shared" si="133"/>
        <v>7.6463233184912221E-3</v>
      </c>
      <c r="D149">
        <v>4.1999999999999993</v>
      </c>
      <c r="E149">
        <f t="shared" si="136"/>
        <v>1.1010705578627331E-2</v>
      </c>
      <c r="F149">
        <f t="shared" si="134"/>
        <v>5.0399999999999991</v>
      </c>
    </row>
    <row r="150" spans="2:6" x14ac:dyDescent="0.3">
      <c r="B150">
        <f t="shared" ref="B150" si="153">B149+0.5/150*49</f>
        <v>12.330000000000018</v>
      </c>
      <c r="C150">
        <f t="shared" si="133"/>
        <v>7.7264115874139411E-3</v>
      </c>
      <c r="D150">
        <v>4.1999999999999993</v>
      </c>
      <c r="E150">
        <f t="shared" si="136"/>
        <v>1.1126032685876046E-2</v>
      </c>
      <c r="F150">
        <f t="shared" si="134"/>
        <v>5.0399999999999991</v>
      </c>
    </row>
    <row r="151" spans="2:6" x14ac:dyDescent="0.3">
      <c r="B151">
        <f t="shared" ref="B151" si="154">B150+0.5/150</f>
        <v>12.333333333333352</v>
      </c>
      <c r="C151">
        <f t="shared" si="133"/>
        <v>7.7274574050045673E-3</v>
      </c>
      <c r="D151">
        <v>3.6879000000000004</v>
      </c>
      <c r="E151">
        <f t="shared" si="136"/>
        <v>1.1127538663206548E-2</v>
      </c>
      <c r="F151">
        <f t="shared" si="134"/>
        <v>4.4254800000000003</v>
      </c>
    </row>
    <row r="152" spans="2:6" x14ac:dyDescent="0.3">
      <c r="B152">
        <f t="shared" ref="B152" si="155">B151+0.5/150*49</f>
        <v>12.496666666666686</v>
      </c>
      <c r="C152">
        <f t="shared" si="133"/>
        <v>7.7785502510223248E-3</v>
      </c>
      <c r="D152">
        <v>3.6879000000000004</v>
      </c>
      <c r="E152">
        <f t="shared" si="136"/>
        <v>1.1201112361472119E-2</v>
      </c>
      <c r="F152">
        <f t="shared" si="134"/>
        <v>4.4254800000000003</v>
      </c>
    </row>
    <row r="153" spans="2:6" x14ac:dyDescent="0.3">
      <c r="B153">
        <f t="shared" ref="B153" si="156">B152+0.5/150</f>
        <v>12.50000000000002</v>
      </c>
      <c r="C153">
        <f t="shared" si="133"/>
        <v>7.7808332169478703E-3</v>
      </c>
      <c r="D153">
        <v>4.7120999999999995</v>
      </c>
      <c r="E153">
        <f t="shared" si="136"/>
        <v>1.1204399832404904E-2</v>
      </c>
      <c r="F153">
        <f t="shared" si="134"/>
        <v>5.6545199999999989</v>
      </c>
    </row>
    <row r="154" spans="2:6" x14ac:dyDescent="0.3">
      <c r="B154">
        <f t="shared" ref="B154" si="157">B153+0.5/150*49</f>
        <v>12.663333333333354</v>
      </c>
      <c r="C154">
        <f t="shared" si="133"/>
        <v>7.8923662677811441E-3</v>
      </c>
      <c r="D154">
        <v>4.7120999999999995</v>
      </c>
      <c r="E154">
        <f t="shared" si="136"/>
        <v>1.1365007425604817E-2</v>
      </c>
      <c r="F154">
        <f t="shared" si="134"/>
        <v>5.6545199999999989</v>
      </c>
    </row>
    <row r="155" spans="2:6" x14ac:dyDescent="0.3">
      <c r="B155">
        <f t="shared" ref="B155" si="158">B154+0.5/150</f>
        <v>12.666666666666687</v>
      </c>
      <c r="C155">
        <f t="shared" si="133"/>
        <v>7.8939761073895699E-3</v>
      </c>
      <c r="D155">
        <v>4.1999999999999993</v>
      </c>
      <c r="E155">
        <f t="shared" si="136"/>
        <v>1.136732559464095E-2</v>
      </c>
      <c r="F155">
        <f t="shared" si="134"/>
        <v>5.0399999999999991</v>
      </c>
    </row>
    <row r="156" spans="2:6" x14ac:dyDescent="0.3">
      <c r="B156">
        <f t="shared" ref="B156" si="159">B155+0.5/150*49</f>
        <v>12.830000000000021</v>
      </c>
      <c r="C156">
        <f t="shared" si="133"/>
        <v>7.9726239403996937E-3</v>
      </c>
      <c r="D156">
        <v>4.1999999999999993</v>
      </c>
      <c r="E156">
        <f t="shared" si="136"/>
        <v>1.1480578474175529E-2</v>
      </c>
      <c r="F156">
        <f t="shared" si="134"/>
        <v>5.0399999999999991</v>
      </c>
    </row>
    <row r="157" spans="2:6" x14ac:dyDescent="0.3">
      <c r="B157">
        <f t="shared" ref="B157" si="160">B156+0.5/150</f>
        <v>12.833333333333355</v>
      </c>
      <c r="C157">
        <f t="shared" si="133"/>
        <v>7.9736404487405505E-3</v>
      </c>
      <c r="D157">
        <v>3.6879000000000004</v>
      </c>
      <c r="E157">
        <f t="shared" si="136"/>
        <v>1.1482042246186361E-2</v>
      </c>
      <c r="F157">
        <f t="shared" si="134"/>
        <v>4.4254800000000003</v>
      </c>
    </row>
    <row r="158" spans="2:6" x14ac:dyDescent="0.3">
      <c r="B158">
        <f t="shared" ref="B158" si="161">B157+0.5/150*49</f>
        <v>12.996666666666689</v>
      </c>
      <c r="C158">
        <f t="shared" si="133"/>
        <v>8.0233014074016316E-3</v>
      </c>
      <c r="D158">
        <v>3.6879000000000004</v>
      </c>
      <c r="E158">
        <f t="shared" si="136"/>
        <v>1.1553554026658317E-2</v>
      </c>
      <c r="F158">
        <f t="shared" si="134"/>
        <v>4.4254800000000003</v>
      </c>
    </row>
    <row r="159" spans="2:6" x14ac:dyDescent="0.3">
      <c r="B159">
        <f t="shared" ref="B159" si="162">B158+0.5/150</f>
        <v>13.000000000000023</v>
      </c>
      <c r="C159">
        <f t="shared" si="133"/>
        <v>8.02555523801903E-3</v>
      </c>
      <c r="D159">
        <v>4.7120999999999995</v>
      </c>
      <c r="E159">
        <f t="shared" si="136"/>
        <v>1.1556799542747371E-2</v>
      </c>
      <c r="F159">
        <f t="shared" si="134"/>
        <v>5.6545199999999989</v>
      </c>
    </row>
    <row r="160" spans="2:6" x14ac:dyDescent="0.3">
      <c r="B160">
        <f t="shared" ref="B160" si="163">B159+0.5/150*49</f>
        <v>13.163333333333357</v>
      </c>
      <c r="C160">
        <f t="shared" si="133"/>
        <v>8.1356648993184243E-3</v>
      </c>
      <c r="D160">
        <v>4.7120999999999995</v>
      </c>
      <c r="E160">
        <f t="shared" si="136"/>
        <v>1.1715357455018499E-2</v>
      </c>
      <c r="F160">
        <f t="shared" si="134"/>
        <v>5.6545199999999989</v>
      </c>
    </row>
    <row r="161" spans="2:6" x14ac:dyDescent="0.3">
      <c r="B161">
        <f t="shared" ref="B161" si="164">B160+0.5/150</f>
        <v>13.166666666666691</v>
      </c>
      <c r="C161">
        <f t="shared" si="133"/>
        <v>8.1372457765280359E-3</v>
      </c>
      <c r="D161">
        <v>4.1999999999999993</v>
      </c>
      <c r="E161">
        <f t="shared" si="136"/>
        <v>1.1717633918200339E-2</v>
      </c>
      <c r="F161">
        <f t="shared" si="134"/>
        <v>5.0399999999999991</v>
      </c>
    </row>
    <row r="162" spans="2:6" x14ac:dyDescent="0.3">
      <c r="B162">
        <f t="shared" ref="B162" si="165">B161+0.5/150*49</f>
        <v>13.330000000000025</v>
      </c>
      <c r="C162">
        <f t="shared" si="133"/>
        <v>8.2144786673950462E-3</v>
      </c>
      <c r="D162">
        <v>4.1999999999999993</v>
      </c>
      <c r="E162">
        <f t="shared" si="136"/>
        <v>1.1828849281048832E-2</v>
      </c>
      <c r="F162">
        <f t="shared" si="134"/>
        <v>5.0399999999999991</v>
      </c>
    </row>
    <row r="163" spans="2:6" x14ac:dyDescent="0.3">
      <c r="B163">
        <f t="shared" ref="B163" si="166">B162+0.5/150</f>
        <v>13.333333333333359</v>
      </c>
      <c r="C163">
        <f t="shared" si="133"/>
        <v>8.2154663852202527E-3</v>
      </c>
      <c r="D163">
        <v>3.6879000000000004</v>
      </c>
      <c r="E163">
        <f t="shared" si="136"/>
        <v>1.183027159471713E-2</v>
      </c>
      <c r="F163">
        <f t="shared" si="134"/>
        <v>4.4254800000000003</v>
      </c>
    </row>
    <row r="164" spans="2:6" x14ac:dyDescent="0.3">
      <c r="B164">
        <f t="shared" ref="B164" si="167">B163+0.5/150*49</f>
        <v>13.496666666666693</v>
      </c>
      <c r="C164">
        <f t="shared" si="133"/>
        <v>8.2637207989962481E-3</v>
      </c>
      <c r="D164">
        <v>3.6879000000000004</v>
      </c>
      <c r="E164">
        <f t="shared" si="136"/>
        <v>1.1899757950554563E-2</v>
      </c>
      <c r="F164">
        <f t="shared" si="134"/>
        <v>4.4254800000000003</v>
      </c>
    </row>
    <row r="165" spans="2:6" x14ac:dyDescent="0.3">
      <c r="B165">
        <f t="shared" ref="B165" si="168">B164+0.5/150</f>
        <v>13.500000000000027</v>
      </c>
      <c r="C165">
        <f t="shared" si="133"/>
        <v>8.265946009961089E-3</v>
      </c>
      <c r="D165">
        <v>4.7120999999999995</v>
      </c>
      <c r="E165">
        <f t="shared" si="136"/>
        <v>1.1902962254343933E-2</v>
      </c>
      <c r="F165">
        <f t="shared" si="134"/>
        <v>5.6545199999999989</v>
      </c>
    </row>
    <row r="166" spans="2:6" x14ac:dyDescent="0.3">
      <c r="B166">
        <f t="shared" ref="B166" si="169">B165+0.5/150*49</f>
        <v>13.663333333333361</v>
      </c>
      <c r="C166">
        <f t="shared" si="133"/>
        <v>8.3746574737982148E-3</v>
      </c>
      <c r="D166">
        <v>4.7120999999999995</v>
      </c>
      <c r="E166">
        <f t="shared" si="136"/>
        <v>1.2059506762269393E-2</v>
      </c>
      <c r="F166">
        <f t="shared" si="134"/>
        <v>5.6545199999999989</v>
      </c>
    </row>
    <row r="167" spans="2:6" x14ac:dyDescent="0.3">
      <c r="B167">
        <f t="shared" ref="B167" si="170">B166+0.5/150</f>
        <v>13.666666666666694</v>
      </c>
      <c r="C167">
        <f t="shared" si="133"/>
        <v>8.3762099012043376E-3</v>
      </c>
      <c r="D167">
        <v>4.1999999999999993</v>
      </c>
      <c r="E167">
        <f t="shared" si="136"/>
        <v>1.2061742257734211E-2</v>
      </c>
      <c r="F167">
        <f t="shared" si="134"/>
        <v>5.0399999999999991</v>
      </c>
    </row>
    <row r="168" spans="2:6" x14ac:dyDescent="0.3">
      <c r="B168">
        <f t="shared" ref="B168" si="171">B167+0.5/150*49</f>
        <v>13.830000000000028</v>
      </c>
      <c r="C168">
        <f t="shared" si="133"/>
        <v>8.4520528924924374E-3</v>
      </c>
      <c r="D168">
        <v>4.1999999999999993</v>
      </c>
      <c r="E168">
        <f t="shared" si="136"/>
        <v>1.2170956165189076E-2</v>
      </c>
      <c r="F168">
        <f t="shared" si="134"/>
        <v>5.0399999999999991</v>
      </c>
    </row>
    <row r="169" spans="2:6" x14ac:dyDescent="0.3">
      <c r="B169">
        <f t="shared" ref="B169" si="172">B168+0.5/150</f>
        <v>13.833333333333362</v>
      </c>
      <c r="C169">
        <f t="shared" si="133"/>
        <v>8.453012329355223E-3</v>
      </c>
      <c r="D169">
        <v>3.6879000000000004</v>
      </c>
      <c r="E169">
        <f t="shared" si="136"/>
        <v>1.2172337754271487E-2</v>
      </c>
      <c r="F169">
        <f t="shared" si="134"/>
        <v>4.4254800000000003</v>
      </c>
    </row>
    <row r="170" spans="2:6" x14ac:dyDescent="0.3">
      <c r="B170">
        <f t="shared" ref="B170" si="173">B169+0.5/150*49</f>
        <v>13.996666666666696</v>
      </c>
      <c r="C170">
        <f t="shared" si="133"/>
        <v>8.499885092190216E-3</v>
      </c>
      <c r="D170">
        <v>3.6879000000000004</v>
      </c>
      <c r="E170">
        <f t="shared" si="136"/>
        <v>1.2239834532753876E-2</v>
      </c>
      <c r="F170">
        <f t="shared" si="134"/>
        <v>4.4254800000000003</v>
      </c>
    </row>
    <row r="171" spans="2:6" x14ac:dyDescent="0.3">
      <c r="B171">
        <f t="shared" ref="B171" si="174">B170+0.5/150</f>
        <v>14.00000000000003</v>
      </c>
      <c r="C171">
        <f t="shared" si="133"/>
        <v>8.5020821900316807E-3</v>
      </c>
      <c r="D171">
        <v>4.7120999999999995</v>
      </c>
      <c r="E171">
        <f t="shared" si="136"/>
        <v>1.2242998353645585E-2</v>
      </c>
      <c r="F171">
        <f t="shared" si="134"/>
        <v>5.6545199999999989</v>
      </c>
    </row>
    <row r="172" spans="2:6" x14ac:dyDescent="0.3">
      <c r="B172">
        <f t="shared" ref="B172" si="175">B171+0.5/150*49</f>
        <v>14.163333333333364</v>
      </c>
      <c r="C172">
        <f t="shared" si="133"/>
        <v>8.6094202026125131E-3</v>
      </c>
      <c r="D172">
        <v>4.7120999999999995</v>
      </c>
      <c r="E172">
        <f t="shared" si="136"/>
        <v>1.2397565091761984E-2</v>
      </c>
      <c r="F172">
        <f t="shared" si="134"/>
        <v>5.6545199999999989</v>
      </c>
    </row>
    <row r="173" spans="2:6" x14ac:dyDescent="0.3">
      <c r="B173">
        <f t="shared" ref="B173" si="176">B172+0.5/150</f>
        <v>14.166666666666698</v>
      </c>
      <c r="C173">
        <f t="shared" si="133"/>
        <v>8.6109446837382315E-3</v>
      </c>
      <c r="D173">
        <v>4.1999999999999993</v>
      </c>
      <c r="E173">
        <f t="shared" si="136"/>
        <v>1.2399760344583019E-2</v>
      </c>
      <c r="F173">
        <f t="shared" si="134"/>
        <v>5.0399999999999991</v>
      </c>
    </row>
    <row r="174" spans="2:6" x14ac:dyDescent="0.3">
      <c r="B174">
        <f t="shared" ref="B174" si="177">B173+0.5/150*49</f>
        <v>14.330000000000032</v>
      </c>
      <c r="C174">
        <f t="shared" si="133"/>
        <v>8.6854223747920758E-3</v>
      </c>
      <c r="D174">
        <v>4.1999999999999993</v>
      </c>
      <c r="E174">
        <f t="shared" si="136"/>
        <v>1.2507008219700556E-2</v>
      </c>
      <c r="F174">
        <f t="shared" si="134"/>
        <v>5.0399999999999991</v>
      </c>
    </row>
    <row r="175" spans="2:6" x14ac:dyDescent="0.3">
      <c r="B175">
        <f t="shared" ref="B175" si="178">B174+0.5/150</f>
        <v>14.333333333333366</v>
      </c>
      <c r="C175">
        <f t="shared" si="133"/>
        <v>8.6863540312272659E-3</v>
      </c>
      <c r="D175">
        <v>3.6879000000000004</v>
      </c>
      <c r="E175">
        <f t="shared" si="136"/>
        <v>1.2508349804967228E-2</v>
      </c>
      <c r="F175">
        <f t="shared" si="134"/>
        <v>4.4254800000000003</v>
      </c>
    </row>
    <row r="176" spans="2:6" x14ac:dyDescent="0.3">
      <c r="B176">
        <f t="shared" ref="B176" si="179">B175+0.5/150*49</f>
        <v>14.4966666666667</v>
      </c>
      <c r="C176">
        <f t="shared" si="133"/>
        <v>8.7318695964761633E-3</v>
      </c>
      <c r="D176">
        <v>3.6879000000000004</v>
      </c>
      <c r="E176">
        <f t="shared" si="136"/>
        <v>1.2573892218925641E-2</v>
      </c>
      <c r="F176">
        <f t="shared" si="134"/>
        <v>4.4254800000000003</v>
      </c>
    </row>
    <row r="177" spans="2:6" x14ac:dyDescent="0.3">
      <c r="B177">
        <f t="shared" ref="B177" si="180">B176+0.5/150</f>
        <v>14.500000000000034</v>
      </c>
      <c r="C177">
        <f t="shared" si="133"/>
        <v>8.7340390787585525E-3</v>
      </c>
      <c r="D177">
        <v>4.7120999999999995</v>
      </c>
      <c r="E177">
        <f t="shared" si="136"/>
        <v>1.2577016273412282E-2</v>
      </c>
      <c r="F177">
        <f t="shared" si="134"/>
        <v>5.6545199999999989</v>
      </c>
    </row>
    <row r="178" spans="2:6" x14ac:dyDescent="0.3">
      <c r="B178">
        <f t="shared" ref="B178" si="181">B177+0.5/150*49</f>
        <v>14.663333333333368</v>
      </c>
      <c r="C178">
        <f t="shared" si="133"/>
        <v>8.8400279483146597E-3</v>
      </c>
      <c r="D178">
        <v>4.7120999999999995</v>
      </c>
      <c r="E178">
        <f t="shared" si="136"/>
        <v>1.2729640245573078E-2</v>
      </c>
      <c r="F178">
        <f t="shared" si="134"/>
        <v>5.6545199999999989</v>
      </c>
    </row>
    <row r="179" spans="2:6" x14ac:dyDescent="0.3">
      <c r="B179">
        <f t="shared" ref="B179" si="182">B178+0.5/150</f>
        <v>14.666666666666702</v>
      </c>
      <c r="C179">
        <f t="shared" si="133"/>
        <v>8.8415249777713794E-3</v>
      </c>
      <c r="D179">
        <v>4.1999999999999993</v>
      </c>
      <c r="E179">
        <f t="shared" si="136"/>
        <v>1.2731795967990754E-2</v>
      </c>
      <c r="F179">
        <f t="shared" si="134"/>
        <v>5.0399999999999991</v>
      </c>
    </row>
    <row r="180" spans="2:6" x14ac:dyDescent="0.3">
      <c r="B180">
        <f t="shared" ref="B180" si="183">B179+0.5/150*49</f>
        <v>14.830000000000036</v>
      </c>
      <c r="C180">
        <f t="shared" si="133"/>
        <v>8.9146615325604583E-3</v>
      </c>
      <c r="D180">
        <v>4.1999999999999993</v>
      </c>
      <c r="E180">
        <f t="shared" si="136"/>
        <v>1.2837112606887028E-2</v>
      </c>
      <c r="F180">
        <f t="shared" si="134"/>
        <v>5.0399999999999991</v>
      </c>
    </row>
    <row r="181" spans="2:6" x14ac:dyDescent="0.3">
      <c r="B181">
        <f t="shared" ref="B181" si="184">B180+0.5/150</f>
        <v>14.833333333333369</v>
      </c>
      <c r="C181">
        <f t="shared" si="133"/>
        <v>8.9155659002440862E-3</v>
      </c>
      <c r="D181">
        <v>3.6879000000000004</v>
      </c>
      <c r="E181">
        <f t="shared" si="136"/>
        <v>1.2838414896351451E-2</v>
      </c>
      <c r="F181">
        <f t="shared" si="134"/>
        <v>4.4254800000000003</v>
      </c>
    </row>
    <row r="182" spans="2:6" x14ac:dyDescent="0.3">
      <c r="B182">
        <f t="shared" ref="B182" si="185">B181+0.5/150*49</f>
        <v>14.996666666666703</v>
      </c>
      <c r="C182">
        <f t="shared" si="133"/>
        <v>8.9597482884704541E-3</v>
      </c>
      <c r="D182">
        <v>3.6879000000000004</v>
      </c>
      <c r="E182">
        <f t="shared" si="136"/>
        <v>1.2902037535397419E-2</v>
      </c>
      <c r="F182">
        <f t="shared" si="134"/>
        <v>4.4254800000000003</v>
      </c>
    </row>
    <row r="183" spans="2:6" x14ac:dyDescent="0.3">
      <c r="B183">
        <f t="shared" ref="B183" si="186">B182+0.5/150</f>
        <v>15.000000000000037</v>
      </c>
      <c r="C183">
        <f t="shared" si="133"/>
        <v>8.961890643951852E-3</v>
      </c>
      <c r="D183">
        <v>4.7120999999999995</v>
      </c>
      <c r="E183">
        <f t="shared" si="136"/>
        <v>1.2905122527290633E-2</v>
      </c>
      <c r="F183">
        <f t="shared" si="134"/>
        <v>5.6545199999999989</v>
      </c>
    </row>
    <row r="184" spans="2:6" x14ac:dyDescent="0.3">
      <c r="B184">
        <f t="shared" ref="B184" si="187">B183+0.5/150*49</f>
        <v>15.163333333333371</v>
      </c>
      <c r="C184">
        <f t="shared" si="133"/>
        <v>9.066554248491945E-3</v>
      </c>
      <c r="D184">
        <v>4.7120999999999995</v>
      </c>
      <c r="E184">
        <f t="shared" si="136"/>
        <v>1.3055838117828367E-2</v>
      </c>
      <c r="F184">
        <f t="shared" si="134"/>
        <v>5.6545199999999989</v>
      </c>
    </row>
    <row r="185" spans="2:6" x14ac:dyDescent="0.3">
      <c r="B185">
        <f t="shared" ref="B185" si="188">B184+0.5/150</f>
        <v>15.166666666666705</v>
      </c>
      <c r="C185">
        <f t="shared" si="133"/>
        <v>9.0680243121371157E-3</v>
      </c>
      <c r="D185">
        <v>4.1999999999999993</v>
      </c>
      <c r="E185">
        <f t="shared" si="136"/>
        <v>1.3057955009477413E-2</v>
      </c>
      <c r="F185">
        <f t="shared" si="134"/>
        <v>5.0399999999999991</v>
      </c>
    </row>
    <row r="186" spans="2:6" x14ac:dyDescent="0.3">
      <c r="B186">
        <f t="shared" ref="B186" si="189">B185+0.5/150*49</f>
        <v>15.330000000000039</v>
      </c>
      <c r="C186">
        <f t="shared" si="133"/>
        <v>9.1398434669613064E-3</v>
      </c>
      <c r="D186">
        <v>4.1999999999999993</v>
      </c>
      <c r="E186">
        <f t="shared" si="136"/>
        <v>1.3161374592424247E-2</v>
      </c>
      <c r="F186">
        <f t="shared" si="134"/>
        <v>5.0399999999999991</v>
      </c>
    </row>
    <row r="187" spans="2:6" x14ac:dyDescent="0.3">
      <c r="B187">
        <f t="shared" ref="B187" si="190">B186+0.5/150</f>
        <v>15.333333333333373</v>
      </c>
      <c r="C187">
        <f t="shared" si="133"/>
        <v>9.1407210288674042E-3</v>
      </c>
      <c r="D187">
        <v>3.6879000000000004</v>
      </c>
      <c r="E187">
        <f t="shared" si="136"/>
        <v>1.3162638281569028E-2</v>
      </c>
      <c r="F187">
        <f t="shared" si="134"/>
        <v>4.4254800000000003</v>
      </c>
    </row>
    <row r="188" spans="2:6" x14ac:dyDescent="0.3">
      <c r="B188">
        <f t="shared" ref="B188" si="191">B187+0.5/150*49</f>
        <v>15.496666666666707</v>
      </c>
      <c r="C188">
        <f t="shared" si="133"/>
        <v>9.1835938355032849E-3</v>
      </c>
      <c r="D188">
        <v>3.6879000000000004</v>
      </c>
      <c r="E188">
        <f t="shared" si="136"/>
        <v>1.3224375123124696E-2</v>
      </c>
      <c r="F188">
        <f t="shared" si="134"/>
        <v>4.4254800000000003</v>
      </c>
    </row>
    <row r="189" spans="2:6" x14ac:dyDescent="0.3">
      <c r="B189">
        <f t="shared" ref="B189" si="192">B188+0.5/150</f>
        <v>15.500000000000041</v>
      </c>
      <c r="C189">
        <f t="shared" si="133"/>
        <v>9.1857095442914195E-3</v>
      </c>
      <c r="D189">
        <v>4.7120999999999995</v>
      </c>
      <c r="E189">
        <f t="shared" si="136"/>
        <v>1.3227421743779609E-2</v>
      </c>
      <c r="F189">
        <f t="shared" si="134"/>
        <v>5.6545199999999989</v>
      </c>
    </row>
    <row r="190" spans="2:6" x14ac:dyDescent="0.3">
      <c r="B190">
        <f t="shared" ref="B190" si="193">B189+0.5/150*49</f>
        <v>15.663333333333375</v>
      </c>
      <c r="C190">
        <f t="shared" si="133"/>
        <v>9.2890713392157175E-3</v>
      </c>
      <c r="D190">
        <v>4.7120999999999995</v>
      </c>
      <c r="E190">
        <f t="shared" si="136"/>
        <v>1.3376262728470596E-2</v>
      </c>
      <c r="F190">
        <f t="shared" si="134"/>
        <v>5.6545199999999989</v>
      </c>
    </row>
    <row r="191" spans="2:6" x14ac:dyDescent="0.3">
      <c r="B191">
        <f t="shared" ref="B191" si="194">B190+0.5/150</f>
        <v>15.666666666666709</v>
      </c>
      <c r="C191">
        <f t="shared" si="133"/>
        <v>9.2905149143077716E-3</v>
      </c>
      <c r="D191">
        <v>4.1999999999999993</v>
      </c>
      <c r="E191">
        <f t="shared" si="136"/>
        <v>1.3378341476603155E-2</v>
      </c>
      <c r="F191">
        <f t="shared" si="134"/>
        <v>5.0399999999999991</v>
      </c>
    </row>
    <row r="192" spans="2:6" x14ac:dyDescent="0.3">
      <c r="B192">
        <f t="shared" ref="B192" si="195">B191+0.5/150*49</f>
        <v>15.830000000000043</v>
      </c>
      <c r="C192">
        <f t="shared" si="133"/>
        <v>9.3610399853665139E-3</v>
      </c>
      <c r="D192">
        <v>4.1999999999999993</v>
      </c>
      <c r="E192">
        <f t="shared" si="136"/>
        <v>1.3479897578927742E-2</v>
      </c>
      <c r="F192">
        <f t="shared" si="134"/>
        <v>5.0399999999999991</v>
      </c>
    </row>
    <row r="193" spans="2:6" x14ac:dyDescent="0.3">
      <c r="B193">
        <f t="shared" ref="B193" si="196">B192+0.5/150</f>
        <v>15.833333333333377</v>
      </c>
      <c r="C193">
        <f t="shared" si="133"/>
        <v>9.3618912159211271E-3</v>
      </c>
      <c r="D193">
        <v>3.6879000000000004</v>
      </c>
      <c r="E193">
        <f t="shared" si="136"/>
        <v>1.3481123350926386E-2</v>
      </c>
      <c r="F193">
        <f t="shared" si="134"/>
        <v>4.4254800000000003</v>
      </c>
    </row>
    <row r="194" spans="2:6" x14ac:dyDescent="0.3">
      <c r="B194">
        <f t="shared" ref="B194" si="197">B193+0.5/150*49</f>
        <v>15.996666666666711</v>
      </c>
      <c r="C194">
        <f t="shared" si="133"/>
        <v>9.4034776187912981E-3</v>
      </c>
      <c r="D194">
        <v>3.6879000000000004</v>
      </c>
      <c r="E194">
        <f t="shared" si="136"/>
        <v>1.3541007771059431E-2</v>
      </c>
      <c r="F194">
        <f t="shared" si="134"/>
        <v>4.4254800000000003</v>
      </c>
    </row>
    <row r="195" spans="2:6" x14ac:dyDescent="0.3">
      <c r="B195">
        <f t="shared" ref="B195" si="198">B194+0.5/150</f>
        <v>16.000000000000043</v>
      </c>
      <c r="C195">
        <f t="shared" si="133"/>
        <v>9.4055671524966335E-3</v>
      </c>
      <c r="D195">
        <v>4.7120999999999995</v>
      </c>
      <c r="E195">
        <f t="shared" si="136"/>
        <v>1.3544016699595113E-2</v>
      </c>
      <c r="F195">
        <f t="shared" si="134"/>
        <v>5.6545199999999989</v>
      </c>
    </row>
    <row r="196" spans="2:6" x14ac:dyDescent="0.3">
      <c r="B196">
        <f t="shared" ref="B196" si="199">B195+0.5/150*49</f>
        <v>16.163333333333377</v>
      </c>
      <c r="C196">
        <f t="shared" ref="C196:C259" si="200">(D196/$I$2)^2*(1-EXP(-(B196-B195)/$I$1))+C195*EXP(-(B196-B195)/$I$1)</f>
        <v>9.5076501780764593E-3</v>
      </c>
      <c r="D196">
        <v>4.7120999999999995</v>
      </c>
      <c r="E196">
        <f t="shared" si="136"/>
        <v>1.3691016256430063E-2</v>
      </c>
      <c r="F196">
        <f t="shared" ref="F196:F259" si="201">D196*1.2</f>
        <v>5.6545199999999989</v>
      </c>
    </row>
    <row r="197" spans="2:6" x14ac:dyDescent="0.3">
      <c r="B197">
        <f t="shared" ref="B197" si="202">B196+0.5/150</f>
        <v>16.16666666666671</v>
      </c>
      <c r="C197">
        <f t="shared" si="200"/>
        <v>9.5090677334269975E-3</v>
      </c>
      <c r="D197">
        <v>4.1999999999999993</v>
      </c>
      <c r="E197">
        <f t="shared" ref="E197:E260" si="203">(F197/$I$2)^2*(1-EXP(-(B197-B196)/$I$1))+E196*EXP(-(B197-B196)/$I$1)</f>
        <v>1.3693057536134838E-2</v>
      </c>
      <c r="F197">
        <f t="shared" si="201"/>
        <v>5.0399999999999991</v>
      </c>
    </row>
    <row r="198" spans="2:6" x14ac:dyDescent="0.3">
      <c r="B198">
        <f t="shared" ref="B198" si="204">B197+0.5/150*49</f>
        <v>16.330000000000044</v>
      </c>
      <c r="C198">
        <f t="shared" si="200"/>
        <v>9.578321624254503E-3</v>
      </c>
      <c r="D198">
        <v>4.1999999999999993</v>
      </c>
      <c r="E198">
        <f t="shared" si="203"/>
        <v>1.3792783138926444E-2</v>
      </c>
      <c r="F198">
        <f t="shared" si="201"/>
        <v>5.0399999999999991</v>
      </c>
    </row>
    <row r="199" spans="2:6" x14ac:dyDescent="0.3">
      <c r="B199">
        <f t="shared" ref="B199" si="205">B198+0.5/150</f>
        <v>16.333333333333378</v>
      </c>
      <c r="C199">
        <f t="shared" si="200"/>
        <v>9.5791469894869769E-3</v>
      </c>
      <c r="D199">
        <v>3.6879000000000004</v>
      </c>
      <c r="E199">
        <f t="shared" si="203"/>
        <v>1.3793971664861208E-2</v>
      </c>
      <c r="F199">
        <f t="shared" si="201"/>
        <v>4.4254800000000003</v>
      </c>
    </row>
    <row r="200" spans="2:6" x14ac:dyDescent="0.3">
      <c r="B200">
        <f t="shared" ref="B200" si="206">B199+0.5/150*49</f>
        <v>16.496666666666712</v>
      </c>
      <c r="C200">
        <f t="shared" si="200"/>
        <v>9.61946975620003E-3</v>
      </c>
      <c r="D200">
        <v>3.6879000000000004</v>
      </c>
      <c r="E200">
        <f t="shared" si="203"/>
        <v>1.3852036448928004E-2</v>
      </c>
      <c r="F200">
        <f t="shared" si="201"/>
        <v>4.4254800000000003</v>
      </c>
    </row>
    <row r="201" spans="2:6" x14ac:dyDescent="0.3">
      <c r="B201">
        <f t="shared" ref="B201" si="207">B200+0.5/150</f>
        <v>16.500000000000046</v>
      </c>
      <c r="C201">
        <f t="shared" si="200"/>
        <v>9.6215335780861725E-3</v>
      </c>
      <c r="D201">
        <v>4.7120999999999995</v>
      </c>
      <c r="E201">
        <f t="shared" si="203"/>
        <v>1.385500835244405E-2</v>
      </c>
      <c r="F201">
        <f t="shared" si="201"/>
        <v>5.6545199999999989</v>
      </c>
    </row>
    <row r="202" spans="2:6" x14ac:dyDescent="0.3">
      <c r="B202">
        <f t="shared" ref="B202" si="208">B201+0.5/150*49</f>
        <v>16.66333333333338</v>
      </c>
      <c r="C202">
        <f t="shared" si="200"/>
        <v>9.7223604668111793E-3</v>
      </c>
      <c r="D202">
        <v>4.7120999999999995</v>
      </c>
      <c r="E202">
        <f t="shared" si="203"/>
        <v>1.400019907220806E-2</v>
      </c>
      <c r="F202">
        <f t="shared" si="201"/>
        <v>5.6545199999999989</v>
      </c>
    </row>
    <row r="203" spans="2:6" x14ac:dyDescent="0.3">
      <c r="B203">
        <f t="shared" ref="B203" si="209">B202+0.5/150</f>
        <v>16.666666666666714</v>
      </c>
      <c r="C203">
        <f t="shared" si="200"/>
        <v>9.7237524629344724E-3</v>
      </c>
      <c r="D203">
        <v>4.1999999999999993</v>
      </c>
      <c r="E203">
        <f t="shared" si="203"/>
        <v>1.4002203546625602E-2</v>
      </c>
      <c r="F203">
        <f t="shared" si="201"/>
        <v>5.0399999999999991</v>
      </c>
    </row>
    <row r="204" spans="2:6" x14ac:dyDescent="0.3">
      <c r="B204">
        <f t="shared" ref="B204" si="210">B203+0.5/150*49</f>
        <v>16.830000000000048</v>
      </c>
      <c r="C204">
        <f t="shared" si="200"/>
        <v>9.7917576717033421E-3</v>
      </c>
      <c r="D204">
        <v>4.1999999999999993</v>
      </c>
      <c r="E204">
        <f t="shared" si="203"/>
        <v>1.4100131047252775E-2</v>
      </c>
      <c r="F204">
        <f t="shared" si="201"/>
        <v>5.0399999999999991</v>
      </c>
    </row>
    <row r="205" spans="2:6" x14ac:dyDescent="0.3">
      <c r="B205">
        <f t="shared" ref="B205" si="211">B204+0.5/150</f>
        <v>16.833333333333382</v>
      </c>
      <c r="C205">
        <f t="shared" si="200"/>
        <v>9.7925576293949324E-3</v>
      </c>
      <c r="D205">
        <v>3.6879000000000004</v>
      </c>
      <c r="E205">
        <f t="shared" si="203"/>
        <v>1.4101282986328664E-2</v>
      </c>
      <c r="F205">
        <f t="shared" si="201"/>
        <v>4.4254800000000003</v>
      </c>
    </row>
    <row r="206" spans="2:6" x14ac:dyDescent="0.3">
      <c r="B206">
        <f t="shared" ref="B206" si="212">B205+0.5/150*49</f>
        <v>16.996666666666716</v>
      </c>
      <c r="C206">
        <f t="shared" si="200"/>
        <v>9.8316391246035511E-3</v>
      </c>
      <c r="D206">
        <v>3.6879000000000004</v>
      </c>
      <c r="E206">
        <f t="shared" si="203"/>
        <v>1.4157560339429075E-2</v>
      </c>
      <c r="F206">
        <f t="shared" si="201"/>
        <v>4.4254800000000003</v>
      </c>
    </row>
    <row r="207" spans="2:6" x14ac:dyDescent="0.3">
      <c r="B207">
        <f t="shared" ref="B207" si="213">B206+0.5/150</f>
        <v>17.00000000000005</v>
      </c>
      <c r="C207">
        <f t="shared" si="200"/>
        <v>9.8336776897349574E-3</v>
      </c>
      <c r="D207">
        <v>4.7120999999999995</v>
      </c>
      <c r="E207">
        <f t="shared" si="203"/>
        <v>1.4160495873218302E-2</v>
      </c>
      <c r="F207">
        <f t="shared" si="201"/>
        <v>5.6545199999999989</v>
      </c>
    </row>
    <row r="208" spans="2:6" x14ac:dyDescent="0.3">
      <c r="B208">
        <f t="shared" ref="B208" si="214">B207+0.5/150*49</f>
        <v>17.163333333333384</v>
      </c>
      <c r="C208">
        <f t="shared" si="200"/>
        <v>9.9332706735303089E-3</v>
      </c>
      <c r="D208">
        <v>4.7120999999999995</v>
      </c>
      <c r="E208">
        <f t="shared" si="203"/>
        <v>1.4303909769883608E-2</v>
      </c>
      <c r="F208">
        <f t="shared" si="201"/>
        <v>5.6545199999999989</v>
      </c>
    </row>
    <row r="209" spans="2:6" x14ac:dyDescent="0.3">
      <c r="B209">
        <f t="shared" ref="B209" si="215">B208+0.5/150</f>
        <v>17.166666666666718</v>
      </c>
      <c r="C209">
        <f t="shared" si="200"/>
        <v>9.934637562790144E-3</v>
      </c>
      <c r="D209">
        <v>4.1999999999999993</v>
      </c>
      <c r="E209">
        <f t="shared" si="203"/>
        <v>1.4305878090417772E-2</v>
      </c>
      <c r="F209">
        <f t="shared" si="201"/>
        <v>5.0399999999999991</v>
      </c>
    </row>
    <row r="210" spans="2:6" x14ac:dyDescent="0.3">
      <c r="B210">
        <f t="shared" ref="B210" si="216">B209+0.5/150*49</f>
        <v>17.330000000000052</v>
      </c>
      <c r="C210">
        <f t="shared" si="200"/>
        <v>1.0001416189485723E-2</v>
      </c>
      <c r="D210">
        <v>4.1999999999999993</v>
      </c>
      <c r="E210">
        <f t="shared" si="203"/>
        <v>1.4402039312859405E-2</v>
      </c>
      <c r="F210">
        <f t="shared" si="201"/>
        <v>5.0399999999999991</v>
      </c>
    </row>
    <row r="211" spans="2:6" x14ac:dyDescent="0.3">
      <c r="B211">
        <f t="shared" ref="B211" si="217">B210+0.5/150</f>
        <v>17.333333333333385</v>
      </c>
      <c r="C211">
        <f t="shared" si="200"/>
        <v>1.0002191189315574E-2</v>
      </c>
      <c r="D211">
        <v>3.6879000000000004</v>
      </c>
      <c r="E211">
        <f t="shared" si="203"/>
        <v>1.4403155312614392E-2</v>
      </c>
      <c r="F211">
        <f t="shared" si="201"/>
        <v>4.4254800000000003</v>
      </c>
    </row>
    <row r="212" spans="2:6" x14ac:dyDescent="0.3">
      <c r="B212">
        <f t="shared" ref="B212" si="218">B211+0.5/150*49</f>
        <v>17.496666666666719</v>
      </c>
      <c r="C212">
        <f t="shared" si="200"/>
        <v>1.0040053381848305E-2</v>
      </c>
      <c r="D212">
        <v>3.6879000000000004</v>
      </c>
      <c r="E212">
        <f t="shared" si="203"/>
        <v>1.4457676869861524E-2</v>
      </c>
      <c r="F212">
        <f t="shared" si="201"/>
        <v>4.4254800000000003</v>
      </c>
    </row>
    <row r="213" spans="2:6" x14ac:dyDescent="0.3">
      <c r="B213">
        <f t="shared" ref="B213" si="219">B212+0.5/150</f>
        <v>17.500000000000053</v>
      </c>
      <c r="C213">
        <f t="shared" si="200"/>
        <v>1.0042067137235411E-2</v>
      </c>
      <c r="D213">
        <v>4.7120999999999995</v>
      </c>
      <c r="E213">
        <f t="shared" si="203"/>
        <v>1.4460576677618957E-2</v>
      </c>
      <c r="F213">
        <f t="shared" si="201"/>
        <v>5.6545199999999989</v>
      </c>
    </row>
    <row r="214" spans="2:6" x14ac:dyDescent="0.3">
      <c r="B214">
        <f t="shared" ref="B214" si="220">B213+0.5/150*49</f>
        <v>17.663333333333387</v>
      </c>
      <c r="C214">
        <f t="shared" si="200"/>
        <v>1.0140448054551235E-2</v>
      </c>
      <c r="D214">
        <v>4.7120999999999995</v>
      </c>
      <c r="E214">
        <f t="shared" si="203"/>
        <v>1.4602245198553743E-2</v>
      </c>
      <c r="F214">
        <f t="shared" si="201"/>
        <v>5.6545199999999989</v>
      </c>
    </row>
    <row r="215" spans="2:6" x14ac:dyDescent="0.3">
      <c r="B215">
        <f t="shared" ref="B215" si="221">B214+0.5/150</f>
        <v>17.666666666666721</v>
      </c>
      <c r="C215">
        <f t="shared" si="200"/>
        <v>1.0141790281305175E-2</v>
      </c>
      <c r="D215">
        <v>4.1999999999999993</v>
      </c>
      <c r="E215">
        <f t="shared" si="203"/>
        <v>1.4604178005079415E-2</v>
      </c>
      <c r="F215">
        <f t="shared" si="201"/>
        <v>5.0399999999999991</v>
      </c>
    </row>
    <row r="216" spans="2:6" x14ac:dyDescent="0.3">
      <c r="B216">
        <f t="shared" ref="B216" si="222">B215+0.5/150*49</f>
        <v>17.830000000000055</v>
      </c>
      <c r="C216">
        <f t="shared" si="200"/>
        <v>1.0207364034772926E-2</v>
      </c>
      <c r="D216">
        <v>4.1999999999999993</v>
      </c>
      <c r="E216">
        <f t="shared" si="203"/>
        <v>1.4698604210072975E-2</v>
      </c>
      <c r="F216">
        <f t="shared" si="201"/>
        <v>5.0399999999999991</v>
      </c>
    </row>
    <row r="217" spans="2:6" x14ac:dyDescent="0.3">
      <c r="B217">
        <f t="shared" ref="B217" si="223">B216+0.5/150</f>
        <v>17.833333333333389</v>
      </c>
      <c r="C217">
        <f t="shared" si="200"/>
        <v>1.0208114518461471E-2</v>
      </c>
      <c r="D217">
        <v>3.6879000000000004</v>
      </c>
      <c r="E217">
        <f t="shared" si="203"/>
        <v>1.469968490658448E-2</v>
      </c>
      <c r="F217">
        <f t="shared" si="201"/>
        <v>4.4254800000000003</v>
      </c>
    </row>
    <row r="218" spans="2:6" x14ac:dyDescent="0.3">
      <c r="B218">
        <f t="shared" ref="B218" si="224">B217+0.5/150*49</f>
        <v>17.996666666666723</v>
      </c>
      <c r="C218">
        <f t="shared" si="200"/>
        <v>1.0244778988328278E-2</v>
      </c>
      <c r="D218">
        <v>3.6879000000000004</v>
      </c>
      <c r="E218">
        <f t="shared" si="203"/>
        <v>1.4752481743192682E-2</v>
      </c>
      <c r="F218">
        <f t="shared" si="201"/>
        <v>4.4254800000000003</v>
      </c>
    </row>
    <row r="219" spans="2:6" x14ac:dyDescent="0.3">
      <c r="B219">
        <f t="shared" ref="B219" si="225">B218+0.5/150</f>
        <v>18.000000000000057</v>
      </c>
      <c r="C219">
        <f t="shared" si="200"/>
        <v>1.0246768373070037E-2</v>
      </c>
      <c r="D219">
        <v>4.7120999999999995</v>
      </c>
      <c r="E219">
        <f t="shared" si="203"/>
        <v>1.4755346457220816E-2</v>
      </c>
      <c r="F219">
        <f t="shared" si="201"/>
        <v>5.6545199999999989</v>
      </c>
    </row>
    <row r="220" spans="2:6" x14ac:dyDescent="0.3">
      <c r="B220">
        <f t="shared" ref="B220" si="226">B219+0.5/150*49</f>
        <v>18.163333333333391</v>
      </c>
      <c r="C220">
        <f t="shared" si="200"/>
        <v>1.0343958675845397E-2</v>
      </c>
      <c r="D220">
        <v>4.7120999999999995</v>
      </c>
      <c r="E220">
        <f t="shared" si="203"/>
        <v>1.4895300493217334E-2</v>
      </c>
      <c r="F220">
        <f t="shared" si="201"/>
        <v>5.6545199999999989</v>
      </c>
    </row>
    <row r="221" spans="2:6" x14ac:dyDescent="0.3">
      <c r="B221">
        <f t="shared" ref="B221" si="227">B220+0.5/150</f>
        <v>18.166666666666725</v>
      </c>
      <c r="C221">
        <f t="shared" si="200"/>
        <v>1.0345276676586475E-2</v>
      </c>
      <c r="D221">
        <v>4.1999999999999993</v>
      </c>
      <c r="E221">
        <f t="shared" si="203"/>
        <v>1.4897198414284484E-2</v>
      </c>
      <c r="F221">
        <f t="shared" si="201"/>
        <v>5.0399999999999991</v>
      </c>
    </row>
    <row r="222" spans="2:6" x14ac:dyDescent="0.3">
      <c r="B222">
        <f t="shared" ref="B222" si="228">B221+0.5/150*49</f>
        <v>18.330000000000059</v>
      </c>
      <c r="C222">
        <f t="shared" si="200"/>
        <v>1.0409666881454626E-2</v>
      </c>
      <c r="D222">
        <v>4.1999999999999993</v>
      </c>
      <c r="E222">
        <f t="shared" si="203"/>
        <v>1.498992030929462E-2</v>
      </c>
      <c r="F222">
        <f t="shared" si="201"/>
        <v>5.0399999999999991</v>
      </c>
    </row>
    <row r="223" spans="2:6" x14ac:dyDescent="0.3">
      <c r="B223">
        <f t="shared" ref="B223" si="229">B222+0.5/150</f>
        <v>18.333333333333393</v>
      </c>
      <c r="C223">
        <f t="shared" si="200"/>
        <v>1.0410393282904443E-2</v>
      </c>
      <c r="D223">
        <v>3.6879000000000004</v>
      </c>
      <c r="E223">
        <f t="shared" si="203"/>
        <v>1.4990966327382355E-2</v>
      </c>
      <c r="F223">
        <f t="shared" si="201"/>
        <v>4.4254800000000003</v>
      </c>
    </row>
    <row r="224" spans="2:6" x14ac:dyDescent="0.3">
      <c r="B224">
        <f t="shared" ref="B224:B225" si="230">B223+0.5/150*49</f>
        <v>18.496666666666727</v>
      </c>
      <c r="C224">
        <f t="shared" si="200"/>
        <v>1.044588122817827E-2</v>
      </c>
      <c r="D224">
        <v>3.6879000000000004</v>
      </c>
      <c r="E224">
        <f t="shared" si="203"/>
        <v>1.5042068968576666E-2</v>
      </c>
      <c r="F224">
        <f t="shared" si="201"/>
        <v>4.4254800000000003</v>
      </c>
    </row>
    <row r="225" spans="2:6" x14ac:dyDescent="0.3">
      <c r="B225">
        <f t="shared" si="230"/>
        <v>18.660000000000061</v>
      </c>
      <c r="C225">
        <f t="shared" si="200"/>
        <v>1.0541913420405257E-2</v>
      </c>
      <c r="D225">
        <v>4.7120999999999995</v>
      </c>
      <c r="E225">
        <f t="shared" si="203"/>
        <v>1.5180355325383527E-2</v>
      </c>
      <c r="F225">
        <f t="shared" si="201"/>
        <v>5.6545199999999989</v>
      </c>
    </row>
    <row r="226" spans="2:6" x14ac:dyDescent="0.3">
      <c r="B226">
        <f t="shared" ref="B226" si="231">B225+0.5/150</f>
        <v>18.663333333333394</v>
      </c>
      <c r="C226">
        <f t="shared" si="200"/>
        <v>1.0543867434105802E-2</v>
      </c>
      <c r="D226">
        <v>4.7120999999999995</v>
      </c>
      <c r="E226">
        <f t="shared" si="203"/>
        <v>1.5183169105112311E-2</v>
      </c>
      <c r="F226">
        <f t="shared" si="201"/>
        <v>5.6545199999999989</v>
      </c>
    </row>
    <row r="227" spans="2:6" x14ac:dyDescent="0.3">
      <c r="B227">
        <f t="shared" ref="B227" si="232">B226+0.5/150*49</f>
        <v>18.826666666666728</v>
      </c>
      <c r="C227">
        <f t="shared" si="200"/>
        <v>1.0607102565129185E-2</v>
      </c>
      <c r="D227">
        <v>4.1999999999999993</v>
      </c>
      <c r="E227">
        <f t="shared" si="203"/>
        <v>1.5274227693785981E-2</v>
      </c>
      <c r="F227">
        <f t="shared" si="201"/>
        <v>5.0399999999999991</v>
      </c>
    </row>
    <row r="228" spans="2:6" x14ac:dyDescent="0.3">
      <c r="B228">
        <f t="shared" ref="B228" si="233">B227+0.5/150</f>
        <v>18.830000000000062</v>
      </c>
      <c r="C228">
        <f t="shared" si="200"/>
        <v>1.0608389241081383E-2</v>
      </c>
      <c r="D228">
        <v>4.1999999999999993</v>
      </c>
      <c r="E228">
        <f t="shared" si="203"/>
        <v>1.5276080507157147E-2</v>
      </c>
      <c r="F228">
        <f t="shared" si="201"/>
        <v>5.0399999999999991</v>
      </c>
    </row>
    <row r="229" spans="2:6" x14ac:dyDescent="0.3">
      <c r="B229">
        <f t="shared" ref="B229" si="234">B228+0.5/150*49</f>
        <v>18.993333333333396</v>
      </c>
      <c r="C229">
        <f t="shared" si="200"/>
        <v>1.0642725572073072E-2</v>
      </c>
      <c r="D229">
        <v>3.6879000000000004</v>
      </c>
      <c r="E229">
        <f t="shared" si="203"/>
        <v>1.5325524823785179E-2</v>
      </c>
      <c r="F229">
        <f t="shared" si="201"/>
        <v>4.4254800000000003</v>
      </c>
    </row>
    <row r="230" spans="2:6" x14ac:dyDescent="0.3">
      <c r="B230">
        <f t="shared" ref="B230" si="235">B229+0.5/150</f>
        <v>18.99666666666673</v>
      </c>
      <c r="C230">
        <f t="shared" si="200"/>
        <v>1.0643424230092098E-2</v>
      </c>
      <c r="D230">
        <v>3.6879000000000004</v>
      </c>
      <c r="E230">
        <f t="shared" si="203"/>
        <v>1.5326530891332579E-2</v>
      </c>
      <c r="F230">
        <f t="shared" si="201"/>
        <v>4.4254800000000003</v>
      </c>
    </row>
    <row r="231" spans="2:6" x14ac:dyDescent="0.3">
      <c r="B231">
        <f t="shared" ref="B231" si="236">B230+0.5/150*49</f>
        <v>19.160000000000064</v>
      </c>
      <c r="C231">
        <f t="shared" si="200"/>
        <v>1.0738307442590231E-2</v>
      </c>
      <c r="D231">
        <v>4.7120999999999995</v>
      </c>
      <c r="E231">
        <f t="shared" si="203"/>
        <v>1.5463162717329889E-2</v>
      </c>
      <c r="F231">
        <f t="shared" si="201"/>
        <v>5.6545199999999989</v>
      </c>
    </row>
    <row r="232" spans="2:6" x14ac:dyDescent="0.3">
      <c r="B232">
        <f t="shared" ref="B232" si="237">B231+0.5/150</f>
        <v>19.163333333333398</v>
      </c>
      <c r="C232">
        <f t="shared" si="200"/>
        <v>1.0740238077441665E-2</v>
      </c>
      <c r="D232">
        <v>4.7120999999999995</v>
      </c>
      <c r="E232">
        <f t="shared" si="203"/>
        <v>1.5465942831515953E-2</v>
      </c>
      <c r="F232">
        <f t="shared" si="201"/>
        <v>5.6545199999999989</v>
      </c>
    </row>
    <row r="233" spans="2:6" x14ac:dyDescent="0.3">
      <c r="B233">
        <f t="shared" ref="B233" si="238">B232+0.5/150*49</f>
        <v>19.326666666666732</v>
      </c>
      <c r="C233">
        <f t="shared" si="200"/>
        <v>1.0802331047586914E-2</v>
      </c>
      <c r="D233">
        <v>4.1999999999999993</v>
      </c>
      <c r="E233">
        <f t="shared" si="203"/>
        <v>1.5555356708525111E-2</v>
      </c>
      <c r="F233">
        <f t="shared" si="201"/>
        <v>5.0399999999999991</v>
      </c>
    </row>
    <row r="234" spans="2:6" x14ac:dyDescent="0.3">
      <c r="B234">
        <f t="shared" ref="B234" si="239">B233+0.5/150</f>
        <v>19.330000000000066</v>
      </c>
      <c r="C234">
        <f t="shared" si="200"/>
        <v>1.0803594483436473E-2</v>
      </c>
      <c r="D234">
        <v>4.1999999999999993</v>
      </c>
      <c r="E234">
        <f t="shared" si="203"/>
        <v>1.5557176056148475E-2</v>
      </c>
      <c r="F234">
        <f t="shared" si="201"/>
        <v>5.0399999999999991</v>
      </c>
    </row>
    <row r="235" spans="2:6" x14ac:dyDescent="0.3">
      <c r="B235">
        <f t="shared" ref="B235" si="240">B234+0.5/150*49</f>
        <v>19.4933333333334</v>
      </c>
      <c r="C235">
        <f t="shared" si="200"/>
        <v>1.0836795431932911E-2</v>
      </c>
      <c r="D235">
        <v>3.6879000000000004</v>
      </c>
      <c r="E235">
        <f t="shared" si="203"/>
        <v>1.5604985421983348E-2</v>
      </c>
      <c r="F235">
        <f t="shared" si="201"/>
        <v>4.4254800000000003</v>
      </c>
    </row>
    <row r="236" spans="2:6" x14ac:dyDescent="0.3">
      <c r="B236">
        <f t="shared" ref="B236" si="241">B235+0.5/150</f>
        <v>19.496666666666734</v>
      </c>
      <c r="C236">
        <f t="shared" si="200"/>
        <v>1.083747098777235E-2</v>
      </c>
      <c r="D236">
        <v>3.6879000000000004</v>
      </c>
      <c r="E236">
        <f t="shared" si="203"/>
        <v>1.5605958222392141E-2</v>
      </c>
      <c r="F236">
        <f t="shared" si="201"/>
        <v>4.4254800000000003</v>
      </c>
    </row>
    <row r="237" spans="2:6" x14ac:dyDescent="0.3">
      <c r="B237">
        <f t="shared" ref="B237" si="242">B236+0.5/150*49</f>
        <v>19.660000000000068</v>
      </c>
      <c r="C237">
        <f t="shared" si="200"/>
        <v>1.0931225555930443E-2</v>
      </c>
      <c r="D237">
        <v>4.7120999999999995</v>
      </c>
      <c r="E237">
        <f t="shared" si="203"/>
        <v>1.5740964800539794E-2</v>
      </c>
      <c r="F237">
        <f t="shared" si="201"/>
        <v>5.6545199999999989</v>
      </c>
    </row>
    <row r="238" spans="2:6" x14ac:dyDescent="0.3">
      <c r="B238">
        <f t="shared" ref="B238" si="243">B237+0.5/150</f>
        <v>19.663333333333401</v>
      </c>
      <c r="C238">
        <f t="shared" si="200"/>
        <v>1.0933133225706809E-2</v>
      </c>
      <c r="D238">
        <v>4.7120999999999995</v>
      </c>
      <c r="E238">
        <f t="shared" si="203"/>
        <v>1.5743711845017761E-2</v>
      </c>
      <c r="F238">
        <f t="shared" si="201"/>
        <v>5.6545199999999989</v>
      </c>
    </row>
    <row r="239" spans="2:6" x14ac:dyDescent="0.3">
      <c r="B239">
        <f t="shared" ref="B239" si="244">B238+0.5/150*49</f>
        <v>19.826666666666735</v>
      </c>
      <c r="C239">
        <f t="shared" si="200"/>
        <v>1.0994104249678295E-2</v>
      </c>
      <c r="D239">
        <v>4.1999999999999993</v>
      </c>
      <c r="E239">
        <f t="shared" si="203"/>
        <v>1.58315101195367E-2</v>
      </c>
      <c r="F239">
        <f t="shared" si="201"/>
        <v>5.0399999999999991</v>
      </c>
    </row>
    <row r="240" spans="2:6" x14ac:dyDescent="0.3">
      <c r="B240">
        <f t="shared" ref="B240" si="245">B239+0.5/150</f>
        <v>19.830000000000069</v>
      </c>
      <c r="C240">
        <f t="shared" si="200"/>
        <v>1.099534485674363E-2</v>
      </c>
      <c r="D240">
        <v>4.1999999999999993</v>
      </c>
      <c r="E240">
        <f t="shared" si="203"/>
        <v>1.5833296593710786E-2</v>
      </c>
      <c r="F240">
        <f t="shared" si="201"/>
        <v>5.0399999999999991</v>
      </c>
    </row>
    <row r="241" spans="2:6" x14ac:dyDescent="0.3">
      <c r="B241">
        <f t="shared" ref="B241" si="246">B240+0.5/150*49</f>
        <v>19.993333333333403</v>
      </c>
      <c r="C241">
        <f t="shared" si="200"/>
        <v>1.1027430517480969E-2</v>
      </c>
      <c r="D241">
        <v>3.6879000000000004</v>
      </c>
      <c r="E241">
        <f t="shared" si="203"/>
        <v>1.5879499945172553E-2</v>
      </c>
      <c r="F241">
        <f t="shared" si="201"/>
        <v>4.4254800000000003</v>
      </c>
    </row>
    <row r="242" spans="2:6" x14ac:dyDescent="0.3">
      <c r="B242">
        <f t="shared" ref="B242" si="247">B241+0.5/150</f>
        <v>19.996666666666737</v>
      </c>
      <c r="C242">
        <f t="shared" si="200"/>
        <v>1.1028083380018186E-2</v>
      </c>
      <c r="D242">
        <v>3.6879000000000004</v>
      </c>
      <c r="E242">
        <f t="shared" si="203"/>
        <v>1.5880440067226144E-2</v>
      </c>
      <c r="F242">
        <f t="shared" si="201"/>
        <v>4.4254800000000003</v>
      </c>
    </row>
    <row r="243" spans="2:6" x14ac:dyDescent="0.3">
      <c r="B243">
        <f t="shared" ref="B243" si="248">B242+0.5/150*49</f>
        <v>20.160000000000071</v>
      </c>
      <c r="C243">
        <f t="shared" si="200"/>
        <v>1.1120729279316146E-2</v>
      </c>
      <c r="D243">
        <v>4.7120999999999995</v>
      </c>
      <c r="E243">
        <f t="shared" si="203"/>
        <v>1.6013850162215206E-2</v>
      </c>
      <c r="F243">
        <f t="shared" si="201"/>
        <v>5.6545199999999989</v>
      </c>
    </row>
    <row r="244" spans="2:6" x14ac:dyDescent="0.3">
      <c r="B244">
        <f t="shared" ref="B244" si="249">B243+0.5/150</f>
        <v>20.163333333333405</v>
      </c>
      <c r="C244">
        <f t="shared" si="200"/>
        <v>1.1122614390468244E-2</v>
      </c>
      <c r="D244">
        <v>4.7120999999999995</v>
      </c>
      <c r="E244">
        <f t="shared" si="203"/>
        <v>1.6016564722274227E-2</v>
      </c>
      <c r="F244">
        <f t="shared" si="201"/>
        <v>5.6545199999999989</v>
      </c>
    </row>
    <row r="245" spans="2:6" x14ac:dyDescent="0.3">
      <c r="B245">
        <f t="shared" ref="B245" si="250">B244+0.5/150*49</f>
        <v>20.326666666666739</v>
      </c>
      <c r="C245">
        <f t="shared" si="200"/>
        <v>1.1182483325197379E-2</v>
      </c>
      <c r="D245">
        <v>4.1999999999999993</v>
      </c>
      <c r="E245">
        <f t="shared" si="203"/>
        <v>1.6102775988284183E-2</v>
      </c>
      <c r="F245">
        <f t="shared" si="201"/>
        <v>5.0399999999999991</v>
      </c>
    </row>
    <row r="246" spans="2:6" x14ac:dyDescent="0.3">
      <c r="B246">
        <f t="shared" ref="B246" si="251">B245+0.5/150</f>
        <v>20.330000000000073</v>
      </c>
      <c r="C246">
        <f t="shared" si="200"/>
        <v>1.118370150751713E-2</v>
      </c>
      <c r="D246">
        <v>4.1999999999999993</v>
      </c>
      <c r="E246">
        <f t="shared" si="203"/>
        <v>1.6104530170824624E-2</v>
      </c>
      <c r="F246">
        <f t="shared" si="201"/>
        <v>5.0399999999999991</v>
      </c>
    </row>
    <row r="247" spans="2:6" x14ac:dyDescent="0.3">
      <c r="B247">
        <f t="shared" ref="B247" si="252">B246+0.5/150*49</f>
        <v>20.493333333333407</v>
      </c>
      <c r="C247">
        <f t="shared" si="200"/>
        <v>1.1214691619581841E-2</v>
      </c>
      <c r="D247">
        <v>3.6879000000000004</v>
      </c>
      <c r="E247">
        <f t="shared" si="203"/>
        <v>1.6149155932197807E-2</v>
      </c>
      <c r="F247">
        <f t="shared" si="201"/>
        <v>4.4254800000000003</v>
      </c>
    </row>
    <row r="248" spans="2:6" x14ac:dyDescent="0.3">
      <c r="B248">
        <f t="shared" ref="B248" si="253">B247+0.5/150</f>
        <v>20.496666666666741</v>
      </c>
      <c r="C248">
        <f t="shared" si="200"/>
        <v>1.1215322190457623E-2</v>
      </c>
      <c r="D248">
        <v>3.6879000000000004</v>
      </c>
      <c r="E248">
        <f t="shared" si="203"/>
        <v>1.6150063954258932E-2</v>
      </c>
      <c r="F248">
        <f t="shared" si="201"/>
        <v>4.4254800000000003</v>
      </c>
    </row>
    <row r="249" spans="2:6" x14ac:dyDescent="0.3">
      <c r="B249">
        <f t="shared" ref="B249" si="254">B248+0.5/150*49</f>
        <v>20.660000000000075</v>
      </c>
      <c r="C249">
        <f t="shared" si="200"/>
        <v>1.1306879042836353E-2</v>
      </c>
      <c r="D249">
        <v>4.7120999999999995</v>
      </c>
      <c r="E249">
        <f t="shared" si="203"/>
        <v>1.6281905821684303E-2</v>
      </c>
      <c r="F249">
        <f t="shared" si="201"/>
        <v>5.6545199999999989</v>
      </c>
    </row>
    <row r="250" spans="2:6" x14ac:dyDescent="0.3">
      <c r="B250">
        <f t="shared" ref="B250" si="255">B249+0.5/150</f>
        <v>20.663333333333409</v>
      </c>
      <c r="C250">
        <f t="shared" si="200"/>
        <v>1.1308741994621353E-2</v>
      </c>
      <c r="D250">
        <v>4.7120999999999995</v>
      </c>
      <c r="E250">
        <f t="shared" si="203"/>
        <v>1.6284588472254703E-2</v>
      </c>
      <c r="F250">
        <f t="shared" si="201"/>
        <v>5.6545199999999989</v>
      </c>
    </row>
    <row r="251" spans="2:6" x14ac:dyDescent="0.3">
      <c r="B251">
        <f t="shared" ref="B251" si="256">B250+0.5/150*49</f>
        <v>20.826666666666743</v>
      </c>
      <c r="C251">
        <f t="shared" si="200"/>
        <v>1.1367528345598697E-2</v>
      </c>
      <c r="D251">
        <v>4.1999999999999993</v>
      </c>
      <c r="E251">
        <f t="shared" si="203"/>
        <v>1.6369240817662077E-2</v>
      </c>
      <c r="F251">
        <f t="shared" si="201"/>
        <v>5.0399999999999991</v>
      </c>
    </row>
    <row r="252" spans="2:6" x14ac:dyDescent="0.3">
      <c r="B252">
        <f t="shared" ref="B252" si="257">B251+0.5/150</f>
        <v>20.830000000000076</v>
      </c>
      <c r="C252">
        <f t="shared" si="200"/>
        <v>1.1368724500060559E-2</v>
      </c>
      <c r="D252">
        <v>4.1999999999999993</v>
      </c>
      <c r="E252">
        <f t="shared" si="203"/>
        <v>1.6370963280087161E-2</v>
      </c>
      <c r="F252">
        <f t="shared" si="201"/>
        <v>5.0399999999999991</v>
      </c>
    </row>
    <row r="253" spans="2:6" x14ac:dyDescent="0.3">
      <c r="B253">
        <f t="shared" ref="B253" si="258">B252+0.5/150*49</f>
        <v>20.99333333333341</v>
      </c>
      <c r="C253">
        <f t="shared" si="200"/>
        <v>1.1398638453183953E-2</v>
      </c>
      <c r="D253">
        <v>3.6879000000000004</v>
      </c>
      <c r="E253">
        <f t="shared" si="203"/>
        <v>1.6414039372584847E-2</v>
      </c>
      <c r="F253">
        <f t="shared" si="201"/>
        <v>4.4254800000000003</v>
      </c>
    </row>
    <row r="254" spans="2:6" x14ac:dyDescent="0.3">
      <c r="B254">
        <f t="shared" ref="B254" si="259">B253+0.5/150</f>
        <v>20.996666666666744</v>
      </c>
      <c r="C254">
        <f t="shared" si="200"/>
        <v>1.1399247126930591E-2</v>
      </c>
      <c r="D254">
        <v>3.6879000000000004</v>
      </c>
      <c r="E254">
        <f t="shared" si="203"/>
        <v>1.6414915862780002E-2</v>
      </c>
      <c r="F254">
        <f t="shared" si="201"/>
        <v>4.4254800000000003</v>
      </c>
    </row>
    <row r="255" spans="2:6" x14ac:dyDescent="0.3">
      <c r="B255">
        <f t="shared" ref="B255" si="260">B254+0.5/150*49</f>
        <v>21.160000000000078</v>
      </c>
      <c r="C255">
        <f t="shared" si="200"/>
        <v>1.148973420704915E-2</v>
      </c>
      <c r="D255">
        <v>4.7120999999999995</v>
      </c>
      <c r="E255">
        <f t="shared" si="203"/>
        <v>1.6545217258150727E-2</v>
      </c>
      <c r="F255">
        <f t="shared" si="201"/>
        <v>5.6545199999999989</v>
      </c>
    </row>
    <row r="256" spans="2:6" x14ac:dyDescent="0.3">
      <c r="B256">
        <f t="shared" ref="B256" si="261">B255+0.5/150</f>
        <v>21.163333333333412</v>
      </c>
      <c r="C256">
        <f t="shared" si="200"/>
        <v>1.1491575391657911E-2</v>
      </c>
      <c r="D256">
        <v>4.7120999999999995</v>
      </c>
      <c r="E256">
        <f t="shared" si="203"/>
        <v>1.6547868563987343E-2</v>
      </c>
      <c r="F256">
        <f t="shared" si="201"/>
        <v>5.6545199999999989</v>
      </c>
    </row>
    <row r="257" spans="2:6" x14ac:dyDescent="0.3">
      <c r="B257">
        <f t="shared" ref="B257" si="262">B256+0.5/150*49</f>
        <v>21.326666666666746</v>
      </c>
      <c r="C257">
        <f t="shared" si="200"/>
        <v>1.1549298319153191E-2</v>
      </c>
      <c r="D257">
        <v>4.1999999999999993</v>
      </c>
      <c r="E257">
        <f t="shared" si="203"/>
        <v>1.6630989579580546E-2</v>
      </c>
      <c r="F257">
        <f t="shared" si="201"/>
        <v>5.0399999999999991</v>
      </c>
    </row>
    <row r="258" spans="2:6" x14ac:dyDescent="0.3">
      <c r="B258">
        <f t="shared" ref="B258" si="263">B257+0.5/150</f>
        <v>21.33000000000008</v>
      </c>
      <c r="C258">
        <f t="shared" si="200"/>
        <v>1.1550472835620489E-2</v>
      </c>
      <c r="D258">
        <v>4.1999999999999993</v>
      </c>
      <c r="E258">
        <f t="shared" si="203"/>
        <v>1.6632680883293456E-2</v>
      </c>
      <c r="F258">
        <f t="shared" si="201"/>
        <v>5.0399999999999991</v>
      </c>
    </row>
    <row r="259" spans="2:6" x14ac:dyDescent="0.3">
      <c r="B259">
        <f t="shared" ref="B259" si="264">B258+0.5/150*49</f>
        <v>21.493333333333414</v>
      </c>
      <c r="C259">
        <f t="shared" si="200"/>
        <v>1.1579329676361827E-2</v>
      </c>
      <c r="D259">
        <v>3.6879000000000004</v>
      </c>
      <c r="E259">
        <f t="shared" si="203"/>
        <v>1.6674234733960982E-2</v>
      </c>
      <c r="F259">
        <f t="shared" si="201"/>
        <v>4.4254800000000003</v>
      </c>
    </row>
    <row r="260" spans="2:6" x14ac:dyDescent="0.3">
      <c r="B260">
        <f t="shared" ref="B260" si="265">B259+0.5/150</f>
        <v>21.496666666666748</v>
      </c>
      <c r="C260">
        <f t="shared" ref="C260:C323" si="266">(D260/$I$2)^2*(1-EXP(-(B260-B259)/$I$1))+C259*EXP(-(B260-B259)/$I$1)</f>
        <v>1.157991684052892E-2</v>
      </c>
      <c r="D260">
        <v>3.6879000000000004</v>
      </c>
      <c r="E260">
        <f t="shared" si="203"/>
        <v>1.6675080250361594E-2</v>
      </c>
      <c r="F260">
        <f t="shared" ref="F260:F323" si="267">D260*1.2</f>
        <v>4.4254800000000003</v>
      </c>
    </row>
    <row r="261" spans="2:6" x14ac:dyDescent="0.3">
      <c r="B261">
        <f t="shared" ref="B261" si="268">B260+0.5/150*49</f>
        <v>21.660000000000082</v>
      </c>
      <c r="C261">
        <f t="shared" si="266"/>
        <v>1.1669353081910944E-2</v>
      </c>
      <c r="D261">
        <v>4.7120999999999995</v>
      </c>
      <c r="E261">
        <f t="shared" ref="E261:E324" si="269">(F261/$I$2)^2*(1-EXP(-(B261-B260)/$I$1))+E260*EXP(-(B261-B260)/$I$1)</f>
        <v>1.6803868437951709E-2</v>
      </c>
      <c r="F261">
        <f t="shared" si="267"/>
        <v>5.6545199999999989</v>
      </c>
    </row>
    <row r="262" spans="2:6" x14ac:dyDescent="0.3">
      <c r="B262">
        <f t="shared" ref="B262" si="270">B261+0.5/150</f>
        <v>21.663333333333416</v>
      </c>
      <c r="C262">
        <f t="shared" si="266"/>
        <v>1.1671172884593075E-2</v>
      </c>
      <c r="D262">
        <v>4.7120999999999995</v>
      </c>
      <c r="E262">
        <f t="shared" si="269"/>
        <v>1.6806488953813981E-2</v>
      </c>
      <c r="F262">
        <f t="shared" si="267"/>
        <v>5.6545199999999989</v>
      </c>
    </row>
    <row r="263" spans="2:6" x14ac:dyDescent="0.3">
      <c r="B263">
        <f t="shared" ref="B263" si="271">B262+0.5/150*49</f>
        <v>21.82666666666675</v>
      </c>
      <c r="C263">
        <f t="shared" si="266"/>
        <v>1.1727851209765132E-2</v>
      </c>
      <c r="D263">
        <v>4.1999999999999993</v>
      </c>
      <c r="E263">
        <f t="shared" si="269"/>
        <v>1.6888105742061742E-2</v>
      </c>
      <c r="F263">
        <f t="shared" si="267"/>
        <v>5.0399999999999991</v>
      </c>
    </row>
    <row r="264" spans="2:6" x14ac:dyDescent="0.3">
      <c r="B264">
        <f t="shared" ref="B264" si="272">B263+0.5/150</f>
        <v>21.830000000000084</v>
      </c>
      <c r="C264">
        <f t="shared" si="266"/>
        <v>1.1729004471201133E-2</v>
      </c>
      <c r="D264">
        <v>4.1999999999999993</v>
      </c>
      <c r="E264">
        <f t="shared" si="269"/>
        <v>1.6889766438529585E-2</v>
      </c>
      <c r="F264">
        <f t="shared" si="267"/>
        <v>5.0399999999999991</v>
      </c>
    </row>
    <row r="265" spans="2:6" x14ac:dyDescent="0.3">
      <c r="B265">
        <f t="shared" ref="B265" si="273">B264+0.5/150*49</f>
        <v>21.993333333333418</v>
      </c>
      <c r="C265">
        <f t="shared" si="266"/>
        <v>1.1756822909021315E-2</v>
      </c>
      <c r="D265">
        <v>3.6879000000000004</v>
      </c>
      <c r="E265">
        <f t="shared" si="269"/>
        <v>1.6929824988990646E-2</v>
      </c>
      <c r="F265">
        <f t="shared" si="267"/>
        <v>4.4254800000000003</v>
      </c>
    </row>
    <row r="266" spans="2:6" x14ac:dyDescent="0.3">
      <c r="B266">
        <f t="shared" ref="B266" si="274">B265+0.5/150</f>
        <v>21.996666666666751</v>
      </c>
      <c r="C266">
        <f t="shared" si="266"/>
        <v>1.1757388944299358E-2</v>
      </c>
      <c r="D266">
        <v>3.6879000000000004</v>
      </c>
      <c r="E266">
        <f t="shared" si="269"/>
        <v>1.6930640079791028E-2</v>
      </c>
      <c r="F266">
        <f t="shared" si="267"/>
        <v>4.4254800000000003</v>
      </c>
    </row>
    <row r="267" spans="2:6" x14ac:dyDescent="0.3">
      <c r="B267">
        <f t="shared" ref="B267" si="275">B266+0.5/150*49</f>
        <v>22.160000000000085</v>
      </c>
      <c r="C267">
        <f t="shared" si="266"/>
        <v>1.1845792945370696E-2</v>
      </c>
      <c r="D267">
        <v>4.7120999999999995</v>
      </c>
      <c r="E267">
        <f t="shared" si="269"/>
        <v>1.7057941841333756E-2</v>
      </c>
      <c r="F267">
        <f t="shared" si="267"/>
        <v>5.6545199999999989</v>
      </c>
    </row>
    <row r="268" spans="2:6" x14ac:dyDescent="0.3">
      <c r="B268">
        <f t="shared" ref="B268" si="276">B267+0.5/150</f>
        <v>22.163333333333419</v>
      </c>
      <c r="C268">
        <f t="shared" si="266"/>
        <v>1.184759174455741E-2</v>
      </c>
      <c r="D268">
        <v>4.7120999999999995</v>
      </c>
      <c r="E268">
        <f t="shared" si="269"/>
        <v>1.7060532112162626E-2</v>
      </c>
      <c r="F268">
        <f t="shared" si="267"/>
        <v>5.6545199999999989</v>
      </c>
    </row>
    <row r="269" spans="2:6" x14ac:dyDescent="0.3">
      <c r="B269">
        <f t="shared" ref="B269" si="277">B268+0.5/150*49</f>
        <v>22.326666666666753</v>
      </c>
      <c r="C269">
        <f t="shared" si="266"/>
        <v>1.1903243955456003E-2</v>
      </c>
      <c r="D269">
        <v>4.1999999999999993</v>
      </c>
      <c r="E269">
        <f t="shared" si="269"/>
        <v>1.7140671295856599E-2</v>
      </c>
      <c r="F269">
        <f t="shared" si="267"/>
        <v>5.0399999999999991</v>
      </c>
    </row>
    <row r="270" spans="2:6" x14ac:dyDescent="0.3">
      <c r="B270">
        <f t="shared" ref="B270" si="278">B269+0.5/150</f>
        <v>22.330000000000087</v>
      </c>
      <c r="C270">
        <f t="shared" si="266"/>
        <v>1.1904376338046046E-2</v>
      </c>
      <c r="D270">
        <v>4.1999999999999993</v>
      </c>
      <c r="E270">
        <f t="shared" si="269"/>
        <v>1.7142301926786261E-2</v>
      </c>
      <c r="F270">
        <f t="shared" si="267"/>
        <v>5.0399999999999991</v>
      </c>
    </row>
    <row r="271" spans="2:6" x14ac:dyDescent="0.3">
      <c r="B271">
        <f t="shared" ref="B271" si="279">B270+0.5/150*49</f>
        <v>22.493333333333421</v>
      </c>
      <c r="C271">
        <f t="shared" si="266"/>
        <v>1.1931174751273789E-2</v>
      </c>
      <c r="D271">
        <v>3.6879000000000004</v>
      </c>
      <c r="E271">
        <f t="shared" si="269"/>
        <v>1.7180891641834211E-2</v>
      </c>
      <c r="F271">
        <f t="shared" si="267"/>
        <v>4.4254800000000003</v>
      </c>
    </row>
    <row r="272" spans="2:6" x14ac:dyDescent="0.3">
      <c r="B272">
        <f t="shared" ref="B272" si="280">B271+0.5/150</f>
        <v>22.496666666666755</v>
      </c>
      <c r="C272">
        <f t="shared" si="266"/>
        <v>1.1931720031615573E-2</v>
      </c>
      <c r="D272">
        <v>3.6879000000000004</v>
      </c>
      <c r="E272">
        <f t="shared" si="269"/>
        <v>1.7181676845526381E-2</v>
      </c>
      <c r="F272">
        <f t="shared" si="267"/>
        <v>4.4254800000000003</v>
      </c>
    </row>
    <row r="273" spans="2:6" x14ac:dyDescent="0.3">
      <c r="B273">
        <f t="shared" ref="B273" si="281">B272+0.5/150*49</f>
        <v>22.660000000000089</v>
      </c>
      <c r="C273">
        <f t="shared" si="266"/>
        <v>1.2019110061635065E-2</v>
      </c>
      <c r="D273">
        <v>4.7120999999999995</v>
      </c>
      <c r="E273">
        <f t="shared" si="269"/>
        <v>1.7307518488754451E-2</v>
      </c>
      <c r="F273">
        <f t="shared" si="267"/>
        <v>5.6545199999999989</v>
      </c>
    </row>
    <row r="274" spans="2:6" x14ac:dyDescent="0.3">
      <c r="B274">
        <f t="shared" ref="B274" si="282">B273+0.5/150</f>
        <v>22.663333333333423</v>
      </c>
      <c r="C274">
        <f t="shared" si="266"/>
        <v>1.2020888229059853E-2</v>
      </c>
      <c r="D274">
        <v>4.7120999999999995</v>
      </c>
      <c r="E274">
        <f t="shared" si="269"/>
        <v>1.7310079049846147E-2</v>
      </c>
      <c r="F274">
        <f t="shared" si="267"/>
        <v>5.6545199999999989</v>
      </c>
    </row>
    <row r="275" spans="2:6" x14ac:dyDescent="0.3">
      <c r="B275">
        <f t="shared" ref="B275" si="283">B274+0.5/150*49</f>
        <v>22.826666666666757</v>
      </c>
      <c r="C275">
        <f t="shared" si="266"/>
        <v>1.207553248652124E-2</v>
      </c>
      <c r="D275">
        <v>4.1999999999999993</v>
      </c>
      <c r="E275">
        <f t="shared" si="269"/>
        <v>1.7388766780590544E-2</v>
      </c>
      <c r="F275">
        <f t="shared" si="267"/>
        <v>5.0399999999999991</v>
      </c>
    </row>
    <row r="276" spans="2:6" x14ac:dyDescent="0.3">
      <c r="B276">
        <f t="shared" ref="B276" si="284">B275+0.5/150</f>
        <v>22.830000000000091</v>
      </c>
      <c r="C276">
        <f t="shared" si="266"/>
        <v>1.2076644359792686E-2</v>
      </c>
      <c r="D276">
        <v>4.1999999999999993</v>
      </c>
      <c r="E276">
        <f t="shared" si="269"/>
        <v>1.7390367878101429E-2</v>
      </c>
      <c r="F276">
        <f t="shared" si="267"/>
        <v>5.0399999999999991</v>
      </c>
    </row>
    <row r="277" spans="2:6" x14ac:dyDescent="0.3">
      <c r="B277">
        <f t="shared" ref="B277" si="285">B276+0.5/150*49</f>
        <v>22.993333333333425</v>
      </c>
      <c r="C277">
        <f t="shared" si="266"/>
        <v>1.2102440801485124E-2</v>
      </c>
      <c r="D277">
        <v>3.6879000000000004</v>
      </c>
      <c r="E277">
        <f t="shared" si="269"/>
        <v>1.7427514754138538E-2</v>
      </c>
      <c r="F277">
        <f t="shared" si="267"/>
        <v>4.4254800000000003</v>
      </c>
    </row>
    <row r="278" spans="2:6" x14ac:dyDescent="0.3">
      <c r="B278">
        <f t="shared" ref="B278" si="286">B277+0.5/150</f>
        <v>22.996666666666759</v>
      </c>
      <c r="C278">
        <f t="shared" si="266"/>
        <v>1.2102965694224978E-2</v>
      </c>
      <c r="D278">
        <v>3.6879000000000004</v>
      </c>
      <c r="E278">
        <f t="shared" si="269"/>
        <v>1.742827059968393E-2</v>
      </c>
      <c r="F278">
        <f t="shared" si="267"/>
        <v>4.4254800000000003</v>
      </c>
    </row>
    <row r="279" spans="2:6" x14ac:dyDescent="0.3">
      <c r="B279">
        <f t="shared" ref="B279" si="287">B278+0.5/150*49</f>
        <v>23.160000000000093</v>
      </c>
      <c r="C279">
        <f t="shared" si="266"/>
        <v>1.2189359699110265E-2</v>
      </c>
      <c r="D279">
        <v>4.7120999999999995</v>
      </c>
      <c r="E279">
        <f t="shared" si="269"/>
        <v>1.7552677966718742E-2</v>
      </c>
      <c r="F279">
        <f t="shared" si="267"/>
        <v>5.6545199999999989</v>
      </c>
    </row>
    <row r="280" spans="2:6" x14ac:dyDescent="0.3">
      <c r="B280">
        <f t="shared" ref="B280" si="288">B279+0.5/150</f>
        <v>23.163333333333426</v>
      </c>
      <c r="C280">
        <f t="shared" si="266"/>
        <v>1.2191117599927437E-2</v>
      </c>
      <c r="D280">
        <v>4.7120999999999995</v>
      </c>
      <c r="E280">
        <f t="shared" si="269"/>
        <v>1.7555209343895473E-2</v>
      </c>
      <c r="F280">
        <f t="shared" si="267"/>
        <v>5.6545199999999989</v>
      </c>
    </row>
    <row r="281" spans="2:6" x14ac:dyDescent="0.3">
      <c r="B281">
        <f t="shared" ref="B281" si="289">B280+0.5/150*49</f>
        <v>23.32666666666676</v>
      </c>
      <c r="C281">
        <f t="shared" si="266"/>
        <v>1.2244771743365612E-2</v>
      </c>
      <c r="D281">
        <v>4.1999999999999993</v>
      </c>
      <c r="E281">
        <f t="shared" si="269"/>
        <v>1.7632471310446443E-2</v>
      </c>
      <c r="F281">
        <f t="shared" si="267"/>
        <v>5.0399999999999991</v>
      </c>
    </row>
    <row r="282" spans="2:6" x14ac:dyDescent="0.3">
      <c r="B282">
        <f t="shared" ref="B282" si="290">B281+0.5/150</f>
        <v>23.330000000000094</v>
      </c>
      <c r="C282">
        <f t="shared" si="266"/>
        <v>1.2245863470305691E-2</v>
      </c>
      <c r="D282">
        <v>4.1999999999999993</v>
      </c>
      <c r="E282">
        <f t="shared" si="269"/>
        <v>1.7634043397240159E-2</v>
      </c>
      <c r="F282">
        <f t="shared" si="267"/>
        <v>5.0399999999999991</v>
      </c>
    </row>
    <row r="283" spans="2:6" x14ac:dyDescent="0.3">
      <c r="B283">
        <f t="shared" ref="B283" si="291">B282+0.5/150*49</f>
        <v>23.493333333333428</v>
      </c>
      <c r="C283">
        <f t="shared" si="266"/>
        <v>1.2270675674005232E-2</v>
      </c>
      <c r="D283">
        <v>3.6879000000000004</v>
      </c>
      <c r="E283">
        <f t="shared" si="269"/>
        <v>1.7669772970567498E-2</v>
      </c>
      <c r="F283">
        <f t="shared" si="267"/>
        <v>4.4254800000000003</v>
      </c>
    </row>
    <row r="284" spans="2:6" x14ac:dyDescent="0.3">
      <c r="B284">
        <f t="shared" ref="B284" si="292">B283+0.5/150</f>
        <v>23.496666666666762</v>
      </c>
      <c r="C284">
        <f t="shared" si="266"/>
        <v>1.2271180539976166E-2</v>
      </c>
      <c r="D284">
        <v>3.6879000000000004</v>
      </c>
      <c r="E284">
        <f t="shared" si="269"/>
        <v>1.7670499977565642E-2</v>
      </c>
      <c r="F284">
        <f t="shared" si="267"/>
        <v>4.4254800000000003</v>
      </c>
    </row>
    <row r="285" spans="2:6" x14ac:dyDescent="0.3">
      <c r="B285">
        <f t="shared" ref="B285" si="293">B284+0.5/150*49</f>
        <v>23.660000000000096</v>
      </c>
      <c r="C285">
        <f t="shared" si="266"/>
        <v>1.2356596148026394E-2</v>
      </c>
      <c r="D285">
        <v>4.7120999999999995</v>
      </c>
      <c r="E285">
        <f t="shared" si="269"/>
        <v>1.7793498453157971E-2</v>
      </c>
      <c r="F285">
        <f t="shared" si="267"/>
        <v>5.6545199999999989</v>
      </c>
    </row>
    <row r="286" spans="2:6" x14ac:dyDescent="0.3">
      <c r="B286">
        <f t="shared" ref="B286" si="294">B285+0.5/150</f>
        <v>23.66333333333343</v>
      </c>
      <c r="C286">
        <f t="shared" si="266"/>
        <v>1.2358334140927523E-2</v>
      </c>
      <c r="D286">
        <v>4.7120999999999995</v>
      </c>
      <c r="E286">
        <f t="shared" si="269"/>
        <v>1.7796001162935598E-2</v>
      </c>
      <c r="F286">
        <f t="shared" si="267"/>
        <v>5.6545199999999989</v>
      </c>
    </row>
    <row r="287" spans="2:6" x14ac:dyDescent="0.3">
      <c r="B287">
        <f t="shared" ref="B287" si="295">B286+0.5/150*49</f>
        <v>23.826666666666764</v>
      </c>
      <c r="C287">
        <f t="shared" si="266"/>
        <v>1.2411015694022953E-2</v>
      </c>
      <c r="D287">
        <v>4.1999999999999993</v>
      </c>
      <c r="E287">
        <f t="shared" si="269"/>
        <v>1.7871862599393017E-2</v>
      </c>
      <c r="F287">
        <f t="shared" si="267"/>
        <v>5.0399999999999991</v>
      </c>
    </row>
    <row r="288" spans="2:6" x14ac:dyDescent="0.3">
      <c r="B288">
        <f t="shared" ref="B288" si="296">B287+0.5/150</f>
        <v>23.830000000000098</v>
      </c>
      <c r="C288">
        <f t="shared" si="266"/>
        <v>1.2412087631194512E-2</v>
      </c>
      <c r="D288">
        <v>4.1999999999999993</v>
      </c>
      <c r="E288">
        <f t="shared" si="269"/>
        <v>1.7873406188920062E-2</v>
      </c>
      <c r="F288">
        <f t="shared" si="267"/>
        <v>5.0399999999999991</v>
      </c>
    </row>
    <row r="289" spans="2:6" x14ac:dyDescent="0.3">
      <c r="B289">
        <f t="shared" ref="B289" si="297">B288+0.5/150*49</f>
        <v>23.993333333333432</v>
      </c>
      <c r="C289">
        <f t="shared" si="266"/>
        <v>1.2435933016583828E-2</v>
      </c>
      <c r="D289">
        <v>3.6879000000000004</v>
      </c>
      <c r="E289">
        <f t="shared" si="269"/>
        <v>1.7907743543880677E-2</v>
      </c>
      <c r="F289">
        <f t="shared" si="267"/>
        <v>4.4254800000000003</v>
      </c>
    </row>
    <row r="290" spans="2:6" x14ac:dyDescent="0.3">
      <c r="B290">
        <f t="shared" ref="B290" si="298">B289+0.5/150</f>
        <v>23.996666666666766</v>
      </c>
      <c r="C290">
        <f t="shared" si="266"/>
        <v>1.2436418210232593E-2</v>
      </c>
      <c r="D290">
        <v>3.6879000000000004</v>
      </c>
      <c r="E290">
        <f t="shared" si="269"/>
        <v>1.7908442222734897E-2</v>
      </c>
      <c r="F290">
        <f t="shared" si="267"/>
        <v>4.4254800000000003</v>
      </c>
    </row>
    <row r="291" spans="2:6" x14ac:dyDescent="0.3">
      <c r="B291">
        <f t="shared" ref="B291" si="299">B290+0.5/150*49</f>
        <v>24.1600000000001</v>
      </c>
      <c r="C291">
        <f t="shared" si="266"/>
        <v>1.2520872737749831E-2</v>
      </c>
      <c r="D291">
        <v>4.7120999999999995</v>
      </c>
      <c r="E291">
        <f t="shared" si="269"/>
        <v>1.8030056742359718E-2</v>
      </c>
      <c r="F291">
        <f t="shared" si="267"/>
        <v>5.6545199999999989</v>
      </c>
    </row>
    <row r="292" spans="2:6" x14ac:dyDescent="0.3">
      <c r="B292">
        <f t="shared" ref="B292" si="300">B291+0.5/150</f>
        <v>24.163333333333433</v>
      </c>
      <c r="C292">
        <f t="shared" si="266"/>
        <v>1.2522591175078134E-2</v>
      </c>
      <c r="D292">
        <v>4.7120999999999995</v>
      </c>
      <c r="E292">
        <f t="shared" si="269"/>
        <v>1.8032531292112474E-2</v>
      </c>
      <c r="F292">
        <f t="shared" si="267"/>
        <v>5.6545199999999989</v>
      </c>
    </row>
    <row r="293" spans="2:6" x14ac:dyDescent="0.3">
      <c r="B293">
        <f t="shared" ref="B293" si="301">B292+0.5/150*49</f>
        <v>24.326666666666767</v>
      </c>
      <c r="C293">
        <f t="shared" si="266"/>
        <v>1.2574317351365818E-2</v>
      </c>
      <c r="D293">
        <v>4.1999999999999993</v>
      </c>
      <c r="E293">
        <f t="shared" si="269"/>
        <v>1.8107016985966739E-2</v>
      </c>
      <c r="F293">
        <f t="shared" si="267"/>
        <v>5.0399999999999991</v>
      </c>
    </row>
    <row r="294" spans="2:6" x14ac:dyDescent="0.3">
      <c r="B294">
        <f t="shared" ref="B294" si="302">B293+0.5/150</f>
        <v>24.330000000000101</v>
      </c>
      <c r="C294">
        <f t="shared" si="266"/>
        <v>1.2575369849021021E-2</v>
      </c>
      <c r="D294">
        <v>4.1999999999999993</v>
      </c>
      <c r="E294">
        <f t="shared" si="269"/>
        <v>1.8108532582590233E-2</v>
      </c>
      <c r="F294">
        <f t="shared" si="267"/>
        <v>5.0399999999999991</v>
      </c>
    </row>
    <row r="295" spans="2:6" x14ac:dyDescent="0.3">
      <c r="B295">
        <f t="shared" ref="B295" si="303">B294+0.5/150*49</f>
        <v>24.493333333333435</v>
      </c>
      <c r="C295">
        <f t="shared" si="266"/>
        <v>1.2598265527477935E-2</v>
      </c>
      <c r="D295">
        <v>3.6879000000000004</v>
      </c>
      <c r="E295">
        <f t="shared" si="269"/>
        <v>1.8141502359568188E-2</v>
      </c>
      <c r="F295">
        <f t="shared" si="267"/>
        <v>4.4254800000000003</v>
      </c>
    </row>
    <row r="296" spans="2:6" x14ac:dyDescent="0.3">
      <c r="B296">
        <f t="shared" ref="B296" si="304">B295+0.5/150</f>
        <v>24.496666666666769</v>
      </c>
      <c r="C296">
        <f t="shared" si="266"/>
        <v>1.2598731396978053E-2</v>
      </c>
      <c r="D296">
        <v>3.6879000000000004</v>
      </c>
      <c r="E296">
        <f t="shared" si="269"/>
        <v>1.814217321164836E-2</v>
      </c>
      <c r="F296">
        <f t="shared" si="267"/>
        <v>4.4254800000000003</v>
      </c>
    </row>
    <row r="297" spans="2:6" x14ac:dyDescent="0.3">
      <c r="B297">
        <f t="shared" ref="B297" si="305">B296+0.5/150*49</f>
        <v>24.660000000000103</v>
      </c>
      <c r="C297">
        <f t="shared" si="266"/>
        <v>1.268224185378922E-2</v>
      </c>
      <c r="D297">
        <v>4.7120999999999995</v>
      </c>
      <c r="E297">
        <f t="shared" si="269"/>
        <v>1.826242826945644E-2</v>
      </c>
      <c r="F297">
        <f t="shared" si="267"/>
        <v>5.6545199999999989</v>
      </c>
    </row>
    <row r="298" spans="2:6" x14ac:dyDescent="0.3">
      <c r="B298">
        <f t="shared" ref="B298" si="306">B297+0.5/150</f>
        <v>24.663333333333437</v>
      </c>
      <c r="C298">
        <f t="shared" si="266"/>
        <v>1.2683941081651915E-2</v>
      </c>
      <c r="D298">
        <v>4.7120999999999995</v>
      </c>
      <c r="E298">
        <f t="shared" si="269"/>
        <v>1.8264875157578721E-2</v>
      </c>
      <c r="F298">
        <f t="shared" si="267"/>
        <v>5.6545199999999989</v>
      </c>
    </row>
    <row r="299" spans="2:6" x14ac:dyDescent="0.3">
      <c r="B299">
        <f t="shared" ref="B299" si="307">B298+0.5/150*49</f>
        <v>24.826666666666771</v>
      </c>
      <c r="C299">
        <f t="shared" si="266"/>
        <v>1.2734728790010542E-2</v>
      </c>
      <c r="D299">
        <v>4.1999999999999993</v>
      </c>
      <c r="E299">
        <f t="shared" si="269"/>
        <v>1.8338009457615143E-2</v>
      </c>
      <c r="F299">
        <f t="shared" si="267"/>
        <v>5.0399999999999991</v>
      </c>
    </row>
    <row r="300" spans="2:6" x14ac:dyDescent="0.3">
      <c r="B300">
        <f t="shared" ref="B300" si="308">B299+0.5/150</f>
        <v>24.830000000000105</v>
      </c>
      <c r="C300">
        <f t="shared" si="266"/>
        <v>1.2735762192202564E-2</v>
      </c>
      <c r="D300">
        <v>4.1999999999999993</v>
      </c>
      <c r="E300">
        <f t="shared" si="269"/>
        <v>1.8339497556771656E-2</v>
      </c>
      <c r="F300">
        <f t="shared" si="267"/>
        <v>5.0399999999999991</v>
      </c>
    </row>
    <row r="301" spans="2:6" x14ac:dyDescent="0.3">
      <c r="B301">
        <f t="shared" ref="B301" si="309">B300+0.5/150*49</f>
        <v>24.993333333333439</v>
      </c>
      <c r="C301">
        <f t="shared" si="266"/>
        <v>1.2757724972256631E-2</v>
      </c>
      <c r="D301">
        <v>3.6879000000000004</v>
      </c>
      <c r="E301">
        <f t="shared" si="269"/>
        <v>1.8371123960049512E-2</v>
      </c>
      <c r="F301">
        <f t="shared" si="267"/>
        <v>4.4254800000000003</v>
      </c>
    </row>
    <row r="302" spans="2:6" x14ac:dyDescent="0.3">
      <c r="B302">
        <f t="shared" ref="B302" si="310">B301+0.5/150</f>
        <v>24.996666666666773</v>
      </c>
      <c r="C302">
        <f t="shared" si="266"/>
        <v>1.2758171859619425E-2</v>
      </c>
      <c r="D302">
        <v>3.6879000000000004</v>
      </c>
      <c r="E302">
        <f t="shared" si="269"/>
        <v>1.8371767477851936E-2</v>
      </c>
      <c r="F302">
        <f t="shared" si="267"/>
        <v>4.4254800000000003</v>
      </c>
    </row>
    <row r="303" spans="2:6" x14ac:dyDescent="0.3">
      <c r="B303">
        <f t="shared" ref="B303" si="311">B302+0.5/150*49</f>
        <v>25.160000000000107</v>
      </c>
      <c r="C303">
        <f t="shared" si="266"/>
        <v>1.2840754954500483E-2</v>
      </c>
      <c r="D303">
        <v>4.7120999999999995</v>
      </c>
      <c r="E303">
        <f t="shared" si="269"/>
        <v>1.8490687134480661E-2</v>
      </c>
      <c r="F303">
        <f t="shared" si="267"/>
        <v>5.6545199999999989</v>
      </c>
    </row>
    <row r="304" spans="2:6" x14ac:dyDescent="0.3">
      <c r="B304">
        <f t="shared" ref="B304" si="312">B303+0.5/150</f>
        <v>25.163333333333441</v>
      </c>
      <c r="C304">
        <f t="shared" si="266"/>
        <v>1.2842435312879156E-2</v>
      </c>
      <c r="D304">
        <v>4.7120999999999995</v>
      </c>
      <c r="E304">
        <f t="shared" si="269"/>
        <v>1.8493106850545952E-2</v>
      </c>
      <c r="F304">
        <f t="shared" si="267"/>
        <v>5.6545199999999989</v>
      </c>
    </row>
    <row r="305" spans="2:6" x14ac:dyDescent="0.3">
      <c r="B305">
        <f t="shared" ref="B305" si="313">B304+0.5/150*49</f>
        <v>25.326666666666775</v>
      </c>
      <c r="C305">
        <f t="shared" si="266"/>
        <v>1.2892301162923106E-2</v>
      </c>
      <c r="D305">
        <v>4.1999999999999993</v>
      </c>
      <c r="E305">
        <f t="shared" si="269"/>
        <v>1.8564913674609239E-2</v>
      </c>
      <c r="F305">
        <f t="shared" si="267"/>
        <v>5.0399999999999991</v>
      </c>
    </row>
    <row r="306" spans="2:6" x14ac:dyDescent="0.3">
      <c r="B306">
        <f t="shared" ref="B306" si="314">B305+0.5/150</f>
        <v>25.330000000000108</v>
      </c>
      <c r="C306">
        <f t="shared" si="266"/>
        <v>1.2893315807615845E-2</v>
      </c>
      <c r="D306">
        <v>4.1999999999999993</v>
      </c>
      <c r="E306">
        <f t="shared" si="269"/>
        <v>1.8566374762966784E-2</v>
      </c>
      <c r="F306">
        <f t="shared" si="267"/>
        <v>5.0399999999999991</v>
      </c>
    </row>
    <row r="307" spans="2:6" x14ac:dyDescent="0.3">
      <c r="B307">
        <f t="shared" ref="B307" si="315">B306+0.5/150*49</f>
        <v>25.493333333333442</v>
      </c>
      <c r="C307">
        <f t="shared" si="266"/>
        <v>1.2914362200308355E-2</v>
      </c>
      <c r="D307">
        <v>3.6879000000000004</v>
      </c>
      <c r="E307">
        <f t="shared" si="269"/>
        <v>1.8596681568444001E-2</v>
      </c>
      <c r="F307">
        <f t="shared" si="267"/>
        <v>4.4254800000000003</v>
      </c>
    </row>
    <row r="308" spans="2:6" x14ac:dyDescent="0.3">
      <c r="B308">
        <f t="shared" ref="B308" si="316">B307+0.5/150</f>
        <v>25.496666666666776</v>
      </c>
      <c r="C308">
        <f t="shared" si="266"/>
        <v>1.291479044149201E-2</v>
      </c>
      <c r="D308">
        <v>3.6879000000000004</v>
      </c>
      <c r="E308">
        <f t="shared" si="269"/>
        <v>1.8597298235748464E-2</v>
      </c>
      <c r="F308">
        <f t="shared" si="267"/>
        <v>4.4254800000000003</v>
      </c>
    </row>
    <row r="309" spans="2:6" x14ac:dyDescent="0.3">
      <c r="B309">
        <f t="shared" ref="B309" si="317">B308+0.5/150*49</f>
        <v>25.66000000000011</v>
      </c>
      <c r="C309">
        <f t="shared" si="266"/>
        <v>1.2996462587496165E-2</v>
      </c>
      <c r="D309">
        <v>4.7120999999999995</v>
      </c>
      <c r="E309">
        <f t="shared" si="269"/>
        <v>1.8714906125994447E-2</v>
      </c>
      <c r="F309">
        <f t="shared" si="267"/>
        <v>5.6545199999999989</v>
      </c>
    </row>
    <row r="310" spans="2:6" x14ac:dyDescent="0.3">
      <c r="B310">
        <f t="shared" ref="B310" si="318">B309+0.5/150</f>
        <v>25.663333333333444</v>
      </c>
      <c r="C310">
        <f t="shared" si="266"/>
        <v>1.2998124410355189E-2</v>
      </c>
      <c r="D310">
        <v>4.7120999999999995</v>
      </c>
      <c r="E310">
        <f t="shared" si="269"/>
        <v>1.8717299150911443E-2</v>
      </c>
      <c r="F310">
        <f t="shared" si="267"/>
        <v>5.6545199999999989</v>
      </c>
    </row>
    <row r="311" spans="2:6" x14ac:dyDescent="0.3">
      <c r="B311">
        <f t="shared" ref="B311" si="319">B310+0.5/150*49</f>
        <v>25.826666666666778</v>
      </c>
      <c r="C311">
        <f t="shared" si="266"/>
        <v>1.3047084717731109E-2</v>
      </c>
      <c r="D311">
        <v>4.1999999999999993</v>
      </c>
      <c r="E311">
        <f t="shared" si="269"/>
        <v>1.8787801993532766E-2</v>
      </c>
      <c r="F311">
        <f t="shared" si="267"/>
        <v>5.0399999999999991</v>
      </c>
    </row>
    <row r="312" spans="2:6" x14ac:dyDescent="0.3">
      <c r="B312">
        <f t="shared" ref="B312" si="320">B311+0.5/150</f>
        <v>25.830000000000112</v>
      </c>
      <c r="C312">
        <f t="shared" si="266"/>
        <v>1.3048080936906958E-2</v>
      </c>
      <c r="D312">
        <v>4.1999999999999993</v>
      </c>
      <c r="E312">
        <f t="shared" si="269"/>
        <v>1.878923654914599E-2</v>
      </c>
      <c r="F312">
        <f t="shared" si="267"/>
        <v>5.0399999999999991</v>
      </c>
    </row>
    <row r="313" spans="2:6" x14ac:dyDescent="0.3">
      <c r="B313">
        <f t="shared" ref="B313" si="321">B312+0.5/150*49</f>
        <v>25.993333333333446</v>
      </c>
      <c r="C313">
        <f t="shared" si="266"/>
        <v>1.3068227161056083E-2</v>
      </c>
      <c r="D313">
        <v>3.6879000000000004</v>
      </c>
      <c r="E313">
        <f t="shared" si="269"/>
        <v>1.8818247111920729E-2</v>
      </c>
      <c r="F313">
        <f t="shared" si="267"/>
        <v>4.4254800000000003</v>
      </c>
    </row>
    <row r="314" spans="2:6" x14ac:dyDescent="0.3">
      <c r="B314">
        <f t="shared" ref="B314" si="322">B313+0.5/150</f>
        <v>25.99666666666678</v>
      </c>
      <c r="C314">
        <f t="shared" si="266"/>
        <v>1.3068637086072775E-2</v>
      </c>
      <c r="D314">
        <v>3.6879000000000004</v>
      </c>
      <c r="E314">
        <f t="shared" si="269"/>
        <v>1.8818837403944765E-2</v>
      </c>
      <c r="F314">
        <f t="shared" si="267"/>
        <v>4.4254800000000003</v>
      </c>
    </row>
    <row r="315" spans="2:6" x14ac:dyDescent="0.3">
      <c r="B315">
        <f t="shared" ref="B315" si="323">B314+0.5/150*49</f>
        <v>26.160000000000114</v>
      </c>
      <c r="C315">
        <f t="shared" si="266"/>
        <v>1.3149414405764365E-2</v>
      </c>
      <c r="D315">
        <v>4.7120999999999995</v>
      </c>
      <c r="E315">
        <f t="shared" si="269"/>
        <v>1.8935156744300654E-2</v>
      </c>
      <c r="F315">
        <f t="shared" si="267"/>
        <v>5.6545199999999989</v>
      </c>
    </row>
    <row r="316" spans="2:6" x14ac:dyDescent="0.3">
      <c r="B316">
        <f t="shared" ref="B316" si="324">B315+0.5/150</f>
        <v>26.163333333333448</v>
      </c>
      <c r="C316">
        <f t="shared" si="266"/>
        <v>1.3151058021157394E-2</v>
      </c>
      <c r="D316">
        <v>4.7120999999999995</v>
      </c>
      <c r="E316">
        <f t="shared" si="269"/>
        <v>1.8937523550466615E-2</v>
      </c>
      <c r="F316">
        <f t="shared" si="267"/>
        <v>5.6545199999999989</v>
      </c>
    </row>
    <row r="317" spans="2:6" x14ac:dyDescent="0.3">
      <c r="B317">
        <f t="shared" ref="B317" si="325">B316+0.5/150*49</f>
        <v>26.326666666666782</v>
      </c>
      <c r="C317">
        <f t="shared" si="266"/>
        <v>1.319912881274703E-2</v>
      </c>
      <c r="D317">
        <v>4.1999999999999993</v>
      </c>
      <c r="E317">
        <f t="shared" si="269"/>
        <v>1.9006745490355692E-2</v>
      </c>
      <c r="F317">
        <f t="shared" si="267"/>
        <v>5.0399999999999991</v>
      </c>
    </row>
    <row r="318" spans="2:6" x14ac:dyDescent="0.3">
      <c r="B318">
        <f t="shared" ref="B318" si="326">B317+0.5/150</f>
        <v>26.330000000000116</v>
      </c>
      <c r="C318">
        <f t="shared" si="266"/>
        <v>1.3200106932512745E-2</v>
      </c>
      <c r="D318">
        <v>4.1999999999999993</v>
      </c>
      <c r="E318">
        <f t="shared" si="269"/>
        <v>1.9008153982818323E-2</v>
      </c>
      <c r="F318">
        <f t="shared" si="267"/>
        <v>5.0399999999999991</v>
      </c>
    </row>
    <row r="319" spans="2:6" x14ac:dyDescent="0.3">
      <c r="B319">
        <f t="shared" ref="B319" si="327">B318+0.5/150*49</f>
        <v>26.49333333333345</v>
      </c>
      <c r="C319">
        <f t="shared" si="266"/>
        <v>1.3219368919885484E-2</v>
      </c>
      <c r="D319">
        <v>3.6879000000000004</v>
      </c>
      <c r="E319">
        <f t="shared" si="269"/>
        <v>1.9035891244635065E-2</v>
      </c>
      <c r="F319">
        <f t="shared" si="267"/>
        <v>4.4254800000000003</v>
      </c>
    </row>
    <row r="320" spans="2:6" x14ac:dyDescent="0.3">
      <c r="B320">
        <f t="shared" ref="B320" si="328">B319+0.5/150</f>
        <v>26.496666666666783</v>
      </c>
      <c r="C320">
        <f t="shared" si="266"/>
        <v>1.3219760852906623E-2</v>
      </c>
      <c r="D320">
        <v>3.6879000000000004</v>
      </c>
      <c r="E320">
        <f t="shared" si="269"/>
        <v>1.9036455628185504E-2</v>
      </c>
      <c r="F320">
        <f t="shared" si="267"/>
        <v>4.4254800000000003</v>
      </c>
    </row>
    <row r="321" spans="2:6" x14ac:dyDescent="0.3">
      <c r="B321">
        <f t="shared" ref="B321" si="329">B320+0.5/150*49</f>
        <v>26.660000000000117</v>
      </c>
      <c r="C321">
        <f t="shared" si="266"/>
        <v>1.329965918350238E-2</v>
      </c>
      <c r="D321">
        <v>4.7120999999999995</v>
      </c>
      <c r="E321">
        <f t="shared" si="269"/>
        <v>1.9151509224243395E-2</v>
      </c>
      <c r="F321">
        <f t="shared" si="267"/>
        <v>5.6545199999999989</v>
      </c>
    </row>
    <row r="322" spans="2:6" x14ac:dyDescent="0.3">
      <c r="B322">
        <f t="shared" ref="B322" si="330">B321+0.5/150</f>
        <v>26.663333333333451</v>
      </c>
      <c r="C322">
        <f t="shared" si="266"/>
        <v>1.3301284913676962E-2</v>
      </c>
      <c r="D322">
        <v>4.7120999999999995</v>
      </c>
      <c r="E322">
        <f t="shared" si="269"/>
        <v>1.9153850275694793E-2</v>
      </c>
      <c r="F322">
        <f t="shared" si="267"/>
        <v>5.6545199999999989</v>
      </c>
    </row>
    <row r="323" spans="2:6" x14ac:dyDescent="0.3">
      <c r="B323">
        <f t="shared" ref="B323" si="331">B322+0.5/150*49</f>
        <v>26.826666666666785</v>
      </c>
      <c r="C323">
        <f t="shared" si="266"/>
        <v>1.3348481932707908E-2</v>
      </c>
      <c r="D323">
        <v>4.1999999999999993</v>
      </c>
      <c r="E323">
        <f t="shared" si="269"/>
        <v>1.9221813983099353E-2</v>
      </c>
      <c r="F323">
        <f t="shared" si="267"/>
        <v>5.0399999999999991</v>
      </c>
    </row>
    <row r="324" spans="2:6" x14ac:dyDescent="0.3">
      <c r="B324">
        <f t="shared" ref="B324" si="332">B323+0.5/150</f>
        <v>26.830000000000119</v>
      </c>
      <c r="C324">
        <f t="shared" ref="C324:C387" si="333">(D324/$I$2)^2*(1-EXP(-(B324-B323)/$I$1))+C323*EXP(-(B324-B323)/$I$1)</f>
        <v>1.3349442273398593E-2</v>
      </c>
      <c r="D324">
        <v>4.1999999999999993</v>
      </c>
      <c r="E324">
        <f t="shared" si="269"/>
        <v>1.9223196873693942E-2</v>
      </c>
      <c r="F324">
        <f t="shared" ref="F324:F387" si="334">D324*1.2</f>
        <v>5.0399999999999991</v>
      </c>
    </row>
    <row r="325" spans="2:6" x14ac:dyDescent="0.3">
      <c r="B325">
        <f t="shared" ref="B325" si="335">B324+0.5/150*49</f>
        <v>26.993333333333453</v>
      </c>
      <c r="C325">
        <f t="shared" si="333"/>
        <v>1.3367835673791195E-2</v>
      </c>
      <c r="D325">
        <v>3.6879000000000004</v>
      </c>
      <c r="E325">
        <f t="shared" ref="E325:E388" si="336">(F325/$I$2)^2*(1-EXP(-(B325-B324)/$I$1))+E324*EXP(-(B325-B324)/$I$1)</f>
        <v>1.9249683370259289E-2</v>
      </c>
      <c r="F325">
        <f t="shared" si="334"/>
        <v>4.4254800000000003</v>
      </c>
    </row>
    <row r="326" spans="2:6" x14ac:dyDescent="0.3">
      <c r="B326">
        <f t="shared" ref="B326" si="337">B325+0.5/150</f>
        <v>26.996666666666787</v>
      </c>
      <c r="C326">
        <f t="shared" si="333"/>
        <v>1.3368209933250792E-2</v>
      </c>
      <c r="D326">
        <v>3.6879000000000004</v>
      </c>
      <c r="E326">
        <f t="shared" si="336"/>
        <v>1.9250222303881109E-2</v>
      </c>
      <c r="F326">
        <f t="shared" si="334"/>
        <v>4.4254800000000003</v>
      </c>
    </row>
    <row r="327" spans="2:6" x14ac:dyDescent="0.3">
      <c r="B327">
        <f t="shared" ref="B327" si="338">B326+0.5/150*49</f>
        <v>27.160000000000121</v>
      </c>
      <c r="C327">
        <f t="shared" si="333"/>
        <v>1.3447244831670112E-2</v>
      </c>
      <c r="D327">
        <v>4.7120999999999995</v>
      </c>
      <c r="E327">
        <f t="shared" si="336"/>
        <v>1.9364032557604931E-2</v>
      </c>
      <c r="F327">
        <f t="shared" si="334"/>
        <v>5.6545199999999989</v>
      </c>
    </row>
    <row r="328" spans="2:6" x14ac:dyDescent="0.3">
      <c r="B328">
        <f t="shared" ref="B328" si="339">B327+0.5/150</f>
        <v>27.163333333333455</v>
      </c>
      <c r="C328">
        <f t="shared" si="333"/>
        <v>1.3448852993170449E-2</v>
      </c>
      <c r="D328">
        <v>4.7120999999999995</v>
      </c>
      <c r="E328">
        <f t="shared" si="336"/>
        <v>1.9366348310165416E-2</v>
      </c>
      <c r="F328">
        <f t="shared" si="334"/>
        <v>5.6545199999999989</v>
      </c>
    </row>
    <row r="329" spans="2:6" x14ac:dyDescent="0.3">
      <c r="B329">
        <f t="shared" ref="B329" si="340">B328+0.5/150*49</f>
        <v>27.326666666666789</v>
      </c>
      <c r="C329">
        <f t="shared" si="333"/>
        <v>1.3495191704236438E-2</v>
      </c>
      <c r="D329">
        <v>4.1999999999999993</v>
      </c>
      <c r="E329">
        <f t="shared" si="336"/>
        <v>1.943307605410044E-2</v>
      </c>
      <c r="F329">
        <f t="shared" si="334"/>
        <v>5.0399999999999991</v>
      </c>
    </row>
    <row r="330" spans="2:6" x14ac:dyDescent="0.3">
      <c r="B330">
        <f t="shared" ref="B330" si="341">B329+0.5/150</f>
        <v>27.330000000000123</v>
      </c>
      <c r="C330">
        <f t="shared" si="333"/>
        <v>1.3496134580517702E-2</v>
      </c>
      <c r="D330">
        <v>4.1999999999999993</v>
      </c>
      <c r="E330">
        <f t="shared" si="336"/>
        <v>1.943443379594546E-2</v>
      </c>
      <c r="F330">
        <f t="shared" si="334"/>
        <v>5.0399999999999991</v>
      </c>
    </row>
    <row r="331" spans="2:6" x14ac:dyDescent="0.3">
      <c r="B331">
        <f t="shared" ref="B331" si="342">B330+0.5/150*49</f>
        <v>27.493333333333457</v>
      </c>
      <c r="C331">
        <f t="shared" si="333"/>
        <v>1.3513674766746168E-2</v>
      </c>
      <c r="D331">
        <v>3.6879000000000004</v>
      </c>
      <c r="E331">
        <f t="shared" si="336"/>
        <v>1.9459691664114452E-2</v>
      </c>
      <c r="F331">
        <f t="shared" si="334"/>
        <v>4.4254800000000003</v>
      </c>
    </row>
    <row r="332" spans="2:6" x14ac:dyDescent="0.3">
      <c r="B332">
        <f t="shared" ref="B332" si="343">B331+0.5/150</f>
        <v>27.49666666666679</v>
      </c>
      <c r="C332">
        <f t="shared" si="333"/>
        <v>1.3514031665442383E-2</v>
      </c>
      <c r="D332">
        <v>3.6879000000000004</v>
      </c>
      <c r="E332">
        <f t="shared" si="336"/>
        <v>1.9460205598237003E-2</v>
      </c>
      <c r="F332">
        <f t="shared" si="334"/>
        <v>4.4254800000000003</v>
      </c>
    </row>
    <row r="333" spans="2:6" x14ac:dyDescent="0.3">
      <c r="B333">
        <f t="shared" ref="B333" si="344">B332+0.5/150*49</f>
        <v>27.660000000000124</v>
      </c>
      <c r="C333">
        <f t="shared" si="333"/>
        <v>1.3592218413268204E-2</v>
      </c>
      <c r="D333">
        <v>4.7120999999999995</v>
      </c>
      <c r="E333">
        <f t="shared" si="336"/>
        <v>1.9572794515106188E-2</v>
      </c>
      <c r="F333">
        <f t="shared" si="334"/>
        <v>5.6545199999999989</v>
      </c>
    </row>
    <row r="334" spans="2:6" x14ac:dyDescent="0.3">
      <c r="B334">
        <f t="shared" ref="B334" si="345">B333+0.5/150</f>
        <v>27.663333333333458</v>
      </c>
      <c r="C334">
        <f t="shared" si="333"/>
        <v>1.3593809317036094E-2</v>
      </c>
      <c r="D334">
        <v>4.7120999999999995</v>
      </c>
      <c r="E334">
        <f t="shared" si="336"/>
        <v>1.957508541653195E-2</v>
      </c>
      <c r="F334">
        <f t="shared" si="334"/>
        <v>5.6545199999999989</v>
      </c>
    </row>
    <row r="335" spans="2:6" x14ac:dyDescent="0.3">
      <c r="B335">
        <f t="shared" ref="B335" si="346">B334+0.5/150*49</f>
        <v>27.826666666666792</v>
      </c>
      <c r="C335">
        <f t="shared" si="333"/>
        <v>1.3639304911028447E-2</v>
      </c>
      <c r="D335">
        <v>4.1999999999999993</v>
      </c>
      <c r="E335">
        <f t="shared" si="336"/>
        <v>1.9640599071880937E-2</v>
      </c>
      <c r="F335">
        <f t="shared" si="334"/>
        <v>5.0399999999999991</v>
      </c>
    </row>
    <row r="336" spans="2:6" x14ac:dyDescent="0.3">
      <c r="B336">
        <f t="shared" ref="B336" si="347">B335+0.5/150</f>
        <v>27.830000000000126</v>
      </c>
      <c r="C336">
        <f t="shared" si="333"/>
        <v>1.3640230631996738E-2</v>
      </c>
      <c r="D336">
        <v>4.1999999999999993</v>
      </c>
      <c r="E336">
        <f t="shared" si="336"/>
        <v>1.9641932110075276E-2</v>
      </c>
      <c r="F336">
        <f t="shared" si="334"/>
        <v>5.0399999999999991</v>
      </c>
    </row>
    <row r="337" spans="2:6" x14ac:dyDescent="0.3">
      <c r="B337">
        <f t="shared" ref="B337" si="348">B336+0.5/150*49</f>
        <v>27.99333333333346</v>
      </c>
      <c r="C337">
        <f t="shared" si="333"/>
        <v>1.3656932704798995E-2</v>
      </c>
      <c r="D337">
        <v>3.6879000000000004</v>
      </c>
      <c r="E337">
        <f t="shared" si="336"/>
        <v>1.9665983094910529E-2</v>
      </c>
      <c r="F337">
        <f t="shared" si="334"/>
        <v>4.4254800000000003</v>
      </c>
    </row>
    <row r="338" spans="2:6" x14ac:dyDescent="0.3">
      <c r="B338">
        <f t="shared" ref="B338" si="349">B337+0.5/150</f>
        <v>27.996666666666794</v>
      </c>
      <c r="C338">
        <f t="shared" si="333"/>
        <v>1.3657272549993885E-2</v>
      </c>
      <c r="D338">
        <v>3.6879000000000004</v>
      </c>
      <c r="E338">
        <f t="shared" si="336"/>
        <v>1.9666472471991169E-2</v>
      </c>
      <c r="F338">
        <f t="shared" si="334"/>
        <v>4.4254800000000003</v>
      </c>
    </row>
    <row r="339" spans="2:6" x14ac:dyDescent="0.3">
      <c r="B339">
        <f t="shared" ref="B339" si="350">B338+0.5/150*49</f>
        <v>28.160000000000128</v>
      </c>
      <c r="C339">
        <f t="shared" si="333"/>
        <v>1.3734626158345779E-2</v>
      </c>
      <c r="D339">
        <v>4.7120999999999995</v>
      </c>
      <c r="E339">
        <f t="shared" si="336"/>
        <v>1.9777861668017895E-2</v>
      </c>
      <c r="F339">
        <f t="shared" si="334"/>
        <v>5.6545199999999989</v>
      </c>
    </row>
    <row r="340" spans="2:6" x14ac:dyDescent="0.3">
      <c r="B340">
        <f t="shared" ref="B340" si="351">B339+0.5/150</f>
        <v>28.163333333333462</v>
      </c>
      <c r="C340">
        <f t="shared" si="333"/>
        <v>1.3736200109819768E-2</v>
      </c>
      <c r="D340">
        <v>4.7120999999999995</v>
      </c>
      <c r="E340">
        <f t="shared" si="336"/>
        <v>1.9780128158140439E-2</v>
      </c>
      <c r="F340">
        <f t="shared" si="334"/>
        <v>5.6545199999999989</v>
      </c>
    </row>
    <row r="341" spans="2:6" x14ac:dyDescent="0.3">
      <c r="B341">
        <f t="shared" ref="B341" si="352">B340+0.5/150*49</f>
        <v>28.326666666666796</v>
      </c>
      <c r="C341">
        <f t="shared" si="333"/>
        <v>1.3780867508771553E-2</v>
      </c>
      <c r="D341">
        <v>4.1999999999999993</v>
      </c>
      <c r="E341">
        <f t="shared" si="336"/>
        <v>1.984444921263101E-2</v>
      </c>
      <c r="F341">
        <f t="shared" si="334"/>
        <v>5.0399999999999991</v>
      </c>
    </row>
    <row r="342" spans="2:6" x14ac:dyDescent="0.3">
      <c r="B342">
        <f t="shared" ref="B342" si="353">B341+0.5/150</f>
        <v>28.33000000000013</v>
      </c>
      <c r="C342">
        <f t="shared" si="333"/>
        <v>1.3781776378052732E-2</v>
      </c>
      <c r="D342">
        <v>4.1999999999999993</v>
      </c>
      <c r="E342">
        <f t="shared" si="336"/>
        <v>1.9845757984395911E-2</v>
      </c>
      <c r="F342">
        <f t="shared" si="334"/>
        <v>5.0399999999999991</v>
      </c>
    </row>
    <row r="343" spans="2:6" x14ac:dyDescent="0.3">
      <c r="B343">
        <f t="shared" ref="B343" si="354">B342+0.5/150*49</f>
        <v>28.493333333333464</v>
      </c>
      <c r="C343">
        <f t="shared" si="333"/>
        <v>1.3797655170904052E-2</v>
      </c>
      <c r="D343">
        <v>3.6879000000000004</v>
      </c>
      <c r="E343">
        <f t="shared" si="336"/>
        <v>1.986862344610181E-2</v>
      </c>
      <c r="F343">
        <f t="shared" si="334"/>
        <v>4.4254800000000003</v>
      </c>
    </row>
    <row r="344" spans="2:6" x14ac:dyDescent="0.3">
      <c r="B344">
        <f t="shared" ref="B344" si="355">B343+0.5/150</f>
        <v>28.496666666666798</v>
      </c>
      <c r="C344">
        <f t="shared" si="333"/>
        <v>1.379797826442155E-2</v>
      </c>
      <c r="D344">
        <v>3.6879000000000004</v>
      </c>
      <c r="E344">
        <f t="shared" si="336"/>
        <v>1.9869088700767007E-2</v>
      </c>
      <c r="F344">
        <f t="shared" si="334"/>
        <v>4.4254800000000003</v>
      </c>
    </row>
    <row r="345" spans="2:6" x14ac:dyDescent="0.3">
      <c r="B345">
        <f t="shared" ref="B345" si="356">B344+0.5/150*49</f>
        <v>28.660000000000132</v>
      </c>
      <c r="C345">
        <f t="shared" si="333"/>
        <v>1.3874513478742547E-2</v>
      </c>
      <c r="D345">
        <v>4.7120999999999995</v>
      </c>
      <c r="E345">
        <f t="shared" si="336"/>
        <v>1.9979299409389244E-2</v>
      </c>
      <c r="F345">
        <f t="shared" si="334"/>
        <v>5.6545199999999989</v>
      </c>
    </row>
    <row r="346" spans="2:6" x14ac:dyDescent="0.3">
      <c r="B346">
        <f t="shared" ref="B346" si="357">B345+0.5/150</f>
        <v>28.663333333333465</v>
      </c>
      <c r="C346">
        <f t="shared" si="333"/>
        <v>1.3876070777955335E-2</v>
      </c>
      <c r="D346">
        <v>4.7120999999999995</v>
      </c>
      <c r="E346">
        <f t="shared" si="336"/>
        <v>1.9981541920255658E-2</v>
      </c>
      <c r="F346">
        <f t="shared" si="334"/>
        <v>5.6545199999999989</v>
      </c>
    </row>
    <row r="347" spans="2:6" x14ac:dyDescent="0.3">
      <c r="B347">
        <f t="shared" ref="B347" si="358">B346+0.5/150*49</f>
        <v>28.826666666666799</v>
      </c>
      <c r="C347">
        <f t="shared" si="333"/>
        <v>1.3919924639799795E-2</v>
      </c>
      <c r="D347">
        <v>4.1999999999999993</v>
      </c>
      <c r="E347">
        <f t="shared" si="336"/>
        <v>2.0044691481311681E-2</v>
      </c>
      <c r="F347">
        <f t="shared" si="334"/>
        <v>5.0399999999999991</v>
      </c>
    </row>
    <row r="348" spans="2:6" x14ac:dyDescent="0.3">
      <c r="B348">
        <f t="shared" ref="B348" si="359">B347+0.5/150</f>
        <v>28.830000000000133</v>
      </c>
      <c r="C348">
        <f t="shared" si="333"/>
        <v>1.3920816955645957E-2</v>
      </c>
      <c r="D348">
        <v>4.1999999999999993</v>
      </c>
      <c r="E348">
        <f t="shared" si="336"/>
        <v>2.0045976416130155E-2</v>
      </c>
      <c r="F348">
        <f t="shared" si="334"/>
        <v>5.0399999999999991</v>
      </c>
    </row>
    <row r="349" spans="2:6" x14ac:dyDescent="0.3">
      <c r="B349">
        <f t="shared" ref="B349" si="360">B348+0.5/150*49</f>
        <v>28.993333333333467</v>
      </c>
      <c r="C349">
        <f t="shared" si="333"/>
        <v>1.3935887039489137E-2</v>
      </c>
      <c r="D349">
        <v>3.6879000000000004</v>
      </c>
      <c r="E349">
        <f t="shared" si="336"/>
        <v>2.0067677336864331E-2</v>
      </c>
      <c r="F349">
        <f t="shared" si="334"/>
        <v>4.4254800000000003</v>
      </c>
    </row>
    <row r="350" spans="2:6" x14ac:dyDescent="0.3">
      <c r="B350">
        <f t="shared" ref="B350" si="361">B349+0.5/150</f>
        <v>28.996666666666801</v>
      </c>
      <c r="C350">
        <f t="shared" si="333"/>
        <v>1.3936193677811298E-2</v>
      </c>
      <c r="D350">
        <v>3.6879000000000004</v>
      </c>
      <c r="E350">
        <f t="shared" si="336"/>
        <v>2.0068118896048242E-2</v>
      </c>
      <c r="F350">
        <f t="shared" si="334"/>
        <v>4.4254800000000003</v>
      </c>
    </row>
    <row r="351" spans="2:6" x14ac:dyDescent="0.3">
      <c r="B351">
        <f t="shared" ref="B351" si="362">B350+0.5/150*49</f>
        <v>29.160000000000135</v>
      </c>
      <c r="C351">
        <f t="shared" si="333"/>
        <v>1.4011924982570015E-2</v>
      </c>
      <c r="D351">
        <v>4.7120999999999995</v>
      </c>
      <c r="E351">
        <f t="shared" si="336"/>
        <v>2.0177171974900796E-2</v>
      </c>
      <c r="F351">
        <f t="shared" si="334"/>
        <v>5.6545199999999989</v>
      </c>
    </row>
    <row r="352" spans="2:6" x14ac:dyDescent="0.3">
      <c r="B352">
        <f t="shared" ref="B352" si="363">B351+0.5/150</f>
        <v>29.163333333333469</v>
      </c>
      <c r="C352">
        <f t="shared" si="333"/>
        <v>1.4013465924244125E-2</v>
      </c>
      <c r="D352">
        <v>4.7120999999999995</v>
      </c>
      <c r="E352">
        <f t="shared" si="336"/>
        <v>2.0179390930911513E-2</v>
      </c>
      <c r="F352">
        <f t="shared" si="334"/>
        <v>5.6545199999999989</v>
      </c>
    </row>
    <row r="353" spans="2:6" x14ac:dyDescent="0.3">
      <c r="B353">
        <f t="shared" ref="B353" si="364">B352+0.5/150*49</f>
        <v>29.326666666666803</v>
      </c>
      <c r="C353">
        <f t="shared" si="333"/>
        <v>1.4056520647488892E-2</v>
      </c>
      <c r="D353">
        <v>4.1999999999999993</v>
      </c>
      <c r="E353">
        <f t="shared" si="336"/>
        <v>2.0241389732383975E-2</v>
      </c>
      <c r="F353">
        <f t="shared" si="334"/>
        <v>5.0399999999999991</v>
      </c>
    </row>
    <row r="354" spans="2:6" x14ac:dyDescent="0.3">
      <c r="B354">
        <f t="shared" ref="B354" si="365">B353+0.5/150</f>
        <v>29.330000000000137</v>
      </c>
      <c r="C354">
        <f t="shared" si="333"/>
        <v>1.4057396702873471E-2</v>
      </c>
      <c r="D354">
        <v>4.1999999999999993</v>
      </c>
      <c r="E354">
        <f t="shared" si="336"/>
        <v>2.0242651252137769E-2</v>
      </c>
      <c r="F354">
        <f t="shared" si="334"/>
        <v>5.0399999999999991</v>
      </c>
    </row>
    <row r="355" spans="2:6" x14ac:dyDescent="0.3">
      <c r="B355">
        <f t="shared" ref="B355" si="366">B354+0.5/150*49</f>
        <v>29.493333333333471</v>
      </c>
      <c r="C355">
        <f t="shared" si="333"/>
        <v>1.4071672390765308E-2</v>
      </c>
      <c r="D355">
        <v>3.6879000000000004</v>
      </c>
      <c r="E355">
        <f t="shared" si="336"/>
        <v>2.0263208242702013E-2</v>
      </c>
      <c r="F355">
        <f t="shared" si="334"/>
        <v>4.4254800000000003</v>
      </c>
    </row>
    <row r="356" spans="2:6" x14ac:dyDescent="0.3">
      <c r="B356">
        <f t="shared" ref="B356" si="367">B355+0.5/150</f>
        <v>29.496666666666805</v>
      </c>
      <c r="C356">
        <f t="shared" si="333"/>
        <v>1.4071962865126858E-2</v>
      </c>
      <c r="D356">
        <v>3.6879000000000004</v>
      </c>
      <c r="E356">
        <f t="shared" si="336"/>
        <v>2.0263626525782643E-2</v>
      </c>
      <c r="F356">
        <f t="shared" si="334"/>
        <v>4.4254800000000003</v>
      </c>
    </row>
    <row r="357" spans="2:6" x14ac:dyDescent="0.3">
      <c r="B357">
        <f t="shared" ref="B357" si="368">B356+0.5/150*49</f>
        <v>29.660000000000139</v>
      </c>
      <c r="C357">
        <f t="shared" si="333"/>
        <v>1.4146904488436385E-2</v>
      </c>
      <c r="D357">
        <v>4.7120999999999995</v>
      </c>
      <c r="E357">
        <f t="shared" si="336"/>
        <v>2.0371542463348363E-2</v>
      </c>
      <c r="F357">
        <f t="shared" si="334"/>
        <v>5.6545199999999989</v>
      </c>
    </row>
    <row r="358" spans="2:6" x14ac:dyDescent="0.3">
      <c r="B358">
        <f t="shared" ref="B358" si="369">B357+0.5/150</f>
        <v>29.663333333333473</v>
      </c>
      <c r="C358">
        <f t="shared" si="333"/>
        <v>1.4148429362078149E-2</v>
      </c>
      <c r="D358">
        <v>4.7120999999999995</v>
      </c>
      <c r="E358">
        <f t="shared" si="336"/>
        <v>2.0373738281392505E-2</v>
      </c>
      <c r="F358">
        <f t="shared" si="334"/>
        <v>5.6545199999999989</v>
      </c>
    </row>
    <row r="359" spans="2:6" x14ac:dyDescent="0.3">
      <c r="B359">
        <f t="shared" ref="B359" si="370">B358+0.5/150*49</f>
        <v>29.826666666666807</v>
      </c>
      <c r="C359">
        <f t="shared" si="333"/>
        <v>1.4190699090396721E-2</v>
      </c>
      <c r="D359">
        <v>4.1999999999999993</v>
      </c>
      <c r="E359">
        <f t="shared" si="336"/>
        <v>2.0434606690171248E-2</v>
      </c>
      <c r="F359">
        <f t="shared" si="334"/>
        <v>5.0399999999999991</v>
      </c>
    </row>
    <row r="360" spans="2:6" x14ac:dyDescent="0.3">
      <c r="B360">
        <f t="shared" ref="B360" si="371">B359+0.5/150</f>
        <v>29.83000000000014</v>
      </c>
      <c r="C360">
        <f t="shared" si="333"/>
        <v>1.4191559173107918E-2</v>
      </c>
      <c r="D360">
        <v>4.1999999999999993</v>
      </c>
      <c r="E360">
        <f t="shared" si="336"/>
        <v>2.0435845209275372E-2</v>
      </c>
      <c r="F360">
        <f t="shared" si="334"/>
        <v>5.0399999999999991</v>
      </c>
    </row>
    <row r="361" spans="2:6" x14ac:dyDescent="0.3">
      <c r="B361">
        <f t="shared" ref="B361" si="372">B360+0.5/150*49</f>
        <v>29.993333333333474</v>
      </c>
      <c r="C361">
        <f t="shared" si="333"/>
        <v>1.4205054524783442E-2</v>
      </c>
      <c r="D361">
        <v>3.6879000000000004</v>
      </c>
      <c r="E361">
        <f t="shared" si="336"/>
        <v>2.0455278515688128E-2</v>
      </c>
      <c r="F361">
        <f t="shared" si="334"/>
        <v>4.4254800000000003</v>
      </c>
    </row>
    <row r="362" spans="2:6" x14ac:dyDescent="0.3">
      <c r="B362">
        <f t="shared" ref="B362" si="373">B361+0.5/150</f>
        <v>29.996666666666808</v>
      </c>
      <c r="C362">
        <f t="shared" si="333"/>
        <v>1.4205329121264645E-2</v>
      </c>
      <c r="D362">
        <v>3.6879000000000004</v>
      </c>
      <c r="E362">
        <f t="shared" si="336"/>
        <v>2.0455673934621058E-2</v>
      </c>
      <c r="F362">
        <f t="shared" si="334"/>
        <v>4.4254800000000003</v>
      </c>
    </row>
    <row r="363" spans="2:6" x14ac:dyDescent="0.3">
      <c r="B363">
        <f t="shared" ref="B363" si="374">B362+0.5/150*49</f>
        <v>30.160000000000142</v>
      </c>
      <c r="C363">
        <f t="shared" si="333"/>
        <v>1.4279495039419695E-2</v>
      </c>
      <c r="D363">
        <v>4.7120999999999995</v>
      </c>
      <c r="E363">
        <f t="shared" si="336"/>
        <v>2.0562472856764331E-2</v>
      </c>
      <c r="F363">
        <f t="shared" si="334"/>
        <v>5.6545199999999989</v>
      </c>
    </row>
    <row r="364" spans="2:6" x14ac:dyDescent="0.3">
      <c r="B364">
        <f t="shared" ref="B364" si="375">B363+0.5/150</f>
        <v>30.163333333333476</v>
      </c>
      <c r="C364">
        <f t="shared" si="333"/>
        <v>1.4281004129411579E-2</v>
      </c>
      <c r="D364">
        <v>4.7120999999999995</v>
      </c>
      <c r="E364">
        <f t="shared" si="336"/>
        <v>2.0564645946352645E-2</v>
      </c>
      <c r="F364">
        <f t="shared" si="334"/>
        <v>5.6545199999999989</v>
      </c>
    </row>
    <row r="365" spans="2:6" x14ac:dyDescent="0.3">
      <c r="B365">
        <f t="shared" ref="B365" si="376">B364+0.5/150*49</f>
        <v>30.32666666666681</v>
      </c>
      <c r="C365">
        <f t="shared" si="333"/>
        <v>1.4322502756153542E-2</v>
      </c>
      <c r="D365">
        <v>4.1999999999999993</v>
      </c>
      <c r="E365">
        <f t="shared" si="336"/>
        <v>2.0624403968861071E-2</v>
      </c>
      <c r="F365">
        <f t="shared" si="334"/>
        <v>5.0399999999999991</v>
      </c>
    </row>
    <row r="366" spans="2:6" x14ac:dyDescent="0.3">
      <c r="B366">
        <f t="shared" ref="B366" si="377">B365+0.5/150</f>
        <v>30.330000000000144</v>
      </c>
      <c r="C366">
        <f t="shared" si="333"/>
        <v>1.4323347148886095E-2</v>
      </c>
      <c r="D366">
        <v>4.1999999999999993</v>
      </c>
      <c r="E366">
        <f t="shared" si="336"/>
        <v>2.0625619894395947E-2</v>
      </c>
      <c r="F366">
        <f t="shared" si="334"/>
        <v>5.0399999999999991</v>
      </c>
    </row>
    <row r="367" spans="2:6" x14ac:dyDescent="0.3">
      <c r="B367">
        <f t="shared" ref="B367" si="378">B366+0.5/150*49</f>
        <v>30.493333333333478</v>
      </c>
      <c r="C367">
        <f t="shared" si="333"/>
        <v>1.4336075975242023E-2</v>
      </c>
      <c r="D367">
        <v>3.6879000000000004</v>
      </c>
      <c r="E367">
        <f t="shared" si="336"/>
        <v>2.0643949404348483E-2</v>
      </c>
      <c r="F367">
        <f t="shared" si="334"/>
        <v>4.4254800000000003</v>
      </c>
    </row>
    <row r="368" spans="2:6" x14ac:dyDescent="0.3">
      <c r="B368">
        <f t="shared" ref="B368" si="379">B367+0.5/150</f>
        <v>30.496666666666812</v>
      </c>
      <c r="C368">
        <f t="shared" si="333"/>
        <v>1.4336334974859907E-2</v>
      </c>
      <c r="D368">
        <v>3.6879000000000004</v>
      </c>
      <c r="E368">
        <f t="shared" si="336"/>
        <v>2.0644322363798234E-2</v>
      </c>
      <c r="F368">
        <f t="shared" si="334"/>
        <v>4.4254800000000003</v>
      </c>
    </row>
    <row r="369" spans="2:6" x14ac:dyDescent="0.3">
      <c r="B369">
        <f t="shared" ref="B369" si="380">B368+0.5/150*49</f>
        <v>30.660000000000146</v>
      </c>
      <c r="C369">
        <f t="shared" si="333"/>
        <v>1.440973891679366E-2</v>
      </c>
      <c r="D369">
        <v>4.7120999999999995</v>
      </c>
      <c r="E369">
        <f t="shared" si="336"/>
        <v>2.0750024040182835E-2</v>
      </c>
      <c r="F369">
        <f t="shared" si="334"/>
        <v>5.6545199999999989</v>
      </c>
    </row>
    <row r="370" spans="2:6" x14ac:dyDescent="0.3">
      <c r="B370">
        <f t="shared" ref="B370" si="381">B369+0.5/150</f>
        <v>30.66333333333348</v>
      </c>
      <c r="C370">
        <f t="shared" si="333"/>
        <v>1.441123250248494E-2</v>
      </c>
      <c r="D370">
        <v>4.7120999999999995</v>
      </c>
      <c r="E370">
        <f t="shared" si="336"/>
        <v>2.0752174803578279E-2</v>
      </c>
      <c r="F370">
        <f t="shared" si="334"/>
        <v>5.6545199999999989</v>
      </c>
    </row>
    <row r="371" spans="2:6" x14ac:dyDescent="0.3">
      <c r="B371">
        <f t="shared" ref="B371" si="382">B370+0.5/150*49</f>
        <v>30.826666666666814</v>
      </c>
      <c r="C371">
        <f t="shared" si="333"/>
        <v>1.4451973675106365E-2</v>
      </c>
      <c r="D371">
        <v>4.1999999999999993</v>
      </c>
      <c r="E371">
        <f t="shared" si="336"/>
        <v>2.0810842092153132E-2</v>
      </c>
      <c r="F371">
        <f t="shared" si="334"/>
        <v>5.0399999999999991</v>
      </c>
    </row>
    <row r="372" spans="2:6" x14ac:dyDescent="0.3">
      <c r="B372">
        <f t="shared" ref="B372" si="383">B371+0.5/150</f>
        <v>30.830000000000148</v>
      </c>
      <c r="C372">
        <f t="shared" si="333"/>
        <v>1.4452802655551697E-2</v>
      </c>
      <c r="D372">
        <v>4.1999999999999993</v>
      </c>
      <c r="E372">
        <f t="shared" si="336"/>
        <v>2.081203582399441E-2</v>
      </c>
      <c r="F372">
        <f t="shared" si="334"/>
        <v>5.0399999999999991</v>
      </c>
    </row>
    <row r="373" spans="2:6" x14ac:dyDescent="0.3">
      <c r="B373">
        <f t="shared" ref="B373" si="384">B372+0.5/150*49</f>
        <v>30.993333333333482</v>
      </c>
      <c r="C373">
        <f t="shared" si="333"/>
        <v>1.4464778523050534E-2</v>
      </c>
      <c r="D373">
        <v>3.6879000000000004</v>
      </c>
      <c r="E373">
        <f t="shared" si="336"/>
        <v>2.0829281073192735E-2</v>
      </c>
      <c r="F373">
        <f t="shared" si="334"/>
        <v>4.4254800000000003</v>
      </c>
    </row>
    <row r="374" spans="2:6" x14ac:dyDescent="0.3">
      <c r="B374">
        <f t="shared" ref="B374" si="385">B373+0.5/150</f>
        <v>30.996666666666815</v>
      </c>
      <c r="C374">
        <f t="shared" si="333"/>
        <v>1.4465022201848508E-2</v>
      </c>
      <c r="D374">
        <v>3.6879000000000004</v>
      </c>
      <c r="E374">
        <f t="shared" si="336"/>
        <v>2.0829631970661816E-2</v>
      </c>
      <c r="F374">
        <f t="shared" si="334"/>
        <v>4.4254800000000003</v>
      </c>
    </row>
    <row r="375" spans="2:6" x14ac:dyDescent="0.3">
      <c r="B375">
        <f t="shared" ref="B375" si="386">B374+0.5/150*49</f>
        <v>31.160000000000149</v>
      </c>
      <c r="C375">
        <f t="shared" si="333"/>
        <v>1.4537677653510573E-2</v>
      </c>
      <c r="D375">
        <v>4.7120999999999995</v>
      </c>
      <c r="E375">
        <f t="shared" si="336"/>
        <v>2.0934255821055188E-2</v>
      </c>
      <c r="F375">
        <f t="shared" si="334"/>
        <v>5.6545199999999989</v>
      </c>
    </row>
    <row r="376" spans="2:6" x14ac:dyDescent="0.3">
      <c r="B376">
        <f t="shared" ref="B376" si="387">B375+0.5/150</f>
        <v>31.163333333333483</v>
      </c>
      <c r="C376">
        <f t="shared" si="333"/>
        <v>1.4539156009306423E-2</v>
      </c>
      <c r="D376">
        <v>4.7120999999999995</v>
      </c>
      <c r="E376">
        <f t="shared" si="336"/>
        <v>2.093638465340121E-2</v>
      </c>
      <c r="F376">
        <f t="shared" si="334"/>
        <v>5.6545199999999989</v>
      </c>
    </row>
    <row r="377" spans="2:6" x14ac:dyDescent="0.3">
      <c r="B377">
        <f t="shared" ref="B377" si="388">B376+0.5/150*49</f>
        <v>31.326666666666817</v>
      </c>
      <c r="C377">
        <f t="shared" si="333"/>
        <v>1.4579153133721849E-2</v>
      </c>
      <c r="D377">
        <v>4.1999999999999993</v>
      </c>
      <c r="E377">
        <f t="shared" si="336"/>
        <v>2.0993980512559421E-2</v>
      </c>
      <c r="F377">
        <f t="shared" si="334"/>
        <v>5.0399999999999991</v>
      </c>
    </row>
    <row r="378" spans="2:6" x14ac:dyDescent="0.3">
      <c r="B378">
        <f t="shared" ref="B378" si="389">B377+0.5/150</f>
        <v>31.330000000000151</v>
      </c>
      <c r="C378">
        <f t="shared" si="333"/>
        <v>1.4579966974656619E-2</v>
      </c>
      <c r="D378">
        <v>4.1999999999999993</v>
      </c>
      <c r="E378">
        <f t="shared" si="336"/>
        <v>2.0995152443505492E-2</v>
      </c>
      <c r="F378">
        <f t="shared" si="334"/>
        <v>5.0399999999999991</v>
      </c>
    </row>
    <row r="379" spans="2:6" x14ac:dyDescent="0.3">
      <c r="B379">
        <f t="shared" ref="B379" si="390">B378+0.5/150*49</f>
        <v>31.493333333333485</v>
      </c>
      <c r="C379">
        <f t="shared" si="333"/>
        <v>1.4591203209652813E-2</v>
      </c>
      <c r="D379">
        <v>3.6879000000000004</v>
      </c>
      <c r="E379">
        <f t="shared" si="336"/>
        <v>2.1011332621900011E-2</v>
      </c>
      <c r="F379">
        <f t="shared" si="334"/>
        <v>4.4254800000000003</v>
      </c>
    </row>
    <row r="380" spans="2:6" x14ac:dyDescent="0.3">
      <c r="B380">
        <f t="shared" ref="B380" si="391">B379+0.5/150</f>
        <v>31.496666666666819</v>
      </c>
      <c r="C380">
        <f t="shared" si="333"/>
        <v>1.4591431838788688E-2</v>
      </c>
      <c r="D380">
        <v>3.6879000000000004</v>
      </c>
      <c r="E380">
        <f t="shared" si="336"/>
        <v>2.1011661847855672E-2</v>
      </c>
      <c r="F380">
        <f t="shared" si="334"/>
        <v>4.4254800000000003</v>
      </c>
    </row>
    <row r="381" spans="2:6" x14ac:dyDescent="0.3">
      <c r="B381">
        <f t="shared" ref="B381" si="392">B380+0.5/150*49</f>
        <v>31.660000000000153</v>
      </c>
      <c r="C381">
        <f t="shared" si="333"/>
        <v>1.466335204744559E-2</v>
      </c>
      <c r="D381">
        <v>4.7120999999999995</v>
      </c>
      <c r="E381">
        <f t="shared" si="336"/>
        <v>2.111522694832161E-2</v>
      </c>
      <c r="F381">
        <f t="shared" si="334"/>
        <v>5.6545199999999989</v>
      </c>
    </row>
    <row r="382" spans="2:6" x14ac:dyDescent="0.3">
      <c r="B382">
        <f t="shared" ref="B382" si="393">B381+0.5/150</f>
        <v>31.663333333333487</v>
      </c>
      <c r="C382">
        <f t="shared" si="333"/>
        <v>1.4664815442894582E-2</v>
      </c>
      <c r="D382">
        <v>4.7120999999999995</v>
      </c>
      <c r="E382">
        <f t="shared" si="336"/>
        <v>2.1117334237768157E-2</v>
      </c>
      <c r="F382">
        <f t="shared" si="334"/>
        <v>5.6545199999999989</v>
      </c>
    </row>
    <row r="383" spans="2:6" x14ac:dyDescent="0.3">
      <c r="B383">
        <f t="shared" ref="B383" si="394">B382+0.5/150*49</f>
        <v>31.826666666666821</v>
      </c>
      <c r="C383">
        <f t="shared" si="333"/>
        <v>1.4704081687751969E-2</v>
      </c>
      <c r="D383">
        <v>4.1999999999999993</v>
      </c>
      <c r="E383">
        <f t="shared" si="336"/>
        <v>2.1173877630362794E-2</v>
      </c>
      <c r="F383">
        <f t="shared" si="334"/>
        <v>5.0399999999999991</v>
      </c>
    </row>
    <row r="384" spans="2:6" x14ac:dyDescent="0.3">
      <c r="B384">
        <f t="shared" ref="B384" si="395">B383+0.5/150</f>
        <v>31.830000000000155</v>
      </c>
      <c r="C384">
        <f t="shared" si="333"/>
        <v>1.4704880657125061E-2</v>
      </c>
      <c r="D384">
        <v>4.1999999999999993</v>
      </c>
      <c r="E384">
        <f t="shared" si="336"/>
        <v>2.1175028146260048E-2</v>
      </c>
      <c r="F384">
        <f t="shared" si="334"/>
        <v>5.0399999999999991</v>
      </c>
    </row>
    <row r="385" spans="2:6" x14ac:dyDescent="0.3">
      <c r="B385">
        <f t="shared" ref="B385" si="396">B384+0.5/150*49</f>
        <v>31.993333333333489</v>
      </c>
      <c r="C385">
        <f t="shared" si="333"/>
        <v>1.4715390350114592E-2</v>
      </c>
      <c r="D385">
        <v>3.6879000000000004</v>
      </c>
      <c r="E385">
        <f t="shared" si="336"/>
        <v>2.119016210416497E-2</v>
      </c>
      <c r="F385">
        <f t="shared" si="334"/>
        <v>4.4254800000000003</v>
      </c>
    </row>
    <row r="386" spans="2:6" x14ac:dyDescent="0.3">
      <c r="B386">
        <f t="shared" ref="B386" si="397">B385+0.5/150</f>
        <v>31.996666666666822</v>
      </c>
      <c r="C386">
        <f t="shared" si="333"/>
        <v>1.4715604195947056E-2</v>
      </c>
      <c r="D386">
        <v>3.6879000000000004</v>
      </c>
      <c r="E386">
        <f t="shared" si="336"/>
        <v>2.1190470042163716E-2</v>
      </c>
      <c r="F386">
        <f t="shared" si="334"/>
        <v>4.4254800000000003</v>
      </c>
    </row>
    <row r="387" spans="2:6" x14ac:dyDescent="0.3">
      <c r="B387">
        <f t="shared" ref="B387" si="398">B386+0.5/150*49</f>
        <v>32.160000000000153</v>
      </c>
      <c r="C387">
        <f t="shared" si="333"/>
        <v>1.4786802174406597E-2</v>
      </c>
      <c r="D387">
        <v>4.7120999999999995</v>
      </c>
      <c r="E387">
        <f t="shared" si="336"/>
        <v>2.1292995131145454E-2</v>
      </c>
      <c r="F387">
        <f t="shared" si="334"/>
        <v>5.6545199999999989</v>
      </c>
    </row>
    <row r="388" spans="2:6" x14ac:dyDescent="0.3">
      <c r="B388">
        <f t="shared" ref="B388" si="399">B387+0.5/150</f>
        <v>32.163333333333483</v>
      </c>
      <c r="C388">
        <f t="shared" ref="C388:C451" si="400">(D388/$I$2)^2*(1-EXP(-(B388-B387)/$I$1))+C387*EXP(-(B388-B387)/$I$1)</f>
        <v>1.4788250874286653E-2</v>
      </c>
      <c r="D388">
        <v>4.7120999999999995</v>
      </c>
      <c r="E388">
        <f t="shared" si="336"/>
        <v>2.129508125897274E-2</v>
      </c>
      <c r="F388">
        <f t="shared" ref="F388:F451" si="401">D388*1.2</f>
        <v>5.6545199999999989</v>
      </c>
    </row>
    <row r="389" spans="2:6" x14ac:dyDescent="0.3">
      <c r="B389">
        <f t="shared" ref="B389" si="402">B388+0.5/150*49</f>
        <v>32.326666666666817</v>
      </c>
      <c r="C389">
        <f t="shared" si="400"/>
        <v>1.482679917516669E-2</v>
      </c>
      <c r="D389">
        <v>4.1999999999999993</v>
      </c>
      <c r="E389">
        <f t="shared" ref="E389:E452" si="403">(F389/$I$2)^2*(1-EXP(-(B389-B388)/$I$1))+E388*EXP(-(B389-B388)/$I$1)</f>
        <v>2.1350590812239993E-2</v>
      </c>
      <c r="F389">
        <f t="shared" si="401"/>
        <v>5.0399999999999991</v>
      </c>
    </row>
    <row r="390" spans="2:6" x14ac:dyDescent="0.3">
      <c r="B390">
        <f t="shared" ref="B390" si="404">B389+0.5/150</f>
        <v>32.330000000000148</v>
      </c>
      <c r="C390">
        <f t="shared" si="400"/>
        <v>1.4827583536184652E-2</v>
      </c>
      <c r="D390">
        <v>4.1999999999999993</v>
      </c>
      <c r="E390">
        <f t="shared" si="403"/>
        <v>2.1351720292105858E-2</v>
      </c>
      <c r="F390">
        <f t="shared" si="401"/>
        <v>5.0399999999999991</v>
      </c>
    </row>
    <row r="391" spans="2:6" x14ac:dyDescent="0.3">
      <c r="B391">
        <f t="shared" ref="B391" si="405">B390+0.5/150*49</f>
        <v>32.493333333333482</v>
      </c>
      <c r="C391">
        <f t="shared" si="400"/>
        <v>1.4837379545979407E-2</v>
      </c>
      <c r="D391">
        <v>3.6879000000000004</v>
      </c>
      <c r="E391">
        <f t="shared" si="403"/>
        <v>2.1365826546210304E-2</v>
      </c>
      <c r="F391">
        <f t="shared" si="401"/>
        <v>4.4254800000000003</v>
      </c>
    </row>
    <row r="392" spans="2:6" x14ac:dyDescent="0.3">
      <c r="B392">
        <f t="shared" ref="B392" si="406">B391+0.5/150</f>
        <v>32.496666666666812</v>
      </c>
      <c r="C392">
        <f t="shared" si="400"/>
        <v>1.4837578870152955E-2</v>
      </c>
      <c r="D392">
        <v>3.6879000000000004</v>
      </c>
      <c r="E392">
        <f t="shared" si="403"/>
        <v>2.136611357302021E-2</v>
      </c>
      <c r="F392">
        <f t="shared" si="401"/>
        <v>4.4254800000000003</v>
      </c>
    </row>
    <row r="393" spans="2:6" x14ac:dyDescent="0.3">
      <c r="B393">
        <f t="shared" ref="B393" si="407">B392+0.5/150*49</f>
        <v>32.660000000000146</v>
      </c>
      <c r="C393">
        <f t="shared" si="400"/>
        <v>1.4908067400913827E-2</v>
      </c>
      <c r="D393">
        <v>4.7120999999999995</v>
      </c>
      <c r="E393">
        <f t="shared" si="403"/>
        <v>2.1467617057315865E-2</v>
      </c>
      <c r="F393">
        <f t="shared" si="401"/>
        <v>5.6545199999999989</v>
      </c>
    </row>
    <row r="394" spans="2:6" x14ac:dyDescent="0.3">
      <c r="B394">
        <f t="shared" ref="B394" si="408">B393+0.5/150</f>
        <v>32.663333333333476</v>
      </c>
      <c r="C394">
        <f t="shared" si="400"/>
        <v>1.4909501665316667E-2</v>
      </c>
      <c r="D394">
        <v>4.7120999999999995</v>
      </c>
      <c r="E394">
        <f t="shared" si="403"/>
        <v>2.1469682398055957E-2</v>
      </c>
      <c r="F394">
        <f t="shared" si="401"/>
        <v>5.6545199999999989</v>
      </c>
    </row>
    <row r="395" spans="2:6" x14ac:dyDescent="0.3">
      <c r="B395">
        <f t="shared" ref="B395" si="409">B394+0.5/150*49</f>
        <v>32.82666666666681</v>
      </c>
      <c r="C395">
        <f t="shared" si="400"/>
        <v>1.4947344728857738E-2</v>
      </c>
      <c r="D395">
        <v>4.1999999999999993</v>
      </c>
      <c r="E395">
        <f t="shared" si="403"/>
        <v>2.1524176409555097E-2</v>
      </c>
      <c r="F395">
        <f t="shared" si="401"/>
        <v>5.0399999999999991</v>
      </c>
    </row>
    <row r="396" spans="2:6" x14ac:dyDescent="0.3">
      <c r="B396">
        <f t="shared" ref="B396" si="410">B395+0.5/150</f>
        <v>32.83000000000014</v>
      </c>
      <c r="C396">
        <f t="shared" si="400"/>
        <v>1.4948114740068718E-2</v>
      </c>
      <c r="D396">
        <v>4.1999999999999993</v>
      </c>
      <c r="E396">
        <f t="shared" si="403"/>
        <v>2.1525285225698909E-2</v>
      </c>
      <c r="F396">
        <f t="shared" si="401"/>
        <v>5.0399999999999991</v>
      </c>
    </row>
    <row r="397" spans="2:6" x14ac:dyDescent="0.3">
      <c r="B397">
        <f t="shared" ref="B397" si="411">B396+0.5/150*49</f>
        <v>32.993333333333474</v>
      </c>
      <c r="C397">
        <f t="shared" si="400"/>
        <v>1.4957209697896988E-2</v>
      </c>
      <c r="D397">
        <v>3.6879000000000004</v>
      </c>
      <c r="E397">
        <f t="shared" si="403"/>
        <v>2.1538381964971615E-2</v>
      </c>
      <c r="F397">
        <f t="shared" si="401"/>
        <v>4.4254800000000003</v>
      </c>
    </row>
    <row r="398" spans="2:6" x14ac:dyDescent="0.3">
      <c r="B398">
        <f t="shared" ref="B398" si="412">B397+0.5/150</f>
        <v>32.996666666666805</v>
      </c>
      <c r="C398">
        <f t="shared" si="400"/>
        <v>1.4957394757425363E-2</v>
      </c>
      <c r="D398">
        <v>3.6879000000000004</v>
      </c>
      <c r="E398">
        <f t="shared" si="403"/>
        <v>2.1538648450692473E-2</v>
      </c>
      <c r="F398">
        <f t="shared" si="401"/>
        <v>4.4254800000000003</v>
      </c>
    </row>
    <row r="399" spans="2:6" x14ac:dyDescent="0.3">
      <c r="B399">
        <f t="shared" ref="B399" si="413">B398+0.5/150*49</f>
        <v>33.160000000000139</v>
      </c>
      <c r="C399">
        <f t="shared" si="400"/>
        <v>1.5027186396753297E-2</v>
      </c>
      <c r="D399">
        <v>4.7120999999999995</v>
      </c>
      <c r="E399">
        <f t="shared" si="403"/>
        <v>2.1639148411324697E-2</v>
      </c>
      <c r="F399">
        <f t="shared" si="401"/>
        <v>5.6545199999999989</v>
      </c>
    </row>
    <row r="400" spans="2:6" x14ac:dyDescent="0.3">
      <c r="B400">
        <f t="shared" ref="B400" si="414">B399+0.5/150</f>
        <v>33.163333333333469</v>
      </c>
      <c r="C400">
        <f t="shared" si="400"/>
        <v>1.5028606481167361E-2</v>
      </c>
      <c r="D400">
        <v>4.7120999999999995</v>
      </c>
      <c r="E400">
        <f t="shared" si="403"/>
        <v>2.1641193332880952E-2</v>
      </c>
      <c r="F400">
        <f t="shared" si="401"/>
        <v>5.6545199999999989</v>
      </c>
    </row>
    <row r="401" spans="2:6" x14ac:dyDescent="0.3">
      <c r="B401">
        <f t="shared" ref="B401" si="415">B400+0.5/150*49</f>
        <v>33.326666666666803</v>
      </c>
      <c r="C401">
        <f t="shared" si="400"/>
        <v>1.5065756789117519E-2</v>
      </c>
      <c r="D401">
        <v>4.1999999999999993</v>
      </c>
      <c r="E401">
        <f t="shared" si="403"/>
        <v>2.1694689776329178E-2</v>
      </c>
      <c r="F401">
        <f t="shared" si="401"/>
        <v>5.0399999999999991</v>
      </c>
    </row>
    <row r="402" spans="2:6" x14ac:dyDescent="0.3">
      <c r="B402">
        <f t="shared" ref="B402" si="416">B401+0.5/150</f>
        <v>33.330000000000133</v>
      </c>
      <c r="C402">
        <f t="shared" si="400"/>
        <v>1.5066512704493714E-2</v>
      </c>
      <c r="D402">
        <v>4.1999999999999993</v>
      </c>
      <c r="E402">
        <f t="shared" si="403"/>
        <v>2.1695778294470898E-2</v>
      </c>
      <c r="F402">
        <f t="shared" si="401"/>
        <v>5.0399999999999991</v>
      </c>
    </row>
    <row r="403" spans="2:6" x14ac:dyDescent="0.3">
      <c r="B403">
        <f t="shared" ref="B403" si="417">B402+0.5/150*49</f>
        <v>33.493333333333467</v>
      </c>
      <c r="C403">
        <f t="shared" si="400"/>
        <v>1.5074919018028113E-2</v>
      </c>
      <c r="D403">
        <v>3.6879000000000004</v>
      </c>
      <c r="E403">
        <f t="shared" si="403"/>
        <v>2.1707883385960431E-2</v>
      </c>
      <c r="F403">
        <f t="shared" si="401"/>
        <v>4.4254800000000003</v>
      </c>
    </row>
    <row r="404" spans="2:6" x14ac:dyDescent="0.3">
      <c r="B404">
        <f t="shared" ref="B404" si="418">B403+0.5/150</f>
        <v>33.496666666666798</v>
      </c>
      <c r="C404">
        <f t="shared" si="400"/>
        <v>1.5075090065376261E-2</v>
      </c>
      <c r="D404">
        <v>3.6879000000000004</v>
      </c>
      <c r="E404">
        <f t="shared" si="403"/>
        <v>2.1708129694141765E-2</v>
      </c>
      <c r="F404">
        <f t="shared" si="401"/>
        <v>4.4254800000000003</v>
      </c>
    </row>
    <row r="405" spans="2:6" x14ac:dyDescent="0.3">
      <c r="B405">
        <f t="shared" ref="B405" si="419">B404+0.5/150*49</f>
        <v>33.660000000000132</v>
      </c>
      <c r="C405">
        <f t="shared" si="400"/>
        <v>1.5144197147308049E-2</v>
      </c>
      <c r="D405">
        <v>4.7120999999999995</v>
      </c>
      <c r="E405">
        <f t="shared" si="403"/>
        <v>2.180764389212354E-2</v>
      </c>
      <c r="F405">
        <f t="shared" si="401"/>
        <v>5.6545199999999989</v>
      </c>
    </row>
    <row r="406" spans="2:6" x14ac:dyDescent="0.3">
      <c r="B406">
        <f t="shared" ref="B406" si="420">B405+0.5/150</f>
        <v>33.663333333333462</v>
      </c>
      <c r="C406">
        <f t="shared" si="400"/>
        <v>1.5145603302699982E-2</v>
      </c>
      <c r="D406">
        <v>4.7120999999999995</v>
      </c>
      <c r="E406">
        <f t="shared" si="403"/>
        <v>2.1809668755887926E-2</v>
      </c>
      <c r="F406">
        <f t="shared" si="401"/>
        <v>5.6545199999999989</v>
      </c>
    </row>
    <row r="407" spans="2:6" x14ac:dyDescent="0.3">
      <c r="B407">
        <f t="shared" ref="B407" si="421">B406+0.5/150*49</f>
        <v>33.826666666666796</v>
      </c>
      <c r="C407">
        <f t="shared" si="400"/>
        <v>1.5182073115897206E-2</v>
      </c>
      <c r="D407">
        <v>4.1999999999999993</v>
      </c>
      <c r="E407">
        <f t="shared" si="403"/>
        <v>2.1862185286891926E-2</v>
      </c>
      <c r="F407">
        <f t="shared" si="401"/>
        <v>5.0399999999999991</v>
      </c>
    </row>
    <row r="408" spans="2:6" x14ac:dyDescent="0.3">
      <c r="B408">
        <f t="shared" ref="B408" si="422">B407+0.5/150</f>
        <v>33.830000000000126</v>
      </c>
      <c r="C408">
        <f t="shared" si="400"/>
        <v>1.5182815184915845E-2</v>
      </c>
      <c r="D408">
        <v>4.1999999999999993</v>
      </c>
      <c r="E408">
        <f t="shared" si="403"/>
        <v>2.1863253866278767E-2</v>
      </c>
      <c r="F408">
        <f t="shared" si="401"/>
        <v>5.0399999999999991</v>
      </c>
    </row>
    <row r="409" spans="2:6" x14ac:dyDescent="0.3">
      <c r="B409">
        <f t="shared" ref="B409" si="423">B408+0.5/150*49</f>
        <v>33.99333333333346</v>
      </c>
      <c r="C409">
        <f t="shared" si="400"/>
        <v>1.5190545042229948E-2</v>
      </c>
      <c r="D409">
        <v>3.6879000000000004</v>
      </c>
      <c r="E409">
        <f t="shared" si="403"/>
        <v>2.1874384860811075E-2</v>
      </c>
      <c r="F409">
        <f t="shared" si="401"/>
        <v>4.4254800000000003</v>
      </c>
    </row>
    <row r="410" spans="2:6" x14ac:dyDescent="0.3">
      <c r="B410">
        <f t="shared" ref="B410" si="424">B409+0.5/150</f>
        <v>33.99666666666679</v>
      </c>
      <c r="C410">
        <f t="shared" si="400"/>
        <v>1.5190702325394528E-2</v>
      </c>
      <c r="D410">
        <v>3.6879000000000004</v>
      </c>
      <c r="E410">
        <f t="shared" si="403"/>
        <v>2.1874611348568069E-2</v>
      </c>
      <c r="F410">
        <f t="shared" si="401"/>
        <v>4.4254800000000003</v>
      </c>
    </row>
    <row r="411" spans="2:6" x14ac:dyDescent="0.3">
      <c r="B411">
        <f t="shared" ref="B411" si="425">B410+0.5/150*49</f>
        <v>34.160000000000124</v>
      </c>
      <c r="C411">
        <f t="shared" si="400"/>
        <v>1.5259136965671178E-2</v>
      </c>
      <c r="D411">
        <v>4.7120999999999995</v>
      </c>
      <c r="E411">
        <f t="shared" si="403"/>
        <v>2.1973157230566445E-2</v>
      </c>
      <c r="F411">
        <f t="shared" si="401"/>
        <v>5.6545199999999989</v>
      </c>
    </row>
    <row r="412" spans="2:6" x14ac:dyDescent="0.3">
      <c r="B412">
        <f t="shared" ref="B412" si="426">B411+0.5/150</f>
        <v>34.163333333333455</v>
      </c>
      <c r="C412">
        <f t="shared" si="400"/>
        <v>1.5260529438565852E-2</v>
      </c>
      <c r="D412">
        <v>4.7120999999999995</v>
      </c>
      <c r="E412">
        <f t="shared" si="403"/>
        <v>2.1975162391534776E-2</v>
      </c>
      <c r="F412">
        <f t="shared" si="401"/>
        <v>5.6545199999999989</v>
      </c>
    </row>
    <row r="413" spans="2:6" x14ac:dyDescent="0.3">
      <c r="B413">
        <f t="shared" ref="B413" si="427">B412+0.5/150*49</f>
        <v>34.326666666666789</v>
      </c>
      <c r="C413">
        <f t="shared" si="400"/>
        <v>1.5296330800847852E-2</v>
      </c>
      <c r="D413">
        <v>4.1999999999999993</v>
      </c>
      <c r="E413">
        <f t="shared" si="403"/>
        <v>2.2026716353220854E-2</v>
      </c>
      <c r="F413">
        <f t="shared" si="401"/>
        <v>5.0399999999999991</v>
      </c>
    </row>
    <row r="414" spans="2:6" x14ac:dyDescent="0.3">
      <c r="B414">
        <f t="shared" ref="B414" si="428">B413+0.5/150</f>
        <v>34.330000000000119</v>
      </c>
      <c r="C414">
        <f t="shared" si="400"/>
        <v>1.5297059268570756E-2</v>
      </c>
      <c r="D414">
        <v>4.1999999999999993</v>
      </c>
      <c r="E414">
        <f t="shared" si="403"/>
        <v>2.2027765346741838E-2</v>
      </c>
      <c r="F414">
        <f t="shared" si="401"/>
        <v>5.0399999999999991</v>
      </c>
    </row>
    <row r="415" spans="2:6" x14ac:dyDescent="0.3">
      <c r="B415">
        <f t="shared" ref="B415" si="429">B414+0.5/150*49</f>
        <v>34.493333333333453</v>
      </c>
      <c r="C415">
        <f t="shared" si="400"/>
        <v>1.5304124642025702E-2</v>
      </c>
      <c r="D415">
        <v>3.6879000000000004</v>
      </c>
      <c r="E415">
        <f t="shared" si="403"/>
        <v>2.2037939484516961E-2</v>
      </c>
      <c r="F415">
        <f t="shared" si="401"/>
        <v>4.4254800000000003</v>
      </c>
    </row>
    <row r="416" spans="2:6" x14ac:dyDescent="0.3">
      <c r="B416">
        <f t="shared" ref="B416" si="430">B415+0.5/150</f>
        <v>34.496666666666783</v>
      </c>
      <c r="C416">
        <f t="shared" si="400"/>
        <v>1.5304268404614166E-2</v>
      </c>
      <c r="D416">
        <v>3.6879000000000004</v>
      </c>
      <c r="E416">
        <f t="shared" si="403"/>
        <v>2.2038146502644348E-2</v>
      </c>
      <c r="F416">
        <f t="shared" si="401"/>
        <v>4.4254800000000003</v>
      </c>
    </row>
    <row r="417" spans="2:6" x14ac:dyDescent="0.3">
      <c r="B417">
        <f t="shared" ref="B417" si="431">B416+0.5/150*49</f>
        <v>34.660000000000117</v>
      </c>
      <c r="C417">
        <f t="shared" si="400"/>
        <v>1.5372042504544436E-2</v>
      </c>
      <c r="D417">
        <v>4.7120999999999995</v>
      </c>
      <c r="E417">
        <f t="shared" si="403"/>
        <v>2.2135741206543939E-2</v>
      </c>
      <c r="F417">
        <f t="shared" si="401"/>
        <v>5.6545199999999989</v>
      </c>
    </row>
    <row r="418" spans="2:6" x14ac:dyDescent="0.3">
      <c r="B418">
        <f t="shared" ref="B418" si="432">B417+0.5/150</f>
        <v>34.663333333333448</v>
      </c>
      <c r="C418">
        <f t="shared" si="400"/>
        <v>1.5373421537103566E-2</v>
      </c>
      <c r="D418">
        <v>4.7120999999999995</v>
      </c>
      <c r="E418">
        <f t="shared" si="403"/>
        <v>2.2137727013429087E-2</v>
      </c>
      <c r="F418">
        <f t="shared" si="401"/>
        <v>5.6545199999999989</v>
      </c>
    </row>
    <row r="419" spans="2:6" x14ac:dyDescent="0.3">
      <c r="B419">
        <f t="shared" ref="B419" si="433">B418+0.5/150*49</f>
        <v>34.826666666666782</v>
      </c>
      <c r="C419">
        <f t="shared" si="400"/>
        <v>1.5408566279148397E-2</v>
      </c>
      <c r="D419">
        <v>4.1999999999999993</v>
      </c>
      <c r="E419">
        <f t="shared" si="403"/>
        <v>2.2188335441973642E-2</v>
      </c>
      <c r="F419">
        <f t="shared" si="401"/>
        <v>5.0399999999999991</v>
      </c>
    </row>
    <row r="420" spans="2:6" x14ac:dyDescent="0.3">
      <c r="B420">
        <f t="shared" ref="B420" si="434">B419+0.5/150</f>
        <v>34.830000000000112</v>
      </c>
      <c r="C420">
        <f t="shared" si="400"/>
        <v>1.5409281386300126E-2</v>
      </c>
      <c r="D420">
        <v>4.1999999999999993</v>
      </c>
      <c r="E420">
        <f t="shared" si="403"/>
        <v>2.218936519627213E-2</v>
      </c>
      <c r="F420">
        <f t="shared" si="401"/>
        <v>5.0399999999999991</v>
      </c>
    </row>
    <row r="421" spans="2:6" x14ac:dyDescent="0.3">
      <c r="B421">
        <f t="shared" ref="B421" si="435">B420+0.5/150*49</f>
        <v>34.993333333333446</v>
      </c>
      <c r="C421">
        <f t="shared" si="400"/>
        <v>1.5415694036362438E-2</v>
      </c>
      <c r="D421">
        <v>3.6879000000000004</v>
      </c>
      <c r="E421">
        <f t="shared" si="403"/>
        <v>2.2198599412361859E-2</v>
      </c>
      <c r="F421">
        <f t="shared" si="401"/>
        <v>4.4254800000000003</v>
      </c>
    </row>
    <row r="422" spans="2:6" x14ac:dyDescent="0.3">
      <c r="B422">
        <f t="shared" ref="B422" si="436">B421+0.5/150</f>
        <v>34.996666666666776</v>
      </c>
      <c r="C422">
        <f t="shared" si="400"/>
        <v>1.5415824517670715E-2</v>
      </c>
      <c r="D422">
        <v>3.6879000000000004</v>
      </c>
      <c r="E422">
        <f t="shared" si="403"/>
        <v>2.2198787305445777E-2</v>
      </c>
      <c r="F422">
        <f t="shared" si="401"/>
        <v>4.4254800000000003</v>
      </c>
    </row>
    <row r="423" spans="2:6" x14ac:dyDescent="0.3">
      <c r="B423">
        <f t="shared" ref="B423" si="437">B422+0.5/150*49</f>
        <v>35.16000000000011</v>
      </c>
      <c r="C423">
        <f t="shared" si="400"/>
        <v>1.5482949767926283E-2</v>
      </c>
      <c r="D423">
        <v>4.7120999999999995</v>
      </c>
      <c r="E423">
        <f t="shared" si="403"/>
        <v>2.2295447665813792E-2</v>
      </c>
      <c r="F423">
        <f t="shared" si="401"/>
        <v>5.6545199999999989</v>
      </c>
    </row>
    <row r="424" spans="2:6" x14ac:dyDescent="0.3">
      <c r="B424">
        <f t="shared" ref="B424" si="438">B423+0.5/150</f>
        <v>35.163333333333441</v>
      </c>
      <c r="C424">
        <f t="shared" si="400"/>
        <v>1.5484315598025648E-2</v>
      </c>
      <c r="D424">
        <v>4.7120999999999995</v>
      </c>
      <c r="E424">
        <f t="shared" si="403"/>
        <v>2.2297414461156882E-2</v>
      </c>
      <c r="F424">
        <f t="shared" si="401"/>
        <v>5.6545199999999989</v>
      </c>
    </row>
    <row r="425" spans="2:6" x14ac:dyDescent="0.3">
      <c r="B425">
        <f t="shared" ref="B425" si="439">B424+0.5/150*49</f>
        <v>35.326666666666775</v>
      </c>
      <c r="C425">
        <f t="shared" si="400"/>
        <v>1.5518815341124349E-2</v>
      </c>
      <c r="D425">
        <v>4.1999999999999993</v>
      </c>
      <c r="E425">
        <f t="shared" si="403"/>
        <v>2.2347094091219009E-2</v>
      </c>
      <c r="F425">
        <f t="shared" si="401"/>
        <v>5.0399999999999991</v>
      </c>
    </row>
    <row r="426" spans="2:6" x14ac:dyDescent="0.3">
      <c r="B426">
        <f t="shared" ref="B426" si="440">B425+0.5/150</f>
        <v>35.330000000000105</v>
      </c>
      <c r="C426">
        <f t="shared" si="400"/>
        <v>1.5519517324168959E-2</v>
      </c>
      <c r="D426">
        <v>4.1999999999999993</v>
      </c>
      <c r="E426">
        <f t="shared" si="403"/>
        <v>2.2348104946803247E-2</v>
      </c>
      <c r="F426">
        <f t="shared" si="401"/>
        <v>5.0399999999999991</v>
      </c>
    </row>
    <row r="427" spans="2:6" x14ac:dyDescent="0.3">
      <c r="B427">
        <f t="shared" ref="B427" si="441">B426+0.5/150*49</f>
        <v>35.493333333333439</v>
      </c>
      <c r="C427">
        <f t="shared" si="400"/>
        <v>1.5525288803160793E-2</v>
      </c>
      <c r="D427">
        <v>3.6879000000000004</v>
      </c>
      <c r="E427">
        <f t="shared" si="403"/>
        <v>2.2356415876551489E-2</v>
      </c>
      <c r="F427">
        <f t="shared" si="401"/>
        <v>4.4254800000000003</v>
      </c>
    </row>
    <row r="428" spans="2:6" x14ac:dyDescent="0.3">
      <c r="B428">
        <f t="shared" ref="B428" si="442">B427+0.5/150</f>
        <v>35.496666666666769</v>
      </c>
      <c r="C428">
        <f t="shared" si="400"/>
        <v>1.5525406238249599E-2</v>
      </c>
      <c r="D428">
        <v>3.6879000000000004</v>
      </c>
      <c r="E428">
        <f t="shared" si="403"/>
        <v>2.235658498307937E-2</v>
      </c>
      <c r="F428">
        <f t="shared" si="401"/>
        <v>4.4254800000000003</v>
      </c>
    </row>
    <row r="429" spans="2:6" x14ac:dyDescent="0.3">
      <c r="B429">
        <f t="shared" ref="B429" si="443">B428+0.5/150*49</f>
        <v>35.660000000000103</v>
      </c>
      <c r="C429">
        <f t="shared" si="400"/>
        <v>1.5591894122593044E-2</v>
      </c>
      <c r="D429">
        <v>4.7120999999999995</v>
      </c>
      <c r="E429">
        <f t="shared" si="403"/>
        <v>2.2452327536533929E-2</v>
      </c>
      <c r="F429">
        <f t="shared" si="401"/>
        <v>5.6545199999999989</v>
      </c>
    </row>
    <row r="430" spans="2:6" x14ac:dyDescent="0.3">
      <c r="B430">
        <f t="shared" ref="B430" si="444">B429+0.5/150</f>
        <v>35.663333333333433</v>
      </c>
      <c r="C430">
        <f t="shared" si="400"/>
        <v>1.5593246983898345E-2</v>
      </c>
      <c r="D430">
        <v>4.7120999999999995</v>
      </c>
      <c r="E430">
        <f t="shared" si="403"/>
        <v>2.2454275656813565E-2</v>
      </c>
      <c r="F430">
        <f t="shared" si="401"/>
        <v>5.6545199999999989</v>
      </c>
    </row>
    <row r="431" spans="2:6" x14ac:dyDescent="0.3">
      <c r="B431">
        <f t="shared" ref="B431" si="445">B430+0.5/150*49</f>
        <v>35.826666666666767</v>
      </c>
      <c r="C431">
        <f t="shared" si="400"/>
        <v>1.5627113143660804E-2</v>
      </c>
      <c r="D431">
        <v>4.1999999999999993</v>
      </c>
      <c r="E431">
        <f t="shared" si="403"/>
        <v>2.2503042926871504E-2</v>
      </c>
      <c r="F431">
        <f t="shared" si="401"/>
        <v>5.0399999999999991</v>
      </c>
    </row>
    <row r="432" spans="2:6" x14ac:dyDescent="0.3">
      <c r="B432">
        <f t="shared" ref="B432" si="446">B431+0.5/150</f>
        <v>35.830000000000098</v>
      </c>
      <c r="C432">
        <f t="shared" si="400"/>
        <v>1.562780223487726E-2</v>
      </c>
      <c r="D432">
        <v>4.1999999999999993</v>
      </c>
      <c r="E432">
        <f t="shared" si="403"/>
        <v>2.2504035218223202E-2</v>
      </c>
      <c r="F432">
        <f t="shared" si="401"/>
        <v>5.0399999999999991</v>
      </c>
    </row>
    <row r="433" spans="2:6" x14ac:dyDescent="0.3">
      <c r="B433">
        <f t="shared" ref="B433" si="447">B432+0.5/150*49</f>
        <v>35.993333333333432</v>
      </c>
      <c r="C433">
        <f t="shared" si="400"/>
        <v>1.5632943890660278E-2</v>
      </c>
      <c r="D433">
        <v>3.6879000000000004</v>
      </c>
      <c r="E433">
        <f t="shared" si="403"/>
        <v>2.2511439202550748E-2</v>
      </c>
      <c r="F433">
        <f t="shared" si="401"/>
        <v>4.4254800000000003</v>
      </c>
    </row>
    <row r="434" spans="2:6" x14ac:dyDescent="0.3">
      <c r="B434">
        <f t="shared" ref="B434" si="448">B433+0.5/150</f>
        <v>35.996666666666762</v>
      </c>
      <c r="C434">
        <f t="shared" si="400"/>
        <v>1.563304851043007E-2</v>
      </c>
      <c r="D434">
        <v>3.6879000000000004</v>
      </c>
      <c r="E434">
        <f t="shared" si="403"/>
        <v>2.2511589855019248E-2</v>
      </c>
      <c r="F434">
        <f t="shared" si="401"/>
        <v>4.4254800000000003</v>
      </c>
    </row>
    <row r="435" spans="2:6" x14ac:dyDescent="0.3">
      <c r="B435">
        <f t="shared" ref="B435" si="449">B434+0.5/150*49</f>
        <v>36.160000000000096</v>
      </c>
      <c r="C435">
        <f t="shared" si="400"/>
        <v>1.5698910309376892E-2</v>
      </c>
      <c r="D435">
        <v>4.7120999999999995</v>
      </c>
      <c r="E435">
        <f t="shared" si="403"/>
        <v>2.2606430845502672E-2</v>
      </c>
      <c r="F435">
        <f t="shared" si="401"/>
        <v>5.6545199999999989</v>
      </c>
    </row>
    <row r="436" spans="2:6" x14ac:dyDescent="0.3">
      <c r="B436">
        <f t="shared" ref="B436" si="450">B435+0.5/150</f>
        <v>36.163333333333426</v>
      </c>
      <c r="C436">
        <f t="shared" si="400"/>
        <v>1.5700250431418261E-2</v>
      </c>
      <c r="D436">
        <v>4.7120999999999995</v>
      </c>
      <c r="E436">
        <f t="shared" si="403"/>
        <v>2.2608360621242246E-2</v>
      </c>
      <c r="F436">
        <f t="shared" si="401"/>
        <v>5.6545199999999989</v>
      </c>
    </row>
    <row r="437" spans="2:6" x14ac:dyDescent="0.3">
      <c r="B437">
        <f t="shared" ref="B437" si="451">B436+0.5/150*49</f>
        <v>36.32666666666676</v>
      </c>
      <c r="C437">
        <f t="shared" si="400"/>
        <v>1.5733494221413496E-2</v>
      </c>
      <c r="D437">
        <v>4.1999999999999993</v>
      </c>
      <c r="E437">
        <f t="shared" si="403"/>
        <v>2.2656231678835383E-2</v>
      </c>
      <c r="F437">
        <f t="shared" si="401"/>
        <v>5.0399999999999991</v>
      </c>
    </row>
    <row r="438" spans="2:6" x14ac:dyDescent="0.3">
      <c r="B438">
        <f t="shared" ref="B438" si="452">B437+0.5/150</f>
        <v>36.330000000000091</v>
      </c>
      <c r="C438">
        <f t="shared" si="400"/>
        <v>1.5734170648969738E-2</v>
      </c>
      <c r="D438">
        <v>4.1999999999999993</v>
      </c>
      <c r="E438">
        <f t="shared" si="403"/>
        <v>2.2657205734516371E-2</v>
      </c>
      <c r="F438">
        <f t="shared" si="401"/>
        <v>5.0399999999999991</v>
      </c>
    </row>
    <row r="439" spans="2:6" x14ac:dyDescent="0.3">
      <c r="B439">
        <f t="shared" ref="B439" si="453">B438+0.5/150*49</f>
        <v>36.493333333333425</v>
      </c>
      <c r="C439">
        <f t="shared" si="400"/>
        <v>1.5738693628563779E-2</v>
      </c>
      <c r="D439">
        <v>3.6879000000000004</v>
      </c>
      <c r="E439">
        <f t="shared" si="403"/>
        <v>2.2663718825131792E-2</v>
      </c>
      <c r="F439">
        <f t="shared" si="401"/>
        <v>4.4254800000000003</v>
      </c>
    </row>
    <row r="440" spans="2:6" x14ac:dyDescent="0.3">
      <c r="B440">
        <f t="shared" ref="B440" si="454">B439+0.5/150</f>
        <v>36.496666666666755</v>
      </c>
      <c r="C440">
        <f t="shared" si="400"/>
        <v>1.5738785659828392E-2</v>
      </c>
      <c r="D440">
        <v>3.6879000000000004</v>
      </c>
      <c r="E440">
        <f t="shared" si="403"/>
        <v>2.2663851350152833E-2</v>
      </c>
      <c r="F440">
        <f t="shared" si="401"/>
        <v>4.4254800000000003</v>
      </c>
    </row>
    <row r="441" spans="2:6" x14ac:dyDescent="0.3">
      <c r="B441">
        <f t="shared" ref="B441" si="455">B440+0.5/150*49</f>
        <v>36.660000000000089</v>
      </c>
      <c r="C441">
        <f t="shared" si="400"/>
        <v>1.5804032454244207E-2</v>
      </c>
      <c r="D441">
        <v>4.7120999999999995</v>
      </c>
      <c r="E441">
        <f t="shared" si="403"/>
        <v>2.275780673411161E-2</v>
      </c>
      <c r="F441">
        <f t="shared" si="401"/>
        <v>5.6545199999999989</v>
      </c>
    </row>
    <row r="442" spans="2:6" x14ac:dyDescent="0.3">
      <c r="B442">
        <f t="shared" ref="B442" si="456">B441+0.5/150</f>
        <v>36.663333333333419</v>
      </c>
      <c r="C442">
        <f t="shared" si="400"/>
        <v>1.5805360062489403E-2</v>
      </c>
      <c r="D442">
        <v>4.7120999999999995</v>
      </c>
      <c r="E442">
        <f t="shared" si="403"/>
        <v>2.2759718489984697E-2</v>
      </c>
      <c r="F442">
        <f t="shared" si="401"/>
        <v>5.6545199999999989</v>
      </c>
    </row>
    <row r="443" spans="2:6" x14ac:dyDescent="0.3">
      <c r="B443">
        <f t="shared" ref="B443" si="457">B442+0.5/150*49</f>
        <v>36.826666666666753</v>
      </c>
      <c r="C443">
        <f t="shared" si="400"/>
        <v>1.5837992497821408E-2</v>
      </c>
      <c r="D443">
        <v>4.1999999999999993</v>
      </c>
      <c r="E443">
        <f t="shared" si="403"/>
        <v>2.2806709196862784E-2</v>
      </c>
      <c r="F443">
        <f t="shared" si="401"/>
        <v>5.0399999999999991</v>
      </c>
    </row>
    <row r="444" spans="2:6" x14ac:dyDescent="0.3">
      <c r="B444">
        <f t="shared" ref="B444" si="458">B443+0.5/150</f>
        <v>36.830000000000084</v>
      </c>
      <c r="C444">
        <f t="shared" si="400"/>
        <v>1.5838656485847112E-2</v>
      </c>
      <c r="D444">
        <v>4.1999999999999993</v>
      </c>
      <c r="E444">
        <f t="shared" si="403"/>
        <v>2.2807665339619799E-2</v>
      </c>
      <c r="F444">
        <f t="shared" si="401"/>
        <v>5.0399999999999991</v>
      </c>
    </row>
    <row r="445" spans="2:6" x14ac:dyDescent="0.3">
      <c r="B445">
        <f t="shared" ref="B445:B446" si="459">B444+0.5/150*49</f>
        <v>36.993333333333418</v>
      </c>
      <c r="C445">
        <f t="shared" si="400"/>
        <v>1.5842571738984831E-2</v>
      </c>
      <c r="D445">
        <v>3.6879000000000004</v>
      </c>
      <c r="E445">
        <f t="shared" si="403"/>
        <v>2.2813303304138114E-2</v>
      </c>
      <c r="F445">
        <f t="shared" si="401"/>
        <v>4.4254800000000003</v>
      </c>
    </row>
    <row r="446" spans="2:6" x14ac:dyDescent="0.3">
      <c r="B446">
        <f t="shared" si="459"/>
        <v>37.156666666666752</v>
      </c>
      <c r="C446">
        <f t="shared" si="400"/>
        <v>1.5846464219630256E-2</v>
      </c>
      <c r="D446">
        <v>3.6879000000000004</v>
      </c>
      <c r="E446">
        <f t="shared" si="403"/>
        <v>2.2818908476267528E-2</v>
      </c>
      <c r="F446">
        <f t="shared" si="401"/>
        <v>4.4254800000000003</v>
      </c>
    </row>
    <row r="447" spans="2:6" x14ac:dyDescent="0.3">
      <c r="B447">
        <f t="shared" ref="B447" si="460">B446+0.5/150</f>
        <v>37.160000000000082</v>
      </c>
      <c r="C447">
        <f t="shared" si="400"/>
        <v>1.584778677677548E-2</v>
      </c>
      <c r="D447">
        <v>4.7120999999999995</v>
      </c>
      <c r="E447">
        <f t="shared" si="403"/>
        <v>2.282081295855665E-2</v>
      </c>
      <c r="F447">
        <f t="shared" si="401"/>
        <v>5.6545199999999989</v>
      </c>
    </row>
    <row r="448" spans="2:6" x14ac:dyDescent="0.3">
      <c r="B448">
        <f t="shared" ref="B448" si="461">B447+0.5/150*49</f>
        <v>37.323333333333416</v>
      </c>
      <c r="C448">
        <f t="shared" si="400"/>
        <v>1.5912399582274549E-2</v>
      </c>
      <c r="D448">
        <v>4.7120999999999995</v>
      </c>
      <c r="E448">
        <f t="shared" si="403"/>
        <v>2.2913855398475309E-2</v>
      </c>
      <c r="F448">
        <f t="shared" si="401"/>
        <v>5.6545199999999989</v>
      </c>
    </row>
    <row r="449" spans="2:6" x14ac:dyDescent="0.3">
      <c r="B449">
        <f t="shared" ref="B449" si="462">B448+0.5/150</f>
        <v>37.326666666666746</v>
      </c>
      <c r="C449">
        <f t="shared" si="400"/>
        <v>1.5913054712841247E-2</v>
      </c>
      <c r="D449">
        <v>4.1999999999999993</v>
      </c>
      <c r="E449">
        <f t="shared" si="403"/>
        <v>2.2914798786491358E-2</v>
      </c>
      <c r="F449">
        <f t="shared" si="401"/>
        <v>5.0399999999999991</v>
      </c>
    </row>
    <row r="450" spans="2:6" x14ac:dyDescent="0.3">
      <c r="B450">
        <f t="shared" ref="B450" si="463">B449+0.5/150*49</f>
        <v>37.49000000000008</v>
      </c>
      <c r="C450">
        <f t="shared" si="400"/>
        <v>1.5945060758126722E-2</v>
      </c>
      <c r="D450">
        <v>4.1999999999999993</v>
      </c>
      <c r="E450">
        <f t="shared" si="403"/>
        <v>2.2960887491702445E-2</v>
      </c>
      <c r="F450">
        <f t="shared" si="401"/>
        <v>5.0399999999999991</v>
      </c>
    </row>
    <row r="451" spans="2:6" x14ac:dyDescent="0.3">
      <c r="B451">
        <f t="shared" ref="B451" si="464">B450+0.5/150</f>
        <v>37.49333333333341</v>
      </c>
      <c r="C451">
        <f t="shared" si="400"/>
        <v>1.5945128223338201E-2</v>
      </c>
      <c r="D451">
        <v>3.6879000000000004</v>
      </c>
      <c r="E451">
        <f t="shared" si="403"/>
        <v>2.2960984641606976E-2</v>
      </c>
      <c r="F451">
        <f t="shared" si="401"/>
        <v>4.4254800000000003</v>
      </c>
    </row>
    <row r="452" spans="2:6" x14ac:dyDescent="0.3">
      <c r="B452">
        <f t="shared" ref="B452" si="465">B451+0.5/150*49</f>
        <v>37.656666666666744</v>
      </c>
      <c r="C452">
        <f t="shared" ref="C452:C515" si="466">(D452/$I$2)^2*(1-EXP(-(B452-B451)/$I$1))+C451*EXP(-(B452-B451)/$I$1)</f>
        <v>1.5948424199321638E-2</v>
      </c>
      <c r="D452">
        <v>3.6879000000000004</v>
      </c>
      <c r="E452">
        <f t="shared" si="403"/>
        <v>2.2965730847023129E-2</v>
      </c>
      <c r="F452">
        <f t="shared" ref="F452:F515" si="467">D452*1.2</f>
        <v>4.4254800000000003</v>
      </c>
    </row>
    <row r="453" spans="2:6" x14ac:dyDescent="0.3">
      <c r="B453">
        <f t="shared" ref="B453" si="468">B452+0.5/150</f>
        <v>37.660000000000075</v>
      </c>
      <c r="C453">
        <f t="shared" si="466"/>
        <v>1.5949734619096517E-2</v>
      </c>
      <c r="D453">
        <v>4.7120999999999995</v>
      </c>
      <c r="E453">
        <f t="shared" ref="E453:E516" si="469">(F453/$I$2)^2*(1-EXP(-(B453-B452)/$I$1))+E452*EXP(-(B453-B452)/$I$1)</f>
        <v>2.2967617851498957E-2</v>
      </c>
      <c r="F453">
        <f t="shared" si="467"/>
        <v>5.6545199999999989</v>
      </c>
    </row>
    <row r="454" spans="2:6" x14ac:dyDescent="0.3">
      <c r="B454">
        <f t="shared" ref="B454" si="470">B453+0.5/150*49</f>
        <v>37.823333333333409</v>
      </c>
      <c r="C454">
        <f t="shared" si="466"/>
        <v>1.6013754460010191E-2</v>
      </c>
      <c r="D454">
        <v>4.7120999999999995</v>
      </c>
      <c r="E454">
        <f t="shared" si="469"/>
        <v>2.3059806422414647E-2</v>
      </c>
      <c r="F454">
        <f t="shared" si="467"/>
        <v>5.6545199999999989</v>
      </c>
    </row>
    <row r="455" spans="2:6" x14ac:dyDescent="0.3">
      <c r="B455">
        <f t="shared" ref="B455" si="471">B454+0.5/150</f>
        <v>37.826666666666739</v>
      </c>
      <c r="C455">
        <f t="shared" si="466"/>
        <v>1.6014397525238207E-2</v>
      </c>
      <c r="D455">
        <v>4.1999999999999993</v>
      </c>
      <c r="E455">
        <f t="shared" si="469"/>
        <v>2.306073243634299E-2</v>
      </c>
      <c r="F455">
        <f t="shared" si="467"/>
        <v>5.0399999999999991</v>
      </c>
    </row>
    <row r="456" spans="2:6" x14ac:dyDescent="0.3">
      <c r="B456">
        <f t="shared" ref="B456" si="472">B455+0.5/150*49</f>
        <v>37.990000000000073</v>
      </c>
      <c r="C456">
        <f t="shared" si="466"/>
        <v>1.6045814125005588E-2</v>
      </c>
      <c r="D456">
        <v>4.1999999999999993</v>
      </c>
      <c r="E456">
        <f t="shared" si="469"/>
        <v>2.3105972340008017E-2</v>
      </c>
      <c r="F456">
        <f t="shared" si="467"/>
        <v>5.0399999999999991</v>
      </c>
    </row>
    <row r="457" spans="2:6" x14ac:dyDescent="0.3">
      <c r="B457">
        <f t="shared" ref="B457" si="473">B456+0.5/150</f>
        <v>37.993333333333403</v>
      </c>
      <c r="C457">
        <f t="shared" si="466"/>
        <v>1.6045869596482559E-2</v>
      </c>
      <c r="D457">
        <v>3.6879000000000004</v>
      </c>
      <c r="E457">
        <f t="shared" si="469"/>
        <v>2.3106052218934855E-2</v>
      </c>
      <c r="F457">
        <f t="shared" si="467"/>
        <v>4.4254800000000003</v>
      </c>
    </row>
    <row r="458" spans="2:6" x14ac:dyDescent="0.3">
      <c r="B458">
        <f t="shared" ref="B458" si="474">B457+0.5/150*49</f>
        <v>38.156666666666737</v>
      </c>
      <c r="C458">
        <f t="shared" si="466"/>
        <v>1.604857962513059E-2</v>
      </c>
      <c r="D458">
        <v>3.6879000000000004</v>
      </c>
      <c r="E458">
        <f t="shared" si="469"/>
        <v>2.3109954660188021E-2</v>
      </c>
      <c r="F458">
        <f t="shared" si="467"/>
        <v>4.4254800000000003</v>
      </c>
    </row>
    <row r="459" spans="2:6" x14ac:dyDescent="0.3">
      <c r="B459">
        <f t="shared" ref="B459" si="475">B458+0.5/150</f>
        <v>38.160000000000068</v>
      </c>
      <c r="C459">
        <f t="shared" si="466"/>
        <v>1.6049878122350182E-2</v>
      </c>
      <c r="D459">
        <v>4.7120999999999995</v>
      </c>
      <c r="E459">
        <f t="shared" si="469"/>
        <v>2.3111824496184236E-2</v>
      </c>
      <c r="F459">
        <f t="shared" si="467"/>
        <v>5.6545199999999989</v>
      </c>
    </row>
    <row r="460" spans="2:6" x14ac:dyDescent="0.3">
      <c r="B460">
        <f t="shared" ref="B460" si="476">B459+0.5/150*49</f>
        <v>38.323333333333402</v>
      </c>
      <c r="C460">
        <f t="shared" si="466"/>
        <v>1.6113315493350468E-2</v>
      </c>
      <c r="D460">
        <v>4.7120999999999995</v>
      </c>
      <c r="E460">
        <f t="shared" si="469"/>
        <v>2.3203174310424648E-2</v>
      </c>
      <c r="F460">
        <f t="shared" si="467"/>
        <v>5.6545199999999989</v>
      </c>
    </row>
    <row r="461" spans="2:6" x14ac:dyDescent="0.3">
      <c r="B461">
        <f t="shared" ref="B461" si="477">B460+0.5/150</f>
        <v>38.326666666666732</v>
      </c>
      <c r="C461">
        <f t="shared" si="466"/>
        <v>1.6113946706779993E-2</v>
      </c>
      <c r="D461">
        <v>4.1999999999999993</v>
      </c>
      <c r="E461">
        <f t="shared" si="469"/>
        <v>2.3204083257763165E-2</v>
      </c>
      <c r="F461">
        <f t="shared" si="467"/>
        <v>5.0399999999999991</v>
      </c>
    </row>
    <row r="462" spans="2:6" x14ac:dyDescent="0.3">
      <c r="B462">
        <f t="shared" ref="B462" si="478">B461+0.5/150*49</f>
        <v>38.490000000000066</v>
      </c>
      <c r="C462">
        <f t="shared" si="466"/>
        <v>1.6144784293418549E-2</v>
      </c>
      <c r="D462">
        <v>4.1999999999999993</v>
      </c>
      <c r="E462">
        <f t="shared" si="469"/>
        <v>2.3248489382522688E-2</v>
      </c>
      <c r="F462">
        <f t="shared" si="467"/>
        <v>5.0399999999999991</v>
      </c>
    </row>
    <row r="463" spans="2:6" x14ac:dyDescent="0.3">
      <c r="B463">
        <f t="shared" ref="B463" si="479">B462+0.5/150</f>
        <v>38.493333333333396</v>
      </c>
      <c r="C463">
        <f t="shared" si="466"/>
        <v>1.6144827983433904E-2</v>
      </c>
      <c r="D463">
        <v>3.6879000000000004</v>
      </c>
      <c r="E463">
        <f t="shared" si="469"/>
        <v>2.3248552296144798E-2</v>
      </c>
      <c r="F463">
        <f t="shared" si="467"/>
        <v>4.4254800000000003</v>
      </c>
    </row>
    <row r="464" spans="2:6" x14ac:dyDescent="0.3">
      <c r="B464">
        <f t="shared" ref="B464" si="480">B463+0.5/150*49</f>
        <v>38.65666666666673</v>
      </c>
      <c r="C464">
        <f t="shared" si="466"/>
        <v>1.6146962435222692E-2</v>
      </c>
      <c r="D464">
        <v>3.6879000000000004</v>
      </c>
      <c r="E464">
        <f t="shared" si="469"/>
        <v>2.3251625906720651E-2</v>
      </c>
      <c r="F464">
        <f t="shared" si="467"/>
        <v>4.4254800000000003</v>
      </c>
    </row>
    <row r="465" spans="2:6" x14ac:dyDescent="0.3">
      <c r="B465">
        <f t="shared" ref="B465" si="481">B464+0.5/150</f>
        <v>38.660000000000061</v>
      </c>
      <c r="C465">
        <f t="shared" si="466"/>
        <v>1.6148249220900118E-2</v>
      </c>
      <c r="D465">
        <v>4.7120999999999995</v>
      </c>
      <c r="E465">
        <f t="shared" si="469"/>
        <v>2.3253478878096145E-2</v>
      </c>
      <c r="F465">
        <f t="shared" si="467"/>
        <v>5.6545199999999989</v>
      </c>
    </row>
    <row r="466" spans="2:6" x14ac:dyDescent="0.3">
      <c r="B466">
        <f t="shared" ref="B466" si="482">B465+0.5/150*49</f>
        <v>38.823333333333395</v>
      </c>
      <c r="C466">
        <f t="shared" si="466"/>
        <v>1.6211114430917509E-2</v>
      </c>
      <c r="D466">
        <v>4.7120999999999995</v>
      </c>
      <c r="E466">
        <f t="shared" si="469"/>
        <v>2.3344004780521191E-2</v>
      </c>
      <c r="F466">
        <f t="shared" si="467"/>
        <v>5.6545199999999989</v>
      </c>
    </row>
    <row r="467" spans="2:6" x14ac:dyDescent="0.3">
      <c r="B467">
        <f t="shared" ref="B467" si="483">B466+0.5/150</f>
        <v>38.826666666666725</v>
      </c>
      <c r="C467">
        <f t="shared" si="466"/>
        <v>1.6211734002309363E-2</v>
      </c>
      <c r="D467">
        <v>4.1999999999999993</v>
      </c>
      <c r="E467">
        <f t="shared" si="469"/>
        <v>2.3344896963325461E-2</v>
      </c>
      <c r="F467">
        <f t="shared" si="467"/>
        <v>5.0399999999999991</v>
      </c>
    </row>
    <row r="468" spans="2:6" x14ac:dyDescent="0.3">
      <c r="B468">
        <f t="shared" ref="B468" si="484">B467+0.5/150*49</f>
        <v>38.990000000000059</v>
      </c>
      <c r="C468">
        <f t="shared" si="466"/>
        <v>1.624200282356917E-2</v>
      </c>
      <c r="D468">
        <v>4.1999999999999993</v>
      </c>
      <c r="E468">
        <f t="shared" si="469"/>
        <v>2.3388484065939585E-2</v>
      </c>
      <c r="F468">
        <f t="shared" si="467"/>
        <v>5.0399999999999991</v>
      </c>
    </row>
    <row r="469" spans="2:6" x14ac:dyDescent="0.3">
      <c r="B469">
        <f t="shared" ref="B469" si="485">B468+0.5/150</f>
        <v>38.993333333333389</v>
      </c>
      <c r="C469">
        <f t="shared" si="466"/>
        <v>1.6242034940638864E-2</v>
      </c>
      <c r="D469">
        <v>3.6879000000000004</v>
      </c>
      <c r="E469">
        <f t="shared" si="469"/>
        <v>2.3388530314519942E-2</v>
      </c>
      <c r="F469">
        <f t="shared" si="467"/>
        <v>4.4254800000000003</v>
      </c>
    </row>
    <row r="470" spans="2:6" x14ac:dyDescent="0.3">
      <c r="B470">
        <f t="shared" ref="B470" si="486">B469+0.5/150*49</f>
        <v>39.156666666666723</v>
      </c>
      <c r="C470">
        <f t="shared" si="466"/>
        <v>1.6243604002501154E-2</v>
      </c>
      <c r="D470">
        <v>3.6879000000000004</v>
      </c>
      <c r="E470">
        <f t="shared" si="469"/>
        <v>2.3390789763601642E-2</v>
      </c>
      <c r="F470">
        <f t="shared" si="467"/>
        <v>4.4254800000000003</v>
      </c>
    </row>
    <row r="471" spans="2:6" x14ac:dyDescent="0.3">
      <c r="B471">
        <f t="shared" ref="B471" si="487">B470+0.5/150</f>
        <v>39.160000000000053</v>
      </c>
      <c r="C471">
        <f t="shared" si="466"/>
        <v>1.6244879283914885E-2</v>
      </c>
      <c r="D471">
        <v>4.7120999999999995</v>
      </c>
      <c r="E471">
        <f t="shared" si="469"/>
        <v>2.3392626168837416E-2</v>
      </c>
      <c r="F471">
        <f t="shared" si="467"/>
        <v>5.6545199999999989</v>
      </c>
    </row>
    <row r="472" spans="2:6" x14ac:dyDescent="0.3">
      <c r="B472">
        <f t="shared" ref="B472" si="488">B471+0.5/150*49</f>
        <v>39.323333333333387</v>
      </c>
      <c r="C472">
        <f t="shared" si="466"/>
        <v>1.6307182459425733E-2</v>
      </c>
      <c r="D472">
        <v>4.7120999999999995</v>
      </c>
      <c r="E472">
        <f t="shared" si="469"/>
        <v>2.3482342741573035E-2</v>
      </c>
      <c r="F472">
        <f t="shared" si="467"/>
        <v>5.6545199999999989</v>
      </c>
    </row>
    <row r="473" spans="2:6" x14ac:dyDescent="0.3">
      <c r="B473">
        <f t="shared" ref="B473" si="489">B472+0.5/150</f>
        <v>39.326666666666718</v>
      </c>
      <c r="C473">
        <f t="shared" si="466"/>
        <v>1.6307790594828255E-2</v>
      </c>
      <c r="D473">
        <v>4.1999999999999993</v>
      </c>
      <c r="E473">
        <f t="shared" si="469"/>
        <v>2.3483218456552667E-2</v>
      </c>
      <c r="F473">
        <f t="shared" si="467"/>
        <v>5.0399999999999991</v>
      </c>
    </row>
    <row r="474" spans="2:6" x14ac:dyDescent="0.3">
      <c r="B474">
        <f t="shared" ref="B474" si="490">B473+0.5/150*49</f>
        <v>39.490000000000052</v>
      </c>
      <c r="C474">
        <f t="shared" si="466"/>
        <v>1.6337500717088057E-2</v>
      </c>
      <c r="D474">
        <v>4.1999999999999993</v>
      </c>
      <c r="E474">
        <f t="shared" si="469"/>
        <v>2.3526001032606783E-2</v>
      </c>
      <c r="F474">
        <f t="shared" si="467"/>
        <v>5.0399999999999991</v>
      </c>
    </row>
    <row r="475" spans="2:6" x14ac:dyDescent="0.3">
      <c r="B475">
        <f t="shared" ref="B475" si="491">B474+0.5/150</f>
        <v>39.493333333333382</v>
      </c>
      <c r="C475">
        <f t="shared" si="466"/>
        <v>1.6337521466037591E-2</v>
      </c>
      <c r="D475">
        <v>3.6879000000000004</v>
      </c>
      <c r="E475">
        <f t="shared" si="469"/>
        <v>2.352603091109411E-2</v>
      </c>
      <c r="F475">
        <f t="shared" si="467"/>
        <v>4.4254800000000003</v>
      </c>
    </row>
    <row r="476" spans="2:6" x14ac:dyDescent="0.3">
      <c r="B476">
        <f t="shared" ref="B476" si="492">B475+0.5/150*49</f>
        <v>39.656666666666716</v>
      </c>
      <c r="C476">
        <f t="shared" si="466"/>
        <v>1.6338535144611185E-2</v>
      </c>
      <c r="D476">
        <v>3.6879000000000004</v>
      </c>
      <c r="E476">
        <f t="shared" si="469"/>
        <v>2.3527490608240085E-2</v>
      </c>
      <c r="F476">
        <f t="shared" si="467"/>
        <v>4.4254800000000003</v>
      </c>
    </row>
    <row r="477" spans="2:6" x14ac:dyDescent="0.3">
      <c r="B477">
        <f t="shared" ref="B477" si="493">B476+0.5/150</f>
        <v>39.660000000000046</v>
      </c>
      <c r="C477">
        <f t="shared" si="466"/>
        <v>1.6339799125371146E-2</v>
      </c>
      <c r="D477">
        <v>4.7120999999999995</v>
      </c>
      <c r="E477">
        <f t="shared" si="469"/>
        <v>2.352931074053443E-2</v>
      </c>
      <c r="F477">
        <f t="shared" si="467"/>
        <v>5.6545199999999989</v>
      </c>
    </row>
    <row r="478" spans="2:6" x14ac:dyDescent="0.3">
      <c r="B478">
        <f t="shared" ref="B478" si="494">B477+0.5/150*49</f>
        <v>39.82333333333338</v>
      </c>
      <c r="C478">
        <f t="shared" si="466"/>
        <v>1.640155021362685E-2</v>
      </c>
      <c r="D478">
        <v>4.7120999999999995</v>
      </c>
      <c r="E478">
        <f t="shared" si="469"/>
        <v>2.3618232307622646E-2</v>
      </c>
      <c r="F478">
        <f t="shared" si="467"/>
        <v>5.6545199999999989</v>
      </c>
    </row>
    <row r="479" spans="2:6" x14ac:dyDescent="0.3">
      <c r="B479">
        <f t="shared" ref="B479" si="495">B478+0.5/150</f>
        <v>39.826666666666711</v>
      </c>
      <c r="C479">
        <f t="shared" si="466"/>
        <v>1.6402147115441596E-2</v>
      </c>
      <c r="D479">
        <v>4.1999999999999993</v>
      </c>
      <c r="E479">
        <f t="shared" si="469"/>
        <v>2.3619091846235882E-2</v>
      </c>
      <c r="F479">
        <f t="shared" si="467"/>
        <v>5.0399999999999991</v>
      </c>
    </row>
    <row r="480" spans="2:6" x14ac:dyDescent="0.3">
      <c r="B480">
        <f t="shared" ref="B480" si="496">B479+0.5/150*49</f>
        <v>39.990000000000045</v>
      </c>
      <c r="C480">
        <f t="shared" si="466"/>
        <v>1.6431308426918836E-2</v>
      </c>
      <c r="D480">
        <v>4.1999999999999993</v>
      </c>
      <c r="E480">
        <f t="shared" si="469"/>
        <v>2.3661084134763109E-2</v>
      </c>
      <c r="F480">
        <f t="shared" si="467"/>
        <v>5.0399999999999991</v>
      </c>
    </row>
    <row r="481" spans="2:6" x14ac:dyDescent="0.3">
      <c r="B481">
        <f t="shared" ref="B481" si="497">B480+0.5/150</f>
        <v>39.993333333333375</v>
      </c>
      <c r="C481">
        <f t="shared" si="466"/>
        <v>1.6431318008948575E-2</v>
      </c>
      <c r="D481">
        <v>3.6879000000000004</v>
      </c>
      <c r="E481">
        <f t="shared" si="469"/>
        <v>2.3661097932885934E-2</v>
      </c>
      <c r="F481">
        <f t="shared" si="467"/>
        <v>4.4254800000000003</v>
      </c>
    </row>
    <row r="482" spans="2:6" x14ac:dyDescent="0.3">
      <c r="B482">
        <f t="shared" ref="B482" si="498">B481+0.5/150*49</f>
        <v>40.156666666666709</v>
      </c>
      <c r="C482">
        <f t="shared" si="466"/>
        <v>1.6431786133767303E-2</v>
      </c>
      <c r="D482">
        <v>3.6879000000000004</v>
      </c>
      <c r="E482">
        <f t="shared" si="469"/>
        <v>2.3661772032624904E-2</v>
      </c>
      <c r="F482">
        <f t="shared" si="467"/>
        <v>4.4254800000000003</v>
      </c>
    </row>
    <row r="483" spans="2:6" x14ac:dyDescent="0.3">
      <c r="B483">
        <f t="shared" ref="B483" si="499">B482+0.5/150</f>
        <v>40.160000000000039</v>
      </c>
      <c r="C483">
        <f t="shared" si="466"/>
        <v>1.6433039013879797E-2</v>
      </c>
      <c r="D483">
        <v>4.7120999999999995</v>
      </c>
      <c r="E483">
        <f t="shared" si="469"/>
        <v>2.3663576179986896E-2</v>
      </c>
      <c r="F483">
        <f t="shared" si="467"/>
        <v>5.6545199999999989</v>
      </c>
    </row>
    <row r="484" spans="2:6" x14ac:dyDescent="0.3">
      <c r="B484">
        <f t="shared" ref="B484" si="500">B483+0.5/150*49</f>
        <v>40.323333333333373</v>
      </c>
      <c r="C484">
        <f t="shared" si="466"/>
        <v>1.6494247786078848E-2</v>
      </c>
      <c r="D484">
        <v>4.7120999999999995</v>
      </c>
      <c r="E484">
        <f t="shared" si="469"/>
        <v>2.3751716811953531E-2</v>
      </c>
      <c r="F484">
        <f t="shared" si="467"/>
        <v>5.6545199999999989</v>
      </c>
    </row>
    <row r="485" spans="2:6" x14ac:dyDescent="0.3">
      <c r="B485">
        <f t="shared" ref="B485" si="501">B484+0.5/150</f>
        <v>40.326666666666704</v>
      </c>
      <c r="C485">
        <f t="shared" si="466"/>
        <v>1.6494833653125148E-2</v>
      </c>
      <c r="D485">
        <v>4.1999999999999993</v>
      </c>
      <c r="E485">
        <f t="shared" si="469"/>
        <v>2.3752560460500203E-2</v>
      </c>
      <c r="F485">
        <f t="shared" si="467"/>
        <v>5.0399999999999991</v>
      </c>
    </row>
    <row r="486" spans="2:6" x14ac:dyDescent="0.3">
      <c r="B486">
        <f t="shared" ref="B486" si="502">B485+0.5/150*49</f>
        <v>40.490000000000038</v>
      </c>
      <c r="C486">
        <f t="shared" si="466"/>
        <v>1.652345586702918E-2</v>
      </c>
      <c r="D486">
        <v>4.1999999999999993</v>
      </c>
      <c r="E486">
        <f t="shared" si="469"/>
        <v>2.379377644852201E-2</v>
      </c>
      <c r="F486">
        <f t="shared" si="467"/>
        <v>5.0399999999999991</v>
      </c>
    </row>
    <row r="487" spans="2:6" x14ac:dyDescent="0.3">
      <c r="B487">
        <f t="shared" ref="B487" si="503">B486+0.5/150</f>
        <v>40.493333333333368</v>
      </c>
      <c r="C487">
        <f t="shared" si="466"/>
        <v>1.6523454479778519E-2</v>
      </c>
      <c r="D487">
        <v>3.6879000000000004</v>
      </c>
      <c r="E487">
        <f t="shared" si="469"/>
        <v>2.3793774450881058E-2</v>
      </c>
      <c r="F487">
        <f t="shared" si="467"/>
        <v>4.4254800000000003</v>
      </c>
    </row>
    <row r="488" spans="2:6" x14ac:dyDescent="0.3">
      <c r="B488">
        <f t="shared" ref="B488" si="504">B487+0.5/150*49</f>
        <v>40.656666666666702</v>
      </c>
      <c r="C488">
        <f t="shared" si="466"/>
        <v>1.6523386706406747E-2</v>
      </c>
      <c r="D488">
        <v>3.6879000000000004</v>
      </c>
      <c r="E488">
        <f t="shared" si="469"/>
        <v>2.3793676857225707E-2</v>
      </c>
      <c r="F488">
        <f t="shared" si="467"/>
        <v>4.4254800000000003</v>
      </c>
    </row>
    <row r="489" spans="2:6" x14ac:dyDescent="0.3">
      <c r="B489">
        <f t="shared" ref="B489" si="505">B488+0.5/150</f>
        <v>40.660000000000032</v>
      </c>
      <c r="C489">
        <f t="shared" si="466"/>
        <v>1.6524628682338234E-2</v>
      </c>
      <c r="D489">
        <v>4.7120999999999995</v>
      </c>
      <c r="E489">
        <f t="shared" si="469"/>
        <v>2.3795465302567053E-2</v>
      </c>
      <c r="F489">
        <f t="shared" si="467"/>
        <v>5.6545199999999989</v>
      </c>
    </row>
    <row r="490" spans="2:6" x14ac:dyDescent="0.3">
      <c r="B490">
        <f t="shared" ref="B490" si="506">B489+0.5/150*49</f>
        <v>40.823333333333366</v>
      </c>
      <c r="C490">
        <f t="shared" si="466"/>
        <v>1.6585304736742114E-2</v>
      </c>
      <c r="D490">
        <v>4.7120999999999995</v>
      </c>
      <c r="E490">
        <f t="shared" si="469"/>
        <v>2.388283882090864E-2</v>
      </c>
      <c r="F490">
        <f t="shared" si="467"/>
        <v>5.6545199999999989</v>
      </c>
    </row>
    <row r="491" spans="2:6" x14ac:dyDescent="0.3">
      <c r="B491">
        <f t="shared" ref="B491" si="507">B490+0.5/150</f>
        <v>40.826666666666696</v>
      </c>
      <c r="C491">
        <f t="shared" si="466"/>
        <v>1.6585879764320459E-2</v>
      </c>
      <c r="D491">
        <v>4.1999999999999993</v>
      </c>
      <c r="E491">
        <f t="shared" si="469"/>
        <v>2.3883666860621457E-2</v>
      </c>
      <c r="F491">
        <f t="shared" si="467"/>
        <v>5.0399999999999991</v>
      </c>
    </row>
    <row r="492" spans="2:6" x14ac:dyDescent="0.3">
      <c r="B492">
        <f t="shared" ref="B492" si="508">B491+0.5/150*49</f>
        <v>40.99000000000003</v>
      </c>
      <c r="C492">
        <f t="shared" si="466"/>
        <v>1.6613972421949952E-2</v>
      </c>
      <c r="D492">
        <v>4.1999999999999993</v>
      </c>
      <c r="E492">
        <f t="shared" si="469"/>
        <v>2.3924120287607931E-2</v>
      </c>
      <c r="F492">
        <f t="shared" si="467"/>
        <v>5.0399999999999991</v>
      </c>
    </row>
    <row r="493" spans="2:6" x14ac:dyDescent="0.3">
      <c r="B493">
        <f t="shared" ref="B493" si="509">B492+0.5/150</f>
        <v>40.993333333333361</v>
      </c>
      <c r="C493">
        <f t="shared" si="466"/>
        <v>1.6613960259560336E-2</v>
      </c>
      <c r="D493">
        <v>3.6879000000000004</v>
      </c>
      <c r="E493">
        <f t="shared" si="469"/>
        <v>2.392410277376688E-2</v>
      </c>
      <c r="F493">
        <f t="shared" si="467"/>
        <v>4.4254800000000003</v>
      </c>
    </row>
    <row r="494" spans="2:6" x14ac:dyDescent="0.3">
      <c r="B494">
        <f t="shared" ref="B494" si="510">B493+0.5/150*49</f>
        <v>41.156666666666695</v>
      </c>
      <c r="C494">
        <f t="shared" si="466"/>
        <v>1.661336607267198E-2</v>
      </c>
      <c r="D494">
        <v>3.6879000000000004</v>
      </c>
      <c r="E494">
        <f t="shared" si="469"/>
        <v>2.392324714464765E-2</v>
      </c>
      <c r="F494">
        <f t="shared" si="467"/>
        <v>4.4254800000000003</v>
      </c>
    </row>
    <row r="495" spans="2:6" x14ac:dyDescent="0.3">
      <c r="B495">
        <f t="shared" ref="B495" si="511">B494+0.5/150</f>
        <v>41.160000000000025</v>
      </c>
      <c r="C495">
        <f t="shared" si="466"/>
        <v>1.6614597337411736E-2</v>
      </c>
      <c r="D495">
        <v>4.7120999999999995</v>
      </c>
      <c r="E495">
        <f t="shared" si="469"/>
        <v>2.3925020165872897E-2</v>
      </c>
      <c r="F495">
        <f t="shared" si="467"/>
        <v>5.6545199999999989</v>
      </c>
    </row>
    <row r="496" spans="2:6" x14ac:dyDescent="0.3">
      <c r="B496">
        <f t="shared" ref="B496" si="512">B495+0.5/150*49</f>
        <v>41.323333333333359</v>
      </c>
      <c r="C496">
        <f t="shared" si="466"/>
        <v>1.6674750102405662E-2</v>
      </c>
      <c r="D496">
        <v>4.7120999999999995</v>
      </c>
      <c r="E496">
        <f t="shared" si="469"/>
        <v>2.4011640147464153E-2</v>
      </c>
      <c r="F496">
        <f t="shared" si="467"/>
        <v>5.6545199999999989</v>
      </c>
    </row>
    <row r="497" spans="2:6" x14ac:dyDescent="0.3">
      <c r="B497">
        <f t="shared" ref="B497" si="513">B496+0.5/150</f>
        <v>41.326666666666689</v>
      </c>
      <c r="C497">
        <f t="shared" si="466"/>
        <v>1.6675314482359989E-2</v>
      </c>
      <c r="D497">
        <v>4.1999999999999993</v>
      </c>
      <c r="E497">
        <f t="shared" si="469"/>
        <v>2.4012452854598385E-2</v>
      </c>
      <c r="F497">
        <f t="shared" si="467"/>
        <v>5.0399999999999991</v>
      </c>
    </row>
    <row r="498" spans="2:6" x14ac:dyDescent="0.3">
      <c r="B498">
        <f t="shared" ref="B498" si="514">B497+0.5/150*49</f>
        <v>41.490000000000023</v>
      </c>
      <c r="C498">
        <f t="shared" si="466"/>
        <v>1.6702886956145521E-2</v>
      </c>
      <c r="D498">
        <v>4.1999999999999993</v>
      </c>
      <c r="E498">
        <f t="shared" si="469"/>
        <v>2.4052157216849553E-2</v>
      </c>
      <c r="F498">
        <f t="shared" si="467"/>
        <v>5.0399999999999991</v>
      </c>
    </row>
    <row r="499" spans="2:6" x14ac:dyDescent="0.3">
      <c r="B499">
        <f t="shared" ref="B499" si="515">B498+0.5/150</f>
        <v>41.493333333333354</v>
      </c>
      <c r="C499">
        <f t="shared" si="466"/>
        <v>1.6702864209322345E-2</v>
      </c>
      <c r="D499">
        <v>3.6879000000000004</v>
      </c>
      <c r="E499">
        <f t="shared" si="469"/>
        <v>2.4052124461424181E-2</v>
      </c>
      <c r="F499">
        <f t="shared" si="467"/>
        <v>4.4254800000000003</v>
      </c>
    </row>
    <row r="500" spans="2:6" x14ac:dyDescent="0.3">
      <c r="B500">
        <f t="shared" ref="B500" si="516">B499+0.5/150*49</f>
        <v>41.656666666666688</v>
      </c>
      <c r="C500">
        <f t="shared" si="466"/>
        <v>1.6701752925725417E-2</v>
      </c>
      <c r="D500">
        <v>3.6879000000000004</v>
      </c>
      <c r="E500">
        <f t="shared" si="469"/>
        <v>2.4050524213044603E-2</v>
      </c>
      <c r="F500">
        <f t="shared" si="467"/>
        <v>4.4254800000000003</v>
      </c>
    </row>
    <row r="501" spans="2:6" x14ac:dyDescent="0.3">
      <c r="B501">
        <f t="shared" ref="B501" si="517">B500+0.5/150</f>
        <v>41.660000000000018</v>
      </c>
      <c r="C501">
        <f t="shared" si="466"/>
        <v>1.6702973668847061E-2</v>
      </c>
      <c r="D501">
        <v>4.7120999999999995</v>
      </c>
      <c r="E501">
        <f t="shared" si="469"/>
        <v>2.4052282083139771E-2</v>
      </c>
      <c r="F501">
        <f t="shared" si="467"/>
        <v>5.6545199999999989</v>
      </c>
    </row>
    <row r="502" spans="2:6" x14ac:dyDescent="0.3">
      <c r="B502">
        <f t="shared" ref="B502" si="518">B501+0.5/150*49</f>
        <v>41.823333333333352</v>
      </c>
      <c r="C502">
        <f t="shared" si="466"/>
        <v>1.6762612405946575E-2</v>
      </c>
      <c r="D502">
        <v>4.7120999999999995</v>
      </c>
      <c r="E502">
        <f t="shared" si="469"/>
        <v>2.4138161864563072E-2</v>
      </c>
      <c r="F502">
        <f t="shared" si="467"/>
        <v>5.6545199999999989</v>
      </c>
    </row>
    <row r="503" spans="2:6" x14ac:dyDescent="0.3">
      <c r="B503">
        <f t="shared" ref="B503" si="519">B502+0.5/150</f>
        <v>41.826666666666682</v>
      </c>
      <c r="C503">
        <f t="shared" si="466"/>
        <v>1.6763166326725445E-2</v>
      </c>
      <c r="D503">
        <v>4.1999999999999993</v>
      </c>
      <c r="E503">
        <f t="shared" si="469"/>
        <v>2.4138959510484646E-2</v>
      </c>
      <c r="F503">
        <f t="shared" si="467"/>
        <v>5.0399999999999991</v>
      </c>
    </row>
    <row r="504" spans="2:6" x14ac:dyDescent="0.3">
      <c r="B504">
        <f t="shared" ref="B504" si="520">B503+0.5/150*49</f>
        <v>41.990000000000016</v>
      </c>
      <c r="C504">
        <f t="shared" si="466"/>
        <v>1.6790227823218234E-2</v>
      </c>
      <c r="D504">
        <v>4.1999999999999993</v>
      </c>
      <c r="E504">
        <f t="shared" si="469"/>
        <v>2.4177928065434263E-2</v>
      </c>
      <c r="F504">
        <f t="shared" si="467"/>
        <v>5.0399999999999991</v>
      </c>
    </row>
    <row r="505" spans="2:6" x14ac:dyDescent="0.3">
      <c r="B505">
        <f t="shared" ref="B505" si="521">B504+0.5/150</f>
        <v>41.993333333333347</v>
      </c>
      <c r="C505">
        <f t="shared" si="466"/>
        <v>1.6790194679291676E-2</v>
      </c>
      <c r="D505">
        <v>3.6879000000000004</v>
      </c>
      <c r="E505">
        <f t="shared" si="469"/>
        <v>2.4177880338180021E-2</v>
      </c>
      <c r="F505">
        <f t="shared" si="467"/>
        <v>4.4254800000000003</v>
      </c>
    </row>
    <row r="506" spans="2:6" x14ac:dyDescent="0.3">
      <c r="B506">
        <f t="shared" ref="B506" si="522">B505+0.5/150*49</f>
        <v>42.15666666666668</v>
      </c>
      <c r="C506">
        <f t="shared" si="466"/>
        <v>1.6788575450899266E-2</v>
      </c>
      <c r="D506">
        <v>3.6879000000000004</v>
      </c>
      <c r="E506">
        <f t="shared" si="469"/>
        <v>2.4175548649294949E-2</v>
      </c>
      <c r="F506">
        <f t="shared" si="467"/>
        <v>4.4254800000000003</v>
      </c>
    </row>
    <row r="507" spans="2:6" x14ac:dyDescent="0.3">
      <c r="B507">
        <f t="shared" ref="B507" si="523">B506+0.5/150</f>
        <v>42.160000000000011</v>
      </c>
      <c r="C507">
        <f t="shared" si="466"/>
        <v>1.6789785858621221E-2</v>
      </c>
      <c r="D507">
        <v>4.7120999999999995</v>
      </c>
      <c r="E507">
        <f t="shared" si="469"/>
        <v>2.4177291636414567E-2</v>
      </c>
      <c r="F507">
        <f t="shared" si="467"/>
        <v>5.6545199999999989</v>
      </c>
    </row>
    <row r="508" spans="2:6" x14ac:dyDescent="0.3">
      <c r="B508">
        <f t="shared" ref="B508" si="524">B507+0.5/150*49</f>
        <v>42.323333333333345</v>
      </c>
      <c r="C508">
        <f t="shared" si="466"/>
        <v>1.6848919665425552E-2</v>
      </c>
      <c r="D508">
        <v>4.7120999999999995</v>
      </c>
      <c r="E508">
        <f t="shared" si="469"/>
        <v>2.4262444318212804E-2</v>
      </c>
      <c r="F508">
        <f t="shared" si="467"/>
        <v>5.6545199999999989</v>
      </c>
    </row>
    <row r="509" spans="2:6" x14ac:dyDescent="0.3">
      <c r="B509">
        <f t="shared" ref="B509" si="525">B508+0.5/150</f>
        <v>42.326666666666675</v>
      </c>
      <c r="C509">
        <f t="shared" si="466"/>
        <v>1.6849463312142238E-2</v>
      </c>
      <c r="D509">
        <v>4.1999999999999993</v>
      </c>
      <c r="E509">
        <f t="shared" si="469"/>
        <v>2.4263227169484834E-2</v>
      </c>
      <c r="F509">
        <f t="shared" si="467"/>
        <v>5.0399999999999991</v>
      </c>
    </row>
    <row r="510" spans="2:6" x14ac:dyDescent="0.3">
      <c r="B510">
        <f t="shared" ref="B510" si="526">B509+0.5/150*49</f>
        <v>42.490000000000009</v>
      </c>
      <c r="C510">
        <f t="shared" si="466"/>
        <v>1.6876022874949981E-2</v>
      </c>
      <c r="D510">
        <v>4.1999999999999993</v>
      </c>
      <c r="E510">
        <f t="shared" si="469"/>
        <v>2.4301472939927987E-2</v>
      </c>
      <c r="F510">
        <f t="shared" si="467"/>
        <v>5.0399999999999991</v>
      </c>
    </row>
    <row r="511" spans="2:6" x14ac:dyDescent="0.3">
      <c r="B511">
        <f t="shared" ref="B511" si="527">B510+0.5/150</f>
        <v>42.493333333333339</v>
      </c>
      <c r="C511">
        <f t="shared" si="466"/>
        <v>1.6875979517934722E-2</v>
      </c>
      <c r="D511">
        <v>3.6879000000000004</v>
      </c>
      <c r="E511">
        <f t="shared" si="469"/>
        <v>2.4301410505826015E-2</v>
      </c>
      <c r="F511">
        <f t="shared" si="467"/>
        <v>4.4254800000000003</v>
      </c>
    </row>
    <row r="512" spans="2:6" x14ac:dyDescent="0.3">
      <c r="B512">
        <f t="shared" ref="B512" si="528">B511+0.5/150*49</f>
        <v>42.656666666666673</v>
      </c>
      <c r="C512">
        <f t="shared" si="466"/>
        <v>1.6873861334683424E-2</v>
      </c>
      <c r="D512">
        <v>3.6879000000000004</v>
      </c>
      <c r="E512">
        <f t="shared" si="469"/>
        <v>2.4298360321944146E-2</v>
      </c>
      <c r="F512">
        <f t="shared" si="467"/>
        <v>4.4254800000000003</v>
      </c>
    </row>
    <row r="513" spans="2:6" x14ac:dyDescent="0.3">
      <c r="B513">
        <f t="shared" ref="B513" si="529">B512+0.5/150</f>
        <v>42.660000000000004</v>
      </c>
      <c r="C513">
        <f t="shared" si="466"/>
        <v>1.6875061589928304E-2</v>
      </c>
      <c r="D513">
        <v>4.7120999999999995</v>
      </c>
      <c r="E513">
        <f t="shared" si="469"/>
        <v>2.4300088689496773E-2</v>
      </c>
      <c r="F513">
        <f t="shared" si="467"/>
        <v>5.6545199999999989</v>
      </c>
    </row>
    <row r="514" spans="2:6" x14ac:dyDescent="0.3">
      <c r="B514">
        <f t="shared" ref="B514" si="530">B513+0.5/150*49</f>
        <v>42.823333333333338</v>
      </c>
      <c r="C514">
        <f t="shared" si="466"/>
        <v>1.6933699403021463E-2</v>
      </c>
      <c r="D514">
        <v>4.7120999999999995</v>
      </c>
      <c r="E514">
        <f t="shared" si="469"/>
        <v>2.4384527140350921E-2</v>
      </c>
      <c r="F514">
        <f t="shared" si="467"/>
        <v>5.6545199999999989</v>
      </c>
    </row>
    <row r="515" spans="2:6" x14ac:dyDescent="0.3">
      <c r="B515">
        <f t="shared" ref="B515" si="531">B514+0.5/150</f>
        <v>42.826666666666668</v>
      </c>
      <c r="C515">
        <f t="shared" si="466"/>
        <v>1.6934232957512986E-2</v>
      </c>
      <c r="D515">
        <v>4.1999999999999993</v>
      </c>
      <c r="E515">
        <f t="shared" si="469"/>
        <v>2.4385295458818713E-2</v>
      </c>
      <c r="F515">
        <f t="shared" si="467"/>
        <v>5.0399999999999991</v>
      </c>
    </row>
    <row r="516" spans="2:6" x14ac:dyDescent="0.3">
      <c r="B516">
        <f t="shared" ref="B516" si="532">B515+0.5/150*49</f>
        <v>42.99</v>
      </c>
      <c r="C516">
        <f t="shared" ref="C516:C579" si="533">(D516/$I$2)^2*(1-EXP(-(B516-B515)/$I$1))+C515*EXP(-(B516-B515)/$I$1)</f>
        <v>1.6960299470183751E-2</v>
      </c>
      <c r="D516">
        <v>4.1999999999999993</v>
      </c>
      <c r="E516">
        <f t="shared" si="469"/>
        <v>2.4422831237064617E-2</v>
      </c>
      <c r="F516">
        <f t="shared" ref="F516:F579" si="534">D516*1.2</f>
        <v>5.0399999999999991</v>
      </c>
    </row>
    <row r="517" spans="2:6" x14ac:dyDescent="0.3">
      <c r="B517">
        <f t="shared" ref="B517" si="535">B516+0.5/150</f>
        <v>42.993333333333332</v>
      </c>
      <c r="C517">
        <f t="shared" si="533"/>
        <v>1.6960246080837665E-2</v>
      </c>
      <c r="D517">
        <v>3.6879000000000004</v>
      </c>
      <c r="E517">
        <f t="shared" ref="E517:E580" si="536">(F517/$I$2)^2*(1-EXP(-(B517-B516)/$I$1))+E516*EXP(-(B517-B516)/$I$1)</f>
        <v>2.442275435640625E-2</v>
      </c>
      <c r="F517">
        <f t="shared" si="534"/>
        <v>4.4254800000000003</v>
      </c>
    </row>
    <row r="518" spans="2:6" x14ac:dyDescent="0.3">
      <c r="B518">
        <f t="shared" ref="B518" si="537">B517+0.5/150*49</f>
        <v>43.156666666666666</v>
      </c>
      <c r="C518">
        <f t="shared" si="533"/>
        <v>1.6957637773554343E-2</v>
      </c>
      <c r="D518">
        <v>3.6879000000000004</v>
      </c>
      <c r="E518">
        <f t="shared" si="536"/>
        <v>2.441899839391827E-2</v>
      </c>
      <c r="F518">
        <f t="shared" si="534"/>
        <v>4.4254800000000003</v>
      </c>
    </row>
    <row r="519" spans="2:6" x14ac:dyDescent="0.3">
      <c r="B519">
        <f t="shared" ref="B519" si="538">B518+0.5/150</f>
        <v>43.16</v>
      </c>
      <c r="C519">
        <f t="shared" si="533"/>
        <v>1.6958828056007274E-2</v>
      </c>
      <c r="D519">
        <v>4.7120999999999995</v>
      </c>
      <c r="E519">
        <f t="shared" si="536"/>
        <v>2.4420712400650489E-2</v>
      </c>
      <c r="F519">
        <f t="shared" si="534"/>
        <v>5.6545199999999989</v>
      </c>
    </row>
    <row r="520" spans="2:6" x14ac:dyDescent="0.3">
      <c r="B520">
        <f t="shared" ref="B520" si="539">B519+0.5/150*49</f>
        <v>43.323333333333331</v>
      </c>
      <c r="C520">
        <f t="shared" si="533"/>
        <v>1.7016978653807815E-2</v>
      </c>
      <c r="D520">
        <v>4.7120999999999995</v>
      </c>
      <c r="E520">
        <f t="shared" si="536"/>
        <v>2.4504449261483267E-2</v>
      </c>
      <c r="F520">
        <f t="shared" si="534"/>
        <v>5.6545199999999989</v>
      </c>
    </row>
    <row r="521" spans="2:6" x14ac:dyDescent="0.3">
      <c r="B521">
        <f t="shared" ref="B521" si="540">B520+0.5/150</f>
        <v>43.326666666666661</v>
      </c>
      <c r="C521">
        <f t="shared" si="533"/>
        <v>1.7017502294692923E-2</v>
      </c>
      <c r="D521">
        <v>4.1999999999999993</v>
      </c>
      <c r="E521">
        <f t="shared" si="536"/>
        <v>2.450520330435782E-2</v>
      </c>
      <c r="F521">
        <f t="shared" si="534"/>
        <v>5.0399999999999991</v>
      </c>
    </row>
    <row r="522" spans="2:6" x14ac:dyDescent="0.3">
      <c r="B522">
        <f t="shared" ref="B522" si="541">B521+0.5/150*49</f>
        <v>43.489999999999995</v>
      </c>
      <c r="C522">
        <f t="shared" si="533"/>
        <v>1.7043084483547973E-2</v>
      </c>
      <c r="D522">
        <v>4.1999999999999993</v>
      </c>
      <c r="E522">
        <f t="shared" si="536"/>
        <v>2.4542041656309091E-2</v>
      </c>
      <c r="F522">
        <f t="shared" si="534"/>
        <v>5.0399999999999991</v>
      </c>
    </row>
    <row r="523" spans="2:6" x14ac:dyDescent="0.3">
      <c r="B523">
        <f t="shared" ref="B523" si="542">B522+0.5/150</f>
        <v>43.493333333333325</v>
      </c>
      <c r="C523">
        <f t="shared" si="533"/>
        <v>1.7043021239429756E-2</v>
      </c>
      <c r="D523">
        <v>3.6879000000000004</v>
      </c>
      <c r="E523">
        <f t="shared" si="536"/>
        <v>2.4541950584778857E-2</v>
      </c>
      <c r="F523">
        <f t="shared" si="534"/>
        <v>4.4254800000000003</v>
      </c>
    </row>
    <row r="524" spans="2:6" x14ac:dyDescent="0.3">
      <c r="B524">
        <f t="shared" ref="B524" si="543">B523+0.5/150*49</f>
        <v>43.656666666666659</v>
      </c>
      <c r="C524">
        <f t="shared" si="533"/>
        <v>1.7039931482647572E-2</v>
      </c>
      <c r="D524">
        <v>3.6879000000000004</v>
      </c>
      <c r="E524">
        <f t="shared" si="536"/>
        <v>2.4537501335012517E-2</v>
      </c>
      <c r="F524">
        <f t="shared" si="534"/>
        <v>4.4254800000000003</v>
      </c>
    </row>
    <row r="525" spans="2:6" x14ac:dyDescent="0.3">
      <c r="B525">
        <f t="shared" ref="B525" si="544">B524+0.5/150</f>
        <v>43.659999999999989</v>
      </c>
      <c r="C525">
        <f t="shared" si="533"/>
        <v>1.7041111968813496E-2</v>
      </c>
      <c r="D525">
        <v>4.7120999999999995</v>
      </c>
      <c r="E525">
        <f t="shared" si="536"/>
        <v>2.453920123509145E-2</v>
      </c>
      <c r="F525">
        <f t="shared" si="534"/>
        <v>5.6545199999999989</v>
      </c>
    </row>
    <row r="526" spans="2:6" x14ac:dyDescent="0.3">
      <c r="B526">
        <f t="shared" ref="B526" si="545">B525+0.5/150*49</f>
        <v>43.823333333333323</v>
      </c>
      <c r="C526">
        <f t="shared" si="533"/>
        <v>1.7098783974373817E-2</v>
      </c>
      <c r="D526">
        <v>4.7120999999999995</v>
      </c>
      <c r="E526">
        <f t="shared" si="536"/>
        <v>2.4622248923098312E-2</v>
      </c>
      <c r="F526">
        <f t="shared" si="534"/>
        <v>5.6545199999999989</v>
      </c>
    </row>
    <row r="527" spans="2:6" x14ac:dyDescent="0.3">
      <c r="B527">
        <f t="shared" ref="B527" si="546">B526+0.5/150</f>
        <v>43.826666666666654</v>
      </c>
      <c r="C527">
        <f t="shared" si="533"/>
        <v>1.7099297877109947E-2</v>
      </c>
      <c r="D527">
        <v>4.1999999999999993</v>
      </c>
      <c r="E527">
        <f t="shared" si="536"/>
        <v>2.462298894303834E-2</v>
      </c>
      <c r="F527">
        <f t="shared" si="534"/>
        <v>5.0399999999999991</v>
      </c>
    </row>
    <row r="528" spans="2:6" x14ac:dyDescent="0.3">
      <c r="B528">
        <f t="shared" ref="B528" si="547">B527+0.5/150*49</f>
        <v>43.989999999999988</v>
      </c>
      <c r="C528">
        <f t="shared" si="533"/>
        <v>1.7124404314026447E-2</v>
      </c>
      <c r="D528">
        <v>4.1999999999999993</v>
      </c>
      <c r="E528">
        <f t="shared" si="536"/>
        <v>2.4659142212198105E-2</v>
      </c>
      <c r="F528">
        <f t="shared" si="534"/>
        <v>5.0399999999999991</v>
      </c>
    </row>
    <row r="529" spans="2:6" x14ac:dyDescent="0.3">
      <c r="B529">
        <f t="shared" ref="B529" si="548">B528+0.5/150</f>
        <v>43.993333333333318</v>
      </c>
      <c r="C529">
        <f t="shared" si="533"/>
        <v>1.7124331389552255E-2</v>
      </c>
      <c r="D529">
        <v>3.6879000000000004</v>
      </c>
      <c r="E529">
        <f t="shared" si="536"/>
        <v>2.4659037200955265E-2</v>
      </c>
      <c r="F529">
        <f t="shared" si="534"/>
        <v>4.4254800000000003</v>
      </c>
    </row>
    <row r="530" spans="2:6" x14ac:dyDescent="0.3">
      <c r="B530">
        <f t="shared" ref="B530" si="549">B529+0.5/150*49</f>
        <v>44.156666666666652</v>
      </c>
      <c r="C530">
        <f t="shared" si="533"/>
        <v>1.7120768704276854E-2</v>
      </c>
      <c r="D530">
        <v>3.6879000000000004</v>
      </c>
      <c r="E530">
        <f t="shared" si="536"/>
        <v>2.4653906934158691E-2</v>
      </c>
      <c r="F530">
        <f t="shared" si="534"/>
        <v>4.4254800000000003</v>
      </c>
    </row>
    <row r="531" spans="2:6" x14ac:dyDescent="0.3">
      <c r="B531">
        <f t="shared" ref="B531" si="550">B530+0.5/150</f>
        <v>44.159999999999982</v>
      </c>
      <c r="C531">
        <f t="shared" si="533"/>
        <v>1.7121939567536815E-2</v>
      </c>
      <c r="D531">
        <v>4.7120999999999995</v>
      </c>
      <c r="E531">
        <f t="shared" si="536"/>
        <v>2.4655592977253036E-2</v>
      </c>
      <c r="F531">
        <f t="shared" si="534"/>
        <v>5.6545199999999989</v>
      </c>
    </row>
    <row r="532" spans="2:6" x14ac:dyDescent="0.3">
      <c r="B532">
        <f t="shared" ref="B532" si="551">B531+0.5/150*49</f>
        <v>44.323333333333316</v>
      </c>
      <c r="C532">
        <f t="shared" si="533"/>
        <v>1.7179141451292946E-2</v>
      </c>
      <c r="D532">
        <v>4.7120999999999995</v>
      </c>
      <c r="E532">
        <f t="shared" si="536"/>
        <v>2.4737963689861864E-2</v>
      </c>
      <c r="F532">
        <f t="shared" si="534"/>
        <v>5.6545199999999989</v>
      </c>
    </row>
    <row r="533" spans="2:6" x14ac:dyDescent="0.3">
      <c r="B533">
        <f t="shared" ref="B533" si="552">B532+0.5/150</f>
        <v>44.326666666666647</v>
      </c>
      <c r="C533">
        <f t="shared" si="533"/>
        <v>1.7179645788232181E-2</v>
      </c>
      <c r="D533">
        <v>4.1999999999999993</v>
      </c>
      <c r="E533">
        <f t="shared" si="536"/>
        <v>2.4738689935054362E-2</v>
      </c>
      <c r="F533">
        <f t="shared" si="534"/>
        <v>5.0399999999999991</v>
      </c>
    </row>
    <row r="534" spans="2:6" x14ac:dyDescent="0.3">
      <c r="B534">
        <f t="shared" ref="B534" si="553">B533+0.5/150*49</f>
        <v>44.489999999999981</v>
      </c>
      <c r="C534">
        <f t="shared" si="533"/>
        <v>1.7204284893376658E-2</v>
      </c>
      <c r="D534">
        <v>4.1999999999999993</v>
      </c>
      <c r="E534">
        <f t="shared" si="536"/>
        <v>2.4774170246462411E-2</v>
      </c>
      <c r="F534">
        <f t="shared" si="534"/>
        <v>5.0399999999999991</v>
      </c>
    </row>
    <row r="535" spans="2:6" x14ac:dyDescent="0.3">
      <c r="B535">
        <f t="shared" ref="B535" si="554">B534+0.5/150</f>
        <v>44.493333333333311</v>
      </c>
      <c r="C535">
        <f t="shared" si="533"/>
        <v>1.7204202459875709E-2</v>
      </c>
      <c r="D535">
        <v>3.6879000000000004</v>
      </c>
      <c r="E535">
        <f t="shared" si="536"/>
        <v>2.4774051542221044E-2</v>
      </c>
      <c r="F535">
        <f t="shared" si="534"/>
        <v>4.4254800000000003</v>
      </c>
    </row>
    <row r="536" spans="2:6" x14ac:dyDescent="0.3">
      <c r="B536">
        <f t="shared" ref="B536" si="555">B535+0.5/150*49</f>
        <v>44.656666666666645</v>
      </c>
      <c r="C536">
        <f t="shared" si="533"/>
        <v>1.7200175216302446E-2</v>
      </c>
      <c r="D536">
        <v>3.6879000000000004</v>
      </c>
      <c r="E536">
        <f t="shared" si="536"/>
        <v>2.4768252311475551E-2</v>
      </c>
      <c r="F536">
        <f t="shared" si="534"/>
        <v>4.4254800000000003</v>
      </c>
    </row>
    <row r="537" spans="2:6" x14ac:dyDescent="0.3">
      <c r="B537">
        <f t="shared" ref="B537" si="556">B536+0.5/150</f>
        <v>44.659999999999975</v>
      </c>
      <c r="C537">
        <f t="shared" si="533"/>
        <v>1.7201336626968881E-2</v>
      </c>
      <c r="D537">
        <v>4.7120999999999995</v>
      </c>
      <c r="E537">
        <f t="shared" si="536"/>
        <v>2.4769924742835216E-2</v>
      </c>
      <c r="F537">
        <f t="shared" si="534"/>
        <v>5.6545199999999989</v>
      </c>
    </row>
    <row r="538" spans="2:6" x14ac:dyDescent="0.3">
      <c r="B538">
        <f t="shared" ref="B538" si="557">B537+0.5/150*49</f>
        <v>44.823333333333309</v>
      </c>
      <c r="C538">
        <f t="shared" si="533"/>
        <v>1.7258076709441572E-2</v>
      </c>
      <c r="D538">
        <v>4.7120999999999995</v>
      </c>
      <c r="E538">
        <f t="shared" si="536"/>
        <v>2.4851630461595893E-2</v>
      </c>
      <c r="F538">
        <f t="shared" si="534"/>
        <v>5.6545199999999989</v>
      </c>
    </row>
    <row r="539" spans="2:6" x14ac:dyDescent="0.3">
      <c r="B539">
        <f t="shared" ref="B539" si="558">B538+0.5/150</f>
        <v>44.82666666666664</v>
      </c>
      <c r="C539">
        <f t="shared" si="533"/>
        <v>1.725857164988559E-2</v>
      </c>
      <c r="D539">
        <v>4.1999999999999993</v>
      </c>
      <c r="E539">
        <f t="shared" si="536"/>
        <v>2.4852343175835283E-2</v>
      </c>
      <c r="F539">
        <f t="shared" si="534"/>
        <v>5.0399999999999991</v>
      </c>
    </row>
    <row r="540" spans="2:6" x14ac:dyDescent="0.3">
      <c r="B540">
        <f t="shared" ref="B540" si="559">B539+0.5/150*49</f>
        <v>44.989999999999974</v>
      </c>
      <c r="C540">
        <f t="shared" si="533"/>
        <v>1.7282751694398996E-2</v>
      </c>
      <c r="D540">
        <v>4.1999999999999993</v>
      </c>
      <c r="E540">
        <f t="shared" si="536"/>
        <v>2.488716243993459E-2</v>
      </c>
      <c r="F540">
        <f t="shared" si="534"/>
        <v>5.0399999999999991</v>
      </c>
    </row>
    <row r="541" spans="2:6" x14ac:dyDescent="0.3">
      <c r="B541">
        <f t="shared" ref="B541" si="560">B540+0.5/150</f>
        <v>44.993333333333304</v>
      </c>
      <c r="C541">
        <f t="shared" si="533"/>
        <v>1.7282659920168218E-2</v>
      </c>
      <c r="D541">
        <v>3.6879000000000004</v>
      </c>
      <c r="E541">
        <f t="shared" si="536"/>
        <v>2.4887030285042269E-2</v>
      </c>
      <c r="F541">
        <f t="shared" si="534"/>
        <v>4.4254800000000003</v>
      </c>
    </row>
    <row r="542" spans="2:6" x14ac:dyDescent="0.3">
      <c r="B542">
        <f t="shared" ref="B542" si="561">B541+0.5/150*49</f>
        <v>45.156666666666638</v>
      </c>
      <c r="C542">
        <f t="shared" si="533"/>
        <v>1.7278176340351302E-2</v>
      </c>
      <c r="D542">
        <v>3.6879000000000004</v>
      </c>
      <c r="E542">
        <f t="shared" si="536"/>
        <v>2.4880573930105912E-2</v>
      </c>
      <c r="F542">
        <f t="shared" si="534"/>
        <v>4.4254800000000003</v>
      </c>
    </row>
    <row r="543" spans="2:6" x14ac:dyDescent="0.3">
      <c r="B543">
        <f t="shared" ref="B543" si="562">B542+0.5/150</f>
        <v>45.159999999999968</v>
      </c>
      <c r="C543">
        <f t="shared" si="533"/>
        <v>1.7279328465722343E-2</v>
      </c>
      <c r="D543">
        <v>4.7120999999999995</v>
      </c>
      <c r="E543">
        <f t="shared" si="536"/>
        <v>2.4882232990640209E-2</v>
      </c>
      <c r="F543">
        <f t="shared" si="534"/>
        <v>5.6545199999999989</v>
      </c>
    </row>
    <row r="544" spans="2:6" x14ac:dyDescent="0.3">
      <c r="B544">
        <f t="shared" ref="B544" si="563">B543+0.5/150*49</f>
        <v>45.323333333333302</v>
      </c>
      <c r="C544">
        <f t="shared" si="533"/>
        <v>1.7335614920170373E-2</v>
      </c>
      <c r="D544">
        <v>4.7120999999999995</v>
      </c>
      <c r="E544">
        <f t="shared" si="536"/>
        <v>2.4963285485045374E-2</v>
      </c>
      <c r="F544">
        <f t="shared" si="534"/>
        <v>5.6545199999999989</v>
      </c>
    </row>
    <row r="545" spans="2:6" x14ac:dyDescent="0.3">
      <c r="B545">
        <f t="shared" ref="B545" si="564">B544+0.5/150</f>
        <v>45.326666666666632</v>
      </c>
      <c r="C545">
        <f t="shared" si="533"/>
        <v>1.7336100630424449E-2</v>
      </c>
      <c r="D545">
        <v>4.1999999999999993</v>
      </c>
      <c r="E545">
        <f t="shared" si="536"/>
        <v>2.4963984907811241E-2</v>
      </c>
      <c r="F545">
        <f t="shared" si="534"/>
        <v>5.0399999999999991</v>
      </c>
    </row>
    <row r="546" spans="2:6" x14ac:dyDescent="0.3">
      <c r="B546">
        <f t="shared" ref="B546" si="565">B545+0.5/150*49</f>
        <v>45.489999999999966</v>
      </c>
      <c r="C546">
        <f t="shared" si="533"/>
        <v>1.735982973905972E-2</v>
      </c>
      <c r="D546">
        <v>4.1999999999999993</v>
      </c>
      <c r="E546">
        <f t="shared" si="536"/>
        <v>2.4998154824246031E-2</v>
      </c>
      <c r="F546">
        <f t="shared" si="534"/>
        <v>5.0399999999999991</v>
      </c>
    </row>
    <row r="547" spans="2:6" x14ac:dyDescent="0.3">
      <c r="B547">
        <f t="shared" ref="B547" si="566">B546+0.5/150</f>
        <v>45.493333333333297</v>
      </c>
      <c r="C547">
        <f t="shared" si="533"/>
        <v>1.7359728789417411E-2</v>
      </c>
      <c r="D547">
        <v>3.6879000000000004</v>
      </c>
      <c r="E547">
        <f t="shared" si="536"/>
        <v>2.4998009456761106E-2</v>
      </c>
      <c r="F547">
        <f t="shared" si="534"/>
        <v>4.4254800000000003</v>
      </c>
    </row>
    <row r="548" spans="2:6" x14ac:dyDescent="0.3">
      <c r="B548">
        <f t="shared" ref="B548" si="567">B547+0.5/150*49</f>
        <v>45.656666666666631</v>
      </c>
      <c r="C548">
        <f t="shared" si="533"/>
        <v>1.7354796949891799E-2</v>
      </c>
      <c r="D548">
        <v>3.6879000000000004</v>
      </c>
      <c r="E548">
        <f t="shared" si="536"/>
        <v>2.4990907607844226E-2</v>
      </c>
      <c r="F548">
        <f t="shared" si="534"/>
        <v>4.4254800000000003</v>
      </c>
    </row>
    <row r="549" spans="2:6" x14ac:dyDescent="0.3">
      <c r="B549">
        <f t="shared" ref="B549" si="568">B548+0.5/150</f>
        <v>45.659999999999961</v>
      </c>
      <c r="C549">
        <f t="shared" si="533"/>
        <v>1.7355939954304629E-2</v>
      </c>
      <c r="D549">
        <v>4.7120999999999995</v>
      </c>
      <c r="E549">
        <f t="shared" si="536"/>
        <v>2.49925535341987E-2</v>
      </c>
      <c r="F549">
        <f t="shared" si="534"/>
        <v>5.6545199999999989</v>
      </c>
    </row>
    <row r="550" spans="2:6" x14ac:dyDescent="0.3">
      <c r="B550">
        <f t="shared" ref="B550" si="569">B549+0.5/150*49</f>
        <v>45.823333333333295</v>
      </c>
      <c r="C550">
        <f t="shared" si="533"/>
        <v>1.7411780809331139E-2</v>
      </c>
      <c r="D550">
        <v>4.7120999999999995</v>
      </c>
      <c r="E550">
        <f t="shared" si="536"/>
        <v>2.5072964365436875E-2</v>
      </c>
      <c r="F550">
        <f t="shared" si="534"/>
        <v>5.6545199999999989</v>
      </c>
    </row>
    <row r="551" spans="2:6" x14ac:dyDescent="0.3">
      <c r="B551">
        <f t="shared" ref="B551" si="570">B550+0.5/150</f>
        <v>45.826666666666625</v>
      </c>
      <c r="C551">
        <f t="shared" si="533"/>
        <v>1.7412257452757159E-2</v>
      </c>
      <c r="D551">
        <v>4.1999999999999993</v>
      </c>
      <c r="E551">
        <f t="shared" si="536"/>
        <v>2.5073650731970345E-2</v>
      </c>
      <c r="F551">
        <f t="shared" si="534"/>
        <v>5.0399999999999991</v>
      </c>
    </row>
    <row r="552" spans="2:6" x14ac:dyDescent="0.3">
      <c r="B552">
        <f t="shared" ref="B552" si="571">B551+0.5/150*49</f>
        <v>45.989999999999959</v>
      </c>
      <c r="C552">
        <f t="shared" si="533"/>
        <v>1.7435543606470073E-2</v>
      </c>
      <c r="D552">
        <v>4.1999999999999993</v>
      </c>
      <c r="E552">
        <f t="shared" si="536"/>
        <v>2.5107182793316946E-2</v>
      </c>
      <c r="F552">
        <f t="shared" si="534"/>
        <v>5.0399999999999991</v>
      </c>
    </row>
    <row r="553" spans="2:6" x14ac:dyDescent="0.3">
      <c r="B553">
        <f t="shared" ref="B553" si="572">B552+0.5/150</f>
        <v>45.99333333333329</v>
      </c>
      <c r="C553">
        <f t="shared" si="533"/>
        <v>1.7435433643808621E-2</v>
      </c>
      <c r="D553">
        <v>3.6879000000000004</v>
      </c>
      <c r="E553">
        <f t="shared" si="536"/>
        <v>2.5107024447084451E-2</v>
      </c>
      <c r="F553">
        <f t="shared" si="534"/>
        <v>4.4254800000000003</v>
      </c>
    </row>
    <row r="554" spans="2:6" x14ac:dyDescent="0.3">
      <c r="B554">
        <f t="shared" ref="B554" si="573">B553+0.5/150*49</f>
        <v>46.156666666666624</v>
      </c>
      <c r="C554">
        <f t="shared" si="533"/>
        <v>1.7430061478165511E-2</v>
      </c>
      <c r="D554">
        <v>3.6879000000000004</v>
      </c>
      <c r="E554">
        <f t="shared" si="536"/>
        <v>2.5099288528558375E-2</v>
      </c>
      <c r="F554">
        <f t="shared" si="534"/>
        <v>4.4254800000000003</v>
      </c>
    </row>
    <row r="555" spans="2:6" x14ac:dyDescent="0.3">
      <c r="B555">
        <f t="shared" ref="B555" si="574">B554+0.5/150</f>
        <v>46.159999999999954</v>
      </c>
      <c r="C555">
        <f t="shared" si="533"/>
        <v>1.7431195523048764E-2</v>
      </c>
      <c r="D555">
        <v>4.7120999999999995</v>
      </c>
      <c r="E555">
        <f t="shared" si="536"/>
        <v>2.5100921553190263E-2</v>
      </c>
      <c r="F555">
        <f t="shared" si="534"/>
        <v>5.6545199999999989</v>
      </c>
    </row>
    <row r="556" spans="2:6" x14ac:dyDescent="0.3">
      <c r="B556">
        <f t="shared" ref="B556" si="575">B555+0.5/150*49</f>
        <v>46.323333333333288</v>
      </c>
      <c r="C556">
        <f t="shared" si="533"/>
        <v>1.7486598665161463E-2</v>
      </c>
      <c r="D556">
        <v>4.7120999999999995</v>
      </c>
      <c r="E556">
        <f t="shared" si="536"/>
        <v>2.5180702077832552E-2</v>
      </c>
      <c r="F556">
        <f t="shared" si="534"/>
        <v>5.6545199999999989</v>
      </c>
    </row>
    <row r="557" spans="2:6" x14ac:dyDescent="0.3">
      <c r="B557">
        <f t="shared" ref="B557" si="576">B556+0.5/150</f>
        <v>46.326666666666618</v>
      </c>
      <c r="C557">
        <f t="shared" si="533"/>
        <v>1.7487066402230036E-2</v>
      </c>
      <c r="D557">
        <v>4.1999999999999993</v>
      </c>
      <c r="E557">
        <f t="shared" si="536"/>
        <v>2.5181375619211296E-2</v>
      </c>
      <c r="F557">
        <f t="shared" si="534"/>
        <v>5.0399999999999991</v>
      </c>
    </row>
    <row r="558" spans="2:6" x14ac:dyDescent="0.3">
      <c r="B558">
        <f t="shared" ref="B558" si="577">B557+0.5/150*49</f>
        <v>46.489999999999952</v>
      </c>
      <c r="C558">
        <f t="shared" si="533"/>
        <v>1.7509917440724249E-2</v>
      </c>
      <c r="D558">
        <v>4.1999999999999993</v>
      </c>
      <c r="E558">
        <f t="shared" si="536"/>
        <v>2.5214281114642963E-2</v>
      </c>
      <c r="F558">
        <f t="shared" si="534"/>
        <v>5.0399999999999991</v>
      </c>
    </row>
    <row r="559" spans="2:6" x14ac:dyDescent="0.3">
      <c r="B559">
        <f t="shared" ref="B559" si="578">B558+0.5/150</f>
        <v>46.493333333333283</v>
      </c>
      <c r="C559">
        <f t="shared" si="533"/>
        <v>1.7509798624561913E-2</v>
      </c>
      <c r="D559">
        <v>3.6879000000000004</v>
      </c>
      <c r="E559">
        <f t="shared" si="536"/>
        <v>2.5214110019369199E-2</v>
      </c>
      <c r="F559">
        <f t="shared" si="534"/>
        <v>4.4254800000000003</v>
      </c>
    </row>
    <row r="560" spans="2:6" x14ac:dyDescent="0.3">
      <c r="B560">
        <f t="shared" ref="B560" si="579">B559+0.5/150*49</f>
        <v>46.656666666666617</v>
      </c>
      <c r="C560">
        <f t="shared" si="533"/>
        <v>1.7503993925978661E-2</v>
      </c>
      <c r="D560">
        <v>3.6879000000000004</v>
      </c>
      <c r="E560">
        <f t="shared" si="536"/>
        <v>2.520575125340932E-2</v>
      </c>
      <c r="F560">
        <f t="shared" si="534"/>
        <v>4.4254800000000003</v>
      </c>
    </row>
    <row r="561" spans="2:6" x14ac:dyDescent="0.3">
      <c r="B561">
        <f t="shared" ref="B561" si="580">B560+0.5/150</f>
        <v>46.659999999999947</v>
      </c>
      <c r="C561">
        <f t="shared" si="533"/>
        <v>1.750511916990391E-2</v>
      </c>
      <c r="D561">
        <v>4.7120999999999995</v>
      </c>
      <c r="E561">
        <f t="shared" si="536"/>
        <v>2.5207371604661681E-2</v>
      </c>
      <c r="F561">
        <f t="shared" si="534"/>
        <v>5.6545199999999989</v>
      </c>
    </row>
    <row r="562" spans="2:6" x14ac:dyDescent="0.3">
      <c r="B562">
        <f t="shared" ref="B562" si="581">B561+0.5/150*49</f>
        <v>46.823333333333281</v>
      </c>
      <c r="C562">
        <f t="shared" si="533"/>
        <v>1.7560092346029982E-2</v>
      </c>
      <c r="D562">
        <v>4.7120999999999995</v>
      </c>
      <c r="E562">
        <f t="shared" si="536"/>
        <v>2.5286532978283222E-2</v>
      </c>
      <c r="F562">
        <f t="shared" si="534"/>
        <v>5.6545199999999989</v>
      </c>
    </row>
    <row r="563" spans="2:6" x14ac:dyDescent="0.3">
      <c r="B563">
        <f t="shared" ref="B563" si="582">B562+0.5/150</f>
        <v>46.826666666666611</v>
      </c>
      <c r="C563">
        <f t="shared" si="533"/>
        <v>1.75605513343716E-2</v>
      </c>
      <c r="D563">
        <v>4.1999999999999993</v>
      </c>
      <c r="E563">
        <f t="shared" si="536"/>
        <v>2.528719392149515E-2</v>
      </c>
      <c r="F563">
        <f t="shared" si="534"/>
        <v>5.0399999999999991</v>
      </c>
    </row>
    <row r="564" spans="2:6" x14ac:dyDescent="0.3">
      <c r="B564">
        <f t="shared" ref="B564" si="583">B563+0.5/150*49</f>
        <v>46.989999999999945</v>
      </c>
      <c r="C564">
        <f t="shared" si="533"/>
        <v>1.7582974958598594E-2</v>
      </c>
      <c r="D564">
        <v>4.1999999999999993</v>
      </c>
      <c r="E564">
        <f t="shared" si="536"/>
        <v>2.5319483940382023E-2</v>
      </c>
      <c r="F564">
        <f t="shared" si="534"/>
        <v>5.0399999999999991</v>
      </c>
    </row>
    <row r="565" spans="2:6" x14ac:dyDescent="0.3">
      <c r="B565">
        <f t="shared" ref="B565" si="584">B564+0.5/150</f>
        <v>46.993333333333275</v>
      </c>
      <c r="C565">
        <f t="shared" si="533"/>
        <v>1.7582847445630378E-2</v>
      </c>
      <c r="D565">
        <v>3.6879000000000004</v>
      </c>
      <c r="E565">
        <f t="shared" si="536"/>
        <v>2.5319300321707792E-2</v>
      </c>
      <c r="F565">
        <f t="shared" si="534"/>
        <v>4.4254800000000003</v>
      </c>
    </row>
    <row r="566" spans="2:6" x14ac:dyDescent="0.3">
      <c r="B566">
        <f t="shared" ref="B566" si="585">B565+0.5/150*49</f>
        <v>47.156666666666609</v>
      </c>
      <c r="C566">
        <f t="shared" si="533"/>
        <v>1.7576617869355632E-2</v>
      </c>
      <c r="D566">
        <v>3.6879000000000004</v>
      </c>
      <c r="E566">
        <f t="shared" si="536"/>
        <v>2.5310329731872156E-2</v>
      </c>
      <c r="F566">
        <f t="shared" si="534"/>
        <v>4.4254800000000003</v>
      </c>
    </row>
    <row r="567" spans="2:6" x14ac:dyDescent="0.3">
      <c r="B567">
        <f t="shared" ref="B567" si="586">B566+0.5/150</f>
        <v>47.15999999999994</v>
      </c>
      <c r="C567">
        <f t="shared" si="533"/>
        <v>1.7577734468087941E-2</v>
      </c>
      <c r="D567">
        <v>4.7120999999999995</v>
      </c>
      <c r="E567">
        <f t="shared" si="536"/>
        <v>2.5311937634046683E-2</v>
      </c>
      <c r="F567">
        <f t="shared" si="534"/>
        <v>5.6545199999999989</v>
      </c>
    </row>
    <row r="568" spans="2:6" x14ac:dyDescent="0.3">
      <c r="B568">
        <f t="shared" ref="B568" si="587">B567+0.5/150*49</f>
        <v>47.323333333333274</v>
      </c>
      <c r="C568">
        <f t="shared" si="533"/>
        <v>1.7632285288044419E-2</v>
      </c>
      <c r="D568">
        <v>4.7120999999999995</v>
      </c>
      <c r="E568">
        <f t="shared" si="536"/>
        <v>2.5390490814784013E-2</v>
      </c>
      <c r="F568">
        <f t="shared" si="534"/>
        <v>5.6545199999999989</v>
      </c>
    </row>
    <row r="569" spans="2:6" x14ac:dyDescent="0.3">
      <c r="B569">
        <f t="shared" ref="B569" si="588">B568+0.5/150</f>
        <v>47.326666666666604</v>
      </c>
      <c r="C569">
        <f t="shared" si="533"/>
        <v>1.7632735682499727E-2</v>
      </c>
      <c r="D569">
        <v>4.1999999999999993</v>
      </c>
      <c r="E569">
        <f t="shared" si="536"/>
        <v>2.539113938279966E-2</v>
      </c>
      <c r="F569">
        <f t="shared" si="534"/>
        <v>5.0399999999999991</v>
      </c>
    </row>
    <row r="570" spans="2:6" x14ac:dyDescent="0.3">
      <c r="B570">
        <f t="shared" ref="B570" si="589">B569+0.5/150*49</f>
        <v>47.489999999999938</v>
      </c>
      <c r="C570">
        <f t="shared" si="533"/>
        <v>1.7654739457114554E-2</v>
      </c>
      <c r="D570">
        <v>4.1999999999999993</v>
      </c>
      <c r="E570">
        <f t="shared" si="536"/>
        <v>2.5422824818245014E-2</v>
      </c>
      <c r="F570">
        <f t="shared" si="534"/>
        <v>5.0399999999999991</v>
      </c>
    </row>
    <row r="571" spans="2:6" x14ac:dyDescent="0.3">
      <c r="B571">
        <f t="shared" ref="B571" si="590">B570+0.5/150</f>
        <v>47.493333333333268</v>
      </c>
      <c r="C571">
        <f t="shared" si="533"/>
        <v>1.7654603401262174E-2</v>
      </c>
      <c r="D571">
        <v>3.6879000000000004</v>
      </c>
      <c r="E571">
        <f t="shared" si="536"/>
        <v>2.5422628897817583E-2</v>
      </c>
      <c r="F571">
        <f t="shared" si="534"/>
        <v>4.4254800000000003</v>
      </c>
    </row>
    <row r="572" spans="2:6" x14ac:dyDescent="0.3">
      <c r="B572">
        <f t="shared" ref="B572" si="591">B571+0.5/150*49</f>
        <v>47.656666666666602</v>
      </c>
      <c r="C572">
        <f t="shared" si="533"/>
        <v>1.7647956467057017E-2</v>
      </c>
      <c r="D572">
        <v>3.6879000000000004</v>
      </c>
      <c r="E572">
        <f t="shared" si="536"/>
        <v>2.5413057312562159E-2</v>
      </c>
      <c r="F572">
        <f t="shared" si="534"/>
        <v>4.4254800000000003</v>
      </c>
    </row>
    <row r="573" spans="2:6" x14ac:dyDescent="0.3">
      <c r="B573">
        <f t="shared" ref="B573" si="592">B572+0.5/150</f>
        <v>47.659999999999933</v>
      </c>
      <c r="C573">
        <f t="shared" si="533"/>
        <v>1.7649064573604621E-2</v>
      </c>
      <c r="D573">
        <v>4.7120999999999995</v>
      </c>
      <c r="E573">
        <f t="shared" si="536"/>
        <v>2.5414652985990712E-2</v>
      </c>
      <c r="F573">
        <f t="shared" si="534"/>
        <v>5.6545199999999989</v>
      </c>
    </row>
    <row r="574" spans="2:6" x14ac:dyDescent="0.3">
      <c r="B574">
        <f t="shared" ref="B574" si="593">B573+0.5/150*49</f>
        <v>47.823333333333267</v>
      </c>
      <c r="C574">
        <f t="shared" si="533"/>
        <v>1.7703200512525063E-2</v>
      </c>
      <c r="D574">
        <v>4.7120999999999995</v>
      </c>
      <c r="E574">
        <f t="shared" si="536"/>
        <v>2.5492608738036149E-2</v>
      </c>
      <c r="F574">
        <f t="shared" si="534"/>
        <v>5.6545199999999989</v>
      </c>
    </row>
    <row r="575" spans="2:6" x14ac:dyDescent="0.3">
      <c r="B575">
        <f t="shared" ref="B575" si="594">B574+0.5/150</f>
        <v>47.826666666666597</v>
      </c>
      <c r="C575">
        <f t="shared" si="533"/>
        <v>1.7703642465194239E-2</v>
      </c>
      <c r="D575">
        <v>4.1999999999999993</v>
      </c>
      <c r="E575">
        <f t="shared" si="536"/>
        <v>2.5493245149879766E-2</v>
      </c>
      <c r="F575">
        <f t="shared" si="534"/>
        <v>5.0399999999999991</v>
      </c>
    </row>
    <row r="576" spans="2:6" x14ac:dyDescent="0.3">
      <c r="B576">
        <f t="shared" ref="B576" si="595">B575+0.5/150*49</f>
        <v>47.989999999999931</v>
      </c>
      <c r="C576">
        <f t="shared" si="533"/>
        <v>1.7725233820967776E-2</v>
      </c>
      <c r="D576">
        <v>4.1999999999999993</v>
      </c>
      <c r="E576">
        <f t="shared" si="536"/>
        <v>2.5524336702193662E-2</v>
      </c>
      <c r="F576">
        <f t="shared" si="534"/>
        <v>5.0399999999999991</v>
      </c>
    </row>
    <row r="577" spans="2:6" x14ac:dyDescent="0.3">
      <c r="B577">
        <f t="shared" ref="B577" si="596">B576+0.5/150</f>
        <v>47.993333333333261</v>
      </c>
      <c r="C577">
        <f t="shared" si="533"/>
        <v>1.7725089373428739E-2</v>
      </c>
      <c r="D577">
        <v>3.6879000000000004</v>
      </c>
      <c r="E577">
        <f t="shared" si="536"/>
        <v>2.5524128697737448E-2</v>
      </c>
      <c r="F577">
        <f t="shared" si="534"/>
        <v>4.4254800000000003</v>
      </c>
    </row>
    <row r="578" spans="2:6" x14ac:dyDescent="0.3">
      <c r="B578">
        <f t="shared" ref="B578" si="597">B577+0.5/150*49</f>
        <v>48.156666666666595</v>
      </c>
      <c r="C578">
        <f t="shared" si="533"/>
        <v>1.7718032467964651E-2</v>
      </c>
      <c r="D578">
        <v>3.6879000000000004</v>
      </c>
      <c r="E578">
        <f t="shared" si="536"/>
        <v>2.5513966753869161E-2</v>
      </c>
      <c r="F578">
        <f t="shared" si="534"/>
        <v>4.4254800000000003</v>
      </c>
    </row>
    <row r="579" spans="2:6" x14ac:dyDescent="0.3">
      <c r="B579">
        <f t="shared" ref="B579" si="598">B578+0.5/150</f>
        <v>48.159999999999926</v>
      </c>
      <c r="C579">
        <f t="shared" si="533"/>
        <v>1.7719132232627745E-2</v>
      </c>
      <c r="D579">
        <v>4.7120999999999995</v>
      </c>
      <c r="E579">
        <f t="shared" si="536"/>
        <v>2.5515550414984017E-2</v>
      </c>
      <c r="F579">
        <f t="shared" si="534"/>
        <v>5.6545199999999989</v>
      </c>
    </row>
    <row r="580" spans="2:6" x14ac:dyDescent="0.3">
      <c r="B580">
        <f t="shared" ref="B580" si="599">B579+0.5/150*49</f>
        <v>48.32333333333326</v>
      </c>
      <c r="C580">
        <f t="shared" ref="C580:C643" si="600">(D580/$I$2)^2*(1-EXP(-(B580-B579)/$I$1))+C579*EXP(-(B580-B579)/$I$1)</f>
        <v>1.7772860633345943E-2</v>
      </c>
      <c r="D580">
        <v>4.7120999999999995</v>
      </c>
      <c r="E580">
        <f t="shared" si="536"/>
        <v>2.5592919312018222E-2</v>
      </c>
      <c r="F580">
        <f t="shared" ref="F580:F643" si="601">D580*1.2</f>
        <v>5.6545199999999989</v>
      </c>
    </row>
    <row r="581" spans="2:6" x14ac:dyDescent="0.3">
      <c r="B581">
        <f t="shared" ref="B581" si="602">B580+0.5/150</f>
        <v>48.32666666666659</v>
      </c>
      <c r="C581">
        <f t="shared" si="600"/>
        <v>1.77732942936372E-2</v>
      </c>
      <c r="D581">
        <v>4.1999999999999993</v>
      </c>
      <c r="E581">
        <f t="shared" ref="E581:E644" si="603">(F581/$I$2)^2*(1-EXP(-(B581-B580)/$I$1))+E580*EXP(-(B581-B580)/$I$1)</f>
        <v>2.5593543782837631E-2</v>
      </c>
      <c r="F581">
        <f t="shared" si="601"/>
        <v>5.0399999999999991</v>
      </c>
    </row>
    <row r="582" spans="2:6" x14ac:dyDescent="0.3">
      <c r="B582">
        <f t="shared" ref="B582" si="604">B581+0.5/150*49</f>
        <v>48.489999999999924</v>
      </c>
      <c r="C582">
        <f t="shared" si="600"/>
        <v>1.7794480529825719E-2</v>
      </c>
      <c r="D582">
        <v>4.1999999999999993</v>
      </c>
      <c r="E582">
        <f t="shared" si="603"/>
        <v>2.5624051962949101E-2</v>
      </c>
      <c r="F582">
        <f t="shared" si="601"/>
        <v>5.0399999999999991</v>
      </c>
    </row>
    <row r="583" spans="2:6" x14ac:dyDescent="0.3">
      <c r="B583">
        <f t="shared" ref="B583" si="605">B582+0.5/150</f>
        <v>48.493333333333254</v>
      </c>
      <c r="C583">
        <f t="shared" si="600"/>
        <v>1.7794327839121538E-2</v>
      </c>
      <c r="D583">
        <v>3.6879000000000004</v>
      </c>
      <c r="E583">
        <f t="shared" si="603"/>
        <v>2.5623832088335081E-2</v>
      </c>
      <c r="F583">
        <f t="shared" si="601"/>
        <v>4.4254800000000003</v>
      </c>
    </row>
    <row r="584" spans="2:6" x14ac:dyDescent="0.3">
      <c r="B584">
        <f t="shared" ref="B584" si="606">B583+0.5/150*49</f>
        <v>48.656666666666588</v>
      </c>
      <c r="C584">
        <f t="shared" si="600"/>
        <v>1.7786868218335888E-2</v>
      </c>
      <c r="D584">
        <v>3.6879000000000004</v>
      </c>
      <c r="E584">
        <f t="shared" si="603"/>
        <v>2.5613090234403744E-2</v>
      </c>
      <c r="F584">
        <f t="shared" si="601"/>
        <v>4.4254800000000003</v>
      </c>
    </row>
    <row r="585" spans="2:6" x14ac:dyDescent="0.3">
      <c r="B585">
        <f t="shared" ref="B585" si="607">B584+0.5/150</f>
        <v>48.659999999999918</v>
      </c>
      <c r="C585">
        <f t="shared" si="600"/>
        <v>1.7787959788754557E-2</v>
      </c>
      <c r="D585">
        <v>4.7120999999999995</v>
      </c>
      <c r="E585">
        <f t="shared" si="603"/>
        <v>2.561466209580663E-2</v>
      </c>
      <c r="F585">
        <f t="shared" si="601"/>
        <v>5.6545199999999989</v>
      </c>
    </row>
    <row r="586" spans="2:6" x14ac:dyDescent="0.3">
      <c r="B586">
        <f t="shared" ref="B586" si="608">B585+0.5/150*49</f>
        <v>48.823333333333252</v>
      </c>
      <c r="C586">
        <f t="shared" si="600"/>
        <v>1.7841287864146068E-2</v>
      </c>
      <c r="D586">
        <v>4.7120999999999995</v>
      </c>
      <c r="E586">
        <f t="shared" si="603"/>
        <v>2.5691454524370404E-2</v>
      </c>
      <c r="F586">
        <f t="shared" si="601"/>
        <v>5.6545199999999989</v>
      </c>
    </row>
    <row r="587" spans="2:6" x14ac:dyDescent="0.3">
      <c r="B587">
        <f t="shared" ref="B587" si="609">B586+0.5/150</f>
        <v>48.826666666666583</v>
      </c>
      <c r="C587">
        <f t="shared" si="600"/>
        <v>1.7841713378823287E-2</v>
      </c>
      <c r="D587">
        <v>4.1999999999999993</v>
      </c>
      <c r="E587">
        <f t="shared" si="603"/>
        <v>2.5692067265505599E-2</v>
      </c>
      <c r="F587">
        <f t="shared" si="601"/>
        <v>5.0399999999999991</v>
      </c>
    </row>
    <row r="588" spans="2:6" x14ac:dyDescent="0.3">
      <c r="B588">
        <f t="shared" ref="B588" si="610">B587+0.5/150*49</f>
        <v>48.989999999999917</v>
      </c>
      <c r="C588">
        <f t="shared" si="600"/>
        <v>1.7862501665496085E-2</v>
      </c>
      <c r="D588">
        <v>4.1999999999999993</v>
      </c>
      <c r="E588">
        <f t="shared" si="603"/>
        <v>2.5722002398314431E-2</v>
      </c>
      <c r="F588">
        <f t="shared" si="601"/>
        <v>5.0399999999999991</v>
      </c>
    </row>
    <row r="589" spans="2:6" x14ac:dyDescent="0.3">
      <c r="B589">
        <f t="shared" ref="B589" si="611">B588+0.5/150</f>
        <v>48.993333333333247</v>
      </c>
      <c r="C589">
        <f t="shared" si="600"/>
        <v>1.7862340877519648E-2</v>
      </c>
      <c r="D589">
        <v>3.6879000000000004</v>
      </c>
      <c r="E589">
        <f t="shared" si="603"/>
        <v>2.5721770863628361E-2</v>
      </c>
      <c r="F589">
        <f t="shared" si="601"/>
        <v>4.4254800000000003</v>
      </c>
    </row>
    <row r="590" spans="2:6" x14ac:dyDescent="0.3">
      <c r="B590">
        <f t="shared" ref="B590" si="612">B589+0.5/150*49</f>
        <v>49.156666666666581</v>
      </c>
      <c r="C590">
        <f t="shared" si="600"/>
        <v>1.7854485668929519E-2</v>
      </c>
      <c r="D590">
        <v>3.6879000000000004</v>
      </c>
      <c r="E590">
        <f t="shared" si="603"/>
        <v>2.5710459363258577E-2</v>
      </c>
      <c r="F590">
        <f t="shared" si="601"/>
        <v>4.4254800000000003</v>
      </c>
    </row>
    <row r="591" spans="2:6" x14ac:dyDescent="0.3">
      <c r="B591">
        <f t="shared" ref="B591" si="613">B590+0.5/150</f>
        <v>49.159999999999911</v>
      </c>
      <c r="C591">
        <f t="shared" si="600"/>
        <v>1.7855569190130819E-2</v>
      </c>
      <c r="D591">
        <v>4.7120999999999995</v>
      </c>
      <c r="E591">
        <f t="shared" si="603"/>
        <v>2.5712019633788451E-2</v>
      </c>
      <c r="F591">
        <f t="shared" si="601"/>
        <v>5.6545199999999989</v>
      </c>
    </row>
    <row r="592" spans="2:6" x14ac:dyDescent="0.3">
      <c r="B592">
        <f t="shared" ref="B592" si="614">B591+0.5/150*49</f>
        <v>49.323333333333245</v>
      </c>
      <c r="C592">
        <f t="shared" si="600"/>
        <v>1.7908504025413042E-2</v>
      </c>
      <c r="D592">
        <v>4.7120999999999995</v>
      </c>
      <c r="E592">
        <f t="shared" si="603"/>
        <v>2.578824579659485E-2</v>
      </c>
      <c r="F592">
        <f t="shared" si="601"/>
        <v>5.6545199999999989</v>
      </c>
    </row>
    <row r="593" spans="2:6" x14ac:dyDescent="0.3">
      <c r="B593">
        <f t="shared" ref="B593" si="615">B592+0.5/150</f>
        <v>49.326666666666576</v>
      </c>
      <c r="C593">
        <f t="shared" si="600"/>
        <v>1.7908921538642587E-2</v>
      </c>
      <c r="D593">
        <v>4.1999999999999993</v>
      </c>
      <c r="E593">
        <f t="shared" si="603"/>
        <v>2.5788847015645395E-2</v>
      </c>
      <c r="F593">
        <f t="shared" si="601"/>
        <v>5.0399999999999991</v>
      </c>
    </row>
    <row r="594" spans="2:6" x14ac:dyDescent="0.3">
      <c r="B594">
        <f t="shared" ref="B594" si="616">B593+0.5/150*49</f>
        <v>49.48999999999991</v>
      </c>
      <c r="C594">
        <f t="shared" si="600"/>
        <v>1.7929318918968422E-2</v>
      </c>
      <c r="D594">
        <v>4.1999999999999993</v>
      </c>
      <c r="E594">
        <f t="shared" si="603"/>
        <v>2.5818219243314601E-2</v>
      </c>
      <c r="F594">
        <f t="shared" si="601"/>
        <v>5.0399999999999991</v>
      </c>
    </row>
    <row r="595" spans="2:6" x14ac:dyDescent="0.3">
      <c r="B595">
        <f t="shared" ref="B595" si="617">B594+0.5/150</f>
        <v>49.49333333333324</v>
      </c>
      <c r="C595">
        <f t="shared" si="600"/>
        <v>1.7929150177030506E-2</v>
      </c>
      <c r="D595">
        <v>3.6879000000000004</v>
      </c>
      <c r="E595">
        <f t="shared" si="603"/>
        <v>2.5817976254924005E-2</v>
      </c>
      <c r="F595">
        <f t="shared" si="601"/>
        <v>4.4254800000000003</v>
      </c>
    </row>
    <row r="596" spans="2:6" x14ac:dyDescent="0.3">
      <c r="B596">
        <f t="shared" ref="B596" si="618">B595+0.5/150*49</f>
        <v>49.656666666666574</v>
      </c>
      <c r="C596">
        <f t="shared" si="600"/>
        <v>1.7920906382005559E-2</v>
      </c>
      <c r="D596">
        <v>3.6879000000000004</v>
      </c>
      <c r="E596">
        <f t="shared" si="603"/>
        <v>2.5806105190088083E-2</v>
      </c>
      <c r="F596">
        <f t="shared" si="601"/>
        <v>4.4254800000000003</v>
      </c>
    </row>
    <row r="597" spans="2:6" x14ac:dyDescent="0.3">
      <c r="B597">
        <f t="shared" ref="B597" si="619">B596+0.5/150</f>
        <v>49.659999999999904</v>
      </c>
      <c r="C597">
        <f t="shared" si="600"/>
        <v>1.7921981996449763E-2</v>
      </c>
      <c r="D597">
        <v>4.7120999999999995</v>
      </c>
      <c r="E597">
        <f t="shared" si="603"/>
        <v>2.5807654074887738E-2</v>
      </c>
      <c r="F597">
        <f t="shared" si="601"/>
        <v>5.6545199999999989</v>
      </c>
    </row>
    <row r="598" spans="2:6" x14ac:dyDescent="0.3">
      <c r="B598">
        <f t="shared" ref="B598" si="620">B597+0.5/150*49</f>
        <v>49.823333333333238</v>
      </c>
      <c r="C598">
        <f t="shared" si="600"/>
        <v>1.7974530551441329E-2</v>
      </c>
      <c r="D598">
        <v>4.7120999999999995</v>
      </c>
      <c r="E598">
        <f t="shared" si="603"/>
        <v>2.5883323994075589E-2</v>
      </c>
      <c r="F598">
        <f t="shared" si="601"/>
        <v>5.6545199999999989</v>
      </c>
    </row>
    <row r="599" spans="2:6" x14ac:dyDescent="0.3">
      <c r="B599">
        <f t="shared" ref="B599" si="621">B598+0.5/150</f>
        <v>49.826666666666569</v>
      </c>
      <c r="C599">
        <f t="shared" si="600"/>
        <v>1.7974940204838013E-2</v>
      </c>
      <c r="D599">
        <v>4.1999999999999993</v>
      </c>
      <c r="E599">
        <f t="shared" si="603"/>
        <v>2.5883913894966814E-2</v>
      </c>
      <c r="F599">
        <f t="shared" si="601"/>
        <v>5.0399999999999991</v>
      </c>
    </row>
    <row r="600" spans="2:6" x14ac:dyDescent="0.3">
      <c r="B600">
        <f t="shared" ref="B600" si="622">B599+0.5/150*49</f>
        <v>49.989999999999903</v>
      </c>
      <c r="C600">
        <f t="shared" si="600"/>
        <v>1.7994953597331075E-2</v>
      </c>
      <c r="D600">
        <v>4.1999999999999993</v>
      </c>
      <c r="E600">
        <f t="shared" si="603"/>
        <v>2.5912733180156824E-2</v>
      </c>
      <c r="F600">
        <f t="shared" si="601"/>
        <v>5.0399999999999991</v>
      </c>
    </row>
    <row r="601" spans="2:6" x14ac:dyDescent="0.3">
      <c r="B601">
        <f t="shared" ref="B601" si="623">B600+0.5/150</f>
        <v>49.993333333333233</v>
      </c>
      <c r="C601">
        <f t="shared" si="600"/>
        <v>1.7994777042206055E-2</v>
      </c>
      <c r="D601">
        <v>3.6879000000000004</v>
      </c>
      <c r="E601">
        <f t="shared" si="603"/>
        <v>2.5912478940776792E-2</v>
      </c>
      <c r="F601">
        <f t="shared" si="601"/>
        <v>4.4254800000000003</v>
      </c>
    </row>
    <row r="602" spans="2:6" x14ac:dyDescent="0.3">
      <c r="B602">
        <f t="shared" ref="B602" si="624">B601+0.5/150*49</f>
        <v>50.156666666666567</v>
      </c>
      <c r="C602">
        <f t="shared" si="600"/>
        <v>1.7986151538201166E-2</v>
      </c>
      <c r="D602">
        <v>3.6879000000000004</v>
      </c>
      <c r="E602">
        <f t="shared" si="603"/>
        <v>2.5900058215009753E-2</v>
      </c>
      <c r="F602">
        <f t="shared" si="601"/>
        <v>4.4254800000000003</v>
      </c>
    </row>
    <row r="603" spans="2:6" x14ac:dyDescent="0.3">
      <c r="B603">
        <f t="shared" ref="B603" si="625">B602+0.5/150</f>
        <v>50.159999999999897</v>
      </c>
      <c r="C603">
        <f t="shared" si="600"/>
        <v>1.7987219385827188E-2</v>
      </c>
      <c r="D603">
        <v>4.7120999999999995</v>
      </c>
      <c r="E603">
        <f t="shared" si="603"/>
        <v>2.5901595915591227E-2</v>
      </c>
      <c r="F603">
        <f t="shared" si="601"/>
        <v>5.6545199999999989</v>
      </c>
    </row>
    <row r="604" spans="2:6" x14ac:dyDescent="0.3">
      <c r="B604">
        <f t="shared" ref="B604" si="626">B603+0.5/150*49</f>
        <v>50.323333333333231</v>
      </c>
      <c r="C604">
        <f t="shared" si="600"/>
        <v>1.8039388497167335E-2</v>
      </c>
      <c r="D604">
        <v>4.7120999999999995</v>
      </c>
      <c r="E604">
        <f t="shared" si="603"/>
        <v>2.5976719435921038E-2</v>
      </c>
      <c r="F604">
        <f t="shared" si="601"/>
        <v>5.6545199999999989</v>
      </c>
    </row>
    <row r="605" spans="2:6" x14ac:dyDescent="0.3">
      <c r="B605">
        <f t="shared" ref="B605" si="627">B604+0.5/150</f>
        <v>50.326666666666561</v>
      </c>
      <c r="C605">
        <f t="shared" si="600"/>
        <v>1.8039790429839577E-2</v>
      </c>
      <c r="D605">
        <v>4.1999999999999993</v>
      </c>
      <c r="E605">
        <f t="shared" si="603"/>
        <v>2.5977298218969068E-2</v>
      </c>
      <c r="F605">
        <f t="shared" si="601"/>
        <v>5.0399999999999991</v>
      </c>
    </row>
    <row r="606" spans="2:6" x14ac:dyDescent="0.3">
      <c r="B606">
        <f t="shared" ref="B606" si="628">B605+0.5/150*49</f>
        <v>50.489999999999895</v>
      </c>
      <c r="C606">
        <f t="shared" si="600"/>
        <v>1.80594266305657E-2</v>
      </c>
      <c r="D606">
        <v>4.1999999999999993</v>
      </c>
      <c r="E606">
        <f t="shared" si="603"/>
        <v>2.6005574348014687E-2</v>
      </c>
      <c r="F606">
        <f t="shared" si="601"/>
        <v>5.0399999999999991</v>
      </c>
    </row>
    <row r="607" spans="2:6" x14ac:dyDescent="0.3">
      <c r="B607">
        <f t="shared" ref="B607" si="629">B606+0.5/150</f>
        <v>50.493333333333226</v>
      </c>
      <c r="C607">
        <f t="shared" si="600"/>
        <v>1.805924240053643E-2</v>
      </c>
      <c r="D607">
        <v>3.6879000000000004</v>
      </c>
      <c r="E607">
        <f t="shared" si="603"/>
        <v>2.6005309056772535E-2</v>
      </c>
      <c r="F607">
        <f t="shared" si="601"/>
        <v>4.4254800000000003</v>
      </c>
    </row>
    <row r="608" spans="2:6" x14ac:dyDescent="0.3">
      <c r="B608">
        <f t="shared" ref="B608" si="630">B607+0.5/150*49</f>
        <v>50.65666666666656</v>
      </c>
      <c r="C608">
        <f t="shared" si="600"/>
        <v>1.805024194328482E-2</v>
      </c>
      <c r="D608">
        <v>3.6879000000000004</v>
      </c>
      <c r="E608">
        <f t="shared" si="603"/>
        <v>2.5992348398330218E-2</v>
      </c>
      <c r="F608">
        <f t="shared" si="601"/>
        <v>4.4254800000000003</v>
      </c>
    </row>
    <row r="609" spans="2:6" x14ac:dyDescent="0.3">
      <c r="B609">
        <f t="shared" ref="B609" si="631">B608+0.5/150</f>
        <v>50.65999999999989</v>
      </c>
      <c r="C609">
        <f t="shared" si="600"/>
        <v>1.8051302161554851E-2</v>
      </c>
      <c r="D609">
        <v>4.7120999999999995</v>
      </c>
      <c r="E609">
        <f t="shared" si="603"/>
        <v>2.5993875112639064E-2</v>
      </c>
      <c r="F609">
        <f t="shared" si="601"/>
        <v>5.6545199999999989</v>
      </c>
    </row>
    <row r="610" spans="2:6" x14ac:dyDescent="0.3">
      <c r="B610">
        <f t="shared" ref="B610" si="632">B609+0.5/150*49</f>
        <v>50.823333333333224</v>
      </c>
      <c r="C610">
        <f t="shared" si="600"/>
        <v>1.8103098544883546E-2</v>
      </c>
      <c r="D610">
        <v>4.7120999999999995</v>
      </c>
      <c r="E610">
        <f t="shared" si="603"/>
        <v>2.6068461904632384E-2</v>
      </c>
      <c r="F610">
        <f t="shared" si="601"/>
        <v>5.6545199999999989</v>
      </c>
    </row>
    <row r="611" spans="2:6" x14ac:dyDescent="0.3">
      <c r="B611">
        <f t="shared" ref="B611" si="633">B610+0.5/150</f>
        <v>50.826666666666554</v>
      </c>
      <c r="C611">
        <f t="shared" si="600"/>
        <v>1.8103492893477742E-2</v>
      </c>
      <c r="D611">
        <v>4.1999999999999993</v>
      </c>
      <c r="E611">
        <f t="shared" si="603"/>
        <v>2.6069029766608028E-2</v>
      </c>
      <c r="F611">
        <f t="shared" si="601"/>
        <v>5.0399999999999991</v>
      </c>
    </row>
    <row r="612" spans="2:6" x14ac:dyDescent="0.3">
      <c r="B612">
        <f t="shared" ref="B612" si="634">B611+0.5/150*49</f>
        <v>50.989999999999888</v>
      </c>
      <c r="C612">
        <f t="shared" si="600"/>
        <v>1.8122758578221577E-2</v>
      </c>
      <c r="D612">
        <v>4.1999999999999993</v>
      </c>
      <c r="E612">
        <f t="shared" si="603"/>
        <v>2.6096772352639151E-2</v>
      </c>
      <c r="F612">
        <f t="shared" si="601"/>
        <v>5.0399999999999991</v>
      </c>
    </row>
    <row r="613" spans="2:6" x14ac:dyDescent="0.3">
      <c r="B613">
        <f t="shared" ref="B613" si="635">B612+0.5/150</f>
        <v>50.993333333333219</v>
      </c>
      <c r="C613">
        <f t="shared" si="600"/>
        <v>1.812256680912349E-2</v>
      </c>
      <c r="D613">
        <v>3.6879000000000004</v>
      </c>
      <c r="E613">
        <f t="shared" si="603"/>
        <v>2.6096496205137907E-2</v>
      </c>
      <c r="F613">
        <f t="shared" si="601"/>
        <v>4.4254800000000003</v>
      </c>
    </row>
    <row r="614" spans="2:6" x14ac:dyDescent="0.3">
      <c r="B614">
        <f t="shared" ref="B614" si="636">B613+0.5/150*49</f>
        <v>51.156666666666553</v>
      </c>
      <c r="C614">
        <f t="shared" si="600"/>
        <v>1.8113198034791025E-2</v>
      </c>
      <c r="D614">
        <v>3.6879000000000004</v>
      </c>
      <c r="E614">
        <f t="shared" si="603"/>
        <v>2.6083005170099156E-2</v>
      </c>
      <c r="F614">
        <f t="shared" si="601"/>
        <v>4.4254800000000003</v>
      </c>
    </row>
    <row r="615" spans="2:6" x14ac:dyDescent="0.3">
      <c r="B615">
        <f t="shared" ref="B615" si="637">B614+0.5/150</f>
        <v>51.159999999999883</v>
      </c>
      <c r="C615">
        <f t="shared" si="600"/>
        <v>1.8114250758734358E-2</v>
      </c>
      <c r="D615">
        <v>4.7120999999999995</v>
      </c>
      <c r="E615">
        <f t="shared" si="603"/>
        <v>2.6084521092577556E-2</v>
      </c>
      <c r="F615">
        <f t="shared" si="601"/>
        <v>5.6545199999999989</v>
      </c>
    </row>
    <row r="616" spans="2:6" x14ac:dyDescent="0.3">
      <c r="B616">
        <f t="shared" ref="B616" si="638">B615+0.5/150*49</f>
        <v>51.323333333333217</v>
      </c>
      <c r="C616">
        <f t="shared" si="600"/>
        <v>1.8165681010833809E-2</v>
      </c>
      <c r="D616">
        <v>4.7120999999999995</v>
      </c>
      <c r="E616">
        <f t="shared" si="603"/>
        <v>2.6158580655600765E-2</v>
      </c>
      <c r="F616">
        <f t="shared" si="601"/>
        <v>5.6545199999999989</v>
      </c>
    </row>
    <row r="617" spans="2:6" x14ac:dyDescent="0.3">
      <c r="B617">
        <f t="shared" ref="B617" si="639">B616+0.5/150</f>
        <v>51.326666666666547</v>
      </c>
      <c r="C617">
        <f t="shared" si="600"/>
        <v>1.8166067909577893E-2</v>
      </c>
      <c r="D617">
        <v>4.1999999999999993</v>
      </c>
      <c r="E617">
        <f t="shared" si="603"/>
        <v>2.6159137789792244E-2</v>
      </c>
      <c r="F617">
        <f t="shared" si="601"/>
        <v>5.0399999999999991</v>
      </c>
    </row>
    <row r="618" spans="2:6" x14ac:dyDescent="0.3">
      <c r="B618">
        <f t="shared" ref="B618" si="640">B617+0.5/150*49</f>
        <v>51.489999999999881</v>
      </c>
      <c r="C618">
        <f t="shared" si="600"/>
        <v>1.8184969635971722E-2</v>
      </c>
      <c r="D618">
        <v>4.1999999999999993</v>
      </c>
      <c r="E618">
        <f t="shared" si="603"/>
        <v>2.618635627579936E-2</v>
      </c>
      <c r="F618">
        <f t="shared" si="601"/>
        <v>5.0399999999999991</v>
      </c>
    </row>
    <row r="619" spans="2:6" x14ac:dyDescent="0.3">
      <c r="B619">
        <f t="shared" ref="B619" si="641">B618+0.5/150</f>
        <v>51.493333333333211</v>
      </c>
      <c r="C619">
        <f t="shared" si="600"/>
        <v>1.8184770461236153E-2</v>
      </c>
      <c r="D619">
        <v>3.6879000000000004</v>
      </c>
      <c r="E619">
        <f t="shared" si="603"/>
        <v>2.6186069464180138E-2</v>
      </c>
      <c r="F619">
        <f t="shared" si="601"/>
        <v>4.4254800000000003</v>
      </c>
    </row>
    <row r="620" spans="2:6" x14ac:dyDescent="0.3">
      <c r="B620">
        <f t="shared" ref="B620" si="642">B619+0.5/150*49</f>
        <v>51.656666666666545</v>
      </c>
      <c r="C620">
        <f t="shared" si="600"/>
        <v>1.8175039888537529E-2</v>
      </c>
      <c r="D620">
        <v>3.6879000000000004</v>
      </c>
      <c r="E620">
        <f t="shared" si="603"/>
        <v>2.6172057439494124E-2</v>
      </c>
      <c r="F620">
        <f t="shared" si="601"/>
        <v>4.4254800000000003</v>
      </c>
    </row>
    <row r="621" spans="2:6" x14ac:dyDescent="0.3">
      <c r="B621">
        <f t="shared" ref="B621" si="643">B620+0.5/150</f>
        <v>51.659999999999876</v>
      </c>
      <c r="C621">
        <f t="shared" si="600"/>
        <v>1.817608525079362E-2</v>
      </c>
      <c r="D621">
        <v>4.7120999999999995</v>
      </c>
      <c r="E621">
        <f t="shared" si="603"/>
        <v>2.6173562761142896E-2</v>
      </c>
      <c r="F621">
        <f t="shared" si="601"/>
        <v>5.6545199999999989</v>
      </c>
    </row>
    <row r="622" spans="2:6" x14ac:dyDescent="0.3">
      <c r="B622">
        <f t="shared" ref="B622" si="644">B621+0.5/150*49</f>
        <v>51.82333333333321</v>
      </c>
      <c r="C622">
        <f t="shared" si="600"/>
        <v>1.8227155851691906E-2</v>
      </c>
      <c r="D622">
        <v>4.7120999999999995</v>
      </c>
      <c r="E622">
        <f t="shared" si="603"/>
        <v>2.6247104426436428E-2</v>
      </c>
      <c r="F622">
        <f t="shared" si="601"/>
        <v>5.6545199999999989</v>
      </c>
    </row>
    <row r="623" spans="2:6" x14ac:dyDescent="0.3">
      <c r="B623">
        <f t="shared" ref="B623" si="645">B622+0.5/150</f>
        <v>51.82666666666654</v>
      </c>
      <c r="C623">
        <f t="shared" si="600"/>
        <v>1.8227535432438158E-2</v>
      </c>
      <c r="D623">
        <v>4.1999999999999993</v>
      </c>
      <c r="E623">
        <f t="shared" si="603"/>
        <v>2.6247651022711031E-2</v>
      </c>
      <c r="F623">
        <f t="shared" si="601"/>
        <v>5.0399999999999991</v>
      </c>
    </row>
    <row r="624" spans="2:6" x14ac:dyDescent="0.3">
      <c r="B624">
        <f t="shared" ref="B624" si="646">B623+0.5/150*49</f>
        <v>51.989999999999874</v>
      </c>
      <c r="C624">
        <f t="shared" si="600"/>
        <v>1.8246079642053031E-2</v>
      </c>
      <c r="D624">
        <v>4.1999999999999993</v>
      </c>
      <c r="E624">
        <f t="shared" si="603"/>
        <v>2.6274354684556449E-2</v>
      </c>
      <c r="F624">
        <f t="shared" si="601"/>
        <v>5.0399999999999991</v>
      </c>
    </row>
    <row r="625" spans="2:6" x14ac:dyDescent="0.3">
      <c r="B625">
        <f t="shared" ref="B625" si="647">B624+0.5/150</f>
        <v>51.993333333333204</v>
      </c>
      <c r="C625">
        <f t="shared" si="600"/>
        <v>1.8245873192749756E-2</v>
      </c>
      <c r="D625">
        <v>3.6879000000000004</v>
      </c>
      <c r="E625">
        <f t="shared" si="603"/>
        <v>2.6274057397559732E-2</v>
      </c>
      <c r="F625">
        <f t="shared" si="601"/>
        <v>4.4254800000000003</v>
      </c>
    </row>
    <row r="626" spans="2:6" x14ac:dyDescent="0.3">
      <c r="B626">
        <f t="shared" ref="B626" si="648">B625+0.5/150*49</f>
        <v>52.156666666666538</v>
      </c>
      <c r="C626">
        <f t="shared" si="600"/>
        <v>1.8235787225027233E-2</v>
      </c>
      <c r="D626">
        <v>3.6879000000000004</v>
      </c>
      <c r="E626">
        <f t="shared" si="603"/>
        <v>2.6259533604039299E-2</v>
      </c>
      <c r="F626">
        <f t="shared" si="601"/>
        <v>4.4254800000000003</v>
      </c>
    </row>
    <row r="627" spans="2:6" x14ac:dyDescent="0.3">
      <c r="B627">
        <f t="shared" ref="B627" si="649">B626+0.5/150</f>
        <v>52.159999999999869</v>
      </c>
      <c r="C627">
        <f t="shared" si="600"/>
        <v>1.8236825355888001E-2</v>
      </c>
      <c r="D627">
        <v>4.7120999999999995</v>
      </c>
      <c r="E627">
        <f t="shared" si="603"/>
        <v>2.6261028512478805E-2</v>
      </c>
      <c r="F627">
        <f t="shared" si="601"/>
        <v>5.6545199999999989</v>
      </c>
    </row>
    <row r="628" spans="2:6" x14ac:dyDescent="0.3">
      <c r="B628">
        <f t="shared" ref="B628" si="650">B627+0.5/150*49</f>
        <v>52.323333333333203</v>
      </c>
      <c r="C628">
        <f t="shared" si="600"/>
        <v>1.8287542670925458E-2</v>
      </c>
      <c r="D628">
        <v>4.7120999999999995</v>
      </c>
      <c r="E628">
        <f t="shared" si="603"/>
        <v>2.6334061446132741E-2</v>
      </c>
      <c r="F628">
        <f t="shared" si="601"/>
        <v>5.6545199999999989</v>
      </c>
    </row>
    <row r="629" spans="2:6" x14ac:dyDescent="0.3">
      <c r="B629">
        <f t="shared" ref="B629" si="651">B628+0.5/150</f>
        <v>52.326666666666533</v>
      </c>
      <c r="C629">
        <f t="shared" si="600"/>
        <v>1.828791506319255E-2</v>
      </c>
      <c r="D629">
        <v>4.1999999999999993</v>
      </c>
      <c r="E629">
        <f t="shared" si="603"/>
        <v>2.6334597690997354E-2</v>
      </c>
      <c r="F629">
        <f t="shared" si="601"/>
        <v>5.0399999999999991</v>
      </c>
    </row>
    <row r="630" spans="2:6" x14ac:dyDescent="0.3">
      <c r="B630">
        <f t="shared" ref="B630" si="652">B629+0.5/150*49</f>
        <v>52.489999999999867</v>
      </c>
      <c r="C630">
        <f t="shared" si="600"/>
        <v>1.8306108083592416E-2</v>
      </c>
      <c r="D630">
        <v>4.1999999999999993</v>
      </c>
      <c r="E630">
        <f t="shared" si="603"/>
        <v>2.636079564037316E-2</v>
      </c>
      <c r="F630">
        <f t="shared" si="601"/>
        <v>5.0399999999999991</v>
      </c>
    </row>
    <row r="631" spans="2:6" x14ac:dyDescent="0.3">
      <c r="B631">
        <f t="shared" ref="B631" si="653">B630+0.5/150</f>
        <v>52.493333333333197</v>
      </c>
      <c r="C631">
        <f t="shared" si="600"/>
        <v>1.8305894488471454E-2</v>
      </c>
      <c r="D631">
        <v>3.6879000000000004</v>
      </c>
      <c r="E631">
        <f t="shared" si="603"/>
        <v>2.6360488063398975E-2</v>
      </c>
      <c r="F631">
        <f t="shared" si="601"/>
        <v>4.4254800000000003</v>
      </c>
    </row>
    <row r="632" spans="2:6" x14ac:dyDescent="0.3">
      <c r="B632">
        <f t="shared" ref="B632" si="654">B631+0.5/150*49</f>
        <v>52.656666666666531</v>
      </c>
      <c r="C632">
        <f t="shared" si="600"/>
        <v>1.8295459415736778E-2</v>
      </c>
      <c r="D632">
        <v>3.6879000000000004</v>
      </c>
      <c r="E632">
        <f t="shared" si="603"/>
        <v>2.6345461558661042E-2</v>
      </c>
      <c r="F632">
        <f t="shared" si="601"/>
        <v>4.4254800000000003</v>
      </c>
    </row>
    <row r="633" spans="2:6" x14ac:dyDescent="0.3">
      <c r="B633">
        <f t="shared" ref="B633" si="655">B632+0.5/150</f>
        <v>52.659999999999862</v>
      </c>
      <c r="C633">
        <f t="shared" si="600"/>
        <v>1.8296490443188148E-2</v>
      </c>
      <c r="D633">
        <v>4.7120999999999995</v>
      </c>
      <c r="E633">
        <f t="shared" si="603"/>
        <v>2.6346946238191015E-2</v>
      </c>
      <c r="F633">
        <f t="shared" si="601"/>
        <v>5.6545199999999989</v>
      </c>
    </row>
    <row r="634" spans="2:6" x14ac:dyDescent="0.3">
      <c r="B634">
        <f t="shared" ref="B634" si="656">B633+0.5/150*49</f>
        <v>52.823333333333196</v>
      </c>
      <c r="C634">
        <f t="shared" si="600"/>
        <v>1.8346860725047189E-2</v>
      </c>
      <c r="D634">
        <v>4.7120999999999995</v>
      </c>
      <c r="E634">
        <f t="shared" si="603"/>
        <v>2.6419479444068032E-2</v>
      </c>
      <c r="F634">
        <f t="shared" si="601"/>
        <v>5.6545199999999989</v>
      </c>
    </row>
    <row r="635" spans="2:6" x14ac:dyDescent="0.3">
      <c r="B635">
        <f t="shared" ref="B635" si="657">B634+0.5/150</f>
        <v>52.826666666666526</v>
      </c>
      <c r="C635">
        <f t="shared" si="600"/>
        <v>1.8347226056061493E-2</v>
      </c>
      <c r="D635">
        <v>4.1999999999999993</v>
      </c>
      <c r="E635">
        <f t="shared" si="603"/>
        <v>2.642000552072863E-2</v>
      </c>
      <c r="F635">
        <f t="shared" si="601"/>
        <v>5.0399999999999991</v>
      </c>
    </row>
    <row r="636" spans="2:6" x14ac:dyDescent="0.3">
      <c r="B636">
        <f t="shared" ref="B636" si="658">B635+0.5/150*49</f>
        <v>52.98999999999986</v>
      </c>
      <c r="C636">
        <f t="shared" si="600"/>
        <v>1.8365074102820966E-2</v>
      </c>
      <c r="D636">
        <v>4.1999999999999993</v>
      </c>
      <c r="E636">
        <f t="shared" si="603"/>
        <v>2.6445706708062268E-2</v>
      </c>
      <c r="F636">
        <f t="shared" si="601"/>
        <v>5.0399999999999991</v>
      </c>
    </row>
    <row r="637" spans="2:6" x14ac:dyDescent="0.3">
      <c r="B637">
        <f t="shared" ref="B637" si="659">B636+0.5/150</f>
        <v>52.99333333333319</v>
      </c>
      <c r="C637">
        <f t="shared" si="600"/>
        <v>1.8364853488353639E-2</v>
      </c>
      <c r="D637">
        <v>3.6879000000000004</v>
      </c>
      <c r="E637">
        <f t="shared" si="603"/>
        <v>2.6445389023229314E-2</v>
      </c>
      <c r="F637">
        <f t="shared" si="601"/>
        <v>4.4254800000000003</v>
      </c>
    </row>
    <row r="638" spans="2:6" x14ac:dyDescent="0.3">
      <c r="B638">
        <f t="shared" ref="B638" si="660">B637+0.5/150*49</f>
        <v>53.156666666666524</v>
      </c>
      <c r="C638">
        <f t="shared" si="600"/>
        <v>1.8354075489293849E-2</v>
      </c>
      <c r="D638">
        <v>3.6879000000000004</v>
      </c>
      <c r="E638">
        <f t="shared" si="603"/>
        <v>2.6429868704583217E-2</v>
      </c>
      <c r="F638">
        <f t="shared" si="601"/>
        <v>4.4254800000000003</v>
      </c>
    </row>
    <row r="639" spans="2:6" x14ac:dyDescent="0.3">
      <c r="B639">
        <f t="shared" ref="B639" si="661">B638+0.5/150</f>
        <v>53.159999999999854</v>
      </c>
      <c r="C639">
        <f t="shared" si="600"/>
        <v>1.835509953905657E-2</v>
      </c>
      <c r="D639">
        <v>4.7120999999999995</v>
      </c>
      <c r="E639">
        <f t="shared" si="603"/>
        <v>2.6431343336241538E-2</v>
      </c>
      <c r="F639">
        <f t="shared" si="601"/>
        <v>5.6545199999999989</v>
      </c>
    </row>
    <row r="640" spans="2:6" x14ac:dyDescent="0.3">
      <c r="B640">
        <f t="shared" ref="B640" si="662">B639+0.5/150*49</f>
        <v>53.323333333333188</v>
      </c>
      <c r="C640">
        <f t="shared" si="600"/>
        <v>1.8405128929755574E-2</v>
      </c>
      <c r="D640">
        <v>4.7120999999999995</v>
      </c>
      <c r="E640">
        <f t="shared" si="603"/>
        <v>2.6503385658848102E-2</v>
      </c>
      <c r="F640">
        <f t="shared" si="601"/>
        <v>5.6545199999999989</v>
      </c>
    </row>
    <row r="641" spans="2:6" x14ac:dyDescent="0.3">
      <c r="B641">
        <f t="shared" ref="B641" si="663">B640+0.5/150</f>
        <v>53.326666666666519</v>
      </c>
      <c r="C641">
        <f t="shared" si="600"/>
        <v>1.8405487324491723E-2</v>
      </c>
      <c r="D641">
        <v>4.1999999999999993</v>
      </c>
      <c r="E641">
        <f t="shared" si="603"/>
        <v>2.6503901747268157E-2</v>
      </c>
      <c r="F641">
        <f t="shared" si="601"/>
        <v>5.0399999999999991</v>
      </c>
    </row>
    <row r="642" spans="2:6" x14ac:dyDescent="0.3">
      <c r="B642">
        <f t="shared" ref="B642" si="664">B641+0.5/150*49</f>
        <v>53.489999999999853</v>
      </c>
      <c r="C642">
        <f t="shared" si="600"/>
        <v>1.8422996503178142E-2</v>
      </c>
      <c r="D642">
        <v>4.1999999999999993</v>
      </c>
      <c r="E642">
        <f t="shared" si="603"/>
        <v>2.6529114964576599E-2</v>
      </c>
      <c r="F642">
        <f t="shared" si="601"/>
        <v>5.0399999999999991</v>
      </c>
    </row>
    <row r="643" spans="2:6" x14ac:dyDescent="0.3">
      <c r="B643">
        <f t="shared" ref="B643" si="665">B642+0.5/150</f>
        <v>53.493333333333183</v>
      </c>
      <c r="C643">
        <f t="shared" si="600"/>
        <v>1.8422768993597394E-2</v>
      </c>
      <c r="D643">
        <v>3.6879000000000004</v>
      </c>
      <c r="E643">
        <f t="shared" si="603"/>
        <v>2.652878735078032E-2</v>
      </c>
      <c r="F643">
        <f t="shared" si="601"/>
        <v>4.4254800000000003</v>
      </c>
    </row>
    <row r="644" spans="2:6" x14ac:dyDescent="0.3">
      <c r="B644">
        <f t="shared" ref="B644" si="666">B643+0.5/150*49</f>
        <v>53.656666666666517</v>
      </c>
      <c r="C644">
        <f t="shared" ref="C644:C707" si="667">(D644/$I$2)^2*(1-EXP(-(B644-B643)/$I$1))+C643*EXP(-(B644-B643)/$I$1)</f>
        <v>1.8411654137545117E-2</v>
      </c>
      <c r="D644">
        <v>3.6879000000000004</v>
      </c>
      <c r="E644">
        <f t="shared" si="603"/>
        <v>2.6512781958065043E-2</v>
      </c>
      <c r="F644">
        <f t="shared" ref="F644:F707" si="668">D644*1.2</f>
        <v>4.4254800000000003</v>
      </c>
    </row>
    <row r="645" spans="2:6" x14ac:dyDescent="0.3">
      <c r="B645">
        <f t="shared" ref="B645" si="669">B644+0.5/150</f>
        <v>53.659999999999847</v>
      </c>
      <c r="C645">
        <f t="shared" si="667"/>
        <v>1.8412671333114854E-2</v>
      </c>
      <c r="D645">
        <v>4.7120999999999995</v>
      </c>
      <c r="E645">
        <f t="shared" ref="E645:E708" si="670">(F645/$I$2)^2*(1-EXP(-(B645-B644)/$I$1))+E644*EXP(-(B645-B644)/$I$1)</f>
        <v>2.6514246719685462E-2</v>
      </c>
      <c r="F645">
        <f t="shared" si="668"/>
        <v>5.6545199999999989</v>
      </c>
    </row>
    <row r="646" spans="2:6" x14ac:dyDescent="0.3">
      <c r="B646">
        <f t="shared" ref="B646" si="671">B645+0.5/150*49</f>
        <v>53.823333333333181</v>
      </c>
      <c r="C646">
        <f t="shared" si="667"/>
        <v>1.8462365865966779E-2</v>
      </c>
      <c r="D646">
        <v>4.7120999999999995</v>
      </c>
      <c r="E646">
        <f t="shared" si="670"/>
        <v>2.658580684699223E-2</v>
      </c>
      <c r="F646">
        <f t="shared" si="668"/>
        <v>5.6545199999999989</v>
      </c>
    </row>
    <row r="647" spans="2:6" x14ac:dyDescent="0.3">
      <c r="B647">
        <f t="shared" ref="B647" si="672">B646+0.5/150</f>
        <v>53.826666666666512</v>
      </c>
      <c r="C647">
        <f t="shared" si="667"/>
        <v>1.8462717447187527E-2</v>
      </c>
      <c r="D647">
        <v>4.1999999999999993</v>
      </c>
      <c r="E647">
        <f t="shared" si="670"/>
        <v>2.6586313123950107E-2</v>
      </c>
      <c r="F647">
        <f t="shared" si="668"/>
        <v>5.0399999999999991</v>
      </c>
    </row>
    <row r="648" spans="2:6" x14ac:dyDescent="0.3">
      <c r="B648">
        <f t="shared" ref="B648" si="673">B647+0.5/150*49</f>
        <v>53.989999999999846</v>
      </c>
      <c r="C648">
        <f t="shared" si="667"/>
        <v>1.8479893755307938E-2</v>
      </c>
      <c r="D648">
        <v>4.1999999999999993</v>
      </c>
      <c r="E648">
        <f t="shared" si="670"/>
        <v>2.6611047007643503E-2</v>
      </c>
      <c r="F648">
        <f t="shared" si="668"/>
        <v>5.0399999999999991</v>
      </c>
    </row>
    <row r="649" spans="2:6" x14ac:dyDescent="0.3">
      <c r="B649">
        <f t="shared" ref="B649" si="674">B648+0.5/150</f>
        <v>53.993333333333176</v>
      </c>
      <c r="C649">
        <f t="shared" si="667"/>
        <v>1.8479659472647961E-2</v>
      </c>
      <c r="D649">
        <v>3.6879000000000004</v>
      </c>
      <c r="E649">
        <f t="shared" si="670"/>
        <v>2.6610709640613135E-2</v>
      </c>
      <c r="F649">
        <f t="shared" si="668"/>
        <v>4.4254800000000003</v>
      </c>
    </row>
    <row r="650" spans="2:6" x14ac:dyDescent="0.3">
      <c r="B650">
        <f t="shared" ref="B650" si="675">B649+0.5/150*49</f>
        <v>54.15666666666651</v>
      </c>
      <c r="C650">
        <f t="shared" si="667"/>
        <v>1.8468213721516837E-2</v>
      </c>
      <c r="D650">
        <v>3.6879000000000004</v>
      </c>
      <c r="E650">
        <f t="shared" si="670"/>
        <v>2.6594227758984318E-2</v>
      </c>
      <c r="F650">
        <f t="shared" si="668"/>
        <v>4.4254800000000003</v>
      </c>
    </row>
    <row r="651" spans="2:6" x14ac:dyDescent="0.3">
      <c r="B651">
        <f t="shared" ref="B651" si="676">B650+0.5/150</f>
        <v>54.15999999999984</v>
      </c>
      <c r="C651">
        <f t="shared" si="667"/>
        <v>1.8466015255508898E-2</v>
      </c>
      <c r="D651">
        <v>0</v>
      </c>
      <c r="E651">
        <f t="shared" si="670"/>
        <v>2.6591061967932886E-2</v>
      </c>
      <c r="F651">
        <f t="shared" si="668"/>
        <v>0</v>
      </c>
    </row>
    <row r="652" spans="2:6" x14ac:dyDescent="0.3">
      <c r="B652">
        <f t="shared" ref="B652" si="677">B651+0.5/150*49</f>
        <v>54.323333333333174</v>
      </c>
      <c r="C652">
        <f t="shared" si="667"/>
        <v>1.8358610401903643E-2</v>
      </c>
      <c r="D652">
        <v>0</v>
      </c>
      <c r="E652">
        <f t="shared" si="670"/>
        <v>2.643639897874132E-2</v>
      </c>
      <c r="F652">
        <f t="shared" si="668"/>
        <v>0</v>
      </c>
    </row>
    <row r="653" spans="2:6" x14ac:dyDescent="0.3">
      <c r="B653">
        <f t="shared" ref="B653" si="678">B652+0.5/150</f>
        <v>54.326666666666505</v>
      </c>
      <c r="C653">
        <f t="shared" si="667"/>
        <v>1.8356424983133307E-2</v>
      </c>
      <c r="D653">
        <v>0</v>
      </c>
      <c r="E653">
        <f t="shared" si="670"/>
        <v>2.6433251975712037E-2</v>
      </c>
      <c r="F653">
        <f t="shared" si="668"/>
        <v>0</v>
      </c>
    </row>
    <row r="654" spans="2:6" x14ac:dyDescent="0.3">
      <c r="B654">
        <f t="shared" ref="B654" si="679">B653+0.5/150*49</f>
        <v>54.489999999999839</v>
      </c>
      <c r="C654">
        <f t="shared" si="667"/>
        <v>1.8249657545180441E-2</v>
      </c>
      <c r="D654">
        <v>0</v>
      </c>
      <c r="E654">
        <f t="shared" si="670"/>
        <v>2.6279506865059907E-2</v>
      </c>
      <c r="F654">
        <f t="shared" si="668"/>
        <v>0</v>
      </c>
    </row>
    <row r="655" spans="2:6" x14ac:dyDescent="0.3">
      <c r="B655">
        <f t="shared" ref="B655" si="680">B654+0.5/150</f>
        <v>54.493333333333169</v>
      </c>
      <c r="C655">
        <f t="shared" si="667"/>
        <v>1.8247485096216258E-2</v>
      </c>
      <c r="D655">
        <v>0</v>
      </c>
      <c r="E655">
        <f t="shared" si="670"/>
        <v>2.6276378538551484E-2</v>
      </c>
      <c r="F655">
        <f t="shared" si="668"/>
        <v>0</v>
      </c>
    </row>
    <row r="656" spans="2:6" x14ac:dyDescent="0.3">
      <c r="B656">
        <f t="shared" ref="B656" si="681">B655+0.5/150*49</f>
        <v>54.656666666666503</v>
      </c>
      <c r="C656">
        <f t="shared" si="667"/>
        <v>1.8141351291044702E-2</v>
      </c>
      <c r="D656">
        <v>0</v>
      </c>
      <c r="E656">
        <f t="shared" si="670"/>
        <v>2.6123545859104445E-2</v>
      </c>
      <c r="F656">
        <f t="shared" si="668"/>
        <v>0</v>
      </c>
    </row>
    <row r="657" spans="2:6" x14ac:dyDescent="0.3">
      <c r="B657">
        <f t="shared" ref="B657" si="682">B656+0.5/150</f>
        <v>54.659999999999833</v>
      </c>
      <c r="C657">
        <f t="shared" si="667"/>
        <v>1.8139191734914756E-2</v>
      </c>
      <c r="D657">
        <v>0</v>
      </c>
      <c r="E657">
        <f t="shared" si="670"/>
        <v>2.6120436098277324E-2</v>
      </c>
      <c r="F657">
        <f t="shared" si="668"/>
        <v>0</v>
      </c>
    </row>
    <row r="658" spans="2:6" x14ac:dyDescent="0.3">
      <c r="B658">
        <f t="shared" ref="B658" si="683">B657+0.5/150*49</f>
        <v>54.823333333333167</v>
      </c>
      <c r="C658">
        <f t="shared" si="667"/>
        <v>1.8033687802103647E-2</v>
      </c>
      <c r="D658">
        <v>0</v>
      </c>
      <c r="E658">
        <f t="shared" si="670"/>
        <v>2.5968510435029325E-2</v>
      </c>
      <c r="F658">
        <f t="shared" si="668"/>
        <v>0</v>
      </c>
    </row>
    <row r="659" spans="2:6" x14ac:dyDescent="0.3">
      <c r="B659">
        <f t="shared" ref="B659" si="684">B658+0.5/150</f>
        <v>54.826666666666497</v>
      </c>
      <c r="C659">
        <f t="shared" si="667"/>
        <v>1.8031541062292829E-2</v>
      </c>
      <c r="D659">
        <v>0</v>
      </c>
      <c r="E659">
        <f t="shared" si="670"/>
        <v>2.5965419129701746E-2</v>
      </c>
      <c r="F659">
        <f t="shared" si="668"/>
        <v>0</v>
      </c>
    </row>
    <row r="660" spans="2:6" x14ac:dyDescent="0.3">
      <c r="B660">
        <f t="shared" ref="B660" si="685">B659+0.5/150*49</f>
        <v>54.989999999999831</v>
      </c>
      <c r="C660">
        <f t="shared" si="667"/>
        <v>1.792666326373827E-2</v>
      </c>
      <c r="D660">
        <v>0</v>
      </c>
      <c r="E660">
        <f t="shared" si="670"/>
        <v>2.5814395099783182E-2</v>
      </c>
      <c r="F660">
        <f t="shared" si="668"/>
        <v>0</v>
      </c>
    </row>
    <row r="661" spans="2:6" x14ac:dyDescent="0.3">
      <c r="B661">
        <f t="shared" ref="B661" si="686">B660+0.5/150</f>
        <v>54.993333333333162</v>
      </c>
      <c r="C661">
        <f t="shared" si="667"/>
        <v>1.7924529264185557E-2</v>
      </c>
      <c r="D661">
        <v>0</v>
      </c>
      <c r="E661">
        <f t="shared" si="670"/>
        <v>2.5811322140427279E-2</v>
      </c>
      <c r="F661">
        <f t="shared" si="668"/>
        <v>0</v>
      </c>
    </row>
    <row r="662" spans="2:6" x14ac:dyDescent="0.3">
      <c r="B662">
        <f t="shared" ref="B662" si="687">B661+0.5/150*49</f>
        <v>55.156666666666496</v>
      </c>
      <c r="C662">
        <f t="shared" si="667"/>
        <v>1.7820273883968181E-2</v>
      </c>
      <c r="D662">
        <v>0</v>
      </c>
      <c r="E662">
        <f t="shared" si="670"/>
        <v>2.5661194392914258E-2</v>
      </c>
      <c r="F662">
        <f t="shared" si="668"/>
        <v>0</v>
      </c>
    </row>
    <row r="663" spans="2:6" x14ac:dyDescent="0.3">
      <c r="B663">
        <f t="shared" ref="B663" si="688">B662+0.5/150</f>
        <v>55.159999999999826</v>
      </c>
      <c r="C663">
        <f t="shared" si="667"/>
        <v>1.7818152549063961E-2</v>
      </c>
      <c r="D663">
        <v>0</v>
      </c>
      <c r="E663">
        <f t="shared" si="670"/>
        <v>2.565813967065218E-2</v>
      </c>
      <c r="F663">
        <f t="shared" si="668"/>
        <v>0</v>
      </c>
    </row>
    <row r="664" spans="2:6" x14ac:dyDescent="0.3">
      <c r="B664">
        <f t="shared" ref="B664" si="689">B663+0.5/150*49</f>
        <v>55.32333333333316</v>
      </c>
      <c r="C664">
        <f t="shared" si="667"/>
        <v>1.7714515893317271E-2</v>
      </c>
      <c r="D664">
        <v>0</v>
      </c>
      <c r="E664">
        <f t="shared" si="670"/>
        <v>2.5508902886376947E-2</v>
      </c>
      <c r="F664">
        <f t="shared" si="668"/>
        <v>0</v>
      </c>
    </row>
    <row r="665" spans="2:6" x14ac:dyDescent="0.3">
      <c r="B665">
        <f t="shared" ref="B665" si="690">B664+0.5/150</f>
        <v>55.32666666666649</v>
      </c>
      <c r="C665">
        <f t="shared" si="667"/>
        <v>1.7712407147900643E-2</v>
      </c>
      <c r="D665">
        <v>0</v>
      </c>
      <c r="E665">
        <f t="shared" si="670"/>
        <v>2.5505866292977002E-2</v>
      </c>
      <c r="F665">
        <f t="shared" si="668"/>
        <v>0</v>
      </c>
    </row>
    <row r="666" spans="2:6" x14ac:dyDescent="0.3">
      <c r="B666">
        <f t="shared" ref="B666:B667" si="691">B665+0.5/150*49</f>
        <v>55.489999999999824</v>
      </c>
      <c r="C666">
        <f t="shared" si="667"/>
        <v>1.7609385544680133E-2</v>
      </c>
      <c r="D666">
        <v>0</v>
      </c>
      <c r="E666">
        <f t="shared" si="670"/>
        <v>2.5357515184339468E-2</v>
      </c>
      <c r="F666">
        <f t="shared" si="668"/>
        <v>0</v>
      </c>
    </row>
    <row r="667" spans="2:6" x14ac:dyDescent="0.3">
      <c r="B667">
        <f t="shared" si="691"/>
        <v>55.653333333333158</v>
      </c>
      <c r="C667">
        <f t="shared" si="667"/>
        <v>1.7506963151416886E-2</v>
      </c>
      <c r="D667">
        <v>0</v>
      </c>
      <c r="E667">
        <f t="shared" si="670"/>
        <v>2.5210026938040395E-2</v>
      </c>
      <c r="F667">
        <f t="shared" si="668"/>
        <v>0</v>
      </c>
    </row>
    <row r="668" spans="2:6" x14ac:dyDescent="0.3">
      <c r="B668">
        <f t="shared" ref="B668" si="692">B667+0.5/150</f>
        <v>55.656666666666489</v>
      </c>
      <c r="C668">
        <f t="shared" si="667"/>
        <v>1.7504879113189313E-2</v>
      </c>
      <c r="D668">
        <v>0</v>
      </c>
      <c r="E668">
        <f t="shared" si="670"/>
        <v>2.520702592299269E-2</v>
      </c>
      <c r="F668">
        <f t="shared" si="668"/>
        <v>0</v>
      </c>
    </row>
    <row r="669" spans="2:6" x14ac:dyDescent="0.3">
      <c r="B669">
        <f t="shared" ref="B669" si="693">B668+0.5/150*49</f>
        <v>55.819999999999823</v>
      </c>
      <c r="C669">
        <f t="shared" si="667"/>
        <v>1.7403064566167921E-2</v>
      </c>
      <c r="D669">
        <v>0</v>
      </c>
      <c r="E669">
        <f t="shared" si="670"/>
        <v>2.5060412975281887E-2</v>
      </c>
      <c r="F669">
        <f t="shared" si="668"/>
        <v>0</v>
      </c>
    </row>
    <row r="670" spans="2:6" x14ac:dyDescent="0.3">
      <c r="B670">
        <f t="shared" ref="B670" si="694">B669+0.5/150</f>
        <v>55.823333333333153</v>
      </c>
      <c r="C670">
        <f t="shared" si="667"/>
        <v>1.740099289608333E-2</v>
      </c>
      <c r="D670">
        <v>0</v>
      </c>
      <c r="E670">
        <f t="shared" si="670"/>
        <v>2.5057429770360077E-2</v>
      </c>
      <c r="F670">
        <f t="shared" si="668"/>
        <v>0</v>
      </c>
    </row>
    <row r="671" spans="2:6" x14ac:dyDescent="0.3">
      <c r="B671">
        <f t="shared" ref="B671" si="695">B670+0.5/150*49</f>
        <v>55.986666666666487</v>
      </c>
      <c r="C671">
        <f t="shared" si="667"/>
        <v>1.7299782587918318E-2</v>
      </c>
      <c r="D671">
        <v>0</v>
      </c>
      <c r="E671">
        <f t="shared" si="670"/>
        <v>2.4911686926602457E-2</v>
      </c>
      <c r="F671">
        <f t="shared" si="668"/>
        <v>0</v>
      </c>
    </row>
    <row r="672" spans="2:6" x14ac:dyDescent="0.3">
      <c r="B672">
        <f t="shared" ref="B672" si="696">B671+0.5/150</f>
        <v>55.989999999999817</v>
      </c>
      <c r="C672">
        <f t="shared" si="667"/>
        <v>1.7297723212575482E-2</v>
      </c>
      <c r="D672">
        <v>0</v>
      </c>
      <c r="E672">
        <f t="shared" si="670"/>
        <v>2.4908721426108775E-2</v>
      </c>
      <c r="F672">
        <f t="shared" si="668"/>
        <v>0</v>
      </c>
    </row>
    <row r="673" spans="2:6" x14ac:dyDescent="0.3">
      <c r="B673">
        <f t="shared" ref="B673" si="697">B672+0.5/150*49</f>
        <v>56.153333333333151</v>
      </c>
      <c r="C673">
        <f t="shared" si="667"/>
        <v>1.7197113557290127E-2</v>
      </c>
      <c r="D673">
        <v>0</v>
      </c>
      <c r="E673">
        <f t="shared" si="670"/>
        <v>2.4763843522497865E-2</v>
      </c>
      <c r="F673">
        <f t="shared" si="668"/>
        <v>0</v>
      </c>
    </row>
    <row r="674" spans="2:6" x14ac:dyDescent="0.3">
      <c r="B674">
        <f t="shared" ref="B674" si="698">B673+0.5/150</f>
        <v>56.156666666666482</v>
      </c>
      <c r="C674">
        <f t="shared" si="667"/>
        <v>1.7195066403723439E-2</v>
      </c>
      <c r="D674">
        <v>0</v>
      </c>
      <c r="E674">
        <f t="shared" si="670"/>
        <v>2.4760895621361835E-2</v>
      </c>
      <c r="F674">
        <f t="shared" si="668"/>
        <v>0</v>
      </c>
    </row>
    <row r="675" spans="2:6" x14ac:dyDescent="0.3">
      <c r="B675">
        <f t="shared" ref="B675" si="699">B674+0.5/150*49</f>
        <v>56.319999999999816</v>
      </c>
      <c r="C675">
        <f t="shared" si="667"/>
        <v>1.7095053836622718E-2</v>
      </c>
      <c r="D675">
        <v>0</v>
      </c>
      <c r="E675">
        <f t="shared" si="670"/>
        <v>2.4616877524736798E-2</v>
      </c>
      <c r="F675">
        <f t="shared" si="668"/>
        <v>0</v>
      </c>
    </row>
    <row r="676" spans="2:6" x14ac:dyDescent="0.3">
      <c r="B676">
        <f t="shared" ref="B676" si="700">B675+0.5/150</f>
        <v>56.323333333333146</v>
      </c>
      <c r="C676">
        <f t="shared" si="667"/>
        <v>1.7093018832299592E-2</v>
      </c>
      <c r="D676">
        <v>0</v>
      </c>
      <c r="E676">
        <f t="shared" si="670"/>
        <v>2.4613947118511496E-2</v>
      </c>
      <c r="F676">
        <f t="shared" si="668"/>
        <v>0</v>
      </c>
    </row>
    <row r="677" spans="2:6" x14ac:dyDescent="0.3">
      <c r="B677">
        <f t="shared" ref="B677" si="701">B676+0.5/150*49</f>
        <v>56.48666666666648</v>
      </c>
      <c r="C677">
        <f t="shared" si="667"/>
        <v>1.6993599809843881E-2</v>
      </c>
      <c r="D677">
        <v>0</v>
      </c>
      <c r="E677">
        <f t="shared" si="670"/>
        <v>2.4470783726175269E-2</v>
      </c>
      <c r="F677">
        <f t="shared" si="668"/>
        <v>0</v>
      </c>
    </row>
    <row r="678" spans="2:6" x14ac:dyDescent="0.3">
      <c r="B678">
        <f t="shared" ref="B678" si="702">B677+0.5/150</f>
        <v>56.48999999999981</v>
      </c>
      <c r="C678">
        <f t="shared" si="667"/>
        <v>1.6991576882662195E-2</v>
      </c>
      <c r="D678">
        <v>0</v>
      </c>
      <c r="E678">
        <f t="shared" si="670"/>
        <v>2.4467870711033641E-2</v>
      </c>
      <c r="F678">
        <f t="shared" si="668"/>
        <v>0</v>
      </c>
    </row>
    <row r="679" spans="2:6" x14ac:dyDescent="0.3">
      <c r="B679">
        <f t="shared" ref="B679" si="703">B678+0.5/150*49</f>
        <v>56.653333333333144</v>
      </c>
      <c r="C679">
        <f t="shared" si="667"/>
        <v>1.6892747882341713E-2</v>
      </c>
      <c r="D679">
        <v>0</v>
      </c>
      <c r="E679">
        <f t="shared" si="670"/>
        <v>2.4325556950572143E-2</v>
      </c>
      <c r="F679">
        <f t="shared" si="668"/>
        <v>0</v>
      </c>
    </row>
    <row r="680" spans="2:6" x14ac:dyDescent="0.3">
      <c r="B680">
        <f t="shared" ref="B680" si="704">B679+0.5/150</f>
        <v>56.656666666666474</v>
      </c>
      <c r="C680">
        <f t="shared" si="667"/>
        <v>1.6890736960627248E-2</v>
      </c>
      <c r="D680">
        <v>0</v>
      </c>
      <c r="E680">
        <f t="shared" si="670"/>
        <v>2.4322661223303312E-2</v>
      </c>
      <c r="F680">
        <f t="shared" si="668"/>
        <v>0</v>
      </c>
    </row>
    <row r="681" spans="2:6" x14ac:dyDescent="0.3">
      <c r="B681">
        <f t="shared" ref="B681" si="705">B680+0.5/150*49</f>
        <v>56.819999999999808</v>
      </c>
      <c r="C681">
        <f t="shared" si="667"/>
        <v>1.6792494480837257E-2</v>
      </c>
      <c r="D681">
        <v>0</v>
      </c>
      <c r="E681">
        <f t="shared" si="670"/>
        <v>2.4181192052405723E-2</v>
      </c>
      <c r="F681">
        <f t="shared" si="668"/>
        <v>0</v>
      </c>
    </row>
    <row r="682" spans="2:6" x14ac:dyDescent="0.3">
      <c r="B682">
        <f t="shared" ref="B682" si="706">B681+0.5/150</f>
        <v>56.823333333333139</v>
      </c>
      <c r="C682">
        <f t="shared" si="667"/>
        <v>1.6790495493341155E-2</v>
      </c>
      <c r="D682">
        <v>0</v>
      </c>
      <c r="E682">
        <f t="shared" si="670"/>
        <v>2.4178313510411338E-2</v>
      </c>
      <c r="F682">
        <f t="shared" si="668"/>
        <v>0</v>
      </c>
    </row>
    <row r="683" spans="2:6" x14ac:dyDescent="0.3">
      <c r="B683">
        <f t="shared" ref="B683" si="707">B682+0.5/150*49</f>
        <v>56.986666666666473</v>
      </c>
      <c r="C683">
        <f t="shared" si="667"/>
        <v>1.6692836053257894E-2</v>
      </c>
      <c r="D683">
        <v>0</v>
      </c>
      <c r="E683">
        <f t="shared" si="670"/>
        <v>2.4037683916691442E-2</v>
      </c>
      <c r="F683">
        <f t="shared" si="668"/>
        <v>0</v>
      </c>
    </row>
    <row r="684" spans="2:6" x14ac:dyDescent="0.3">
      <c r="B684">
        <f t="shared" ref="B684" si="708">B683+0.5/150</f>
        <v>56.989999999999803</v>
      </c>
      <c r="C684">
        <f t="shared" si="667"/>
        <v>1.6690848929154147E-2</v>
      </c>
      <c r="D684">
        <v>0</v>
      </c>
      <c r="E684">
        <f t="shared" si="670"/>
        <v>2.4034822457982045E-2</v>
      </c>
      <c r="F684">
        <f t="shared" si="668"/>
        <v>0</v>
      </c>
    </row>
    <row r="685" spans="2:6" x14ac:dyDescent="0.3">
      <c r="B685">
        <f t="shared" ref="B685" si="709">B684+0.5/150*49</f>
        <v>57.153333333333137</v>
      </c>
      <c r="C685">
        <f t="shared" si="667"/>
        <v>1.65937690686115E-2</v>
      </c>
      <c r="D685">
        <v>0</v>
      </c>
      <c r="E685">
        <f t="shared" si="670"/>
        <v>2.3895027458800632E-2</v>
      </c>
      <c r="F685">
        <f t="shared" si="668"/>
        <v>0</v>
      </c>
    </row>
    <row r="686" spans="2:6" x14ac:dyDescent="0.3">
      <c r="B686">
        <f t="shared" ref="B686" si="710">B685+0.5/150</f>
        <v>57.156666666666467</v>
      </c>
      <c r="C686">
        <f t="shared" si="667"/>
        <v>1.6591793737494424E-2</v>
      </c>
      <c r="D686">
        <v>0</v>
      </c>
      <c r="E686">
        <f t="shared" si="670"/>
        <v>2.3892182981992041E-2</v>
      </c>
      <c r="F686">
        <f t="shared" si="668"/>
        <v>0</v>
      </c>
    </row>
    <row r="687" spans="2:6" x14ac:dyDescent="0.3">
      <c r="B687">
        <f t="shared" ref="B687" si="711">B686+0.5/150*49</f>
        <v>57.319999999999801</v>
      </c>
      <c r="C687">
        <f t="shared" si="667"/>
        <v>1.6495290016861328E-2</v>
      </c>
      <c r="D687">
        <v>0</v>
      </c>
      <c r="E687">
        <f t="shared" si="670"/>
        <v>2.3753217624280381E-2</v>
      </c>
      <c r="F687">
        <f t="shared" si="668"/>
        <v>0</v>
      </c>
    </row>
    <row r="688" spans="2:6" x14ac:dyDescent="0.3">
      <c r="B688">
        <f t="shared" ref="B688" si="712">B687+0.5/150</f>
        <v>57.323333333333132</v>
      </c>
      <c r="C688">
        <f t="shared" si="667"/>
        <v>1.6493326408743077E-2</v>
      </c>
      <c r="D688">
        <v>0</v>
      </c>
      <c r="E688">
        <f t="shared" si="670"/>
        <v>2.3750390028590099E-2</v>
      </c>
      <c r="F688">
        <f t="shared" si="668"/>
        <v>0</v>
      </c>
    </row>
    <row r="689" spans="2:6" x14ac:dyDescent="0.3">
      <c r="B689">
        <f t="shared" ref="B689" si="713">B688+0.5/150*49</f>
        <v>57.486666666666466</v>
      </c>
      <c r="C689">
        <f t="shared" si="667"/>
        <v>1.6397395408801644E-2</v>
      </c>
      <c r="D689">
        <v>0</v>
      </c>
      <c r="E689">
        <f t="shared" si="670"/>
        <v>2.3612249388674438E-2</v>
      </c>
      <c r="F689">
        <f t="shared" si="668"/>
        <v>0</v>
      </c>
    </row>
    <row r="690" spans="2:6" x14ac:dyDescent="0.3">
      <c r="B690">
        <f t="shared" ref="B690" si="714">B689+0.5/150</f>
        <v>57.489999999999796</v>
      </c>
      <c r="C690">
        <f t="shared" si="667"/>
        <v>1.6395443454109728E-2</v>
      </c>
      <c r="D690">
        <v>0</v>
      </c>
      <c r="E690">
        <f t="shared" si="670"/>
        <v>2.3609438573918083E-2</v>
      </c>
      <c r="F690">
        <f t="shared" si="668"/>
        <v>0</v>
      </c>
    </row>
    <row r="691" spans="2:6" x14ac:dyDescent="0.3">
      <c r="B691">
        <f t="shared" ref="B691" si="715">B690+0.5/150*49</f>
        <v>57.65333333333313</v>
      </c>
      <c r="C691">
        <f t="shared" si="667"/>
        <v>1.6300081775934113E-2</v>
      </c>
      <c r="D691">
        <v>0</v>
      </c>
      <c r="E691">
        <f t="shared" si="670"/>
        <v>2.3472117757345194E-2</v>
      </c>
      <c r="F691">
        <f t="shared" si="668"/>
        <v>0</v>
      </c>
    </row>
    <row r="692" spans="2:6" x14ac:dyDescent="0.3">
      <c r="B692">
        <f t="shared" ref="B692" si="716">B691+0.5/150</f>
        <v>57.65666666666646</v>
      </c>
      <c r="C692">
        <f t="shared" si="667"/>
        <v>1.6298141405508941E-2</v>
      </c>
      <c r="D692">
        <v>0</v>
      </c>
      <c r="E692">
        <f t="shared" si="670"/>
        <v>2.3469323623932944E-2</v>
      </c>
      <c r="F692">
        <f t="shared" si="668"/>
        <v>0</v>
      </c>
    </row>
    <row r="693" spans="2:6" x14ac:dyDescent="0.3">
      <c r="B693">
        <f t="shared" ref="B693" si="717">B692+0.5/150*49</f>
        <v>57.819999999999794</v>
      </c>
      <c r="C693">
        <f t="shared" si="667"/>
        <v>1.6203345670344899E-2</v>
      </c>
      <c r="D693">
        <v>0</v>
      </c>
      <c r="E693">
        <f t="shared" si="670"/>
        <v>2.3332817765296721E-2</v>
      </c>
      <c r="F693">
        <f t="shared" si="668"/>
        <v>0</v>
      </c>
    </row>
    <row r="694" spans="2:6" x14ac:dyDescent="0.3">
      <c r="B694">
        <f t="shared" ref="B694" si="718">B693+0.5/150</f>
        <v>57.823333333333125</v>
      </c>
      <c r="C694">
        <f t="shared" si="667"/>
        <v>1.6201416815437311E-2</v>
      </c>
      <c r="D694">
        <v>0</v>
      </c>
      <c r="E694">
        <f t="shared" si="670"/>
        <v>2.3330040214229793E-2</v>
      </c>
      <c r="F694">
        <f t="shared" si="668"/>
        <v>0</v>
      </c>
    </row>
    <row r="695" spans="2:6" x14ac:dyDescent="0.3">
      <c r="B695">
        <f t="shared" ref="B695" si="719">B694+0.5/150*49</f>
        <v>57.986666666666459</v>
      </c>
      <c r="C695">
        <f t="shared" si="667"/>
        <v>1.6107183664582494E-2</v>
      </c>
      <c r="D695">
        <v>0</v>
      </c>
      <c r="E695">
        <f t="shared" si="670"/>
        <v>2.3194344476998856E-2</v>
      </c>
      <c r="F695">
        <f t="shared" si="668"/>
        <v>0</v>
      </c>
    </row>
    <row r="696" spans="2:6" x14ac:dyDescent="0.3">
      <c r="B696">
        <f t="shared" ref="B696" si="720">B695+0.5/150</f>
        <v>57.989999999999789</v>
      </c>
      <c r="C696">
        <f t="shared" si="667"/>
        <v>1.6105266256851342E-2</v>
      </c>
      <c r="D696">
        <v>0</v>
      </c>
      <c r="E696">
        <f t="shared" si="670"/>
        <v>2.3191583409865997E-2</v>
      </c>
      <c r="F696">
        <f t="shared" si="668"/>
        <v>0</v>
      </c>
    </row>
    <row r="697" spans="2:6" x14ac:dyDescent="0.3">
      <c r="B697">
        <f t="shared" ref="B697" si="721">B696+0.5/150*49</f>
        <v>58.153333333333123</v>
      </c>
      <c r="C697">
        <f t="shared" si="667"/>
        <v>1.6011592351536295E-2</v>
      </c>
      <c r="D697">
        <v>0</v>
      </c>
      <c r="E697">
        <f t="shared" si="670"/>
        <v>2.3056692986212331E-2</v>
      </c>
      <c r="F697">
        <f t="shared" si="668"/>
        <v>0</v>
      </c>
    </row>
    <row r="698" spans="2:6" x14ac:dyDescent="0.3">
      <c r="B698">
        <f t="shared" ref="B698" si="722">B697+0.5/150</f>
        <v>58.156666666666453</v>
      </c>
      <c r="C698">
        <f t="shared" si="667"/>
        <v>1.6009686323046012E-2</v>
      </c>
      <c r="D698">
        <v>0</v>
      </c>
      <c r="E698">
        <f t="shared" si="670"/>
        <v>2.3053948305186325E-2</v>
      </c>
      <c r="F698">
        <f t="shared" si="668"/>
        <v>0</v>
      </c>
    </row>
    <row r="699" spans="2:6" x14ac:dyDescent="0.3">
      <c r="B699">
        <f t="shared" ref="B699" si="723">B698+0.5/150*49</f>
        <v>58.319999999999787</v>
      </c>
      <c r="C699">
        <f t="shared" si="667"/>
        <v>1.591656834431588E-2</v>
      </c>
      <c r="D699">
        <v>0</v>
      </c>
      <c r="E699">
        <f t="shared" si="670"/>
        <v>2.2919858415814936E-2</v>
      </c>
      <c r="F699">
        <f t="shared" si="668"/>
        <v>0</v>
      </c>
    </row>
    <row r="700" spans="2:6" x14ac:dyDescent="0.3">
      <c r="B700">
        <f t="shared" ref="B700" si="724">B699+0.5/150</f>
        <v>58.323333333333117</v>
      </c>
      <c r="C700">
        <f t="shared" si="667"/>
        <v>1.5914673627534081E-2</v>
      </c>
      <c r="D700">
        <v>0</v>
      </c>
      <c r="E700">
        <f t="shared" si="670"/>
        <v>2.2917130023649146E-2</v>
      </c>
      <c r="F700">
        <f t="shared" si="668"/>
        <v>0</v>
      </c>
    </row>
    <row r="701" spans="2:6" x14ac:dyDescent="0.3">
      <c r="B701">
        <f t="shared" ref="B701" si="725">B700+0.5/150*49</f>
        <v>58.486666666666451</v>
      </c>
      <c r="C701">
        <f t="shared" si="667"/>
        <v>1.5822108276131008E-2</v>
      </c>
      <c r="D701">
        <v>0</v>
      </c>
      <c r="E701">
        <f t="shared" si="670"/>
        <v>2.2783835917628722E-2</v>
      </c>
      <c r="F701">
        <f t="shared" si="668"/>
        <v>0</v>
      </c>
    </row>
    <row r="702" spans="2:6" x14ac:dyDescent="0.3">
      <c r="B702">
        <f t="shared" ref="B702" si="726">B701+0.5/150</f>
        <v>58.489999999999782</v>
      </c>
      <c r="C702">
        <f t="shared" si="667"/>
        <v>1.5820224803926086E-2</v>
      </c>
      <c r="D702">
        <v>0</v>
      </c>
      <c r="E702">
        <f t="shared" si="670"/>
        <v>2.2781123717653635E-2</v>
      </c>
      <c r="F702">
        <f t="shared" si="668"/>
        <v>0</v>
      </c>
    </row>
    <row r="703" spans="2:6" x14ac:dyDescent="0.3">
      <c r="B703">
        <f t="shared" ref="B703" si="727">B702+0.5/150*49</f>
        <v>58.653333333333116</v>
      </c>
      <c r="C703">
        <f t="shared" si="667"/>
        <v>1.5728208800172328E-2</v>
      </c>
      <c r="D703">
        <v>0</v>
      </c>
      <c r="E703">
        <f t="shared" si="670"/>
        <v>2.264862067224822E-2</v>
      </c>
      <c r="F703">
        <f t="shared" si="668"/>
        <v>0</v>
      </c>
    </row>
    <row r="704" spans="2:6" x14ac:dyDescent="0.3">
      <c r="B704">
        <f t="shared" ref="B704" si="728">B703+0.5/150</f>
        <v>58.656666666666446</v>
      </c>
      <c r="C704">
        <f t="shared" si="667"/>
        <v>1.5726336505811088E-2</v>
      </c>
      <c r="D704">
        <v>0</v>
      </c>
      <c r="E704">
        <f t="shared" si="670"/>
        <v>2.2645924568368038E-2</v>
      </c>
      <c r="F704">
        <f t="shared" si="668"/>
        <v>0</v>
      </c>
    </row>
    <row r="705" spans="2:6" x14ac:dyDescent="0.3">
      <c r="B705">
        <f t="shared" ref="B705" si="729">B704+0.5/150*49</f>
        <v>58.81999999999978</v>
      </c>
      <c r="C705">
        <f t="shared" si="667"/>
        <v>1.5634866589492803E-2</v>
      </c>
      <c r="D705">
        <v>0</v>
      </c>
      <c r="E705">
        <f t="shared" si="670"/>
        <v>2.2514207888869705E-2</v>
      </c>
      <c r="F705">
        <f t="shared" si="668"/>
        <v>0</v>
      </c>
    </row>
    <row r="706" spans="2:6" x14ac:dyDescent="0.3">
      <c r="B706">
        <f t="shared" ref="B706" si="730">B705+0.5/150</f>
        <v>58.82333333333311</v>
      </c>
      <c r="C706">
        <f t="shared" si="667"/>
        <v>1.563300540663809E-2</v>
      </c>
      <c r="D706">
        <v>0</v>
      </c>
      <c r="E706">
        <f t="shared" si="670"/>
        <v>2.2511527785558916E-2</v>
      </c>
      <c r="F706">
        <f t="shared" si="668"/>
        <v>0</v>
      </c>
    </row>
    <row r="707" spans="2:6" x14ac:dyDescent="0.3">
      <c r="B707">
        <f t="shared" ref="B707" si="731">B706+0.5/150*49</f>
        <v>58.986666666666444</v>
      </c>
      <c r="C707">
        <f t="shared" si="667"/>
        <v>1.5542078336889829E-2</v>
      </c>
      <c r="D707">
        <v>0</v>
      </c>
      <c r="E707">
        <f t="shared" si="670"/>
        <v>2.2380592805121422E-2</v>
      </c>
      <c r="F707">
        <f t="shared" si="668"/>
        <v>0</v>
      </c>
    </row>
    <row r="708" spans="2:6" x14ac:dyDescent="0.3">
      <c r="B708">
        <f t="shared" ref="B708" si="732">B707+0.5/150</f>
        <v>58.989999999999775</v>
      </c>
      <c r="C708">
        <f t="shared" ref="C708:C771" si="733">(D708/$I$2)^2*(1-EXP(-(B708-B707)/$I$1))+C707*EXP(-(B708-B707)/$I$1)</f>
        <v>1.5540228199598178E-2</v>
      </c>
      <c r="D708">
        <v>0</v>
      </c>
      <c r="E708">
        <f t="shared" si="670"/>
        <v>2.2377928607421445E-2</v>
      </c>
      <c r="F708">
        <f t="shared" ref="F708:F771" si="734">D708*1.2</f>
        <v>0</v>
      </c>
    </row>
    <row r="709" spans="2:6" x14ac:dyDescent="0.3">
      <c r="B709">
        <f t="shared" ref="B709" si="735">B708+0.5/150*49</f>
        <v>59.153333333333109</v>
      </c>
      <c r="C709">
        <f t="shared" si="733"/>
        <v>1.5449840754788063E-2</v>
      </c>
      <c r="D709">
        <v>0</v>
      </c>
      <c r="E709">
        <f t="shared" ref="E709:E772" si="736">(F709/$I$2)^2*(1-EXP(-(B709-B708)/$I$1))+E708*EXP(-(B709-B708)/$I$1)</f>
        <v>2.2247770686894878E-2</v>
      </c>
      <c r="F709">
        <f t="shared" si="734"/>
        <v>0</v>
      </c>
    </row>
    <row r="710" spans="2:6" x14ac:dyDescent="0.3">
      <c r="B710">
        <f t="shared" ref="B710" si="737">B709+0.5/150</f>
        <v>59.156666666666439</v>
      </c>
      <c r="C710">
        <f t="shared" si="733"/>
        <v>1.5448001597507362E-2</v>
      </c>
      <c r="D710">
        <v>0</v>
      </c>
      <c r="E710">
        <f t="shared" si="736"/>
        <v>2.2245122300410668E-2</v>
      </c>
      <c r="F710">
        <f t="shared" si="734"/>
        <v>0</v>
      </c>
    </row>
    <row r="711" spans="2:6" x14ac:dyDescent="0.3">
      <c r="B711">
        <f t="shared" ref="B711" si="738">B710+0.5/150*49</f>
        <v>59.319999999999773</v>
      </c>
      <c r="C711">
        <f t="shared" si="733"/>
        <v>1.5358150575122931E-2</v>
      </c>
      <c r="D711">
        <v>0</v>
      </c>
      <c r="E711">
        <f t="shared" si="736"/>
        <v>2.2115736828177086E-2</v>
      </c>
      <c r="F711">
        <f t="shared" si="734"/>
        <v>0</v>
      </c>
    </row>
    <row r="712" spans="2:6" x14ac:dyDescent="0.3">
      <c r="B712">
        <f t="shared" ref="B712" si="739">B711+0.5/150</f>
        <v>59.323333333333103</v>
      </c>
      <c r="C712">
        <f t="shared" si="733"/>
        <v>1.5356322332690103E-2</v>
      </c>
      <c r="D712">
        <v>0</v>
      </c>
      <c r="E712">
        <f t="shared" si="736"/>
        <v>2.2113104159073815E-2</v>
      </c>
      <c r="F712">
        <f t="shared" si="734"/>
        <v>0</v>
      </c>
    </row>
    <row r="713" spans="2:6" x14ac:dyDescent="0.3">
      <c r="B713">
        <f t="shared" ref="B713" si="740">B712+0.5/150*49</f>
        <v>59.486666666666437</v>
      </c>
      <c r="C713">
        <f t="shared" si="733"/>
        <v>1.5267004549224847E-2</v>
      </c>
      <c r="D713">
        <v>0</v>
      </c>
      <c r="E713">
        <f t="shared" si="736"/>
        <v>2.1984486550883846E-2</v>
      </c>
      <c r="F713">
        <f t="shared" si="734"/>
        <v>0</v>
      </c>
    </row>
    <row r="714" spans="2:6" x14ac:dyDescent="0.3">
      <c r="B714">
        <f t="shared" ref="B714" si="741">B713+0.5/150</f>
        <v>59.489999999999768</v>
      </c>
      <c r="C714">
        <f t="shared" si="733"/>
        <v>1.5265187156863537E-2</v>
      </c>
      <c r="D714">
        <v>0</v>
      </c>
      <c r="E714">
        <f t="shared" si="736"/>
        <v>2.1981869505883562E-2</v>
      </c>
      <c r="F714">
        <f t="shared" si="734"/>
        <v>0</v>
      </c>
    </row>
    <row r="715" spans="2:6" x14ac:dyDescent="0.3">
      <c r="B715">
        <f t="shared" ref="B715" si="742">B714+0.5/150*49</f>
        <v>59.653333333333102</v>
      </c>
      <c r="C715">
        <f t="shared" si="733"/>
        <v>1.5176399447704108E-2</v>
      </c>
      <c r="D715">
        <v>0</v>
      </c>
      <c r="E715">
        <f t="shared" si="736"/>
        <v>2.1854015204693981E-2</v>
      </c>
      <c r="F715">
        <f t="shared" si="734"/>
        <v>0</v>
      </c>
    </row>
    <row r="716" spans="2:6" x14ac:dyDescent="0.3">
      <c r="B716">
        <f t="shared" ref="B716" si="743">B715+0.5/150</f>
        <v>59.656666666666432</v>
      </c>
      <c r="C716">
        <f t="shared" si="733"/>
        <v>1.5174592841022391E-2</v>
      </c>
      <c r="D716">
        <v>0</v>
      </c>
      <c r="E716">
        <f t="shared" si="736"/>
        <v>2.1851413691072307E-2</v>
      </c>
      <c r="F716">
        <f t="shared" si="734"/>
        <v>0</v>
      </c>
    </row>
    <row r="717" spans="2:6" x14ac:dyDescent="0.3">
      <c r="B717">
        <f t="shared" ref="B717" si="744">B716+0.5/150*49</f>
        <v>59.819999999999766</v>
      </c>
      <c r="C717">
        <f t="shared" si="733"/>
        <v>1.5086332060336471E-2</v>
      </c>
      <c r="D717">
        <v>0</v>
      </c>
      <c r="E717">
        <f t="shared" si="736"/>
        <v>2.1724318166884582E-2</v>
      </c>
      <c r="F717">
        <f t="shared" si="734"/>
        <v>0</v>
      </c>
    </row>
    <row r="718" spans="2:6" x14ac:dyDescent="0.3">
      <c r="B718">
        <f t="shared" ref="B718" si="745">B717+0.5/150</f>
        <v>59.823333333333096</v>
      </c>
      <c r="C718">
        <f t="shared" si="733"/>
        <v>1.5084536175324566E-2</v>
      </c>
      <c r="D718">
        <v>0</v>
      </c>
      <c r="E718">
        <f t="shared" si="736"/>
        <v>2.1721732092467437E-2</v>
      </c>
      <c r="F718">
        <f t="shared" si="734"/>
        <v>0</v>
      </c>
    </row>
    <row r="719" spans="2:6" x14ac:dyDescent="0.3">
      <c r="B719">
        <f t="shared" ref="B719" si="746">B718+0.5/150*49</f>
        <v>59.98666666666643</v>
      </c>
      <c r="C719">
        <f t="shared" si="733"/>
        <v>1.4996799195949411E-2</v>
      </c>
      <c r="D719">
        <v>0</v>
      </c>
      <c r="E719">
        <f t="shared" si="736"/>
        <v>2.1595390842167213E-2</v>
      </c>
      <c r="F719">
        <f t="shared" si="734"/>
        <v>0</v>
      </c>
    </row>
    <row r="720" spans="2:6" x14ac:dyDescent="0.3">
      <c r="B720">
        <f t="shared" ref="B720" si="747">B719+0.5/150</f>
        <v>59.98999999999976</v>
      </c>
      <c r="C720">
        <f t="shared" si="733"/>
        <v>1.4995013968977419E-2</v>
      </c>
      <c r="D720">
        <v>0</v>
      </c>
      <c r="E720">
        <f t="shared" si="736"/>
        <v>2.1592820115327545E-2</v>
      </c>
      <c r="F720">
        <f t="shared" si="734"/>
        <v>0</v>
      </c>
    </row>
    <row r="721" spans="2:6" x14ac:dyDescent="0.3">
      <c r="B721">
        <f t="shared" ref="B721" si="748">B720+0.5/150*49</f>
        <v>60.153333333333094</v>
      </c>
      <c r="C721">
        <f t="shared" si="733"/>
        <v>1.490779768230906E-2</v>
      </c>
      <c r="D721">
        <v>0</v>
      </c>
      <c r="E721">
        <f t="shared" si="736"/>
        <v>2.1467228662525109E-2</v>
      </c>
      <c r="F721">
        <f t="shared" si="734"/>
        <v>0</v>
      </c>
    </row>
    <row r="722" spans="2:6" x14ac:dyDescent="0.3">
      <c r="B722">
        <f t="shared" ref="B722" si="749">B721+0.5/150</f>
        <v>60.156666666666425</v>
      </c>
      <c r="C722">
        <f t="shared" si="733"/>
        <v>1.4906023050124704E-2</v>
      </c>
      <c r="D722">
        <v>0</v>
      </c>
      <c r="E722">
        <f t="shared" si="736"/>
        <v>2.1464673192179633E-2</v>
      </c>
      <c r="F722">
        <f t="shared" si="734"/>
        <v>0</v>
      </c>
    </row>
    <row r="723" spans="2:6" x14ac:dyDescent="0.3">
      <c r="B723">
        <f t="shared" ref="B723" si="750">B722+0.5/150*49</f>
        <v>60.319999999999759</v>
      </c>
      <c r="C723">
        <f t="shared" si="733"/>
        <v>1.4819324366007807E-2</v>
      </c>
      <c r="D723">
        <v>0</v>
      </c>
      <c r="E723">
        <f t="shared" si="736"/>
        <v>2.1339827087051302E-2</v>
      </c>
      <c r="F723">
        <f t="shared" si="734"/>
        <v>0</v>
      </c>
    </row>
    <row r="724" spans="2:6" x14ac:dyDescent="0.3">
      <c r="B724">
        <f t="shared" ref="B724" si="751">B723+0.5/150</f>
        <v>60.323333333333089</v>
      </c>
      <c r="C724">
        <f t="shared" si="733"/>
        <v>1.4817560265734194E-2</v>
      </c>
      <c r="D724">
        <v>0</v>
      </c>
      <c r="E724">
        <f t="shared" si="736"/>
        <v>2.1337286782657297E-2</v>
      </c>
      <c r="F724">
        <f t="shared" si="734"/>
        <v>0</v>
      </c>
    </row>
    <row r="725" spans="2:6" x14ac:dyDescent="0.3">
      <c r="B725">
        <f t="shared" ref="B725" si="752">B724+0.5/150*49</f>
        <v>60.486666666666423</v>
      </c>
      <c r="C725">
        <f t="shared" si="733"/>
        <v>1.4731376112352569E-2</v>
      </c>
      <c r="D725">
        <v>0</v>
      </c>
      <c r="E725">
        <f t="shared" si="736"/>
        <v>2.1213181601787756E-2</v>
      </c>
      <c r="F725">
        <f t="shared" si="734"/>
        <v>0</v>
      </c>
    </row>
    <row r="726" spans="2:6" x14ac:dyDescent="0.3">
      <c r="B726">
        <f t="shared" ref="B726" si="753">B725+0.5/150</f>
        <v>60.489999999999753</v>
      </c>
      <c r="C726">
        <f t="shared" si="733"/>
        <v>1.472962248148596E-2</v>
      </c>
      <c r="D726">
        <v>0</v>
      </c>
      <c r="E726">
        <f t="shared" si="736"/>
        <v>2.121065637333984E-2</v>
      </c>
      <c r="F726">
        <f t="shared" si="734"/>
        <v>0</v>
      </c>
    </row>
    <row r="727" spans="2:6" x14ac:dyDescent="0.3">
      <c r="B727">
        <f t="shared" ref="B727" si="754">B726+0.5/150*49</f>
        <v>60.653333333333087</v>
      </c>
      <c r="C727">
        <f t="shared" si="733"/>
        <v>1.464394980525373E-2</v>
      </c>
      <c r="D727">
        <v>0</v>
      </c>
      <c r="E727">
        <f t="shared" si="736"/>
        <v>2.1087287719565428E-2</v>
      </c>
      <c r="F727">
        <f t="shared" si="734"/>
        <v>0</v>
      </c>
    </row>
    <row r="728" spans="2:6" x14ac:dyDescent="0.3">
      <c r="B728">
        <f t="shared" ref="B728" si="755">B727+0.5/150</f>
        <v>60.656666666666418</v>
      </c>
      <c r="C728">
        <f t="shared" si="733"/>
        <v>1.4642206581661332E-2</v>
      </c>
      <c r="D728">
        <v>0</v>
      </c>
      <c r="E728">
        <f t="shared" si="736"/>
        <v>2.1084777477592374E-2</v>
      </c>
      <c r="F728">
        <f t="shared" si="734"/>
        <v>0</v>
      </c>
    </row>
    <row r="729" spans="2:6" x14ac:dyDescent="0.3">
      <c r="B729">
        <f t="shared" ref="B729" si="756">B728+0.5/150*49</f>
        <v>60.819999999999752</v>
      </c>
      <c r="C729">
        <f t="shared" si="733"/>
        <v>1.4557042347114734E-2</v>
      </c>
      <c r="D729">
        <v>0</v>
      </c>
      <c r="E729">
        <f t="shared" si="736"/>
        <v>2.0962140979845275E-2</v>
      </c>
      <c r="F729">
        <f t="shared" si="734"/>
        <v>0</v>
      </c>
    </row>
    <row r="730" spans="2:6" x14ac:dyDescent="0.3">
      <c r="B730">
        <f t="shared" ref="B730" si="757">B729+0.5/150</f>
        <v>60.823333333333082</v>
      </c>
      <c r="C730">
        <f t="shared" si="733"/>
        <v>1.4555309469032487E-2</v>
      </c>
      <c r="D730">
        <v>0</v>
      </c>
      <c r="E730">
        <f t="shared" si="736"/>
        <v>2.0959645635406841E-2</v>
      </c>
      <c r="F730">
        <f t="shared" si="734"/>
        <v>0</v>
      </c>
    </row>
    <row r="731" spans="2:6" x14ac:dyDescent="0.3">
      <c r="B731">
        <f t="shared" ref="B731" si="758">B730+0.5/150*49</f>
        <v>60.986666666666416</v>
      </c>
      <c r="C731">
        <f t="shared" si="733"/>
        <v>1.447065065872233E-2</v>
      </c>
      <c r="D731">
        <v>0</v>
      </c>
      <c r="E731">
        <f t="shared" si="736"/>
        <v>2.0837736948560216E-2</v>
      </c>
      <c r="F731">
        <f t="shared" si="734"/>
        <v>0</v>
      </c>
    </row>
    <row r="732" spans="2:6" x14ac:dyDescent="0.3">
      <c r="B732">
        <f t="shared" ref="B732" si="759">B731+0.5/150</f>
        <v>60.989999999999746</v>
      </c>
      <c r="C732">
        <f t="shared" si="733"/>
        <v>1.446892806475273E-2</v>
      </c>
      <c r="D732">
        <v>0</v>
      </c>
      <c r="E732">
        <f t="shared" si="736"/>
        <v>2.0835256413243991E-2</v>
      </c>
      <c r="F732">
        <f t="shared" si="734"/>
        <v>0</v>
      </c>
    </row>
    <row r="733" spans="2:6" x14ac:dyDescent="0.3">
      <c r="B733">
        <f t="shared" ref="B733" si="760">B732+0.5/150*49</f>
        <v>61.15333333333308</v>
      </c>
      <c r="C733">
        <f t="shared" si="733"/>
        <v>1.438477167913748E-2</v>
      </c>
      <c r="D733">
        <v>0</v>
      </c>
      <c r="E733">
        <f t="shared" si="736"/>
        <v>2.0714071217958031E-2</v>
      </c>
      <c r="F733">
        <f t="shared" si="734"/>
        <v>0</v>
      </c>
    </row>
    <row r="734" spans="2:6" x14ac:dyDescent="0.3">
      <c r="B734">
        <f t="shared" ref="B734" si="761">B733+0.5/150</f>
        <v>61.15666666666641</v>
      </c>
      <c r="C734">
        <f t="shared" si="733"/>
        <v>1.4383059308247396E-2</v>
      </c>
      <c r="D734">
        <v>0</v>
      </c>
      <c r="E734">
        <f t="shared" si="736"/>
        <v>2.0711605403876312E-2</v>
      </c>
      <c r="F734">
        <f t="shared" si="734"/>
        <v>0</v>
      </c>
    </row>
    <row r="735" spans="2:6" x14ac:dyDescent="0.3">
      <c r="B735">
        <f t="shared" ref="B735" si="762">B734+0.5/150*49</f>
        <v>61.319999999999744</v>
      </c>
      <c r="C735">
        <f t="shared" si="733"/>
        <v>1.4299402365586899E-2</v>
      </c>
      <c r="D735">
        <v>0</v>
      </c>
      <c r="E735">
        <f t="shared" si="736"/>
        <v>2.0591139406445195E-2</v>
      </c>
      <c r="F735">
        <f t="shared" si="734"/>
        <v>0</v>
      </c>
    </row>
    <row r="736" spans="2:6" x14ac:dyDescent="0.3">
      <c r="B736">
        <f t="shared" ref="B736" si="763">B735+0.5/150</f>
        <v>61.323333333333075</v>
      </c>
      <c r="C736">
        <f t="shared" si="733"/>
        <v>1.4297700157105417E-2</v>
      </c>
      <c r="D736">
        <v>0</v>
      </c>
      <c r="E736">
        <f t="shared" si="736"/>
        <v>2.058868822623186E-2</v>
      </c>
      <c r="F736">
        <f t="shared" si="734"/>
        <v>0</v>
      </c>
    </row>
    <row r="737" spans="2:6" x14ac:dyDescent="0.3">
      <c r="B737">
        <f t="shared" ref="B737" si="764">B736+0.5/150*49</f>
        <v>61.486666666666409</v>
      </c>
      <c r="C737">
        <f t="shared" si="733"/>
        <v>1.4214539693355253E-2</v>
      </c>
      <c r="D737">
        <v>0</v>
      </c>
      <c r="E737">
        <f t="shared" si="736"/>
        <v>2.0468937158431625E-2</v>
      </c>
      <c r="F737">
        <f t="shared" si="734"/>
        <v>0</v>
      </c>
    </row>
    <row r="738" spans="2:6" x14ac:dyDescent="0.3">
      <c r="B738">
        <f t="shared" ref="B738" si="765">B737+0.5/150</f>
        <v>61.489999999999739</v>
      </c>
      <c r="C738">
        <f t="shared" si="733"/>
        <v>1.4212847586971519E-2</v>
      </c>
      <c r="D738">
        <v>0</v>
      </c>
      <c r="E738">
        <f t="shared" si="736"/>
        <v>2.0466500525239049E-2</v>
      </c>
      <c r="F738">
        <f t="shared" si="734"/>
        <v>0</v>
      </c>
    </row>
    <row r="739" spans="2:6" x14ac:dyDescent="0.3">
      <c r="B739">
        <f t="shared" ref="B739" si="766">B738+0.5/150*49</f>
        <v>61.653333333333073</v>
      </c>
      <c r="C739">
        <f t="shared" si="733"/>
        <v>1.4130180655677988E-2</v>
      </c>
      <c r="D739">
        <v>0</v>
      </c>
      <c r="E739">
        <f t="shared" si="736"/>
        <v>2.0347460144176363E-2</v>
      </c>
      <c r="F739">
        <f t="shared" si="734"/>
        <v>0</v>
      </c>
    </row>
    <row r="740" spans="2:6" x14ac:dyDescent="0.3">
      <c r="B740">
        <f t="shared" ref="B740" si="767">B739+0.5/150</f>
        <v>61.656666666666403</v>
      </c>
      <c r="C740">
        <f t="shared" si="733"/>
        <v>1.4128498591439076E-2</v>
      </c>
      <c r="D740">
        <v>0</v>
      </c>
      <c r="E740">
        <f t="shared" si="736"/>
        <v>2.0345037971672329E-2</v>
      </c>
      <c r="F740">
        <f t="shared" si="734"/>
        <v>0</v>
      </c>
    </row>
    <row r="741" spans="2:6" x14ac:dyDescent="0.3">
      <c r="B741">
        <f t="shared" ref="B741" si="768">B740+0.5/150*49</f>
        <v>61.819999999999737</v>
      </c>
      <c r="C741">
        <f t="shared" si="733"/>
        <v>1.4046322263634796E-2</v>
      </c>
      <c r="D741">
        <v>0</v>
      </c>
      <c r="E741">
        <f t="shared" si="736"/>
        <v>2.0226704059634167E-2</v>
      </c>
      <c r="F741">
        <f t="shared" si="734"/>
        <v>0</v>
      </c>
    </row>
    <row r="742" spans="2:6" x14ac:dyDescent="0.3">
      <c r="B742">
        <f t="shared" ref="B742" si="769">B741+0.5/150</f>
        <v>61.823333333333068</v>
      </c>
      <c r="C742">
        <f t="shared" si="733"/>
        <v>1.4044650181943582E-2</v>
      </c>
      <c r="D742">
        <v>0</v>
      </c>
      <c r="E742">
        <f t="shared" si="736"/>
        <v>2.0224296261998821E-2</v>
      </c>
      <c r="F742">
        <f t="shared" si="734"/>
        <v>0</v>
      </c>
    </row>
    <row r="743" spans="2:6" x14ac:dyDescent="0.3">
      <c r="B743">
        <f t="shared" ref="B743" si="770">B742+0.5/150*49</f>
        <v>61.986666666666402</v>
      </c>
      <c r="C743">
        <f t="shared" si="733"/>
        <v>1.3962961546043717E-2</v>
      </c>
      <c r="D743">
        <v>0</v>
      </c>
      <c r="E743">
        <f t="shared" si="736"/>
        <v>2.0106664626303013E-2</v>
      </c>
      <c r="F743">
        <f t="shared" si="734"/>
        <v>0</v>
      </c>
    </row>
    <row r="744" spans="2:6" x14ac:dyDescent="0.3">
      <c r="B744">
        <f t="shared" ref="B744" si="771">B743+0.5/150</f>
        <v>61.989999999999732</v>
      </c>
      <c r="C744">
        <f t="shared" si="733"/>
        <v>1.3961299387656769E-2</v>
      </c>
      <c r="D744">
        <v>0</v>
      </c>
      <c r="E744">
        <f t="shared" si="736"/>
        <v>2.0104271118225811E-2</v>
      </c>
      <c r="F744">
        <f t="shared" si="734"/>
        <v>0</v>
      </c>
    </row>
    <row r="745" spans="2:6" x14ac:dyDescent="0.3">
      <c r="B745">
        <f t="shared" ref="B745" si="772">B744+0.5/150*49</f>
        <v>62.153333333333066</v>
      </c>
      <c r="C745">
        <f t="shared" si="733"/>
        <v>1.3880095549355865E-2</v>
      </c>
      <c r="D745">
        <v>0</v>
      </c>
      <c r="E745">
        <f t="shared" si="736"/>
        <v>1.9987337591072508E-2</v>
      </c>
      <c r="F745">
        <f t="shared" si="734"/>
        <v>0</v>
      </c>
    </row>
    <row r="746" spans="2:6" x14ac:dyDescent="0.3">
      <c r="B746">
        <f t="shared" ref="B746" si="773">B745+0.5/150</f>
        <v>62.156666666666396</v>
      </c>
      <c r="C746">
        <f t="shared" si="733"/>
        <v>1.3878443255381345E-2</v>
      </c>
      <c r="D746">
        <v>0</v>
      </c>
      <c r="E746">
        <f t="shared" si="736"/>
        <v>1.99849582877492E-2</v>
      </c>
      <c r="F746">
        <f t="shared" si="734"/>
        <v>0</v>
      </c>
    </row>
    <row r="747" spans="2:6" x14ac:dyDescent="0.3">
      <c r="B747">
        <f t="shared" ref="B747" si="774">B746+0.5/150*49</f>
        <v>62.31999999999973</v>
      </c>
      <c r="C747">
        <f t="shared" si="733"/>
        <v>1.3797721337550787E-2</v>
      </c>
      <c r="D747">
        <v>0</v>
      </c>
      <c r="E747">
        <f t="shared" si="736"/>
        <v>1.9868718726073195E-2</v>
      </c>
      <c r="F747">
        <f t="shared" si="734"/>
        <v>0</v>
      </c>
    </row>
    <row r="748" spans="2:6" x14ac:dyDescent="0.3">
      <c r="B748">
        <f t="shared" ref="B748" si="775">B747+0.5/150</f>
        <v>62.323333333333061</v>
      </c>
      <c r="C748">
        <f t="shared" si="733"/>
        <v>1.3796078849446359E-2</v>
      </c>
      <c r="D748">
        <v>0</v>
      </c>
      <c r="E748">
        <f t="shared" si="736"/>
        <v>1.9866353543202819E-2</v>
      </c>
      <c r="F748">
        <f t="shared" si="734"/>
        <v>0</v>
      </c>
    </row>
    <row r="749" spans="2:6" x14ac:dyDescent="0.3">
      <c r="B749">
        <f t="shared" ref="B749" si="776">B748+0.5/150*49</f>
        <v>62.486666666666395</v>
      </c>
      <c r="C749">
        <f t="shared" si="733"/>
        <v>1.3715835992032426E-2</v>
      </c>
      <c r="D749">
        <v>0</v>
      </c>
      <c r="E749">
        <f t="shared" si="736"/>
        <v>1.9750803828526755E-2</v>
      </c>
      <c r="F749">
        <f t="shared" si="734"/>
        <v>0</v>
      </c>
    </row>
    <row r="750" spans="2:6" x14ac:dyDescent="0.3">
      <c r="B750">
        <f t="shared" ref="B750" si="777">B749+0.5/150</f>
        <v>62.489999999999725</v>
      </c>
      <c r="C750">
        <f t="shared" si="733"/>
        <v>1.3714203251603187E-2</v>
      </c>
      <c r="D750">
        <v>0</v>
      </c>
      <c r="E750">
        <f t="shared" si="736"/>
        <v>1.974845268230865E-2</v>
      </c>
      <c r="F750">
        <f t="shared" si="734"/>
        <v>0</v>
      </c>
    </row>
    <row r="751" spans="2:6" x14ac:dyDescent="0.3">
      <c r="B751">
        <f t="shared" ref="B751" si="778">B750+0.5/150*49</f>
        <v>62.653333333333059</v>
      </c>
      <c r="C751">
        <f t="shared" si="733"/>
        <v>1.3634436611525724E-2</v>
      </c>
      <c r="D751">
        <v>0</v>
      </c>
      <c r="E751">
        <f t="shared" si="736"/>
        <v>1.9633588720597103E-2</v>
      </c>
      <c r="F751">
        <f t="shared" si="734"/>
        <v>0</v>
      </c>
    </row>
    <row r="752" spans="2:6" x14ac:dyDescent="0.3">
      <c r="B752">
        <f t="shared" ref="B752" si="779">B751+0.5/150</f>
        <v>62.656666666666389</v>
      </c>
      <c r="C752">
        <f t="shared" si="733"/>
        <v>1.3632813560922139E-2</v>
      </c>
      <c r="D752">
        <v>0</v>
      </c>
      <c r="E752">
        <f t="shared" si="736"/>
        <v>1.963125152772794E-2</v>
      </c>
      <c r="F752">
        <f t="shared" si="734"/>
        <v>0</v>
      </c>
    </row>
    <row r="753" spans="2:6" x14ac:dyDescent="0.3">
      <c r="B753">
        <f t="shared" ref="B753" si="780">B752+0.5/150*49</f>
        <v>62.819999999999723</v>
      </c>
      <c r="C753">
        <f t="shared" si="733"/>
        <v>1.3553520311973819E-2</v>
      </c>
      <c r="D753">
        <v>0</v>
      </c>
      <c r="E753">
        <f t="shared" si="736"/>
        <v>1.9517069249242357E-2</v>
      </c>
      <c r="F753">
        <f t="shared" si="734"/>
        <v>0</v>
      </c>
    </row>
    <row r="754" spans="2:6" x14ac:dyDescent="0.3">
      <c r="B754">
        <f t="shared" ref="B754" si="781">B753+0.5/150</f>
        <v>62.823333333333053</v>
      </c>
      <c r="C754">
        <f t="shared" si="733"/>
        <v>1.3551906893689675E-2</v>
      </c>
      <c r="D754">
        <v>0</v>
      </c>
      <c r="E754">
        <f t="shared" si="736"/>
        <v>1.9514745926913189E-2</v>
      </c>
      <c r="F754">
        <f t="shared" si="734"/>
        <v>0</v>
      </c>
    </row>
    <row r="755" spans="2:6" x14ac:dyDescent="0.3">
      <c r="B755">
        <f t="shared" ref="B755" si="782">B754+0.5/150*49</f>
        <v>62.986666666666387</v>
      </c>
      <c r="C755">
        <f t="shared" si="733"/>
        <v>1.3473084226435865E-2</v>
      </c>
      <c r="D755">
        <v>0</v>
      </c>
      <c r="E755">
        <f t="shared" si="736"/>
        <v>1.94012412860677E-2</v>
      </c>
      <c r="F755">
        <f t="shared" si="734"/>
        <v>0</v>
      </c>
    </row>
    <row r="756" spans="2:6" x14ac:dyDescent="0.3">
      <c r="B756">
        <f t="shared" ref="B756" si="783">B755+0.5/150</f>
        <v>62.989999999999718</v>
      </c>
      <c r="C756">
        <f t="shared" si="733"/>
        <v>1.3471480383306228E-2</v>
      </c>
      <c r="D756">
        <v>0</v>
      </c>
      <c r="E756">
        <f t="shared" si="736"/>
        <v>1.9398931751961022E-2</v>
      </c>
      <c r="F756">
        <f t="shared" si="734"/>
        <v>0</v>
      </c>
    </row>
    <row r="757" spans="2:6" x14ac:dyDescent="0.3">
      <c r="B757">
        <f t="shared" ref="B757" si="784">B756+0.5/150*49</f>
        <v>63.153333333333052</v>
      </c>
      <c r="C757">
        <f t="shared" si="733"/>
        <v>1.339312550498545E-2</v>
      </c>
      <c r="D757">
        <v>0</v>
      </c>
      <c r="E757">
        <f t="shared" si="736"/>
        <v>1.9286100727179102E-2</v>
      </c>
      <c r="F757">
        <f t="shared" si="734"/>
        <v>0</v>
      </c>
    </row>
    <row r="758" spans="2:6" x14ac:dyDescent="0.3">
      <c r="B758">
        <f t="shared" ref="B758" si="785">B757+0.5/150</f>
        <v>63.156666666666382</v>
      </c>
      <c r="C758">
        <f t="shared" si="733"/>
        <v>1.3391531180184645E-2</v>
      </c>
      <c r="D758">
        <v>0</v>
      </c>
      <c r="E758">
        <f t="shared" si="736"/>
        <v>1.9283804899465944E-2</v>
      </c>
      <c r="F758">
        <f t="shared" si="734"/>
        <v>0</v>
      </c>
    </row>
    <row r="759" spans="2:6" x14ac:dyDescent="0.3">
      <c r="B759">
        <f t="shared" ref="B759" si="786">B758+0.5/150*49</f>
        <v>63.319999999999716</v>
      </c>
      <c r="C759">
        <f t="shared" si="733"/>
        <v>1.3313641314609622E-2</v>
      </c>
      <c r="D759">
        <v>0</v>
      </c>
      <c r="E759">
        <f t="shared" si="736"/>
        <v>1.9171643493037911E-2</v>
      </c>
      <c r="F759">
        <f t="shared" si="734"/>
        <v>0</v>
      </c>
    </row>
    <row r="760" spans="2:6" x14ac:dyDescent="0.3">
      <c r="B760">
        <f t="shared" ref="B760" si="787">B759+0.5/150</f>
        <v>63.323333333333046</v>
      </c>
      <c r="C760">
        <f t="shared" si="733"/>
        <v>1.3312056451649217E-2</v>
      </c>
      <c r="D760">
        <v>0</v>
      </c>
      <c r="E760">
        <f t="shared" si="736"/>
        <v>1.9169361290374928E-2</v>
      </c>
      <c r="F760">
        <f t="shared" si="734"/>
        <v>0</v>
      </c>
    </row>
    <row r="761" spans="2:6" x14ac:dyDescent="0.3">
      <c r="B761">
        <f t="shared" ref="B761" si="788">B760+0.5/150*49</f>
        <v>63.48666666666638</v>
      </c>
      <c r="C761">
        <f t="shared" si="733"/>
        <v>1.3234628839108515E-2</v>
      </c>
      <c r="D761">
        <v>0</v>
      </c>
      <c r="E761">
        <f t="shared" si="736"/>
        <v>1.9057865528316315E-2</v>
      </c>
      <c r="F761">
        <f t="shared" si="734"/>
        <v>0</v>
      </c>
    </row>
    <row r="762" spans="2:6" x14ac:dyDescent="0.3">
      <c r="B762">
        <f t="shared" ref="B762" si="789">B761+0.5/150</f>
        <v>63.489999999999711</v>
      </c>
      <c r="C762">
        <f t="shared" si="733"/>
        <v>1.323305338183532E-2</v>
      </c>
      <c r="D762">
        <v>0</v>
      </c>
      <c r="E762">
        <f t="shared" si="736"/>
        <v>1.9055596869842914E-2</v>
      </c>
      <c r="F762">
        <f t="shared" si="734"/>
        <v>0</v>
      </c>
    </row>
    <row r="763" spans="2:6" x14ac:dyDescent="0.3">
      <c r="B763">
        <f t="shared" ref="B763" si="790">B762+0.5/150*49</f>
        <v>63.653333333333045</v>
      </c>
      <c r="C763">
        <f t="shared" si="733"/>
        <v>1.3156085278995564E-2</v>
      </c>
      <c r="D763">
        <v>0</v>
      </c>
      <c r="E763">
        <f t="shared" si="736"/>
        <v>1.8944762801753664E-2</v>
      </c>
      <c r="F763">
        <f t="shared" si="734"/>
        <v>0</v>
      </c>
    </row>
    <row r="764" spans="2:6" x14ac:dyDescent="0.3">
      <c r="B764">
        <f t="shared" ref="B764" si="791">B763+0.5/150</f>
        <v>63.656666666666375</v>
      </c>
      <c r="C764">
        <f t="shared" si="733"/>
        <v>1.3154519171589642E-2</v>
      </c>
      <c r="D764">
        <v>0</v>
      </c>
      <c r="E764">
        <f t="shared" si="736"/>
        <v>1.8942507607089137E-2</v>
      </c>
      <c r="F764">
        <f t="shared" si="734"/>
        <v>0</v>
      </c>
    </row>
    <row r="765" spans="2:6" x14ac:dyDescent="0.3">
      <c r="B765">
        <f t="shared" ref="B765" si="792">B764+0.5/150*49</f>
        <v>63.819999999999709</v>
      </c>
      <c r="C765">
        <f t="shared" si="733"/>
        <v>1.3078007851398319E-2</v>
      </c>
      <c r="D765">
        <v>0</v>
      </c>
      <c r="E765">
        <f t="shared" si="736"/>
        <v>1.8832331306013632E-2</v>
      </c>
      <c r="F765">
        <f t="shared" si="734"/>
        <v>0</v>
      </c>
    </row>
    <row r="766" spans="2:6" x14ac:dyDescent="0.3">
      <c r="B766">
        <f t="shared" ref="B766" si="793">B765+0.5/150</f>
        <v>63.823333333333039</v>
      </c>
      <c r="C766">
        <f t="shared" si="733"/>
        <v>1.3076451038371005E-2</v>
      </c>
      <c r="D766">
        <v>0</v>
      </c>
      <c r="E766">
        <f t="shared" si="736"/>
        <v>1.8830089495254301E-2</v>
      </c>
      <c r="F766">
        <f t="shared" si="734"/>
        <v>0</v>
      </c>
    </row>
    <row r="767" spans="2:6" x14ac:dyDescent="0.3">
      <c r="B767">
        <f t="shared" ref="B767" si="794">B766+0.5/150*49</f>
        <v>63.986666666666373</v>
      </c>
      <c r="C767">
        <f t="shared" si="733"/>
        <v>1.3000393789959847E-2</v>
      </c>
      <c r="D767">
        <v>0</v>
      </c>
      <c r="E767">
        <f t="shared" si="736"/>
        <v>1.8720567057542232E-2</v>
      </c>
      <c r="F767">
        <f t="shared" si="734"/>
        <v>0</v>
      </c>
    </row>
    <row r="768" spans="2:6" x14ac:dyDescent="0.3">
      <c r="B768">
        <f t="shared" ref="B768" si="795">B767+0.5/150</f>
        <v>63.989999999999704</v>
      </c>
      <c r="C768">
        <f t="shared" si="733"/>
        <v>1.2998846216151787E-2</v>
      </c>
      <c r="D768">
        <v>0</v>
      </c>
      <c r="E768">
        <f t="shared" si="736"/>
        <v>1.8718338551258627E-2</v>
      </c>
      <c r="F768">
        <f t="shared" si="734"/>
        <v>0</v>
      </c>
    </row>
    <row r="769" spans="2:6" x14ac:dyDescent="0.3">
      <c r="B769">
        <f t="shared" ref="B769" si="796">B768+0.5/150*49</f>
        <v>64.153333333333038</v>
      </c>
      <c r="C769">
        <f t="shared" si="733"/>
        <v>1.2923240344740711E-2</v>
      </c>
      <c r="D769">
        <v>0</v>
      </c>
      <c r="E769">
        <f t="shared" si="736"/>
        <v>1.8609466096426677E-2</v>
      </c>
      <c r="F769">
        <f t="shared" si="734"/>
        <v>0</v>
      </c>
    </row>
    <row r="770" spans="2:6" x14ac:dyDescent="0.3">
      <c r="B770">
        <f t="shared" ref="B770" si="797">B769+0.5/150</f>
        <v>64.156666666666368</v>
      </c>
      <c r="C770">
        <f t="shared" si="733"/>
        <v>1.2921701955319905E-2</v>
      </c>
      <c r="D770">
        <v>0</v>
      </c>
      <c r="E770">
        <f t="shared" si="736"/>
        <v>1.8607250815660718E-2</v>
      </c>
      <c r="F770">
        <f t="shared" si="734"/>
        <v>0</v>
      </c>
    </row>
    <row r="771" spans="2:6" x14ac:dyDescent="0.3">
      <c r="B771">
        <f t="shared" ref="B771" si="798">B770+0.5/150*49</f>
        <v>64.319999999999695</v>
      </c>
      <c r="C771">
        <f t="shared" si="733"/>
        <v>1.2846544782121549E-2</v>
      </c>
      <c r="D771">
        <v>0</v>
      </c>
      <c r="E771">
        <f t="shared" si="736"/>
        <v>1.8499024486255084E-2</v>
      </c>
      <c r="F771">
        <f t="shared" si="734"/>
        <v>0</v>
      </c>
    </row>
    <row r="772" spans="2:6" x14ac:dyDescent="0.3">
      <c r="B772">
        <f t="shared" ref="B772" si="799">B771+0.5/150</f>
        <v>64.323333333333025</v>
      </c>
      <c r="C772">
        <f t="shared" ref="C772:C835" si="800">(D772/$I$2)^2*(1-EXP(-(B772-B771)/$I$1))+C771*EXP(-(B772-B771)/$I$1)</f>
        <v>1.284501552258141E-2</v>
      </c>
      <c r="D772">
        <v>0</v>
      </c>
      <c r="E772">
        <f t="shared" si="736"/>
        <v>1.8496822352517282E-2</v>
      </c>
      <c r="F772">
        <f t="shared" ref="F772:F835" si="801">D772*1.2</f>
        <v>0</v>
      </c>
    </row>
    <row r="773" spans="2:6" x14ac:dyDescent="0.3">
      <c r="B773">
        <f t="shared" ref="B773" si="802">B772+0.5/150*49</f>
        <v>64.486666666666352</v>
      </c>
      <c r="C773">
        <f t="shared" si="800"/>
        <v>1.2770304384706204E-2</v>
      </c>
      <c r="D773">
        <v>0</v>
      </c>
      <c r="E773">
        <f t="shared" ref="E773:E836" si="803">(F773/$I$2)^2*(1-EXP(-(B773-B772)/$I$1))+E772*EXP(-(B773-B772)/$I$1)</f>
        <v>1.8389238313976985E-2</v>
      </c>
      <c r="F773">
        <f t="shared" si="801"/>
        <v>0</v>
      </c>
    </row>
    <row r="774" spans="2:6" x14ac:dyDescent="0.3">
      <c r="B774">
        <f t="shared" ref="B774" si="804">B773+0.5/150</f>
        <v>64.489999999999682</v>
      </c>
      <c r="C774">
        <f t="shared" si="800"/>
        <v>1.2768784200863621E-2</v>
      </c>
      <c r="D774">
        <v>0</v>
      </c>
      <c r="E774">
        <f t="shared" si="803"/>
        <v>1.8387049249243666E-2</v>
      </c>
      <c r="F774">
        <f t="shared" si="801"/>
        <v>0</v>
      </c>
    </row>
    <row r="775" spans="2:6" x14ac:dyDescent="0.3">
      <c r="B775">
        <f t="shared" ref="B775" si="805">B774+0.5/150*49</f>
        <v>64.653333333333009</v>
      </c>
      <c r="C775">
        <f t="shared" si="800"/>
        <v>1.2694516451225452E-2</v>
      </c>
      <c r="D775">
        <v>0</v>
      </c>
      <c r="E775">
        <f t="shared" si="803"/>
        <v>1.8280103689764703E-2</v>
      </c>
      <c r="F775">
        <f t="shared" si="801"/>
        <v>0</v>
      </c>
    </row>
    <row r="776" spans="2:6" x14ac:dyDescent="0.3">
      <c r="B776">
        <f t="shared" ref="B776" si="806">B775+0.5/150</f>
        <v>64.656666666666339</v>
      </c>
      <c r="C776">
        <f t="shared" si="800"/>
        <v>1.2693005289218878E-2</v>
      </c>
      <c r="D776">
        <v>0</v>
      </c>
      <c r="E776">
        <f t="shared" si="803"/>
        <v>1.8277927616475235E-2</v>
      </c>
      <c r="F776">
        <f t="shared" si="801"/>
        <v>0</v>
      </c>
    </row>
    <row r="777" spans="2:6" x14ac:dyDescent="0.3">
      <c r="B777">
        <f t="shared" ref="B777" si="807">B776+0.5/150*49</f>
        <v>64.819999999999666</v>
      </c>
      <c r="C777">
        <f t="shared" si="800"/>
        <v>1.2619178296441297E-2</v>
      </c>
      <c r="D777">
        <v>0</v>
      </c>
      <c r="E777">
        <f t="shared" si="803"/>
        <v>1.8171616746875518E-2</v>
      </c>
      <c r="F777">
        <f t="shared" si="801"/>
        <v>0</v>
      </c>
    </row>
    <row r="778" spans="2:6" x14ac:dyDescent="0.3">
      <c r="B778">
        <f t="shared" ref="B778" si="808">B777+0.5/150</f>
        <v>64.823333333332997</v>
      </c>
      <c r="C778">
        <f t="shared" si="800"/>
        <v>1.2617676102728835E-2</v>
      </c>
      <c r="D778">
        <v>0</v>
      </c>
      <c r="E778">
        <f t="shared" si="803"/>
        <v>1.8169453587929575E-2</v>
      </c>
      <c r="F778">
        <f t="shared" si="801"/>
        <v>0</v>
      </c>
    </row>
    <row r="779" spans="2:6" x14ac:dyDescent="0.3">
      <c r="B779">
        <f t="shared" ref="B779" si="809">B778+0.5/150*49</f>
        <v>64.986666666666324</v>
      </c>
      <c r="C779">
        <f t="shared" si="800"/>
        <v>1.2544287251051821E-2</v>
      </c>
      <c r="D779">
        <v>0</v>
      </c>
      <c r="E779">
        <f t="shared" si="803"/>
        <v>1.8063773641514676E-2</v>
      </c>
      <c r="F779">
        <f t="shared" si="801"/>
        <v>0</v>
      </c>
    </row>
    <row r="780" spans="2:6" x14ac:dyDescent="0.3">
      <c r="B780">
        <f t="shared" ref="B780" si="810">B779+0.5/150</f>
        <v>64.989999999999654</v>
      </c>
      <c r="C780">
        <f t="shared" si="800"/>
        <v>1.2542793972409332E-2</v>
      </c>
      <c r="D780">
        <v>0</v>
      </c>
      <c r="E780">
        <f t="shared" si="803"/>
        <v>1.8061623320269494E-2</v>
      </c>
      <c r="F780">
        <f t="shared" si="801"/>
        <v>0</v>
      </c>
    </row>
    <row r="781" spans="2:6" x14ac:dyDescent="0.3">
      <c r="B781">
        <f t="shared" ref="B781" si="811">B780+0.5/150*49</f>
        <v>65.153333333332981</v>
      </c>
      <c r="C781">
        <f t="shared" si="800"/>
        <v>1.2469840661596621E-2</v>
      </c>
      <c r="D781">
        <v>0</v>
      </c>
      <c r="E781">
        <f t="shared" si="803"/>
        <v>1.795657055269919E-2</v>
      </c>
      <c r="F781">
        <f t="shared" si="801"/>
        <v>0</v>
      </c>
    </row>
    <row r="782" spans="2:6" x14ac:dyDescent="0.3">
      <c r="B782">
        <f t="shared" ref="B782" si="812">B781+0.5/150</f>
        <v>65.156666666666311</v>
      </c>
      <c r="C782">
        <f t="shared" si="800"/>
        <v>1.2468356245115832E-2</v>
      </c>
      <c r="D782">
        <v>0</v>
      </c>
      <c r="E782">
        <f t="shared" si="803"/>
        <v>1.7954432992966854E-2</v>
      </c>
      <c r="F782">
        <f t="shared" si="801"/>
        <v>0</v>
      </c>
    </row>
    <row r="783" spans="2:6" x14ac:dyDescent="0.3">
      <c r="B783">
        <f t="shared" ref="B783" si="813">B782+0.5/150*49</f>
        <v>65.319999999999638</v>
      </c>
      <c r="C783">
        <f t="shared" si="800"/>
        <v>1.2395835890362783E-2</v>
      </c>
      <c r="D783">
        <v>0</v>
      </c>
      <c r="E783">
        <f t="shared" si="803"/>
        <v>1.7850003682122462E-2</v>
      </c>
      <c r="F783">
        <f t="shared" si="801"/>
        <v>0</v>
      </c>
    </row>
    <row r="784" spans="2:6" x14ac:dyDescent="0.3">
      <c r="B784">
        <f t="shared" ref="B784" si="814">B783+0.5/150</f>
        <v>65.323333333332968</v>
      </c>
      <c r="C784">
        <f t="shared" si="800"/>
        <v>1.2394360283449419E-2</v>
      </c>
      <c r="D784">
        <v>0</v>
      </c>
      <c r="E784">
        <f t="shared" si="803"/>
        <v>1.7847878808167218E-2</v>
      </c>
      <c r="F784">
        <f t="shared" si="801"/>
        <v>0</v>
      </c>
    </row>
    <row r="785" spans="2:6" x14ac:dyDescent="0.3">
      <c r="B785">
        <f t="shared" ref="B785" si="815">B784+0.5/150*49</f>
        <v>65.486666666666295</v>
      </c>
      <c r="C785">
        <f t="shared" si="800"/>
        <v>1.232227031529143E-2</v>
      </c>
      <c r="D785">
        <v>0</v>
      </c>
      <c r="E785">
        <f t="shared" si="803"/>
        <v>1.7744069254019713E-2</v>
      </c>
      <c r="F785">
        <f t="shared" si="801"/>
        <v>0</v>
      </c>
    </row>
    <row r="786" spans="2:6" x14ac:dyDescent="0.3">
      <c r="B786">
        <f t="shared" ref="B786" si="816">B785+0.5/150</f>
        <v>65.489999999999625</v>
      </c>
      <c r="C786">
        <f t="shared" si="800"/>
        <v>1.2320803465663345E-2</v>
      </c>
      <c r="D786">
        <v>0</v>
      </c>
      <c r="E786">
        <f t="shared" si="803"/>
        <v>1.7741956990555269E-2</v>
      </c>
      <c r="F786">
        <f t="shared" si="801"/>
        <v>0</v>
      </c>
    </row>
    <row r="787" spans="2:6" x14ac:dyDescent="0.3">
      <c r="B787">
        <f t="shared" ref="B787" si="817">B786+0.5/150*49</f>
        <v>65.653333333332952</v>
      </c>
      <c r="C787">
        <f t="shared" si="800"/>
        <v>1.2249141329884821E-2</v>
      </c>
      <c r="D787">
        <v>0</v>
      </c>
      <c r="E787">
        <f t="shared" si="803"/>
        <v>1.7638763515034194E-2</v>
      </c>
      <c r="F787">
        <f t="shared" si="801"/>
        <v>0</v>
      </c>
    </row>
    <row r="788" spans="2:6" x14ac:dyDescent="0.3">
      <c r="B788">
        <f t="shared" ref="B788" si="818">B787+0.5/150</f>
        <v>65.656666666666283</v>
      </c>
      <c r="C788">
        <f t="shared" si="800"/>
        <v>1.2247683185570148E-2</v>
      </c>
      <c r="D788">
        <v>0</v>
      </c>
      <c r="E788">
        <f t="shared" si="803"/>
        <v>1.7636663787221066E-2</v>
      </c>
      <c r="F788">
        <f t="shared" si="801"/>
        <v>0</v>
      </c>
    </row>
    <row r="789" spans="2:6" x14ac:dyDescent="0.3">
      <c r="B789">
        <f t="shared" ref="B789" si="819">B788+0.5/150*49</f>
        <v>65.819999999999609</v>
      </c>
      <c r="C789">
        <f t="shared" si="800"/>
        <v>1.2176446343113996E-2</v>
      </c>
      <c r="D789">
        <v>0</v>
      </c>
      <c r="E789">
        <f t="shared" si="803"/>
        <v>1.7534082734084206E-2</v>
      </c>
      <c r="F789">
        <f t="shared" si="801"/>
        <v>0</v>
      </c>
    </row>
    <row r="790" spans="2:6" x14ac:dyDescent="0.3">
      <c r="B790">
        <f t="shared" ref="B790" si="820">B789+0.5/150</f>
        <v>65.82333333333294</v>
      </c>
      <c r="C790">
        <f t="shared" si="800"/>
        <v>1.2174996852449306E-2</v>
      </c>
      <c r="D790">
        <v>0</v>
      </c>
      <c r="E790">
        <f t="shared" si="803"/>
        <v>1.7531995467527053E-2</v>
      </c>
      <c r="F790">
        <f t="shared" si="801"/>
        <v>0</v>
      </c>
    </row>
    <row r="791" spans="2:6" x14ac:dyDescent="0.3">
      <c r="B791">
        <f t="shared" ref="B791" si="821">B790+0.5/150*49</f>
        <v>65.986666666666267</v>
      </c>
      <c r="C791">
        <f t="shared" si="800"/>
        <v>1.2104182779326976E-2</v>
      </c>
      <c r="D791">
        <v>0</v>
      </c>
      <c r="E791">
        <f t="shared" si="803"/>
        <v>1.7430023202230898E-2</v>
      </c>
      <c r="F791">
        <f t="shared" si="801"/>
        <v>0</v>
      </c>
    </row>
    <row r="792" spans="2:6" x14ac:dyDescent="0.3">
      <c r="B792">
        <f t="shared" ref="B792" si="822">B791+0.5/150</f>
        <v>65.989999999999597</v>
      </c>
      <c r="C792">
        <f t="shared" si="800"/>
        <v>1.2102741890955449E-2</v>
      </c>
      <c r="D792">
        <v>0</v>
      </c>
      <c r="E792">
        <f t="shared" si="803"/>
        <v>1.7427948322975898E-2</v>
      </c>
      <c r="F792">
        <f t="shared" si="801"/>
        <v>0</v>
      </c>
    </row>
    <row r="793" spans="2:6" x14ac:dyDescent="0.3">
      <c r="B793">
        <f t="shared" ref="B793" si="823">B792+0.5/150*49</f>
        <v>66.153333333332924</v>
      </c>
      <c r="C793">
        <f t="shared" si="800"/>
        <v>1.203234807815751E-2</v>
      </c>
      <c r="D793">
        <v>0</v>
      </c>
      <c r="E793">
        <f t="shared" si="803"/>
        <v>1.7326581232546868E-2</v>
      </c>
      <c r="F793">
        <f t="shared" si="801"/>
        <v>0</v>
      </c>
    </row>
    <row r="794" spans="2:6" x14ac:dyDescent="0.3">
      <c r="B794">
        <f t="shared" ref="B794" si="824">B793+0.5/150</f>
        <v>66.156666666666254</v>
      </c>
      <c r="C794">
        <f t="shared" si="800"/>
        <v>1.2030915741027109E-2</v>
      </c>
      <c r="D794">
        <v>0</v>
      </c>
      <c r="E794">
        <f t="shared" si="803"/>
        <v>1.732451866707909E-2</v>
      </c>
      <c r="F794">
        <f t="shared" si="801"/>
        <v>0</v>
      </c>
    </row>
    <row r="795" spans="2:6" x14ac:dyDescent="0.3">
      <c r="B795">
        <f t="shared" ref="B795" si="825">B794+0.5/150*49</f>
        <v>66.319999999999581</v>
      </c>
      <c r="C795">
        <f t="shared" si="800"/>
        <v>1.1960939694434351E-2</v>
      </c>
      <c r="D795">
        <v>0</v>
      </c>
      <c r="E795">
        <f t="shared" si="803"/>
        <v>1.7223753159985519E-2</v>
      </c>
      <c r="F795">
        <f t="shared" si="801"/>
        <v>0</v>
      </c>
    </row>
    <row r="796" spans="2:6" x14ac:dyDescent="0.3">
      <c r="B796">
        <f t="shared" ref="B796" si="826">B795+0.5/150</f>
        <v>66.323333333332911</v>
      </c>
      <c r="C796">
        <f t="shared" si="800"/>
        <v>1.1959515857796019E-2</v>
      </c>
      <c r="D796">
        <v>0</v>
      </c>
      <c r="E796">
        <f t="shared" si="803"/>
        <v>1.7221702835226324E-2</v>
      </c>
      <c r="F796">
        <f t="shared" si="801"/>
        <v>0</v>
      </c>
    </row>
    <row r="797" spans="2:6" x14ac:dyDescent="0.3">
      <c r="B797">
        <f t="shared" ref="B797" si="827">B796+0.5/150*49</f>
        <v>66.486666666666238</v>
      </c>
      <c r="C797">
        <f t="shared" si="800"/>
        <v>1.1889955098091079E-2</v>
      </c>
      <c r="D797">
        <v>0</v>
      </c>
      <c r="E797">
        <f t="shared" si="803"/>
        <v>1.7121535341251212E-2</v>
      </c>
      <c r="F797">
        <f t="shared" si="801"/>
        <v>0</v>
      </c>
    </row>
    <row r="798" spans="2:6" x14ac:dyDescent="0.3">
      <c r="B798">
        <f t="shared" ref="B798" si="828">B797+0.5/150</f>
        <v>66.489999999999569</v>
      </c>
      <c r="C798">
        <f t="shared" si="800"/>
        <v>1.1888539711496943E-2</v>
      </c>
      <c r="D798">
        <v>0</v>
      </c>
      <c r="E798">
        <f t="shared" si="803"/>
        <v>1.7119497184555656E-2</v>
      </c>
      <c r="F798">
        <f t="shared" si="801"/>
        <v>0</v>
      </c>
    </row>
    <row r="799" spans="2:6" x14ac:dyDescent="0.3">
      <c r="B799">
        <f t="shared" ref="B799" si="829">B798+0.5/150*49</f>
        <v>66.653333333332895</v>
      </c>
      <c r="C799">
        <f t="shared" si="800"/>
        <v>1.1819391774076466E-2</v>
      </c>
      <c r="D799">
        <v>0</v>
      </c>
      <c r="E799">
        <f t="shared" si="803"/>
        <v>1.7019924154670171E-2</v>
      </c>
      <c r="F799">
        <f t="shared" si="801"/>
        <v>0</v>
      </c>
    </row>
    <row r="800" spans="2:6" x14ac:dyDescent="0.3">
      <c r="B800">
        <f t="shared" ref="B800" si="830">B799+0.5/150</f>
        <v>66.656666666666226</v>
      </c>
      <c r="C800">
        <f t="shared" si="800"/>
        <v>1.1817984787378043E-2</v>
      </c>
      <c r="D800">
        <v>0</v>
      </c>
      <c r="E800">
        <f t="shared" si="803"/>
        <v>1.7017898093824441E-2</v>
      </c>
      <c r="F800">
        <f t="shared" si="801"/>
        <v>0</v>
      </c>
    </row>
    <row r="801" spans="2:6" x14ac:dyDescent="0.3">
      <c r="B801">
        <f t="shared" ref="B801" si="831">B800+0.5/150*49</f>
        <v>66.819999999999553</v>
      </c>
      <c r="C801">
        <f t="shared" si="800"/>
        <v>1.1749247222265358E-2</v>
      </c>
      <c r="D801">
        <v>0</v>
      </c>
      <c r="E801">
        <f t="shared" si="803"/>
        <v>1.6918916000062175E-2</v>
      </c>
      <c r="F801">
        <f t="shared" si="801"/>
        <v>0</v>
      </c>
    </row>
    <row r="802" spans="2:6" x14ac:dyDescent="0.3">
      <c r="B802">
        <f t="shared" ref="B802" si="832">B801+0.5/150</f>
        <v>66.823333333332883</v>
      </c>
      <c r="C802">
        <f t="shared" si="800"/>
        <v>1.174784858561178E-2</v>
      </c>
      <c r="D802">
        <v>0</v>
      </c>
      <c r="E802">
        <f t="shared" si="803"/>
        <v>1.6916901963281022E-2</v>
      </c>
      <c r="F802">
        <f t="shared" si="801"/>
        <v>0</v>
      </c>
    </row>
    <row r="803" spans="2:6" x14ac:dyDescent="0.3">
      <c r="B803">
        <f t="shared" ref="B803" si="833">B802+0.5/150*49</f>
        <v>66.98666666666621</v>
      </c>
      <c r="C803">
        <f t="shared" si="800"/>
        <v>1.1679518957370093E-2</v>
      </c>
      <c r="D803">
        <v>0</v>
      </c>
      <c r="E803">
        <f t="shared" si="803"/>
        <v>1.6818507298612992E-2</v>
      </c>
      <c r="F803">
        <f t="shared" si="801"/>
        <v>0</v>
      </c>
    </row>
    <row r="804" spans="2:6" x14ac:dyDescent="0.3">
      <c r="B804">
        <f t="shared" ref="B804" si="834">B803+0.5/150</f>
        <v>66.98999999999954</v>
      </c>
      <c r="C804">
        <f t="shared" si="800"/>
        <v>1.1678128621206344E-2</v>
      </c>
      <c r="D804">
        <v>0</v>
      </c>
      <c r="E804">
        <f t="shared" si="803"/>
        <v>1.6816505214537193E-2</v>
      </c>
      <c r="F804">
        <f t="shared" si="801"/>
        <v>0</v>
      </c>
    </row>
    <row r="805" spans="2:6" x14ac:dyDescent="0.3">
      <c r="B805">
        <f t="shared" ref="B805" si="835">B804+0.5/150*49</f>
        <v>67.153333333332867</v>
      </c>
      <c r="C805">
        <f t="shared" si="800"/>
        <v>1.161020450885245E-2</v>
      </c>
      <c r="D805">
        <v>0</v>
      </c>
      <c r="E805">
        <f t="shared" si="803"/>
        <v>1.6718694492747585E-2</v>
      </c>
      <c r="F805">
        <f t="shared" si="801"/>
        <v>0</v>
      </c>
    </row>
    <row r="806" spans="2:6" x14ac:dyDescent="0.3">
      <c r="B806">
        <f t="shared" ref="B806" si="836">B805+0.5/150</f>
        <v>67.156666666666197</v>
      </c>
      <c r="C806">
        <f t="shared" si="800"/>
        <v>1.1608822423917609E-2</v>
      </c>
      <c r="D806">
        <v>0</v>
      </c>
      <c r="E806">
        <f t="shared" si="803"/>
        <v>1.6716704290441413E-2</v>
      </c>
      <c r="F806">
        <f t="shared" si="801"/>
        <v>0</v>
      </c>
    </row>
    <row r="807" spans="2:6" x14ac:dyDescent="0.3">
      <c r="B807">
        <f t="shared" ref="B807" si="837">B806+0.5/150*49</f>
        <v>67.319999999999524</v>
      </c>
      <c r="C807">
        <f t="shared" si="800"/>
        <v>1.1541301420836113E-2</v>
      </c>
      <c r="D807">
        <v>0</v>
      </c>
      <c r="E807">
        <f t="shared" si="803"/>
        <v>1.6619474046004057E-2</v>
      </c>
      <c r="F807">
        <f t="shared" si="801"/>
        <v>0</v>
      </c>
    </row>
    <row r="808" spans="2:6" x14ac:dyDescent="0.3">
      <c r="B808">
        <f t="shared" ref="B808" si="838">B807+0.5/150</f>
        <v>67.323333333332855</v>
      </c>
      <c r="C808">
        <f t="shared" si="800"/>
        <v>1.1539927538161606E-2</v>
      </c>
      <c r="D808">
        <v>0</v>
      </c>
      <c r="E808">
        <f t="shared" si="803"/>
        <v>1.6617495654952765E-2</v>
      </c>
      <c r="F808">
        <f t="shared" si="801"/>
        <v>0</v>
      </c>
    </row>
    <row r="809" spans="2:6" x14ac:dyDescent="0.3">
      <c r="B809">
        <f t="shared" ref="B809" si="839">B808+0.5/150*49</f>
        <v>67.486666666666181</v>
      </c>
      <c r="C809">
        <f t="shared" si="800"/>
        <v>1.1472807252019653E-2</v>
      </c>
      <c r="D809">
        <v>0</v>
      </c>
      <c r="E809">
        <f t="shared" si="803"/>
        <v>1.6520842442908353E-2</v>
      </c>
      <c r="F809">
        <f t="shared" si="801"/>
        <v>0</v>
      </c>
    </row>
    <row r="810" spans="2:6" x14ac:dyDescent="0.3">
      <c r="B810">
        <f t="shared" ref="B810" si="840">B809+0.5/150</f>
        <v>67.489999999999512</v>
      </c>
      <c r="C810">
        <f t="shared" si="800"/>
        <v>1.147144152292752E-2</v>
      </c>
      <c r="D810">
        <v>0</v>
      </c>
      <c r="E810">
        <f t="shared" si="803"/>
        <v>1.6518875793015683E-2</v>
      </c>
      <c r="F810">
        <f t="shared" si="801"/>
        <v>0</v>
      </c>
    </row>
    <row r="811" spans="2:6" x14ac:dyDescent="0.3">
      <c r="B811">
        <f t="shared" ref="B811" si="841">B810+0.5/150*49</f>
        <v>67.653333333332839</v>
      </c>
      <c r="C811">
        <f t="shared" si="800"/>
        <v>1.1404719575590038E-2</v>
      </c>
      <c r="D811">
        <v>0</v>
      </c>
      <c r="E811">
        <f t="shared" si="803"/>
        <v>1.642279618884971E-2</v>
      </c>
      <c r="F811">
        <f t="shared" si="801"/>
        <v>0</v>
      </c>
    </row>
    <row r="812" spans="2:6" x14ac:dyDescent="0.3">
      <c r="B812">
        <f t="shared" ref="B812" si="842">B811+0.5/150</f>
        <v>67.656666666666169</v>
      </c>
      <c r="C812">
        <f t="shared" si="800"/>
        <v>1.1403361951691209E-2</v>
      </c>
      <c r="D812">
        <v>0</v>
      </c>
      <c r="E812">
        <f t="shared" si="803"/>
        <v>1.6420841210435397E-2</v>
      </c>
      <c r="F812">
        <f t="shared" si="801"/>
        <v>0</v>
      </c>
    </row>
    <row r="813" spans="2:6" x14ac:dyDescent="0.3">
      <c r="B813">
        <f t="shared" ref="B813" si="843">B812+0.5/150*49</f>
        <v>67.819999999999496</v>
      </c>
      <c r="C813">
        <f t="shared" si="800"/>
        <v>1.1337035979136646E-2</v>
      </c>
      <c r="D813">
        <v>0</v>
      </c>
      <c r="E813">
        <f t="shared" si="803"/>
        <v>1.6325331809956826E-2</v>
      </c>
      <c r="F813">
        <f t="shared" si="801"/>
        <v>0</v>
      </c>
    </row>
    <row r="814" spans="2:6" x14ac:dyDescent="0.3">
      <c r="B814">
        <f t="shared" ref="B814" si="844">B813+0.5/150</f>
        <v>67.823333333332826</v>
      </c>
      <c r="C814">
        <f t="shared" si="800"/>
        <v>1.1335686412329224E-2</v>
      </c>
      <c r="D814">
        <v>0</v>
      </c>
      <c r="E814">
        <f t="shared" si="803"/>
        <v>1.6323388433754138E-2</v>
      </c>
      <c r="F814">
        <f t="shared" si="801"/>
        <v>0</v>
      </c>
    </row>
    <row r="815" spans="2:6" x14ac:dyDescent="0.3">
      <c r="B815">
        <f t="shared" ref="B815" si="845">B814+0.5/150*49</f>
        <v>67.986666666666153</v>
      </c>
      <c r="C815">
        <f t="shared" si="800"/>
        <v>1.1269754064565783E-2</v>
      </c>
      <c r="D815">
        <v>0</v>
      </c>
      <c r="E815">
        <f t="shared" si="803"/>
        <v>1.6228445852974782E-2</v>
      </c>
      <c r="F815">
        <f t="shared" si="801"/>
        <v>0</v>
      </c>
    </row>
    <row r="816" spans="2:6" x14ac:dyDescent="0.3">
      <c r="B816">
        <f t="shared" ref="B816" si="846">B815+0.5/150</f>
        <v>67.989999999999483</v>
      </c>
      <c r="C816">
        <f t="shared" si="800"/>
        <v>1.1268412507033344E-2</v>
      </c>
      <c r="D816">
        <v>0</v>
      </c>
      <c r="E816">
        <f t="shared" si="803"/>
        <v>1.6226514010128069E-2</v>
      </c>
      <c r="F816">
        <f t="shared" si="801"/>
        <v>0</v>
      </c>
    </row>
    <row r="817" spans="2:6" x14ac:dyDescent="0.3">
      <c r="B817">
        <f t="shared" ref="B817" si="847">B816+0.5/150*49</f>
        <v>68.15333333333281</v>
      </c>
      <c r="C817">
        <f t="shared" si="800"/>
        <v>1.1202871448015732E-2</v>
      </c>
      <c r="D817">
        <v>0</v>
      </c>
      <c r="E817">
        <f t="shared" si="803"/>
        <v>1.6132134885142705E-2</v>
      </c>
      <c r="F817">
        <f t="shared" si="801"/>
        <v>0</v>
      </c>
    </row>
    <row r="818" spans="2:6" x14ac:dyDescent="0.3">
      <c r="B818">
        <f t="shared" ref="B818" si="848">B817+0.5/150</f>
        <v>68.15666666666614</v>
      </c>
      <c r="C818">
        <f t="shared" si="800"/>
        <v>1.1201537852225626E-2</v>
      </c>
      <c r="D818">
        <v>0</v>
      </c>
      <c r="E818">
        <f t="shared" si="803"/>
        <v>1.6130214507204955E-2</v>
      </c>
      <c r="F818">
        <f t="shared" si="801"/>
        <v>0</v>
      </c>
    </row>
    <row r="819" spans="2:6" x14ac:dyDescent="0.3">
      <c r="B819">
        <f t="shared" ref="B819" si="849">B818+0.5/150*49</f>
        <v>68.319999999999467</v>
      </c>
      <c r="C819">
        <f t="shared" si="800"/>
        <v>1.1136385759772275E-2</v>
      </c>
      <c r="D819">
        <v>0</v>
      </c>
      <c r="E819">
        <f t="shared" si="803"/>
        <v>1.6036395494072129E-2</v>
      </c>
      <c r="F819">
        <f t="shared" si="801"/>
        <v>0</v>
      </c>
    </row>
    <row r="820" spans="2:6" x14ac:dyDescent="0.3">
      <c r="B820">
        <f t="shared" ref="B820" si="850">B819+0.5/150</f>
        <v>68.323333333332798</v>
      </c>
      <c r="C820">
        <f t="shared" si="800"/>
        <v>1.1135060078473947E-2</v>
      </c>
      <c r="D820">
        <v>0</v>
      </c>
      <c r="E820">
        <f t="shared" si="803"/>
        <v>1.6034486513002537E-2</v>
      </c>
      <c r="F820">
        <f t="shared" si="801"/>
        <v>0</v>
      </c>
    </row>
    <row r="821" spans="2:6" x14ac:dyDescent="0.3">
      <c r="B821">
        <f t="shared" ref="B821" si="851">B820+0.5/150*49</f>
        <v>68.486666666666125</v>
      </c>
      <c r="C821">
        <f t="shared" si="800"/>
        <v>1.1070294644184742E-2</v>
      </c>
      <c r="D821">
        <v>0</v>
      </c>
      <c r="E821">
        <f t="shared" si="803"/>
        <v>1.594122428762608E-2</v>
      </c>
      <c r="F821">
        <f t="shared" si="801"/>
        <v>0</v>
      </c>
    </row>
    <row r="822" spans="2:6" x14ac:dyDescent="0.3">
      <c r="B822">
        <f t="shared" ref="B822" si="852">B821+0.5/150</f>
        <v>68.489999999999455</v>
      </c>
      <c r="C822">
        <f t="shared" si="800"/>
        <v>1.1068976830408049E-2</v>
      </c>
      <c r="D822">
        <v>0</v>
      </c>
      <c r="E822">
        <f t="shared" si="803"/>
        <v>1.5939326635787641E-2</v>
      </c>
      <c r="F822">
        <f t="shared" si="801"/>
        <v>0</v>
      </c>
    </row>
    <row r="823" spans="2:6" x14ac:dyDescent="0.3">
      <c r="B823">
        <f t="shared" ref="B823" si="853">B822+0.5/150*49</f>
        <v>68.653333333332782</v>
      </c>
      <c r="C823">
        <f t="shared" si="800"/>
        <v>1.100459575958254E-2</v>
      </c>
      <c r="D823">
        <v>0</v>
      </c>
      <c r="E823">
        <f t="shared" si="803"/>
        <v>1.5846617893798907E-2</v>
      </c>
      <c r="F823">
        <f t="shared" si="801"/>
        <v>0</v>
      </c>
    </row>
    <row r="824" spans="2:6" x14ac:dyDescent="0.3">
      <c r="B824">
        <f t="shared" ref="B824" si="854">B823+0.5/150</f>
        <v>68.656666666666112</v>
      </c>
      <c r="C824">
        <f t="shared" si="800"/>
        <v>1.1003285766636098E-2</v>
      </c>
      <c r="D824">
        <v>0</v>
      </c>
      <c r="E824">
        <f t="shared" si="803"/>
        <v>1.584473150395603E-2</v>
      </c>
      <c r="F824">
        <f t="shared" si="801"/>
        <v>0</v>
      </c>
    </row>
    <row r="825" spans="2:6" x14ac:dyDescent="0.3">
      <c r="B825">
        <f t="shared" ref="B825" si="855">B824+0.5/150*49</f>
        <v>68.819999999999439</v>
      </c>
      <c r="C825">
        <f t="shared" si="800"/>
        <v>1.0939286778192196E-2</v>
      </c>
      <c r="D825">
        <v>0</v>
      </c>
      <c r="E825">
        <f t="shared" si="803"/>
        <v>1.575257296059681E-2</v>
      </c>
      <c r="F825">
        <f t="shared" si="801"/>
        <v>0</v>
      </c>
    </row>
    <row r="826" spans="2:6" x14ac:dyDescent="0.3">
      <c r="B826">
        <f t="shared" ref="B826" si="856">B825+0.5/150</f>
        <v>68.823333333332769</v>
      </c>
      <c r="C826">
        <f t="shared" si="800"/>
        <v>1.0937984559661719E-2</v>
      </c>
      <c r="D826">
        <v>0</v>
      </c>
      <c r="E826">
        <f t="shared" si="803"/>
        <v>1.5750697765912924E-2</v>
      </c>
      <c r="F826">
        <f t="shared" si="801"/>
        <v>0</v>
      </c>
    </row>
    <row r="827" spans="2:6" x14ac:dyDescent="0.3">
      <c r="B827">
        <f t="shared" ref="B827" si="857">B826+0.5/150*49</f>
        <v>68.986666666666096</v>
      </c>
      <c r="C827">
        <f t="shared" si="800"/>
        <v>1.0874365386054873E-2</v>
      </c>
      <c r="D827">
        <v>0</v>
      </c>
      <c r="E827">
        <f t="shared" si="803"/>
        <v>1.5659086155919065E-2</v>
      </c>
      <c r="F827">
        <f t="shared" si="801"/>
        <v>0</v>
      </c>
    </row>
    <row r="828" spans="2:6" x14ac:dyDescent="0.3">
      <c r="B828">
        <f t="shared" ref="B828" si="858">B827+0.5/150</f>
        <v>68.989999999999426</v>
      </c>
      <c r="C828">
        <f t="shared" si="800"/>
        <v>1.087307089580153E-2</v>
      </c>
      <c r="D828">
        <v>0</v>
      </c>
      <c r="E828">
        <f t="shared" si="803"/>
        <v>1.5657222089954251E-2</v>
      </c>
      <c r="F828">
        <f t="shared" si="801"/>
        <v>0</v>
      </c>
    </row>
    <row r="829" spans="2:6" x14ac:dyDescent="0.3">
      <c r="B829">
        <f t="shared" ref="B829" si="859">B828+0.5/150*49</f>
        <v>69.153333333332753</v>
      </c>
      <c r="C829">
        <f t="shared" si="800"/>
        <v>1.0809829282944385E-2</v>
      </c>
      <c r="D829">
        <v>0</v>
      </c>
      <c r="E829">
        <f t="shared" si="803"/>
        <v>1.5566154167439962E-2</v>
      </c>
      <c r="F829">
        <f t="shared" si="801"/>
        <v>0</v>
      </c>
    </row>
    <row r="830" spans="2:6" x14ac:dyDescent="0.3">
      <c r="B830">
        <f t="shared" ref="B830" si="860">B829+0.5/150</f>
        <v>69.156666666666084</v>
      </c>
      <c r="C830">
        <f t="shared" si="800"/>
        <v>1.0808542475103164E-2</v>
      </c>
      <c r="D830">
        <v>0</v>
      </c>
      <c r="E830">
        <f t="shared" si="803"/>
        <v>1.5564301164148605E-2</v>
      </c>
      <c r="F830">
        <f t="shared" si="801"/>
        <v>0</v>
      </c>
    </row>
    <row r="831" spans="2:6" x14ac:dyDescent="0.3">
      <c r="B831">
        <f t="shared" ref="B831" si="861">B830+0.5/150*49</f>
        <v>69.319999999999411</v>
      </c>
      <c r="C831">
        <f t="shared" si="800"/>
        <v>1.0745676182285701E-2</v>
      </c>
      <c r="D831">
        <v>0</v>
      </c>
      <c r="E831">
        <f t="shared" si="803"/>
        <v>1.5473773702491459E-2</v>
      </c>
      <c r="F831">
        <f t="shared" si="801"/>
        <v>0</v>
      </c>
    </row>
    <row r="832" spans="2:6" x14ac:dyDescent="0.3">
      <c r="B832">
        <f t="shared" ref="B832" si="862">B831+0.5/150</f>
        <v>69.323333333332741</v>
      </c>
      <c r="C832">
        <f t="shared" si="800"/>
        <v>1.0744397011263788E-2</v>
      </c>
      <c r="D832">
        <v>0</v>
      </c>
      <c r="E832">
        <f t="shared" si="803"/>
        <v>1.5471931696219902E-2</v>
      </c>
      <c r="F832">
        <f t="shared" si="801"/>
        <v>0</v>
      </c>
    </row>
    <row r="833" spans="2:6" x14ac:dyDescent="0.3">
      <c r="B833">
        <f t="shared" ref="B833" si="863">B832+0.5/150*49</f>
        <v>69.486666666666068</v>
      </c>
      <c r="C833">
        <f t="shared" si="800"/>
        <v>1.0681903811073933E-2</v>
      </c>
      <c r="D833">
        <v>0</v>
      </c>
      <c r="E833">
        <f t="shared" si="803"/>
        <v>1.5381941487946511E-2</v>
      </c>
      <c r="F833">
        <f t="shared" si="801"/>
        <v>0</v>
      </c>
    </row>
    <row r="834" spans="2:6" x14ac:dyDescent="0.3">
      <c r="B834">
        <f t="shared" ref="B834" si="864">B833+0.5/150</f>
        <v>69.489999999999398</v>
      </c>
      <c r="C834">
        <f t="shared" si="800"/>
        <v>1.068063223154909E-2</v>
      </c>
      <c r="D834">
        <v>0</v>
      </c>
      <c r="E834">
        <f t="shared" si="803"/>
        <v>1.5380110413430736E-2</v>
      </c>
      <c r="F834">
        <f t="shared" si="801"/>
        <v>0</v>
      </c>
    </row>
    <row r="835" spans="2:6" x14ac:dyDescent="0.3">
      <c r="B835">
        <f t="shared" ref="B835" si="865">B834+0.5/150*49</f>
        <v>69.653333333332725</v>
      </c>
      <c r="C835">
        <f t="shared" si="800"/>
        <v>1.0618509909793789E-2</v>
      </c>
      <c r="D835">
        <v>0</v>
      </c>
      <c r="E835">
        <f t="shared" si="803"/>
        <v>1.5290654270103104E-2</v>
      </c>
      <c r="F835">
        <f t="shared" si="801"/>
        <v>0</v>
      </c>
    </row>
    <row r="836" spans="2:6" x14ac:dyDescent="0.3">
      <c r="B836">
        <f t="shared" ref="B836" si="866">B835+0.5/150</f>
        <v>69.656666666666055</v>
      </c>
      <c r="C836">
        <f t="shared" ref="C836:C899" si="867">(D836/$I$2)^2*(1-EXP(-(B836-B835)/$I$1))+C835*EXP(-(B836-B835)/$I$1)</f>
        <v>1.0617245876712752E-2</v>
      </c>
      <c r="D836">
        <v>0</v>
      </c>
      <c r="E836">
        <f t="shared" si="803"/>
        <v>1.5288834062466412E-2</v>
      </c>
      <c r="F836">
        <f t="shared" ref="F836:F899" si="868">D836*1.2</f>
        <v>0</v>
      </c>
    </row>
    <row r="837" spans="2:6" x14ac:dyDescent="0.3">
      <c r="B837">
        <f t="shared" ref="B837" si="869">B836+0.5/150*49</f>
        <v>69.819999999999382</v>
      </c>
      <c r="C837">
        <f t="shared" si="867"/>
        <v>1.0555492232339527E-2</v>
      </c>
      <c r="D837">
        <v>0</v>
      </c>
      <c r="E837">
        <f t="shared" ref="E837:E900" si="870">(F837/$I$2)^2*(1-EXP(-(B837-B836)/$I$1))+E836*EXP(-(B837-B836)/$I$1)</f>
        <v>1.5199908814568968E-2</v>
      </c>
      <c r="F837">
        <f t="shared" si="868"/>
        <v>0</v>
      </c>
    </row>
    <row r="838" spans="2:6" x14ac:dyDescent="0.3">
      <c r="B838">
        <f t="shared" ref="B838" si="871">B837+0.5/150</f>
        <v>69.823333333332712</v>
      </c>
      <c r="C838">
        <f t="shared" si="867"/>
        <v>1.0554235700916414E-2</v>
      </c>
      <c r="D838">
        <v>0</v>
      </c>
      <c r="E838">
        <f t="shared" si="870"/>
        <v>1.5198099409319684E-2</v>
      </c>
      <c r="F838">
        <f t="shared" si="868"/>
        <v>0</v>
      </c>
    </row>
    <row r="839" spans="2:6" x14ac:dyDescent="0.3">
      <c r="B839">
        <f t="shared" ref="B839" si="872">B838+0.5/150*49</f>
        <v>69.986666666666039</v>
      </c>
      <c r="C839">
        <f t="shared" si="867"/>
        <v>1.0492848545935372E-2</v>
      </c>
      <c r="D839">
        <v>0</v>
      </c>
      <c r="E839">
        <f t="shared" si="870"/>
        <v>1.5109701906146984E-2</v>
      </c>
      <c r="F839">
        <f t="shared" si="868"/>
        <v>0</v>
      </c>
    </row>
    <row r="840" spans="2:6" x14ac:dyDescent="0.3">
      <c r="B840">
        <f t="shared" ref="B840" si="873">B839+0.5/150</f>
        <v>69.98999999999937</v>
      </c>
      <c r="C840">
        <f t="shared" si="867"/>
        <v>1.0491599471650088E-2</v>
      </c>
      <c r="D840">
        <v>0</v>
      </c>
      <c r="E840">
        <f t="shared" si="870"/>
        <v>1.5107903239176173E-2</v>
      </c>
      <c r="F840">
        <f t="shared" si="868"/>
        <v>0</v>
      </c>
    </row>
    <row r="841" spans="2:6" x14ac:dyDescent="0.3">
      <c r="B841">
        <f t="shared" ref="B841" si="874">B840+0.5/150*49</f>
        <v>70.153333333332696</v>
      </c>
      <c r="C841">
        <f t="shared" si="867"/>
        <v>1.0430576631056404E-2</v>
      </c>
      <c r="D841">
        <v>0</v>
      </c>
      <c r="E841">
        <f t="shared" si="870"/>
        <v>1.5020030348721267E-2</v>
      </c>
      <c r="F841">
        <f t="shared" si="868"/>
        <v>0</v>
      </c>
    </row>
    <row r="842" spans="2:6" x14ac:dyDescent="0.3">
      <c r="B842">
        <f t="shared" ref="B842" si="875">B841+0.5/150</f>
        <v>70.156666666666027</v>
      </c>
      <c r="C842">
        <f t="shared" si="867"/>
        <v>1.0429334969653066E-2</v>
      </c>
      <c r="D842">
        <v>0</v>
      </c>
      <c r="E842">
        <f t="shared" si="870"/>
        <v>1.5018242356300462E-2</v>
      </c>
      <c r="F842">
        <f t="shared" si="868"/>
        <v>0</v>
      </c>
    </row>
    <row r="843" spans="2:6" x14ac:dyDescent="0.3">
      <c r="B843">
        <f t="shared" ref="B843" si="876">B842+0.5/150*49</f>
        <v>70.319999999999354</v>
      </c>
      <c r="C843">
        <f t="shared" si="867"/>
        <v>1.0368674281349915E-2</v>
      </c>
      <c r="D843">
        <v>0</v>
      </c>
      <c r="E843">
        <f t="shared" si="870"/>
        <v>1.4930890965143924E-2</v>
      </c>
      <c r="F843">
        <f t="shared" si="868"/>
        <v>0</v>
      </c>
    </row>
    <row r="844" spans="2:6" x14ac:dyDescent="0.3">
      <c r="B844">
        <f t="shared" ref="B844" si="877">B843+0.5/150</f>
        <v>70.323333333332684</v>
      </c>
      <c r="C844">
        <f t="shared" si="867"/>
        <v>1.0367439988835291E-2</v>
      </c>
      <c r="D844">
        <v>0</v>
      </c>
      <c r="E844">
        <f t="shared" si="870"/>
        <v>1.4929113583922866E-2</v>
      </c>
      <c r="F844">
        <f t="shared" si="868"/>
        <v>0</v>
      </c>
    </row>
    <row r="845" spans="2:6" x14ac:dyDescent="0.3">
      <c r="B845">
        <f t="shared" ref="B845" si="878">B844+0.5/150*49</f>
        <v>70.486666666666011</v>
      </c>
      <c r="C845">
        <f t="shared" si="867"/>
        <v>1.0307139303557245E-2</v>
      </c>
      <c r="D845">
        <v>0</v>
      </c>
      <c r="E845">
        <f t="shared" si="870"/>
        <v>1.4842280597122479E-2</v>
      </c>
      <c r="F845">
        <f t="shared" si="868"/>
        <v>0</v>
      </c>
    </row>
    <row r="846" spans="2:6" x14ac:dyDescent="0.3">
      <c r="B846">
        <f t="shared" ref="B846" si="879">B845+0.5/150</f>
        <v>70.489999999999341</v>
      </c>
      <c r="C846">
        <f t="shared" si="867"/>
        <v>1.0305912336199185E-2</v>
      </c>
      <c r="D846">
        <v>0</v>
      </c>
      <c r="E846">
        <f t="shared" si="870"/>
        <v>1.4840513764126874E-2</v>
      </c>
      <c r="F846">
        <f t="shared" si="868"/>
        <v>0</v>
      </c>
    </row>
    <row r="847" spans="2:6" x14ac:dyDescent="0.3">
      <c r="B847">
        <f t="shared" ref="B847" si="880">B846+0.5/150*49</f>
        <v>70.653333333332668</v>
      </c>
      <c r="C847">
        <f t="shared" si="867"/>
        <v>1.0245969517436065E-2</v>
      </c>
      <c r="D847">
        <v>0</v>
      </c>
      <c r="E847">
        <f t="shared" si="870"/>
        <v>1.475419610510798E-2</v>
      </c>
      <c r="F847">
        <f t="shared" si="868"/>
        <v>0</v>
      </c>
    </row>
    <row r="848" spans="2:6" x14ac:dyDescent="0.3">
      <c r="B848">
        <f t="shared" ref="B848" si="881">B847+0.5/150</f>
        <v>70.656666666665998</v>
      </c>
      <c r="C848">
        <f t="shared" si="867"/>
        <v>1.0244749831761959E-2</v>
      </c>
      <c r="D848">
        <v>0</v>
      </c>
      <c r="E848">
        <f t="shared" si="870"/>
        <v>1.4752439757737268E-2</v>
      </c>
      <c r="F848">
        <f t="shared" si="868"/>
        <v>0</v>
      </c>
    </row>
    <row r="849" spans="2:6" x14ac:dyDescent="0.3">
      <c r="B849">
        <f t="shared" ref="B849" si="882">B848+0.5/150*49</f>
        <v>70.819999999999325</v>
      </c>
      <c r="C849">
        <f t="shared" si="867"/>
        <v>1.0185162755683133E-2</v>
      </c>
      <c r="D849">
        <v>0</v>
      </c>
      <c r="E849">
        <f t="shared" si="870"/>
        <v>1.4666634368183757E-2</v>
      </c>
      <c r="F849">
        <f t="shared" si="868"/>
        <v>0</v>
      </c>
    </row>
    <row r="850" spans="2:6" x14ac:dyDescent="0.3">
      <c r="B850">
        <f t="shared" ref="B850" si="883">B849+0.5/150</f>
        <v>70.823333333332656</v>
      </c>
      <c r="C850">
        <f t="shared" si="867"/>
        <v>1.0183950308478367E-2</v>
      </c>
      <c r="D850">
        <v>0</v>
      </c>
      <c r="E850">
        <f t="shared" si="870"/>
        <v>1.4664888444208893E-2</v>
      </c>
      <c r="F850">
        <f t="shared" si="868"/>
        <v>0</v>
      </c>
    </row>
    <row r="851" spans="2:6" x14ac:dyDescent="0.3">
      <c r="B851">
        <f t="shared" ref="B851" si="884">B850+0.5/150*49</f>
        <v>70.986666666665982</v>
      </c>
      <c r="C851">
        <f t="shared" si="867"/>
        <v>1.0124716863857502E-2</v>
      </c>
      <c r="D851">
        <v>0</v>
      </c>
      <c r="E851">
        <f t="shared" si="870"/>
        <v>1.4579592283954848E-2</v>
      </c>
      <c r="F851">
        <f t="shared" si="868"/>
        <v>0</v>
      </c>
    </row>
    <row r="852" spans="2:6" x14ac:dyDescent="0.3">
      <c r="B852">
        <f t="shared" ref="B852" si="885">B851+0.5/150</f>
        <v>70.989999999999313</v>
      </c>
      <c r="C852">
        <f t="shared" si="867"/>
        <v>1.0123511612163925E-2</v>
      </c>
      <c r="D852">
        <v>0</v>
      </c>
      <c r="E852">
        <f t="shared" si="870"/>
        <v>1.4577856721516097E-2</v>
      </c>
      <c r="F852">
        <f t="shared" si="868"/>
        <v>0</v>
      </c>
    </row>
    <row r="853" spans="2:6" x14ac:dyDescent="0.3">
      <c r="B853">
        <f t="shared" ref="B853" si="886">B852+0.5/150*49</f>
        <v>71.15333333333264</v>
      </c>
      <c r="C853">
        <f t="shared" si="867"/>
        <v>1.0064629700304186E-2</v>
      </c>
      <c r="D853">
        <v>0</v>
      </c>
      <c r="E853">
        <f t="shared" si="870"/>
        <v>1.4493066768438072E-2</v>
      </c>
      <c r="F853">
        <f t="shared" si="868"/>
        <v>0</v>
      </c>
    </row>
    <row r="854" spans="2:6" x14ac:dyDescent="0.3">
      <c r="B854">
        <f t="shared" ref="B854" si="887">B853+0.5/150</f>
        <v>71.15666666666597</v>
      </c>
      <c r="C854">
        <f t="shared" si="867"/>
        <v>1.0063431601418595E-2</v>
      </c>
      <c r="D854">
        <v>0</v>
      </c>
      <c r="E854">
        <f t="shared" si="870"/>
        <v>1.449134150604282E-2</v>
      </c>
      <c r="F854">
        <f t="shared" si="868"/>
        <v>0</v>
      </c>
    </row>
    <row r="855" spans="2:6" x14ac:dyDescent="0.3">
      <c r="B855">
        <f t="shared" ref="B855" si="888">B854+0.5/150*49</f>
        <v>71.319999999999297</v>
      </c>
      <c r="C855">
        <f t="shared" si="867"/>
        <v>1.0004899136078282E-2</v>
      </c>
      <c r="D855">
        <v>0</v>
      </c>
      <c r="E855">
        <f t="shared" si="870"/>
        <v>1.4407054755952768E-2</v>
      </c>
      <c r="F855">
        <f t="shared" si="868"/>
        <v>0</v>
      </c>
    </row>
    <row r="856" spans="2:6" x14ac:dyDescent="0.3">
      <c r="B856">
        <f t="shared" ref="B856" si="889">B855+0.5/150</f>
        <v>71.323333333332627</v>
      </c>
      <c r="C856">
        <f t="shared" si="867"/>
        <v>1.0003708147550902E-2</v>
      </c>
      <c r="D856">
        <v>0</v>
      </c>
      <c r="E856">
        <f t="shared" si="870"/>
        <v>1.440533973247334E-2</v>
      </c>
      <c r="F856">
        <f t="shared" si="868"/>
        <v>0</v>
      </c>
    </row>
    <row r="857" spans="2:6" x14ac:dyDescent="0.3">
      <c r="B857">
        <f t="shared" ref="B857" si="890">B856+0.5/150*49</f>
        <v>71.486666666665954</v>
      </c>
      <c r="C857">
        <f t="shared" si="867"/>
        <v>9.9455230548695355E-3</v>
      </c>
      <c r="D857">
        <v>0</v>
      </c>
      <c r="E857">
        <f t="shared" si="870"/>
        <v>1.4321553199012172E-2</v>
      </c>
      <c r="F857">
        <f t="shared" si="868"/>
        <v>0</v>
      </c>
    </row>
    <row r="858" spans="2:6" x14ac:dyDescent="0.3">
      <c r="B858">
        <f t="shared" ref="B858" si="891">B857+0.5/150</f>
        <v>71.489999999999284</v>
      </c>
      <c r="C858">
        <f t="shared" si="867"/>
        <v>9.9443391345025202E-3</v>
      </c>
      <c r="D858">
        <v>0</v>
      </c>
      <c r="E858">
        <f t="shared" si="870"/>
        <v>1.4319848353683669E-2</v>
      </c>
      <c r="F858">
        <f t="shared" si="868"/>
        <v>0</v>
      </c>
    </row>
    <row r="859" spans="2:6" x14ac:dyDescent="0.3">
      <c r="B859">
        <f t="shared" ref="B859" si="892">B858+0.5/150*49</f>
        <v>71.653333333332611</v>
      </c>
      <c r="C859">
        <f t="shared" si="867"/>
        <v>9.8864993529273627E-3</v>
      </c>
      <c r="D859">
        <v>0</v>
      </c>
      <c r="E859">
        <f t="shared" si="870"/>
        <v>1.4236559068215441E-2</v>
      </c>
      <c r="F859">
        <f t="shared" si="868"/>
        <v>0</v>
      </c>
    </row>
    <row r="860" spans="2:6" x14ac:dyDescent="0.3">
      <c r="B860">
        <f t="shared" ref="B860" si="893">B859+0.5/150</f>
        <v>71.656666666665942</v>
      </c>
      <c r="C860">
        <f t="shared" si="867"/>
        <v>9.8853224587732956E-3</v>
      </c>
      <c r="D860">
        <v>0</v>
      </c>
      <c r="E860">
        <f t="shared" si="870"/>
        <v>1.4234864340633584E-2</v>
      </c>
      <c r="F860">
        <f t="shared" si="868"/>
        <v>0</v>
      </c>
    </row>
    <row r="861" spans="2:6" x14ac:dyDescent="0.3">
      <c r="B861">
        <f t="shared" ref="B861" si="894">B860+0.5/150*49</f>
        <v>71.819999999999268</v>
      </c>
      <c r="C861">
        <f t="shared" si="867"/>
        <v>9.8278259389863072E-3</v>
      </c>
      <c r="D861">
        <v>0</v>
      </c>
      <c r="E861">
        <f t="shared" si="870"/>
        <v>1.415206935214032E-2</v>
      </c>
      <c r="F861">
        <f t="shared" si="868"/>
        <v>0</v>
      </c>
    </row>
    <row r="862" spans="2:6" x14ac:dyDescent="0.3">
      <c r="B862">
        <f t="shared" ref="B862" si="895">B861+0.5/150</f>
        <v>71.823333333332599</v>
      </c>
      <c r="C862">
        <f t="shared" si="867"/>
        <v>9.8266560293467173E-3</v>
      </c>
      <c r="D862">
        <v>0</v>
      </c>
      <c r="E862">
        <f t="shared" si="870"/>
        <v>1.4150384682259312E-2</v>
      </c>
      <c r="F862">
        <f t="shared" si="868"/>
        <v>0</v>
      </c>
    </row>
    <row r="863" spans="2:6" x14ac:dyDescent="0.3">
      <c r="B863">
        <f t="shared" ref="B863" si="896">B862+0.5/150*49</f>
        <v>71.986666666665926</v>
      </c>
      <c r="C863">
        <f t="shared" si="867"/>
        <v>9.7695007341919472E-3</v>
      </c>
      <c r="D863">
        <v>0</v>
      </c>
      <c r="E863">
        <f t="shared" si="870"/>
        <v>1.4068081057236443E-2</v>
      </c>
      <c r="F863">
        <f t="shared" si="868"/>
        <v>0</v>
      </c>
    </row>
    <row r="864" spans="2:6" x14ac:dyDescent="0.3">
      <c r="B864">
        <f t="shared" ref="B864" si="897">B863+0.5/150</f>
        <v>71.989999999999256</v>
      </c>
      <c r="C864">
        <f t="shared" si="867"/>
        <v>9.7683377676158322E-3</v>
      </c>
      <c r="D864">
        <v>0</v>
      </c>
      <c r="E864">
        <f t="shared" si="870"/>
        <v>1.4066406385366837E-2</v>
      </c>
      <c r="F864">
        <f t="shared" si="868"/>
        <v>0</v>
      </c>
    </row>
    <row r="865" spans="2:6" x14ac:dyDescent="0.3">
      <c r="B865">
        <f t="shared" ref="B865" si="898">B864+0.5/150*49</f>
        <v>72.153333333332583</v>
      </c>
      <c r="C865">
        <f t="shared" si="867"/>
        <v>9.7115216720272401E-3</v>
      </c>
      <c r="D865">
        <v>0</v>
      </c>
      <c r="E865">
        <f t="shared" si="870"/>
        <v>1.3984591207719265E-2</v>
      </c>
      <c r="F865">
        <f t="shared" si="868"/>
        <v>0</v>
      </c>
    </row>
    <row r="866" spans="2:6" x14ac:dyDescent="0.3">
      <c r="B866">
        <f t="shared" ref="B866" si="899">B865+0.5/150</f>
        <v>72.156666666665913</v>
      </c>
      <c r="C866">
        <f t="shared" si="867"/>
        <v>9.7103656073095988E-3</v>
      </c>
      <c r="D866">
        <v>0</v>
      </c>
      <c r="E866">
        <f t="shared" si="870"/>
        <v>1.3982926474525861E-2</v>
      </c>
      <c r="F866">
        <f t="shared" si="868"/>
        <v>0</v>
      </c>
    </row>
    <row r="867" spans="2:6" x14ac:dyDescent="0.3">
      <c r="B867">
        <f t="shared" ref="B867" si="900">B866+0.5/150*49</f>
        <v>72.31999999999924</v>
      </c>
      <c r="C867">
        <f t="shared" si="867"/>
        <v>9.6538866982393071E-3</v>
      </c>
      <c r="D867">
        <v>0</v>
      </c>
      <c r="E867">
        <f t="shared" si="870"/>
        <v>1.390159684546464E-2</v>
      </c>
      <c r="F867">
        <f t="shared" si="868"/>
        <v>0</v>
      </c>
    </row>
    <row r="868" spans="2:6" x14ac:dyDescent="0.3">
      <c r="B868">
        <f t="shared" ref="B868" si="901">B867+0.5/150</f>
        <v>72.32333333333257</v>
      </c>
      <c r="C868">
        <f t="shared" si="867"/>
        <v>9.6527374944196734E-3</v>
      </c>
      <c r="D868">
        <v>0</v>
      </c>
      <c r="E868">
        <f t="shared" si="870"/>
        <v>1.3899941991964367E-2</v>
      </c>
      <c r="F868">
        <f t="shared" si="868"/>
        <v>0</v>
      </c>
    </row>
    <row r="869" spans="2:6" x14ac:dyDescent="0.3">
      <c r="B869">
        <f t="shared" ref="B869" si="902">B868+0.5/150*49</f>
        <v>72.486666666665897</v>
      </c>
      <c r="C869">
        <f t="shared" si="867"/>
        <v>9.5965937707666385E-3</v>
      </c>
      <c r="D869">
        <v>0</v>
      </c>
      <c r="E869">
        <f t="shared" si="870"/>
        <v>1.3819095029903996E-2</v>
      </c>
      <c r="F869">
        <f t="shared" si="868"/>
        <v>0</v>
      </c>
    </row>
    <row r="870" spans="2:6" x14ac:dyDescent="0.3">
      <c r="B870">
        <f t="shared" ref="B870" si="903">B869+0.5/150</f>
        <v>72.489999999999227</v>
      </c>
      <c r="C870">
        <f t="shared" si="867"/>
        <v>9.5954513871276369E-3</v>
      </c>
      <c r="D870">
        <v>0</v>
      </c>
      <c r="E870">
        <f t="shared" si="870"/>
        <v>1.3817449997463834E-2</v>
      </c>
      <c r="F870">
        <f t="shared" si="868"/>
        <v>0</v>
      </c>
    </row>
    <row r="871" spans="2:6" x14ac:dyDescent="0.3">
      <c r="B871">
        <f t="shared" ref="B871" si="904">B870+0.5/150*49</f>
        <v>72.653333333332554</v>
      </c>
      <c r="C871">
        <f t="shared" si="867"/>
        <v>9.5396408596667513E-3</v>
      </c>
      <c r="D871">
        <v>0</v>
      </c>
      <c r="E871">
        <f t="shared" si="870"/>
        <v>1.373708283792016E-2</v>
      </c>
      <c r="F871">
        <f t="shared" si="868"/>
        <v>0</v>
      </c>
    </row>
    <row r="872" spans="2:6" x14ac:dyDescent="0.3">
      <c r="B872">
        <f t="shared" ref="B872" si="905">B871+0.5/150</f>
        <v>72.656666666665885</v>
      </c>
      <c r="C872">
        <f t="shared" si="867"/>
        <v>9.538505255732653E-3</v>
      </c>
      <c r="D872">
        <v>0</v>
      </c>
      <c r="E872">
        <f t="shared" si="870"/>
        <v>1.3735447568255057E-2</v>
      </c>
      <c r="F872">
        <f t="shared" si="868"/>
        <v>0</v>
      </c>
    </row>
    <row r="873" spans="2:6" x14ac:dyDescent="0.3">
      <c r="B873">
        <f t="shared" ref="B873" si="906">B872+0.5/150*49</f>
        <v>72.819999999999212</v>
      </c>
      <c r="C873">
        <f t="shared" si="867"/>
        <v>9.4830259470442668E-3</v>
      </c>
      <c r="D873">
        <v>0</v>
      </c>
      <c r="E873">
        <f t="shared" si="870"/>
        <v>1.365555736374378E-2</v>
      </c>
      <c r="F873">
        <f t="shared" si="868"/>
        <v>0</v>
      </c>
    </row>
    <row r="874" spans="2:6" x14ac:dyDescent="0.3">
      <c r="B874">
        <f t="shared" ref="B874" si="907">B873+0.5/150</f>
        <v>72.823333333332542</v>
      </c>
      <c r="C874">
        <f t="shared" si="867"/>
        <v>9.4818970825795521E-3</v>
      </c>
      <c r="D874">
        <v>0</v>
      </c>
      <c r="E874">
        <f t="shared" si="870"/>
        <v>1.365393179891459E-2</v>
      </c>
      <c r="F874">
        <f t="shared" si="868"/>
        <v>0</v>
      </c>
    </row>
    <row r="875" spans="2:6" x14ac:dyDescent="0.3">
      <c r="B875">
        <f t="shared" ref="B875" si="908">B874+0.5/150*49</f>
        <v>72.986666666665869</v>
      </c>
      <c r="C875">
        <f t="shared" si="867"/>
        <v>9.4267470269794058E-3</v>
      </c>
      <c r="D875">
        <v>0</v>
      </c>
      <c r="E875">
        <f t="shared" si="870"/>
        <v>1.3574515718850379E-2</v>
      </c>
      <c r="F875">
        <f t="shared" si="868"/>
        <v>0</v>
      </c>
    </row>
    <row r="876" spans="2:6" x14ac:dyDescent="0.3">
      <c r="B876">
        <f t="shared" ref="B876" si="909">B875+0.5/150</f>
        <v>72.989999999999199</v>
      </c>
      <c r="C876">
        <f t="shared" si="867"/>
        <v>9.4256248619873414E-3</v>
      </c>
      <c r="D876">
        <v>0</v>
      </c>
      <c r="E876">
        <f t="shared" si="870"/>
        <v>1.3572899801261806E-2</v>
      </c>
      <c r="F876">
        <f t="shared" si="868"/>
        <v>0</v>
      </c>
    </row>
    <row r="877" spans="2:6" x14ac:dyDescent="0.3">
      <c r="B877">
        <f t="shared" ref="B877" si="910">B876+0.5/150*49</f>
        <v>73.153333333332526</v>
      </c>
      <c r="C877">
        <f t="shared" si="867"/>
        <v>9.3708021054569254E-3</v>
      </c>
      <c r="D877">
        <v>0</v>
      </c>
      <c r="E877">
        <f t="shared" si="870"/>
        <v>1.3493955031858006E-2</v>
      </c>
      <c r="F877">
        <f t="shared" si="868"/>
        <v>0</v>
      </c>
    </row>
    <row r="878" spans="2:6" x14ac:dyDescent="0.3">
      <c r="B878">
        <f t="shared" ref="B878" si="911">B877+0.5/150</f>
        <v>73.156666666665856</v>
      </c>
      <c r="C878">
        <f t="shared" si="867"/>
        <v>9.3696866001781471E-3</v>
      </c>
      <c r="D878">
        <v>0</v>
      </c>
      <c r="E878">
        <f t="shared" si="870"/>
        <v>1.3492348704256564E-2</v>
      </c>
      <c r="F878">
        <f t="shared" si="868"/>
        <v>0</v>
      </c>
    </row>
    <row r="879" spans="2:6" x14ac:dyDescent="0.3">
      <c r="B879">
        <f t="shared" ref="B879" si="912">B878+0.5/150*49</f>
        <v>73.319999999999183</v>
      </c>
      <c r="C879">
        <f t="shared" si="867"/>
        <v>9.3151892002954657E-3</v>
      </c>
      <c r="D879">
        <v>0</v>
      </c>
      <c r="E879">
        <f t="shared" si="870"/>
        <v>1.3413872448425502E-2</v>
      </c>
      <c r="F879">
        <f t="shared" si="868"/>
        <v>0</v>
      </c>
    </row>
    <row r="880" spans="2:6" x14ac:dyDescent="0.3">
      <c r="B880">
        <f t="shared" ref="B880" si="913">B879+0.5/150</f>
        <v>73.323333333332513</v>
      </c>
      <c r="C880">
        <f t="shared" si="867"/>
        <v>9.3140803152065681E-3</v>
      </c>
      <c r="D880">
        <v>0</v>
      </c>
      <c r="E880">
        <f t="shared" si="870"/>
        <v>1.341227565389749E-2</v>
      </c>
      <c r="F880">
        <f t="shared" si="868"/>
        <v>0</v>
      </c>
    </row>
    <row r="881" spans="2:6" x14ac:dyDescent="0.3">
      <c r="B881">
        <f t="shared" ref="B881" si="914">B880+0.5/150*49</f>
        <v>73.48666666666584</v>
      </c>
      <c r="C881">
        <f t="shared" si="867"/>
        <v>9.2599063410773175E-3</v>
      </c>
      <c r="D881">
        <v>0</v>
      </c>
      <c r="E881">
        <f t="shared" si="870"/>
        <v>1.3334265131151369E-2</v>
      </c>
      <c r="F881">
        <f t="shared" si="868"/>
        <v>0</v>
      </c>
    </row>
    <row r="882" spans="2:6" x14ac:dyDescent="0.3">
      <c r="B882">
        <f t="shared" ref="B882" si="915">B881+0.5/150</f>
        <v>73.489999999999171</v>
      </c>
      <c r="C882">
        <f t="shared" si="867"/>
        <v>9.2588040368894557E-3</v>
      </c>
      <c r="D882">
        <v>0</v>
      </c>
      <c r="E882">
        <f t="shared" si="870"/>
        <v>1.3332677813120848E-2</v>
      </c>
      <c r="F882">
        <f t="shared" si="868"/>
        <v>0</v>
      </c>
    </row>
    <row r="883" spans="2:6" x14ac:dyDescent="0.3">
      <c r="B883">
        <f t="shared" ref="B883" si="916">B882+0.5/150*49</f>
        <v>73.653333333332498</v>
      </c>
      <c r="C883">
        <f t="shared" si="867"/>
        <v>9.2049515690786152E-3</v>
      </c>
      <c r="D883">
        <v>0</v>
      </c>
      <c r="E883">
        <f t="shared" si="870"/>
        <v>1.3255130259473237E-2</v>
      </c>
      <c r="F883">
        <f t="shared" si="868"/>
        <v>0</v>
      </c>
    </row>
    <row r="884" spans="2:6" x14ac:dyDescent="0.3">
      <c r="B884">
        <f t="shared" ref="B884" si="917">B883+0.5/150</f>
        <v>73.656666666665828</v>
      </c>
      <c r="C884">
        <f t="shared" si="867"/>
        <v>9.2038558067361123E-3</v>
      </c>
      <c r="D884">
        <v>0</v>
      </c>
      <c r="E884">
        <f t="shared" si="870"/>
        <v>1.3253552361700031E-2</v>
      </c>
      <c r="F884">
        <f t="shared" si="868"/>
        <v>0</v>
      </c>
    </row>
    <row r="885" spans="2:6" x14ac:dyDescent="0.3">
      <c r="B885">
        <f t="shared" ref="B885" si="918">B884+0.5/150*49</f>
        <v>73.819999999999155</v>
      </c>
      <c r="C885">
        <f t="shared" si="867"/>
        <v>9.1503229371999312E-3</v>
      </c>
      <c r="D885">
        <v>0</v>
      </c>
      <c r="E885">
        <f t="shared" si="870"/>
        <v>1.317646502956793E-2</v>
      </c>
      <c r="F885">
        <f t="shared" si="868"/>
        <v>0</v>
      </c>
    </row>
    <row r="886" spans="2:6" x14ac:dyDescent="0.3">
      <c r="B886">
        <f t="shared" ref="B886" si="919">B885+0.5/150</f>
        <v>73.823333333332485</v>
      </c>
      <c r="C886">
        <f t="shared" si="867"/>
        <v>9.1492336778788916E-3</v>
      </c>
      <c r="D886">
        <v>0</v>
      </c>
      <c r="E886">
        <f t="shared" si="870"/>
        <v>1.3174896496145633E-2</v>
      </c>
      <c r="F886">
        <f t="shared" si="868"/>
        <v>0</v>
      </c>
    </row>
    <row r="887" spans="2:6" x14ac:dyDescent="0.3">
      <c r="B887">
        <f t="shared" ref="B887" si="920">B886+0.5/150*49</f>
        <v>73.986666666665812</v>
      </c>
      <c r="C887">
        <f t="shared" si="867"/>
        <v>9.0960185098972867E-3</v>
      </c>
      <c r="D887">
        <v>0</v>
      </c>
      <c r="E887">
        <f t="shared" si="870"/>
        <v>1.3098266654252124E-2</v>
      </c>
      <c r="F887">
        <f t="shared" si="868"/>
        <v>0</v>
      </c>
    </row>
    <row r="888" spans="2:6" x14ac:dyDescent="0.3">
      <c r="B888">
        <f t="shared" ref="B888" si="921">B887+0.5/150</f>
        <v>73.989999999999142</v>
      </c>
      <c r="C888">
        <f t="shared" si="867"/>
        <v>9.0949357150042261E-3</v>
      </c>
      <c r="D888">
        <v>0</v>
      </c>
      <c r="E888">
        <f t="shared" si="870"/>
        <v>1.3096707429606117E-2</v>
      </c>
      <c r="F888">
        <f t="shared" si="868"/>
        <v>0</v>
      </c>
    </row>
    <row r="889" spans="2:6" x14ac:dyDescent="0.3">
      <c r="B889">
        <f t="shared" ref="B889" si="922">B888+0.5/150*49</f>
        <v>74.153333333332469</v>
      </c>
      <c r="C889">
        <f t="shared" si="867"/>
        <v>9.0420363631135824E-3</v>
      </c>
      <c r="D889">
        <v>0</v>
      </c>
      <c r="E889">
        <f t="shared" si="870"/>
        <v>1.3020532362883591E-2</v>
      </c>
      <c r="F889">
        <f t="shared" si="868"/>
        <v>0</v>
      </c>
    </row>
    <row r="890" spans="2:6" x14ac:dyDescent="0.3">
      <c r="B890">
        <f t="shared" ref="B890" si="923">B889+0.5/150</f>
        <v>74.156666666665799</v>
      </c>
      <c r="C890">
        <f t="shared" si="867"/>
        <v>9.0409599942840573E-3</v>
      </c>
      <c r="D890">
        <v>0</v>
      </c>
      <c r="E890">
        <f t="shared" si="870"/>
        <v>1.3018982391769074E-2</v>
      </c>
      <c r="F890">
        <f t="shared" si="868"/>
        <v>0</v>
      </c>
    </row>
    <row r="891" spans="2:6" x14ac:dyDescent="0.3">
      <c r="B891">
        <f t="shared" ref="B891" si="924">B890+0.5/150*49</f>
        <v>74.319999999999126</v>
      </c>
      <c r="C891">
        <f t="shared" si="867"/>
        <v>8.98837458421042E-3</v>
      </c>
      <c r="D891">
        <v>0</v>
      </c>
      <c r="E891">
        <f t="shared" si="870"/>
        <v>1.2943259401263037E-2</v>
      </c>
      <c r="F891">
        <f t="shared" si="868"/>
        <v>0</v>
      </c>
    </row>
    <row r="892" spans="2:6" x14ac:dyDescent="0.3">
      <c r="B892">
        <f t="shared" ref="B892" si="925">B891+0.5/150</f>
        <v>74.323333333332457</v>
      </c>
      <c r="C892">
        <f t="shared" si="867"/>
        <v>8.9873046033076658E-3</v>
      </c>
      <c r="D892">
        <v>0</v>
      </c>
      <c r="E892">
        <f t="shared" si="870"/>
        <v>1.2941718628763071E-2</v>
      </c>
      <c r="F892">
        <f t="shared" si="868"/>
        <v>0</v>
      </c>
    </row>
    <row r="893" spans="2:6" x14ac:dyDescent="0.3">
      <c r="B893">
        <f t="shared" ref="B893" si="926">B892+0.5/150*49</f>
        <v>74.486666666665784</v>
      </c>
      <c r="C893">
        <f t="shared" si="867"/>
        <v>8.9350312719003368E-3</v>
      </c>
      <c r="D893">
        <v>0</v>
      </c>
      <c r="E893">
        <f t="shared" si="870"/>
        <v>1.2866445031536515E-2</v>
      </c>
      <c r="F893">
        <f t="shared" si="868"/>
        <v>0</v>
      </c>
    </row>
    <row r="894" spans="2:6" x14ac:dyDescent="0.3">
      <c r="B894">
        <f t="shared" ref="B894" si="927">B893+0.5/150</f>
        <v>74.489999999999114</v>
      </c>
      <c r="C894">
        <f t="shared" si="867"/>
        <v>8.93396764101392E-3</v>
      </c>
      <c r="D894">
        <v>0</v>
      </c>
      <c r="E894">
        <f t="shared" si="870"/>
        <v>1.2864913403060075E-2</v>
      </c>
      <c r="F894">
        <f t="shared" si="868"/>
        <v>0</v>
      </c>
    </row>
    <row r="895" spans="2:6" x14ac:dyDescent="0.3">
      <c r="B895">
        <f t="shared" ref="B895" si="928">B894+0.5/150*49</f>
        <v>74.653333333332441</v>
      </c>
      <c r="C895">
        <f t="shared" si="867"/>
        <v>8.88200453617944E-3</v>
      </c>
      <c r="D895">
        <v>0</v>
      </c>
      <c r="E895">
        <f t="shared" si="870"/>
        <v>1.2790086532098423E-2</v>
      </c>
      <c r="F895">
        <f t="shared" si="868"/>
        <v>0</v>
      </c>
    </row>
    <row r="896" spans="2:6" x14ac:dyDescent="0.3">
      <c r="B896">
        <f t="shared" ref="B896" si="929">B895+0.5/150</f>
        <v>74.656666666665771</v>
      </c>
      <c r="C896">
        <f t="shared" si="867"/>
        <v>8.8809472176239156E-3</v>
      </c>
      <c r="D896">
        <v>0</v>
      </c>
      <c r="E896">
        <f t="shared" si="870"/>
        <v>1.2788563993378467E-2</v>
      </c>
      <c r="F896">
        <f t="shared" si="868"/>
        <v>0</v>
      </c>
    </row>
    <row r="897" spans="2:6" x14ac:dyDescent="0.3">
      <c r="B897">
        <f t="shared" ref="B897" si="930">B896+0.5/150*49</f>
        <v>74.819999999999098</v>
      </c>
      <c r="C897">
        <f t="shared" si="867"/>
        <v>8.8292924982604475E-3</v>
      </c>
      <c r="D897">
        <v>0</v>
      </c>
      <c r="E897">
        <f t="shared" si="870"/>
        <v>1.2714181197495074E-2</v>
      </c>
      <c r="F897">
        <f t="shared" si="868"/>
        <v>0</v>
      </c>
    </row>
    <row r="898" spans="2:6" x14ac:dyDescent="0.3">
      <c r="B898">
        <f t="shared" ref="B898" si="931">B897+0.5/150</f>
        <v>74.823333333332428</v>
      </c>
      <c r="C898">
        <f t="shared" si="867"/>
        <v>8.8282414545740213E-3</v>
      </c>
      <c r="D898">
        <v>0</v>
      </c>
      <c r="E898">
        <f t="shared" si="870"/>
        <v>1.271266769458662E-2</v>
      </c>
      <c r="F898">
        <f t="shared" si="868"/>
        <v>0</v>
      </c>
    </row>
    <row r="899" spans="2:6" x14ac:dyDescent="0.3">
      <c r="B899">
        <f t="shared" ref="B899" si="932">B898+0.5/150*49</f>
        <v>74.986666666665755</v>
      </c>
      <c r="C899">
        <f t="shared" si="867"/>
        <v>8.7768932905061166E-3</v>
      </c>
      <c r="D899">
        <v>0</v>
      </c>
      <c r="E899">
        <f t="shared" si="870"/>
        <v>1.2638726338328837E-2</v>
      </c>
      <c r="F899">
        <f t="shared" si="868"/>
        <v>0</v>
      </c>
    </row>
    <row r="900" spans="2:6" x14ac:dyDescent="0.3">
      <c r="B900">
        <f t="shared" ref="B900" si="933">B899+0.5/150</f>
        <v>74.989999999999085</v>
      </c>
      <c r="C900">
        <f t="shared" ref="C900:C963" si="934">(D900/$I$2)^2*(1-EXP(-(B900-B899)/$I$1))+C899*EXP(-(B900-B899)/$I$1)</f>
        <v>8.7758484844493185E-3</v>
      </c>
      <c r="D900">
        <v>0</v>
      </c>
      <c r="E900">
        <f t="shared" si="870"/>
        <v>1.2637221817607047E-2</v>
      </c>
      <c r="F900">
        <f t="shared" ref="F900:F963" si="935">D900*1.2</f>
        <v>0</v>
      </c>
    </row>
    <row r="901" spans="2:6" x14ac:dyDescent="0.3">
      <c r="B901">
        <f t="shared" ref="B901" si="936">B900+0.5/150*49</f>
        <v>75.153333333332412</v>
      </c>
      <c r="C901">
        <f t="shared" si="934"/>
        <v>8.7248050563630709E-3</v>
      </c>
      <c r="D901">
        <v>0</v>
      </c>
      <c r="E901">
        <f t="shared" ref="E901:E964" si="937">(F901/$I$2)^2*(1-EXP(-(B901-B900)/$I$1))+E900*EXP(-(B901-B900)/$I$1)</f>
        <v>1.2563719281162851E-2</v>
      </c>
      <c r="F901">
        <f t="shared" si="935"/>
        <v>0</v>
      </c>
    </row>
    <row r="902" spans="2:6" x14ac:dyDescent="0.3">
      <c r="B902">
        <f t="shared" ref="B902" si="938">B901+0.5/150</f>
        <v>75.156666666665743</v>
      </c>
      <c r="C902">
        <f t="shared" si="934"/>
        <v>8.7237664509174362E-3</v>
      </c>
      <c r="D902">
        <v>0</v>
      </c>
      <c r="E902">
        <f t="shared" si="937"/>
        <v>1.2562223689321137E-2</v>
      </c>
      <c r="F902">
        <f t="shared" si="935"/>
        <v>0</v>
      </c>
    </row>
    <row r="903" spans="2:6" x14ac:dyDescent="0.3">
      <c r="B903">
        <f t="shared" ref="B903" si="939">B902+0.5/150*49</f>
        <v>75.319999999999069</v>
      </c>
      <c r="C903">
        <f t="shared" si="934"/>
        <v>8.673025950296025E-3</v>
      </c>
      <c r="D903">
        <v>0</v>
      </c>
      <c r="E903">
        <f t="shared" si="937"/>
        <v>1.2489157368426304E-2</v>
      </c>
      <c r="F903">
        <f t="shared" si="935"/>
        <v>0</v>
      </c>
    </row>
    <row r="904" spans="2:6" x14ac:dyDescent="0.3">
      <c r="B904">
        <f t="shared" ref="B904" si="940">B903+0.5/150</f>
        <v>75.3233333333324</v>
      </c>
      <c r="C904">
        <f t="shared" si="934"/>
        <v>8.6719935086627831E-3</v>
      </c>
      <c r="D904">
        <v>0</v>
      </c>
      <c r="E904">
        <f t="shared" si="937"/>
        <v>1.2487670652474437E-2</v>
      </c>
      <c r="F904">
        <f t="shared" si="935"/>
        <v>0</v>
      </c>
    </row>
    <row r="905" spans="2:6" x14ac:dyDescent="0.3">
      <c r="B905">
        <f t="shared" ref="B905" si="941">B904+0.5/150*49</f>
        <v>75.486666666665727</v>
      </c>
      <c r="C905">
        <f t="shared" si="934"/>
        <v>8.6215541377223891E-3</v>
      </c>
      <c r="D905">
        <v>0</v>
      </c>
      <c r="E905">
        <f t="shared" si="937"/>
        <v>1.2415037958320271E-2</v>
      </c>
      <c r="F905">
        <f t="shared" si="935"/>
        <v>0</v>
      </c>
    </row>
    <row r="906" spans="2:6" x14ac:dyDescent="0.3">
      <c r="B906">
        <f t="shared" ref="B906" si="942">B905+0.5/150</f>
        <v>75.489999999999057</v>
      </c>
      <c r="C906">
        <f t="shared" si="934"/>
        <v>8.6205278233211589E-3</v>
      </c>
      <c r="D906">
        <v>0</v>
      </c>
      <c r="E906">
        <f t="shared" si="937"/>
        <v>1.2413560065582498E-2</v>
      </c>
      <c r="F906">
        <f t="shared" si="935"/>
        <v>0</v>
      </c>
    </row>
    <row r="907" spans="2:6" x14ac:dyDescent="0.3">
      <c r="B907">
        <f t="shared" ref="B907" si="943">B906+0.5/150*49</f>
        <v>75.653333333332384</v>
      </c>
      <c r="C907">
        <f t="shared" si="934"/>
        <v>8.5703877949472769E-3</v>
      </c>
      <c r="D907">
        <v>0</v>
      </c>
      <c r="E907">
        <f t="shared" si="937"/>
        <v>1.2341358424724107E-2</v>
      </c>
      <c r="F907">
        <f t="shared" si="935"/>
        <v>0</v>
      </c>
    </row>
    <row r="908" spans="2:6" x14ac:dyDescent="0.3">
      <c r="B908">
        <f t="shared" ref="B908" si="944">B907+0.5/150</f>
        <v>75.656666666665714</v>
      </c>
      <c r="C908">
        <f t="shared" si="934"/>
        <v>8.569367571414771E-3</v>
      </c>
      <c r="D908">
        <v>0</v>
      </c>
      <c r="E908">
        <f t="shared" si="937"/>
        <v>1.2339889302837298E-2</v>
      </c>
      <c r="F908">
        <f t="shared" si="935"/>
        <v>0</v>
      </c>
    </row>
    <row r="909" spans="2:6" x14ac:dyDescent="0.3">
      <c r="B909">
        <f t="shared" ref="B909" si="945">B908+0.5/150*49</f>
        <v>75.819999999999041</v>
      </c>
      <c r="C909">
        <f t="shared" si="934"/>
        <v>8.519525109098881E-3</v>
      </c>
      <c r="D909">
        <v>0</v>
      </c>
      <c r="E909">
        <f t="shared" si="937"/>
        <v>1.2268116157102417E-2</v>
      </c>
      <c r="F909">
        <f t="shared" si="935"/>
        <v>0</v>
      </c>
    </row>
    <row r="910" spans="2:6" x14ac:dyDescent="0.3">
      <c r="B910">
        <f t="shared" ref="B910" si="946">B909+0.5/150</f>
        <v>75.823333333332371</v>
      </c>
      <c r="C910">
        <f t="shared" si="934"/>
        <v>8.5185109402876168E-3</v>
      </c>
      <c r="D910">
        <v>0</v>
      </c>
      <c r="E910">
        <f t="shared" si="937"/>
        <v>1.2266655754014196E-2</v>
      </c>
      <c r="F910">
        <f t="shared" si="935"/>
        <v>0</v>
      </c>
    </row>
    <row r="911" spans="2:6" x14ac:dyDescent="0.3">
      <c r="B911">
        <f t="shared" ref="B911" si="947">B910+0.5/150*49</f>
        <v>75.986666666665698</v>
      </c>
      <c r="C911">
        <f t="shared" si="934"/>
        <v>8.4689642780642477E-3</v>
      </c>
      <c r="D911">
        <v>0</v>
      </c>
      <c r="E911">
        <f t="shared" si="937"/>
        <v>1.2195308560412545E-2</v>
      </c>
      <c r="F911">
        <f t="shared" si="935"/>
        <v>0</v>
      </c>
    </row>
    <row r="912" spans="2:6" x14ac:dyDescent="0.3">
      <c r="B912">
        <f t="shared" ref="B912" si="948">B911+0.5/150</f>
        <v>75.989999999999029</v>
      </c>
      <c r="C912">
        <f t="shared" si="934"/>
        <v>8.4679561280412655E-3</v>
      </c>
      <c r="D912">
        <v>0</v>
      </c>
      <c r="E912">
        <f t="shared" si="937"/>
        <v>1.2193856824379451E-2</v>
      </c>
      <c r="F912">
        <f t="shared" si="935"/>
        <v>0</v>
      </c>
    </row>
    <row r="913" spans="2:6" x14ac:dyDescent="0.3">
      <c r="B913">
        <f t="shared" ref="B913" si="949">B912+0.5/150*49</f>
        <v>76.153333333332355</v>
      </c>
      <c r="C913">
        <f t="shared" si="934"/>
        <v>8.418703510425422E-3</v>
      </c>
      <c r="D913">
        <v>0</v>
      </c>
      <c r="E913">
        <f t="shared" si="937"/>
        <v>1.2122933055012636E-2</v>
      </c>
      <c r="F913">
        <f t="shared" si="935"/>
        <v>0</v>
      </c>
    </row>
    <row r="914" spans="2:6" x14ac:dyDescent="0.3">
      <c r="B914">
        <f t="shared" ref="B914" si="950">B913+0.5/150</f>
        <v>76.156666666665686</v>
      </c>
      <c r="C914">
        <f t="shared" si="934"/>
        <v>8.4177013434710169E-3</v>
      </c>
      <c r="D914">
        <v>0</v>
      </c>
      <c r="E914">
        <f t="shared" si="937"/>
        <v>1.2121489934598294E-2</v>
      </c>
      <c r="F914">
        <f t="shared" si="935"/>
        <v>0</v>
      </c>
    </row>
    <row r="915" spans="2:6" x14ac:dyDescent="0.3">
      <c r="B915">
        <f t="shared" ref="B915" si="951">B914+0.5/150*49</f>
        <v>76.319999999999013</v>
      </c>
      <c r="C915">
        <f t="shared" si="934"/>
        <v>8.3687410253959812E-3</v>
      </c>
      <c r="D915">
        <v>0</v>
      </c>
      <c r="E915">
        <f t="shared" si="937"/>
        <v>1.2050987076570241E-2</v>
      </c>
      <c r="F915">
        <f t="shared" si="935"/>
        <v>0</v>
      </c>
    </row>
    <row r="916" spans="2:6" x14ac:dyDescent="0.3">
      <c r="B916">
        <f t="shared" ref="B916" si="952">B915+0.5/150</f>
        <v>76.323333333332343</v>
      </c>
      <c r="C916">
        <f t="shared" si="934"/>
        <v>8.3677448060024331E-3</v>
      </c>
      <c r="D916">
        <v>0</v>
      </c>
      <c r="E916">
        <f t="shared" si="937"/>
        <v>1.204955252064353E-2</v>
      </c>
      <c r="F916">
        <f t="shared" si="935"/>
        <v>0</v>
      </c>
    </row>
    <row r="917" spans="2:6" x14ac:dyDescent="0.3">
      <c r="B917">
        <f t="shared" ref="B917" si="953">B916+0.5/150*49</f>
        <v>76.48666666666567</v>
      </c>
      <c r="C917">
        <f t="shared" si="934"/>
        <v>8.3190750527579356E-3</v>
      </c>
      <c r="D917">
        <v>0</v>
      </c>
      <c r="E917">
        <f t="shared" si="937"/>
        <v>1.1979468075971453E-2</v>
      </c>
      <c r="F917">
        <f t="shared" si="935"/>
        <v>0</v>
      </c>
    </row>
    <row r="918" spans="2:6" x14ac:dyDescent="0.3">
      <c r="B918">
        <f t="shared" ref="B918" si="954">B917+0.5/150</f>
        <v>76.489999999999</v>
      </c>
      <c r="C918">
        <f t="shared" si="934"/>
        <v>8.31808474562825E-3</v>
      </c>
      <c r="D918">
        <v>0</v>
      </c>
      <c r="E918">
        <f t="shared" si="937"/>
        <v>1.1978042033704705E-2</v>
      </c>
      <c r="F918">
        <f t="shared" si="935"/>
        <v>0</v>
      </c>
    </row>
    <row r="919" spans="2:6" x14ac:dyDescent="0.3">
      <c r="B919">
        <f t="shared" ref="B919" si="955">B918+0.5/150*49</f>
        <v>76.653333333332327</v>
      </c>
      <c r="C919">
        <f t="shared" si="934"/>
        <v>8.2697038327990066E-3</v>
      </c>
      <c r="D919">
        <v>0</v>
      </c>
      <c r="E919">
        <f t="shared" si="937"/>
        <v>1.1908373519230596E-2</v>
      </c>
      <c r="F919">
        <f t="shared" si="935"/>
        <v>0</v>
      </c>
    </row>
    <row r="920" spans="2:6" x14ac:dyDescent="0.3">
      <c r="B920">
        <f t="shared" ref="B920" si="956">B919+0.5/150</f>
        <v>76.656666666665657</v>
      </c>
      <c r="C920">
        <f t="shared" si="934"/>
        <v>8.2687194028456673E-3</v>
      </c>
      <c r="D920">
        <v>0</v>
      </c>
      <c r="E920">
        <f t="shared" si="937"/>
        <v>1.1906955940097788E-2</v>
      </c>
      <c r="F920">
        <f t="shared" si="935"/>
        <v>0</v>
      </c>
    </row>
    <row r="921" spans="2:6" x14ac:dyDescent="0.3">
      <c r="B921">
        <f t="shared" ref="B921" si="957">B920+0.5/150*49</f>
        <v>76.819999999998984</v>
      </c>
      <c r="C921">
        <f t="shared" si="934"/>
        <v>8.2206256162502857E-3</v>
      </c>
      <c r="D921">
        <v>0</v>
      </c>
      <c r="E921">
        <f t="shared" si="937"/>
        <v>1.1837700887400439E-2</v>
      </c>
      <c r="F921">
        <f t="shared" si="935"/>
        <v>0</v>
      </c>
    </row>
    <row r="922" spans="2:6" x14ac:dyDescent="0.3">
      <c r="B922">
        <f t="shared" ref="B922" si="958">B921+0.5/150</f>
        <v>76.823333333332315</v>
      </c>
      <c r="C922">
        <f t="shared" si="934"/>
        <v>8.2196470285940109E-3</v>
      </c>
      <c r="D922">
        <v>0</v>
      </c>
      <c r="E922">
        <f t="shared" si="937"/>
        <v>1.1836291721175403E-2</v>
      </c>
      <c r="F922">
        <f t="shared" si="935"/>
        <v>0</v>
      </c>
    </row>
    <row r="923" spans="2:6" x14ac:dyDescent="0.3">
      <c r="B923">
        <f t="shared" ref="B923" si="959">B922+0.5/150*49</f>
        <v>76.986666666665641</v>
      </c>
      <c r="C923">
        <f t="shared" si="934"/>
        <v>8.1718386642242492E-3</v>
      </c>
      <c r="D923">
        <v>0</v>
      </c>
      <c r="E923">
        <f t="shared" si="937"/>
        <v>1.1767447676482946E-2</v>
      </c>
      <c r="F923">
        <f t="shared" si="935"/>
        <v>0</v>
      </c>
    </row>
    <row r="924" spans="2:6" x14ac:dyDescent="0.3">
      <c r="B924">
        <f t="shared" ref="B924" si="960">B923+0.5/150</f>
        <v>76.989999999998972</v>
      </c>
      <c r="C924">
        <f t="shared" si="934"/>
        <v>8.1708658841927548E-3</v>
      </c>
      <c r="D924">
        <v>0</v>
      </c>
      <c r="E924">
        <f t="shared" si="937"/>
        <v>1.1766046873237594E-2</v>
      </c>
      <c r="F924">
        <f t="shared" si="935"/>
        <v>0</v>
      </c>
    </row>
    <row r="925" spans="2:6" x14ac:dyDescent="0.3">
      <c r="B925">
        <f t="shared" ref="B925" si="961">B924+0.5/150*49</f>
        <v>77.153333333332299</v>
      </c>
      <c r="C925">
        <f t="shared" si="934"/>
        <v>8.1233412481531517E-3</v>
      </c>
      <c r="D925">
        <v>0</v>
      </c>
      <c r="E925">
        <f t="shared" si="937"/>
        <v>1.1697611397340565E-2</v>
      </c>
      <c r="F925">
        <f t="shared" si="935"/>
        <v>0</v>
      </c>
    </row>
    <row r="926" spans="2:6" x14ac:dyDescent="0.3">
      <c r="B926">
        <f t="shared" ref="B926" si="962">B925+0.5/150</f>
        <v>77.156666666665629</v>
      </c>
      <c r="C926">
        <f t="shared" si="934"/>
        <v>8.122374241279923E-3</v>
      </c>
      <c r="D926">
        <v>0</v>
      </c>
      <c r="E926">
        <f t="shared" si="937"/>
        <v>1.1696218907443117E-2</v>
      </c>
      <c r="F926">
        <f t="shared" si="935"/>
        <v>0</v>
      </c>
    </row>
    <row r="927" spans="2:6" x14ac:dyDescent="0.3">
      <c r="B927">
        <f t="shared" ref="B927" si="963">B926+0.5/150*49</f>
        <v>77.319999999998956</v>
      </c>
      <c r="C927">
        <f t="shared" si="934"/>
        <v>8.0751316497277778E-3</v>
      </c>
      <c r="D927">
        <v>0</v>
      </c>
      <c r="E927">
        <f t="shared" si="937"/>
        <v>1.1628189575608027E-2</v>
      </c>
      <c r="F927">
        <f t="shared" si="935"/>
        <v>0</v>
      </c>
    </row>
    <row r="928" spans="2:6" x14ac:dyDescent="0.3">
      <c r="B928">
        <f t="shared" ref="B928" si="964">B927+0.5/150</f>
        <v>77.323333333332286</v>
      </c>
      <c r="C928">
        <f t="shared" si="934"/>
        <v>8.07417038175085E-3</v>
      </c>
      <c r="D928">
        <v>0</v>
      </c>
      <c r="E928">
        <f t="shared" si="937"/>
        <v>1.1626805349721251E-2</v>
      </c>
      <c r="F928">
        <f t="shared" si="935"/>
        <v>0</v>
      </c>
    </row>
    <row r="929" spans="2:6" x14ac:dyDescent="0.3">
      <c r="B929">
        <f t="shared" ref="B929" si="965">B928+0.5/150*49</f>
        <v>77.486666666665613</v>
      </c>
      <c r="C929">
        <f t="shared" si="934"/>
        <v>8.0272081608365655E-3</v>
      </c>
      <c r="D929">
        <v>0</v>
      </c>
      <c r="E929">
        <f t="shared" si="937"/>
        <v>1.1559179751604681E-2</v>
      </c>
      <c r="F929">
        <f t="shared" si="935"/>
        <v>0</v>
      </c>
    </row>
    <row r="930" spans="2:6" x14ac:dyDescent="0.3">
      <c r="B930">
        <f t="shared" ref="B930" si="966">B929+0.5/150</f>
        <v>77.489999999998943</v>
      </c>
      <c r="C930">
        <f t="shared" si="934"/>
        <v>8.0262525976973059E-3</v>
      </c>
      <c r="D930">
        <v>0</v>
      </c>
      <c r="E930">
        <f t="shared" si="937"/>
        <v>1.1557803740684146E-2</v>
      </c>
      <c r="F930">
        <f t="shared" si="935"/>
        <v>0</v>
      </c>
    </row>
    <row r="931" spans="2:6" x14ac:dyDescent="0.3">
      <c r="B931">
        <f t="shared" ref="B931" si="967">B930+0.5/150*49</f>
        <v>77.65333333333227</v>
      </c>
      <c r="C931">
        <f t="shared" si="934"/>
        <v>7.9795690835050802E-3</v>
      </c>
      <c r="D931">
        <v>0</v>
      </c>
      <c r="E931">
        <f t="shared" si="937"/>
        <v>1.1490579480247341E-2</v>
      </c>
      <c r="F931">
        <f t="shared" si="935"/>
        <v>0</v>
      </c>
    </row>
    <row r="932" spans="2:6" x14ac:dyDescent="0.3">
      <c r="B932">
        <f t="shared" ref="B932" si="968">B931+0.5/150</f>
        <v>77.6566666666656</v>
      </c>
      <c r="C932">
        <f t="shared" si="934"/>
        <v>7.9786191913469862E-3</v>
      </c>
      <c r="D932">
        <v>0</v>
      </c>
      <c r="E932">
        <f t="shared" si="937"/>
        <v>1.1489211635539684E-2</v>
      </c>
      <c r="F932">
        <f t="shared" si="935"/>
        <v>0</v>
      </c>
    </row>
    <row r="933" spans="2:6" x14ac:dyDescent="0.3">
      <c r="B933">
        <f t="shared" ref="B933" si="969">B932+0.5/150*49</f>
        <v>77.819999999998927</v>
      </c>
      <c r="C933">
        <f t="shared" si="934"/>
        <v>7.9322127298358611E-3</v>
      </c>
      <c r="D933">
        <v>0</v>
      </c>
      <c r="E933">
        <f t="shared" si="937"/>
        <v>1.1422386330963662E-2</v>
      </c>
      <c r="F933">
        <f t="shared" si="935"/>
        <v>0</v>
      </c>
    </row>
    <row r="934" spans="2:6" x14ac:dyDescent="0.3">
      <c r="B934">
        <f t="shared" ref="B934" si="970">B933+0.5/150</f>
        <v>77.823333333332258</v>
      </c>
      <c r="C934">
        <f t="shared" si="934"/>
        <v>7.9312684750033561E-3</v>
      </c>
      <c r="D934">
        <v>0</v>
      </c>
      <c r="E934">
        <f t="shared" si="937"/>
        <v>1.1421026604004854E-2</v>
      </c>
      <c r="F934">
        <f t="shared" si="935"/>
        <v>0</v>
      </c>
    </row>
    <row r="935" spans="2:6" x14ac:dyDescent="0.3">
      <c r="B935">
        <f t="shared" ref="B935" si="971">B934+0.5/150*49</f>
        <v>77.986666666665585</v>
      </c>
      <c r="C935">
        <f t="shared" si="934"/>
        <v>7.8851374219486101E-3</v>
      </c>
      <c r="D935">
        <v>0</v>
      </c>
      <c r="E935">
        <f t="shared" si="937"/>
        <v>1.1354597887606019E-2</v>
      </c>
      <c r="F935">
        <f t="shared" si="935"/>
        <v>0</v>
      </c>
    </row>
    <row r="936" spans="2:6" x14ac:dyDescent="0.3">
      <c r="B936">
        <f t="shared" ref="B936" si="972">B935+0.5/150</f>
        <v>77.989999999998915</v>
      </c>
      <c r="C936">
        <f t="shared" si="934"/>
        <v>7.8841987709858535E-3</v>
      </c>
      <c r="D936">
        <v>0</v>
      </c>
      <c r="E936">
        <f t="shared" si="937"/>
        <v>1.1353246230219651E-2</v>
      </c>
      <c r="F936">
        <f t="shared" si="935"/>
        <v>0</v>
      </c>
    </row>
    <row r="937" spans="2:6" x14ac:dyDescent="0.3">
      <c r="B937">
        <f t="shared" ref="B937" si="973">B936+0.5/150*49</f>
        <v>78.153333333332242</v>
      </c>
      <c r="C937">
        <f t="shared" si="934"/>
        <v>7.8383414919207459E-3</v>
      </c>
      <c r="D937">
        <v>0</v>
      </c>
      <c r="E937">
        <f t="shared" si="937"/>
        <v>1.1287211748365897E-2</v>
      </c>
      <c r="F937">
        <f t="shared" si="935"/>
        <v>0</v>
      </c>
    </row>
    <row r="938" spans="2:6" x14ac:dyDescent="0.3">
      <c r="B938">
        <f t="shared" ref="B938" si="974">B937+0.5/150</f>
        <v>78.156666666665572</v>
      </c>
      <c r="C938">
        <f t="shared" si="934"/>
        <v>7.8374084115704502E-3</v>
      </c>
      <c r="D938">
        <v>0</v>
      </c>
      <c r="E938">
        <f t="shared" si="937"/>
        <v>1.1285868112661471E-2</v>
      </c>
      <c r="F938">
        <f t="shared" si="935"/>
        <v>0</v>
      </c>
    </row>
    <row r="939" spans="2:6" x14ac:dyDescent="0.3">
      <c r="B939">
        <f t="shared" ref="B939" si="975">B938+0.5/150*49</f>
        <v>78.319999999998899</v>
      </c>
      <c r="C939">
        <f t="shared" si="934"/>
        <v>7.7918232817283132E-3</v>
      </c>
      <c r="D939">
        <v>0</v>
      </c>
      <c r="E939">
        <f t="shared" si="937"/>
        <v>1.1220225525688795E-2</v>
      </c>
      <c r="F939">
        <f t="shared" si="935"/>
        <v>0</v>
      </c>
    </row>
    <row r="940" spans="2:6" x14ac:dyDescent="0.3">
      <c r="B940">
        <f t="shared" ref="B940" si="976">B939+0.5/150</f>
        <v>78.323333333332229</v>
      </c>
      <c r="C940">
        <f t="shared" si="934"/>
        <v>7.7908957389305608E-3</v>
      </c>
      <c r="D940">
        <v>0</v>
      </c>
      <c r="E940">
        <f t="shared" si="937"/>
        <v>1.1218889864060031E-2</v>
      </c>
      <c r="F940">
        <f t="shared" si="935"/>
        <v>0</v>
      </c>
    </row>
    <row r="941" spans="2:6" x14ac:dyDescent="0.3">
      <c r="B941">
        <f t="shared" ref="B941" si="977">B940+0.5/150*49</f>
        <v>78.486666666665556</v>
      </c>
      <c r="C941">
        <f t="shared" si="934"/>
        <v>7.7455811431872291E-3</v>
      </c>
      <c r="D941">
        <v>0</v>
      </c>
      <c r="E941">
        <f t="shared" si="937"/>
        <v>1.1153636846189634E-2</v>
      </c>
      <c r="F941">
        <f t="shared" si="935"/>
        <v>0</v>
      </c>
    </row>
    <row r="942" spans="2:6" x14ac:dyDescent="0.3">
      <c r="B942">
        <f t="shared" ref="B942" si="978">B941+0.5/150</f>
        <v>78.489999999998886</v>
      </c>
      <c r="C942">
        <f t="shared" si="934"/>
        <v>7.7446591050783029E-3</v>
      </c>
      <c r="D942">
        <v>0</v>
      </c>
      <c r="E942">
        <f t="shared" si="937"/>
        <v>1.1152309111312779E-2</v>
      </c>
      <c r="F942">
        <f t="shared" si="935"/>
        <v>0</v>
      </c>
    </row>
    <row r="943" spans="2:6" x14ac:dyDescent="0.3">
      <c r="B943">
        <f t="shared" ref="B943" si="979">B942+0.5/150*49</f>
        <v>78.653333333332213</v>
      </c>
      <c r="C943">
        <f t="shared" si="934"/>
        <v>7.6996134378948897E-3</v>
      </c>
      <c r="D943">
        <v>0</v>
      </c>
      <c r="E943">
        <f t="shared" si="937"/>
        <v>1.1087443350568665E-2</v>
      </c>
      <c r="F943">
        <f t="shared" si="935"/>
        <v>0</v>
      </c>
    </row>
    <row r="944" spans="2:6" x14ac:dyDescent="0.3">
      <c r="B944">
        <f t="shared" ref="B944" si="980">B943+0.5/150</f>
        <v>78.656666666665544</v>
      </c>
      <c r="C944">
        <f t="shared" si="934"/>
        <v>7.6986968718061096E-3</v>
      </c>
      <c r="D944">
        <v>0</v>
      </c>
      <c r="E944">
        <f t="shared" si="937"/>
        <v>1.1086123495400823E-2</v>
      </c>
      <c r="F944">
        <f t="shared" si="935"/>
        <v>0</v>
      </c>
    </row>
    <row r="945" spans="2:6" x14ac:dyDescent="0.3">
      <c r="B945">
        <f t="shared" ref="B945" si="981">B944+0.5/150*49</f>
        <v>78.819999999998871</v>
      </c>
      <c r="C945">
        <f t="shared" si="934"/>
        <v>7.6539185371721219E-3</v>
      </c>
      <c r="D945">
        <v>0</v>
      </c>
      <c r="E945">
        <f t="shared" si="937"/>
        <v>1.1021642693527879E-2</v>
      </c>
      <c r="F945">
        <f t="shared" si="935"/>
        <v>0</v>
      </c>
    </row>
    <row r="946" spans="2:6" x14ac:dyDescent="0.3">
      <c r="B946">
        <f t="shared" ref="B946" si="982">B945+0.5/150</f>
        <v>78.823333333332201</v>
      </c>
      <c r="C946">
        <f t="shared" si="934"/>
        <v>7.6530074106286863E-3</v>
      </c>
      <c r="D946">
        <v>0</v>
      </c>
      <c r="E946">
        <f t="shared" si="937"/>
        <v>1.1020330671305333E-2</v>
      </c>
      <c r="F946">
        <f t="shared" si="935"/>
        <v>0</v>
      </c>
    </row>
    <row r="947" spans="2:6" x14ac:dyDescent="0.3">
      <c r="B947">
        <f t="shared" ref="B947" si="983">B946+0.5/150*49</f>
        <v>78.986666666665528</v>
      </c>
      <c r="C947">
        <f t="shared" si="934"/>
        <v>7.6084948220054736E-3</v>
      </c>
      <c r="D947">
        <v>0</v>
      </c>
      <c r="E947">
        <f t="shared" si="937"/>
        <v>1.0956232543687905E-2</v>
      </c>
      <c r="F947">
        <f t="shared" si="935"/>
        <v>0</v>
      </c>
    </row>
    <row r="948" spans="2:6" x14ac:dyDescent="0.3">
      <c r="B948">
        <f t="shared" ref="B948" si="984">B947+0.5/150</f>
        <v>78.989999999998858</v>
      </c>
      <c r="C948">
        <f t="shared" si="934"/>
        <v>7.6075891027253097E-3</v>
      </c>
      <c r="D948">
        <v>0</v>
      </c>
      <c r="E948">
        <f t="shared" si="937"/>
        <v>1.095492830792447E-2</v>
      </c>
      <c r="F948">
        <f t="shared" si="935"/>
        <v>0</v>
      </c>
    </row>
    <row r="949" spans="2:6" x14ac:dyDescent="0.3">
      <c r="B949">
        <f t="shared" ref="B949" si="985">B948+0.5/150*49</f>
        <v>79.153333333332185</v>
      </c>
      <c r="C949">
        <f t="shared" si="934"/>
        <v>7.5633406829898539E-3</v>
      </c>
      <c r="D949">
        <v>0</v>
      </c>
      <c r="E949">
        <f t="shared" si="937"/>
        <v>1.0891210583505414E-2</v>
      </c>
      <c r="F949">
        <f t="shared" si="935"/>
        <v>0</v>
      </c>
    </row>
    <row r="950" spans="2:6" x14ac:dyDescent="0.3">
      <c r="B950">
        <f t="shared" ref="B950" si="986">B949+0.5/150</f>
        <v>79.156666666665515</v>
      </c>
      <c r="C950">
        <f t="shared" si="934"/>
        <v>7.5624403388824734E-3</v>
      </c>
      <c r="D950">
        <v>0</v>
      </c>
      <c r="E950">
        <f t="shared" si="937"/>
        <v>1.0889914087990785E-2</v>
      </c>
      <c r="F950">
        <f t="shared" si="935"/>
        <v>0</v>
      </c>
    </row>
    <row r="951" spans="2:6" x14ac:dyDescent="0.3">
      <c r="B951">
        <f t="shared" ref="B951" si="987">B950+0.5/150*49</f>
        <v>79.319999999998842</v>
      </c>
      <c r="C951">
        <f t="shared" si="934"/>
        <v>7.5184545202715107E-3</v>
      </c>
      <c r="D951">
        <v>0</v>
      </c>
      <c r="E951">
        <f t="shared" si="937"/>
        <v>1.0826574509190999E-2</v>
      </c>
      <c r="F951">
        <f t="shared" si="935"/>
        <v>0</v>
      </c>
    </row>
    <row r="952" spans="2:6" x14ac:dyDescent="0.3">
      <c r="B952">
        <f t="shared" ref="B952" si="988">B951+0.5/150</f>
        <v>79.323333333332172</v>
      </c>
      <c r="C952">
        <f t="shared" si="934"/>
        <v>7.5175595194368712E-3</v>
      </c>
      <c r="D952">
        <v>0</v>
      </c>
      <c r="E952">
        <f t="shared" si="937"/>
        <v>1.0825285707989117E-2</v>
      </c>
      <c r="F952">
        <f t="shared" si="935"/>
        <v>0</v>
      </c>
    </row>
    <row r="953" spans="2:6" x14ac:dyDescent="0.3">
      <c r="B953">
        <f t="shared" ref="B953" si="989">B952+0.5/150*49</f>
        <v>79.486666666665499</v>
      </c>
      <c r="C953">
        <f t="shared" si="934"/>
        <v>7.4738347434913418E-3</v>
      </c>
      <c r="D953">
        <v>0</v>
      </c>
      <c r="E953">
        <f t="shared" si="937"/>
        <v>1.0762322030627556E-2</v>
      </c>
      <c r="F953">
        <f t="shared" si="935"/>
        <v>0</v>
      </c>
    </row>
    <row r="954" spans="2:6" x14ac:dyDescent="0.3">
      <c r="B954">
        <f t="shared" ref="B954" si="990">B953+0.5/150</f>
        <v>79.48999999999883</v>
      </c>
      <c r="C954">
        <f t="shared" si="934"/>
        <v>7.4729450542187197E-3</v>
      </c>
      <c r="D954">
        <v>0</v>
      </c>
      <c r="E954">
        <f t="shared" si="937"/>
        <v>1.076104087807498E-2</v>
      </c>
      <c r="F954">
        <f t="shared" si="935"/>
        <v>0</v>
      </c>
    </row>
    <row r="955" spans="2:6" x14ac:dyDescent="0.3">
      <c r="B955">
        <f t="shared" ref="B955" si="991">B954+0.5/150*49</f>
        <v>79.653333333332156</v>
      </c>
      <c r="C955">
        <f t="shared" si="934"/>
        <v>7.4294797717285536E-3</v>
      </c>
      <c r="D955">
        <v>0</v>
      </c>
      <c r="E955">
        <f t="shared" si="937"/>
        <v>1.0698450871289142E-2</v>
      </c>
      <c r="F955">
        <f t="shared" si="935"/>
        <v>0</v>
      </c>
    </row>
    <row r="956" spans="2:6" x14ac:dyDescent="0.3">
      <c r="B956">
        <f t="shared" ref="B956" si="992">B955+0.5/150</f>
        <v>79.656666666665487</v>
      </c>
      <c r="C956">
        <f t="shared" si="934"/>
        <v>7.4285953624954187E-3</v>
      </c>
      <c r="D956">
        <v>0</v>
      </c>
      <c r="E956">
        <f t="shared" si="937"/>
        <v>1.0697177321993427E-2</v>
      </c>
      <c r="F956">
        <f t="shared" si="935"/>
        <v>0</v>
      </c>
    </row>
    <row r="957" spans="2:6" x14ac:dyDescent="0.3">
      <c r="B957">
        <f t="shared" ref="B957" si="993">B956+0.5/150*49</f>
        <v>79.819999999998814</v>
      </c>
      <c r="C957">
        <f t="shared" si="934"/>
        <v>7.3853880334446417E-3</v>
      </c>
      <c r="D957">
        <v>0</v>
      </c>
      <c r="E957">
        <f t="shared" si="937"/>
        <v>1.0634958768160308E-2</v>
      </c>
      <c r="F957">
        <f t="shared" si="935"/>
        <v>0</v>
      </c>
    </row>
    <row r="958" spans="2:6" x14ac:dyDescent="0.3">
      <c r="B958">
        <f t="shared" ref="B958" si="994">B957+0.5/150</f>
        <v>79.823333333332144</v>
      </c>
      <c r="C958">
        <f t="shared" si="934"/>
        <v>7.3845088729155399E-3</v>
      </c>
      <c r="D958">
        <v>0</v>
      </c>
      <c r="E958">
        <f t="shared" si="937"/>
        <v>1.0633692776998402E-2</v>
      </c>
      <c r="F958">
        <f t="shared" si="935"/>
        <v>0</v>
      </c>
    </row>
    <row r="959" spans="2:6" x14ac:dyDescent="0.3">
      <c r="B959">
        <f t="shared" ref="B959" si="995">B958+0.5/150*49</f>
        <v>79.986666666665471</v>
      </c>
      <c r="C959">
        <f t="shared" si="934"/>
        <v>7.3415579664277133E-3</v>
      </c>
      <c r="D959">
        <v>0</v>
      </c>
      <c r="E959">
        <f t="shared" si="937"/>
        <v>1.057184347165593E-2</v>
      </c>
      <c r="F959">
        <f t="shared" si="935"/>
        <v>0</v>
      </c>
    </row>
    <row r="960" spans="2:6" x14ac:dyDescent="0.3">
      <c r="B960">
        <f t="shared" ref="B960" si="996">B959+0.5/150</f>
        <v>79.989999999998801</v>
      </c>
      <c r="C960">
        <f t="shared" si="934"/>
        <v>7.3406840234531579E-3</v>
      </c>
      <c r="D960">
        <v>0</v>
      </c>
      <c r="E960">
        <f t="shared" si="937"/>
        <v>1.057058499377257E-2</v>
      </c>
      <c r="F960">
        <f t="shared" si="935"/>
        <v>0</v>
      </c>
    </row>
    <row r="961" spans="2:6" x14ac:dyDescent="0.3">
      <c r="B961">
        <f t="shared" ref="B961" si="997">B960+0.5/150*49</f>
        <v>80.153333333332128</v>
      </c>
      <c r="C961">
        <f t="shared" si="934"/>
        <v>7.2979880177371356E-3</v>
      </c>
      <c r="D961">
        <v>0</v>
      </c>
      <c r="E961">
        <f t="shared" si="937"/>
        <v>1.0509102745541498E-2</v>
      </c>
      <c r="F961">
        <f t="shared" si="935"/>
        <v>0</v>
      </c>
    </row>
    <row r="962" spans="2:6" x14ac:dyDescent="0.3">
      <c r="B962">
        <f t="shared" ref="B962" si="998">B961+0.5/150</f>
        <v>80.156666666665458</v>
      </c>
      <c r="C962">
        <f t="shared" si="934"/>
        <v>7.2971192613525025E-3</v>
      </c>
      <c r="D962">
        <v>0</v>
      </c>
      <c r="E962">
        <f t="shared" si="937"/>
        <v>1.0507851736347626E-2</v>
      </c>
      <c r="F962">
        <f t="shared" si="935"/>
        <v>0</v>
      </c>
    </row>
    <row r="963" spans="2:6" x14ac:dyDescent="0.3">
      <c r="B963">
        <f t="shared" ref="B963" si="999">B962+0.5/150*49</f>
        <v>80.319999999998785</v>
      </c>
      <c r="C963">
        <f t="shared" si="934"/>
        <v>7.2546766436485137E-3</v>
      </c>
      <c r="D963">
        <v>0</v>
      </c>
      <c r="E963">
        <f t="shared" si="937"/>
        <v>1.0446734366853882E-2</v>
      </c>
      <c r="F963">
        <f t="shared" si="935"/>
        <v>0</v>
      </c>
    </row>
    <row r="964" spans="2:6" x14ac:dyDescent="0.3">
      <c r="B964">
        <f t="shared" ref="B964" si="1000">B963+0.5/150</f>
        <v>80.323333333332116</v>
      </c>
      <c r="C964">
        <f t="shared" ref="C964:C1027" si="1001">(D964/$I$2)^2*(1-EXP(-(B964-B963)/$I$1))+C963*EXP(-(B964-B963)/$I$1)</f>
        <v>7.2538130430729441E-3</v>
      </c>
      <c r="D964">
        <v>0</v>
      </c>
      <c r="E964">
        <f t="shared" si="937"/>
        <v>1.0445490782025061E-2</v>
      </c>
      <c r="F964">
        <f t="shared" ref="F964:F1027" si="1002">D964*1.2</f>
        <v>0</v>
      </c>
    </row>
    <row r="965" spans="2:6" x14ac:dyDescent="0.3">
      <c r="B965">
        <f t="shared" ref="B965" si="1003">B964+0.5/150*49</f>
        <v>80.486666666665442</v>
      </c>
      <c r="C965">
        <f t="shared" si="1001"/>
        <v>7.211622309598994E-3</v>
      </c>
      <c r="D965">
        <v>0</v>
      </c>
      <c r="E965">
        <f t="shared" ref="E965:E1028" si="1004">(F965/$I$2)^2*(1-EXP(-(B965-B964)/$I$1))+E964*EXP(-(B965-B964)/$I$1)</f>
        <v>1.0384736125822571E-2</v>
      </c>
      <c r="F965">
        <f t="shared" si="1002"/>
        <v>0</v>
      </c>
    </row>
    <row r="966" spans="2:6" x14ac:dyDescent="0.3">
      <c r="B966">
        <f t="shared" ref="B966" si="1005">B965+0.5/150</f>
        <v>80.489999999998773</v>
      </c>
      <c r="C966">
        <f t="shared" si="1001"/>
        <v>7.2107638342343043E-3</v>
      </c>
      <c r="D966">
        <v>0</v>
      </c>
      <c r="E966">
        <f t="shared" si="1004"/>
        <v>1.0383499921297418E-2</v>
      </c>
      <c r="F966">
        <f t="shared" si="1002"/>
        <v>0</v>
      </c>
    </row>
    <row r="967" spans="2:6" x14ac:dyDescent="0.3">
      <c r="B967">
        <f t="shared" ref="B967" si="1006">B966+0.5/150*49</f>
        <v>80.6533333333321</v>
      </c>
      <c r="C967">
        <f t="shared" si="1001"/>
        <v>7.1688234901328939E-3</v>
      </c>
      <c r="D967">
        <v>0</v>
      </c>
      <c r="E967">
        <f t="shared" si="1004"/>
        <v>1.0323105825791386E-2</v>
      </c>
      <c r="F967">
        <f t="shared" si="1002"/>
        <v>0</v>
      </c>
    </row>
    <row r="968" spans="2:6" x14ac:dyDescent="0.3">
      <c r="B968">
        <f t="shared" ref="B968" si="1007">B967+0.5/150</f>
        <v>80.65666666666543</v>
      </c>
      <c r="C968">
        <f t="shared" si="1001"/>
        <v>7.167970109562492E-3</v>
      </c>
      <c r="D968">
        <v>0</v>
      </c>
      <c r="E968">
        <f t="shared" si="1004"/>
        <v>1.0321876957770006E-2</v>
      </c>
      <c r="F968">
        <f t="shared" si="1002"/>
        <v>0</v>
      </c>
    </row>
    <row r="969" spans="2:6" x14ac:dyDescent="0.3">
      <c r="B969">
        <f t="shared" ref="B969" si="1008">B968+0.5/150*49</f>
        <v>80.819999999998757</v>
      </c>
      <c r="C969">
        <f t="shared" si="1001"/>
        <v>7.1262786688476541E-3</v>
      </c>
      <c r="D969">
        <v>0</v>
      </c>
      <c r="E969">
        <f t="shared" si="1004"/>
        <v>1.026184128314064E-2</v>
      </c>
      <c r="F969">
        <f t="shared" si="1002"/>
        <v>0</v>
      </c>
    </row>
    <row r="970" spans="2:6" x14ac:dyDescent="0.3">
      <c r="B970">
        <f t="shared" ref="B970" si="1009">B969+0.5/150</f>
        <v>80.823333333332087</v>
      </c>
      <c r="C970">
        <f t="shared" si="1001"/>
        <v>7.1254303528354608E-3</v>
      </c>
      <c r="D970">
        <v>0</v>
      </c>
      <c r="E970">
        <f t="shared" si="1004"/>
        <v>1.0260619708083082E-2</v>
      </c>
      <c r="F970">
        <f t="shared" si="1002"/>
        <v>0</v>
      </c>
    </row>
    <row r="971" spans="2:6" x14ac:dyDescent="0.3">
      <c r="B971">
        <f t="shared" ref="B971" si="1010">B970+0.5/150*49</f>
        <v>80.986666666665414</v>
      </c>
      <c r="C971">
        <f t="shared" si="1001"/>
        <v>7.0839863383401107E-3</v>
      </c>
      <c r="D971">
        <v>0</v>
      </c>
      <c r="E971">
        <f t="shared" si="1004"/>
        <v>1.0200940327209777E-2</v>
      </c>
      <c r="F971">
        <f t="shared" si="1002"/>
        <v>0</v>
      </c>
    </row>
    <row r="972" spans="2:6" x14ac:dyDescent="0.3">
      <c r="B972">
        <f t="shared" ref="B972" si="1011">B971+0.5/150</f>
        <v>80.989999999998744</v>
      </c>
      <c r="C972">
        <f t="shared" si="1001"/>
        <v>7.08314305682949E-3</v>
      </c>
      <c r="D972">
        <v>0</v>
      </c>
      <c r="E972">
        <f t="shared" si="1004"/>
        <v>1.0199726001834483E-2</v>
      </c>
      <c r="F972">
        <f t="shared" si="1002"/>
        <v>0</v>
      </c>
    </row>
    <row r="973" spans="2:6" x14ac:dyDescent="0.3">
      <c r="B973">
        <f t="shared" ref="B973" si="1012">B972+0.5/150*49</f>
        <v>81.153333333332071</v>
      </c>
      <c r="C973">
        <f t="shared" si="1001"/>
        <v>7.0419450001530859E-3</v>
      </c>
      <c r="D973">
        <v>0</v>
      </c>
      <c r="E973">
        <f t="shared" si="1004"/>
        <v>1.0140400800220462E-2</v>
      </c>
      <c r="F973">
        <f t="shared" si="1002"/>
        <v>0</v>
      </c>
    </row>
    <row r="974" spans="2:6" x14ac:dyDescent="0.3">
      <c r="B974">
        <f t="shared" ref="B974" si="1013">B973+0.5/150</f>
        <v>81.156666666665402</v>
      </c>
      <c r="C974">
        <f t="shared" si="1001"/>
        <v>7.0411067232657781E-3</v>
      </c>
      <c r="D974">
        <v>0</v>
      </c>
      <c r="E974">
        <f t="shared" si="1004"/>
        <v>1.0139193681502737E-2</v>
      </c>
      <c r="F974">
        <f t="shared" si="1002"/>
        <v>0</v>
      </c>
    </row>
    <row r="975" spans="2:6" x14ac:dyDescent="0.3">
      <c r="B975">
        <f t="shared" ref="B975" si="1014">B974+0.5/150*49</f>
        <v>81.319999999998728</v>
      </c>
      <c r="C975">
        <f t="shared" si="1001"/>
        <v>7.0001531647222977E-3</v>
      </c>
      <c r="D975">
        <v>0</v>
      </c>
      <c r="E975">
        <f t="shared" si="1004"/>
        <v>1.0080220557200125E-2</v>
      </c>
      <c r="F975">
        <f t="shared" si="1002"/>
        <v>0</v>
      </c>
    </row>
    <row r="976" spans="2:6" x14ac:dyDescent="0.3">
      <c r="B976">
        <f t="shared" ref="B976" si="1015">B975+0.5/150</f>
        <v>81.323333333332059</v>
      </c>
      <c r="C976">
        <f t="shared" si="1001"/>
        <v>6.9993198627573607E-3</v>
      </c>
      <c r="D976">
        <v>0</v>
      </c>
      <c r="E976">
        <f t="shared" si="1004"/>
        <v>1.0079020602370616E-2</v>
      </c>
      <c r="F976">
        <f t="shared" si="1002"/>
        <v>0</v>
      </c>
    </row>
    <row r="977" spans="2:6" x14ac:dyDescent="0.3">
      <c r="B977">
        <f t="shared" ref="B977" si="1016">B976+0.5/150*49</f>
        <v>81.486666666665386</v>
      </c>
      <c r="C977">
        <f t="shared" si="1001"/>
        <v>6.9586093513235806E-3</v>
      </c>
      <c r="D977">
        <v>0</v>
      </c>
      <c r="E977">
        <f t="shared" si="1004"/>
        <v>1.0020397465905972E-2</v>
      </c>
      <c r="F977">
        <f t="shared" si="1002"/>
        <v>0</v>
      </c>
    </row>
    <row r="978" spans="2:6" x14ac:dyDescent="0.3">
      <c r="B978">
        <f t="shared" ref="B978" si="1017">B977+0.5/150</f>
        <v>81.489999999998716</v>
      </c>
      <c r="C978">
        <f t="shared" si="1001"/>
        <v>6.9577809947563409E-3</v>
      </c>
      <c r="D978">
        <v>0</v>
      </c>
      <c r="E978">
        <f t="shared" si="1004"/>
        <v>1.0019204632449147E-2</v>
      </c>
      <c r="F978">
        <f t="shared" si="1002"/>
        <v>0</v>
      </c>
    </row>
    <row r="979" spans="2:6" x14ac:dyDescent="0.3">
      <c r="B979">
        <f t="shared" ref="B979" si="1018">B978+0.5/150*49</f>
        <v>81.653333333332043</v>
      </c>
      <c r="C979">
        <f t="shared" si="1001"/>
        <v>6.9173120880204261E-3</v>
      </c>
      <c r="D979">
        <v>0</v>
      </c>
      <c r="E979">
        <f t="shared" si="1004"/>
        <v>9.9609294067494296E-3</v>
      </c>
      <c r="F979">
        <f t="shared" si="1002"/>
        <v>0</v>
      </c>
    </row>
    <row r="980" spans="2:6" x14ac:dyDescent="0.3">
      <c r="B980">
        <f t="shared" ref="B980" si="1019">B979+0.5/150</f>
        <v>81.656666666665373</v>
      </c>
      <c r="C980">
        <f t="shared" si="1001"/>
        <v>6.9164886475014276E-3</v>
      </c>
      <c r="D980">
        <v>0</v>
      </c>
      <c r="E980">
        <f t="shared" si="1004"/>
        <v>9.9597436524020717E-3</v>
      </c>
      <c r="F980">
        <f t="shared" si="1002"/>
        <v>0</v>
      </c>
    </row>
    <row r="981" spans="2:6" x14ac:dyDescent="0.3">
      <c r="B981">
        <f t="shared" ref="B981" si="1020">B980+0.5/150*49</f>
        <v>81.8199999999987</v>
      </c>
      <c r="C981">
        <f t="shared" si="1001"/>
        <v>6.8762599116118251E-3</v>
      </c>
      <c r="D981">
        <v>0</v>
      </c>
      <c r="E981">
        <f t="shared" si="1004"/>
        <v>9.9018142727210438E-3</v>
      </c>
      <c r="F981">
        <f t="shared" si="1002"/>
        <v>0</v>
      </c>
    </row>
    <row r="982" spans="2:6" x14ac:dyDescent="0.3">
      <c r="B982">
        <f t="shared" ref="B982" si="1021">B981+0.5/150</f>
        <v>81.82333333333203</v>
      </c>
      <c r="C982">
        <f t="shared" si="1001"/>
        <v>6.8754413579657937E-3</v>
      </c>
      <c r="D982">
        <v>0</v>
      </c>
      <c r="E982">
        <f t="shared" si="1004"/>
        <v>9.9006355554707593E-3</v>
      </c>
      <c r="F982">
        <f t="shared" si="1002"/>
        <v>0</v>
      </c>
    </row>
    <row r="983" spans="2:6" x14ac:dyDescent="0.3">
      <c r="B983">
        <f t="shared" ref="B983" si="1022">B982+0.5/150*49</f>
        <v>81.986666666665357</v>
      </c>
      <c r="C983">
        <f t="shared" si="1001"/>
        <v>6.8354513675804298E-3</v>
      </c>
      <c r="D983">
        <v>0</v>
      </c>
      <c r="E983">
        <f t="shared" si="1004"/>
        <v>9.8430499693158355E-3</v>
      </c>
      <c r="F983">
        <f t="shared" si="1002"/>
        <v>0</v>
      </c>
    </row>
    <row r="984" spans="2:6" x14ac:dyDescent="0.3">
      <c r="B984">
        <f t="shared" ref="B984" si="1023">B983+0.5/150</f>
        <v>81.989999999998687</v>
      </c>
      <c r="C984">
        <f t="shared" si="1001"/>
        <v>6.8346376718052375E-3</v>
      </c>
      <c r="D984">
        <v>0</v>
      </c>
      <c r="E984">
        <f t="shared" si="1004"/>
        <v>9.8418782473995593E-3</v>
      </c>
      <c r="F984">
        <f t="shared" si="1002"/>
        <v>0</v>
      </c>
    </row>
    <row r="985" spans="2:6" x14ac:dyDescent="0.3">
      <c r="B985">
        <f t="shared" ref="B985" si="1024">B984+0.5/150*49</f>
        <v>82.153333333332014</v>
      </c>
      <c r="C985">
        <f t="shared" si="1001"/>
        <v>6.7948850100410189E-3</v>
      </c>
      <c r="D985">
        <v>0</v>
      </c>
      <c r="E985">
        <f t="shared" si="1004"/>
        <v>9.7846344144590838E-3</v>
      </c>
      <c r="F985">
        <f t="shared" si="1002"/>
        <v>0</v>
      </c>
    </row>
    <row r="986" spans="2:6" x14ac:dyDescent="0.3">
      <c r="B986">
        <f t="shared" ref="B986" si="1025">B985+0.5/150</f>
        <v>82.156666666665345</v>
      </c>
      <c r="C986">
        <f t="shared" si="1001"/>
        <v>6.7940761433066561E-3</v>
      </c>
      <c r="D986">
        <v>0</v>
      </c>
      <c r="E986">
        <f t="shared" si="1004"/>
        <v>9.7834696463616026E-3</v>
      </c>
      <c r="F986">
        <f t="shared" si="1002"/>
        <v>0</v>
      </c>
    </row>
    <row r="987" spans="2:6" x14ac:dyDescent="0.3">
      <c r="B987">
        <f t="shared" ref="B987" si="1026">B986+0.5/150*49</f>
        <v>82.319999999998672</v>
      </c>
      <c r="C987">
        <f t="shared" si="1001"/>
        <v>6.7545594016892646E-3</v>
      </c>
      <c r="D987">
        <v>0</v>
      </c>
      <c r="E987">
        <f t="shared" si="1004"/>
        <v>9.7265655384325585E-3</v>
      </c>
      <c r="F987">
        <f t="shared" si="1002"/>
        <v>0</v>
      </c>
    </row>
    <row r="988" spans="2:6" x14ac:dyDescent="0.3">
      <c r="B988">
        <f t="shared" ref="B988" si="1027">B987+0.5/150</f>
        <v>82.323333333332002</v>
      </c>
      <c r="C988">
        <f t="shared" si="1001"/>
        <v>6.7537553353368201E-3</v>
      </c>
      <c r="D988">
        <v>0</v>
      </c>
      <c r="E988">
        <f t="shared" si="1004"/>
        <v>9.7254076828850386E-3</v>
      </c>
      <c r="F988">
        <f t="shared" si="1002"/>
        <v>0</v>
      </c>
    </row>
    <row r="989" spans="2:6" x14ac:dyDescent="0.3">
      <c r="B989">
        <f t="shared" ref="B989" si="1028">B988+0.5/150*49</f>
        <v>82.486666666665329</v>
      </c>
      <c r="C989">
        <f t="shared" si="1001"/>
        <v>6.714473113750812E-3</v>
      </c>
      <c r="D989">
        <v>0</v>
      </c>
      <c r="E989">
        <f t="shared" si="1004"/>
        <v>9.6688412838011866E-3</v>
      </c>
      <c r="F989">
        <f t="shared" si="1002"/>
        <v>0</v>
      </c>
    </row>
    <row r="990" spans="2:6" x14ac:dyDescent="0.3">
      <c r="B990">
        <f t="shared" ref="B990" si="1029">B989+0.5/150</f>
        <v>82.489999999998659</v>
      </c>
      <c r="C990">
        <f t="shared" si="1001"/>
        <v>6.7136738192914566E-3</v>
      </c>
      <c r="D990">
        <v>0</v>
      </c>
      <c r="E990">
        <f t="shared" si="1004"/>
        <v>9.6676902997797146E-3</v>
      </c>
      <c r="F990">
        <f t="shared" si="1002"/>
        <v>0</v>
      </c>
    </row>
    <row r="991" spans="2:6" x14ac:dyDescent="0.3">
      <c r="B991">
        <f t="shared" ref="B991" si="1030">B990+0.5/150*49</f>
        <v>82.653333333331986</v>
      </c>
      <c r="C991">
        <f t="shared" si="1001"/>
        <v>6.6746247259306538E-3</v>
      </c>
      <c r="D991">
        <v>0</v>
      </c>
      <c r="E991">
        <f t="shared" si="1004"/>
        <v>9.6114596053401575E-3</v>
      </c>
      <c r="F991">
        <f t="shared" si="1002"/>
        <v>0</v>
      </c>
    </row>
    <row r="992" spans="2:6" x14ac:dyDescent="0.3">
      <c r="B992">
        <f t="shared" ref="B992" si="1031">B991+0.5/150</f>
        <v>82.656666666665316</v>
      </c>
      <c r="C992">
        <f t="shared" si="1001"/>
        <v>6.6738301750446302E-3</v>
      </c>
      <c r="D992">
        <v>0</v>
      </c>
      <c r="E992">
        <f t="shared" si="1004"/>
        <v>9.6103154520642831E-3</v>
      </c>
      <c r="F992">
        <f t="shared" si="1002"/>
        <v>0</v>
      </c>
    </row>
    <row r="993" spans="2:6" x14ac:dyDescent="0.3">
      <c r="B993">
        <f t="shared" ref="B993" si="1032">B992+0.5/150*49</f>
        <v>82.819999999998643</v>
      </c>
      <c r="C993">
        <f t="shared" si="1001"/>
        <v>6.6350128263628072E-3</v>
      </c>
      <c r="D993">
        <v>0</v>
      </c>
      <c r="E993">
        <f t="shared" si="1004"/>
        <v>9.5544184699624581E-3</v>
      </c>
      <c r="F993">
        <f t="shared" si="1002"/>
        <v>0</v>
      </c>
    </row>
    <row r="994" spans="2:6" x14ac:dyDescent="0.3">
      <c r="B994">
        <f t="shared" ref="B994" si="1033">B993+0.5/150</f>
        <v>82.823333333331973</v>
      </c>
      <c r="C994">
        <f t="shared" si="1001"/>
        <v>6.6342229908984271E-3</v>
      </c>
      <c r="D994">
        <v>0</v>
      </c>
      <c r="E994">
        <f t="shared" si="1004"/>
        <v>9.5532811068937511E-3</v>
      </c>
      <c r="F994">
        <f t="shared" si="1002"/>
        <v>0</v>
      </c>
    </row>
    <row r="995" spans="2:6" x14ac:dyDescent="0.3">
      <c r="B995">
        <f t="shared" ref="B995" si="1034">B994+0.5/150*49</f>
        <v>82.9866666666653</v>
      </c>
      <c r="C995">
        <f t="shared" si="1001"/>
        <v>6.595636011560292E-3</v>
      </c>
      <c r="D995">
        <v>0</v>
      </c>
      <c r="E995">
        <f t="shared" si="1004"/>
        <v>9.4977158566468371E-3</v>
      </c>
      <c r="F995">
        <f t="shared" si="1002"/>
        <v>0</v>
      </c>
    </row>
    <row r="996" spans="2:6" x14ac:dyDescent="0.3">
      <c r="B996">
        <f t="shared" ref="B996" si="1035">B995+0.5/150</f>
        <v>82.989999999998631</v>
      </c>
      <c r="C996">
        <f t="shared" si="1001"/>
        <v>6.5948508635329407E-3</v>
      </c>
      <c r="D996">
        <v>0</v>
      </c>
      <c r="E996">
        <f t="shared" si="1004"/>
        <v>9.4965852434874508E-3</v>
      </c>
      <c r="F996">
        <f t="shared" si="1002"/>
        <v>0</v>
      </c>
    </row>
    <row r="997" spans="2:6" x14ac:dyDescent="0.3">
      <c r="B997">
        <f t="shared" ref="B997" si="1036">B996+0.5/150*49</f>
        <v>83.153333333331958</v>
      </c>
      <c r="C997">
        <f t="shared" si="1001"/>
        <v>6.5564928863654044E-3</v>
      </c>
      <c r="D997">
        <v>0</v>
      </c>
      <c r="E997">
        <f t="shared" si="1004"/>
        <v>9.4413497563661988E-3</v>
      </c>
      <c r="F997">
        <f t="shared" si="1002"/>
        <v>0</v>
      </c>
    </row>
    <row r="998" spans="2:6" x14ac:dyDescent="0.3">
      <c r="B998">
        <f t="shared" ref="B998" si="1037">B997+0.5/150</f>
        <v>83.156666666665288</v>
      </c>
      <c r="C998">
        <f t="shared" si="1001"/>
        <v>6.5557123979565453E-3</v>
      </c>
      <c r="D998">
        <v>0</v>
      </c>
      <c r="E998">
        <f t="shared" si="1004"/>
        <v>9.4402258530574424E-3</v>
      </c>
      <c r="F998">
        <f t="shared" si="1002"/>
        <v>0</v>
      </c>
    </row>
    <row r="999" spans="2:6" x14ac:dyDescent="0.3">
      <c r="B999">
        <f t="shared" ref="B999" si="1038">B998+0.5/150*49</f>
        <v>83.319999999998615</v>
      </c>
      <c r="C999">
        <f t="shared" si="1001"/>
        <v>6.517582063900281E-3</v>
      </c>
      <c r="D999">
        <v>0</v>
      </c>
      <c r="E999">
        <f t="shared" si="1004"/>
        <v>9.3853181720164221E-3</v>
      </c>
      <c r="F999">
        <f t="shared" si="1002"/>
        <v>0</v>
      </c>
    </row>
    <row r="1000" spans="2:6" x14ac:dyDescent="0.3">
      <c r="B1000">
        <f t="shared" ref="B1000" si="1039">B999+0.5/150</f>
        <v>83.323333333331945</v>
      </c>
      <c r="C1000">
        <f t="shared" si="1001"/>
        <v>6.5168062074564739E-3</v>
      </c>
      <c r="D1000">
        <v>0</v>
      </c>
      <c r="E1000">
        <f t="shared" si="1004"/>
        <v>9.3842009387373401E-3</v>
      </c>
      <c r="F1000">
        <f t="shared" si="1002"/>
        <v>0</v>
      </c>
    </row>
    <row r="1001" spans="2:6" x14ac:dyDescent="0.3">
      <c r="B1001">
        <f t="shared" ref="B1001" si="1040">B1000+0.5/150*49</f>
        <v>83.486666666665272</v>
      </c>
      <c r="C1001">
        <f t="shared" si="1001"/>
        <v>6.4789021655177661E-3</v>
      </c>
      <c r="D1001">
        <v>0</v>
      </c>
      <c r="E1001">
        <f t="shared" si="1004"/>
        <v>9.3296191183456015E-3</v>
      </c>
      <c r="F1001">
        <f t="shared" si="1002"/>
        <v>0</v>
      </c>
    </row>
    <row r="1002" spans="2:6" x14ac:dyDescent="0.3">
      <c r="B1002">
        <f t="shared" ref="B1002" si="1041">B1001+0.5/150</f>
        <v>83.489999999998602</v>
      </c>
      <c r="C1002">
        <f t="shared" si="1001"/>
        <v>6.478130913549685E-3</v>
      </c>
      <c r="D1002">
        <v>0</v>
      </c>
      <c r="E1002">
        <f t="shared" si="1004"/>
        <v>9.328508515511565E-3</v>
      </c>
      <c r="F1002">
        <f t="shared" si="1002"/>
        <v>0</v>
      </c>
    </row>
    <row r="1003" spans="2:6" x14ac:dyDescent="0.3">
      <c r="B1003">
        <f t="shared" ref="B1003" si="1042">B1002+0.5/150*49</f>
        <v>83.653333333331929</v>
      </c>
      <c r="C1003">
        <f t="shared" si="1001"/>
        <v>6.4404518207525612E-3</v>
      </c>
      <c r="D1003">
        <v>0</v>
      </c>
      <c r="E1003">
        <f t="shared" si="1004"/>
        <v>9.2742506218837055E-3</v>
      </c>
      <c r="F1003">
        <f t="shared" si="1002"/>
        <v>0</v>
      </c>
    </row>
    <row r="1004" spans="2:6" x14ac:dyDescent="0.3">
      <c r="B1004">
        <f t="shared" ref="B1004" si="1043">B1003+0.5/150</f>
        <v>83.656666666665259</v>
      </c>
      <c r="C1004">
        <f t="shared" si="1001"/>
        <v>6.4396851459340215E-3</v>
      </c>
      <c r="D1004">
        <v>0</v>
      </c>
      <c r="E1004">
        <f t="shared" si="1004"/>
        <v>9.2731466101450086E-3</v>
      </c>
      <c r="F1004">
        <f t="shared" si="1002"/>
        <v>0</v>
      </c>
    </row>
    <row r="1005" spans="2:6" x14ac:dyDescent="0.3">
      <c r="B1005">
        <f t="shared" ref="B1005" si="1044">B1004+0.5/150*49</f>
        <v>83.819999999998586</v>
      </c>
      <c r="C1005">
        <f t="shared" si="1001"/>
        <v>6.4022296672726691E-3</v>
      </c>
      <c r="D1005">
        <v>0</v>
      </c>
      <c r="E1005">
        <f t="shared" si="1004"/>
        <v>9.2192107208726604E-3</v>
      </c>
      <c r="F1005">
        <f t="shared" si="1002"/>
        <v>0</v>
      </c>
    </row>
    <row r="1006" spans="2:6" x14ac:dyDescent="0.3">
      <c r="B1006">
        <f t="shared" ref="B1006" si="1045">B1005+0.5/150</f>
        <v>83.823333333331917</v>
      </c>
      <c r="C1006">
        <f t="shared" si="1001"/>
        <v>6.4014675424396584E-3</v>
      </c>
      <c r="D1006">
        <v>0</v>
      </c>
      <c r="E1006">
        <f t="shared" si="1004"/>
        <v>9.2181132611131242E-3</v>
      </c>
      <c r="F1006">
        <f t="shared" si="1002"/>
        <v>0</v>
      </c>
    </row>
    <row r="1007" spans="2:6" x14ac:dyDescent="0.3">
      <c r="B1007">
        <f t="shared" ref="B1007" si="1046">B1006+0.5/150*49</f>
        <v>83.986666666665243</v>
      </c>
      <c r="C1007">
        <f t="shared" si="1001"/>
        <v>6.3642343508311244E-3</v>
      </c>
      <c r="D1007">
        <v>0</v>
      </c>
      <c r="E1007">
        <f t="shared" si="1004"/>
        <v>9.1644974651968348E-3</v>
      </c>
      <c r="F1007">
        <f t="shared" si="1002"/>
        <v>0</v>
      </c>
    </row>
    <row r="1008" spans="2:6" x14ac:dyDescent="0.3">
      <c r="B1008">
        <f t="shared" ref="B1008" si="1047">B1007+0.5/150</f>
        <v>83.989999999998574</v>
      </c>
      <c r="C1008">
        <f t="shared" si="1001"/>
        <v>6.3634767489808407E-3</v>
      </c>
      <c r="D1008">
        <v>0</v>
      </c>
      <c r="E1008">
        <f t="shared" si="1004"/>
        <v>9.163406518532426E-3</v>
      </c>
      <c r="F1008">
        <f t="shared" si="1002"/>
        <v>0</v>
      </c>
    </row>
    <row r="1009" spans="2:6" x14ac:dyDescent="0.3">
      <c r="B1009">
        <f t="shared" ref="B1009" si="1048">B1008+0.5/150*49</f>
        <v>84.153333333331901</v>
      </c>
      <c r="C1009">
        <f t="shared" si="1001"/>
        <v>6.3264645252180136E-3</v>
      </c>
      <c r="D1009">
        <v>0</v>
      </c>
      <c r="E1009">
        <f t="shared" si="1004"/>
        <v>9.110108916313954E-3</v>
      </c>
      <c r="F1009">
        <f t="shared" si="1002"/>
        <v>0</v>
      </c>
    </row>
    <row r="1010" spans="2:6" x14ac:dyDescent="0.3">
      <c r="B1010">
        <f t="shared" ref="B1010" si="1049">B1009+0.5/150</f>
        <v>84.156666666665231</v>
      </c>
      <c r="C1010">
        <f t="shared" si="1001"/>
        <v>6.3257114195079079E-3</v>
      </c>
      <c r="D1010">
        <v>0</v>
      </c>
      <c r="E1010">
        <f t="shared" si="1004"/>
        <v>9.1090244440914011E-3</v>
      </c>
      <c r="F1010">
        <f t="shared" si="1002"/>
        <v>0</v>
      </c>
    </row>
    <row r="1011" spans="2:6" x14ac:dyDescent="0.3">
      <c r="B1011">
        <f t="shared" ref="B1011" si="1050">B1010+0.5/150*49</f>
        <v>84.319999999998558</v>
      </c>
      <c r="C1011">
        <f t="shared" si="1001"/>
        <v>6.2889188522127736E-3</v>
      </c>
      <c r="D1011">
        <v>0</v>
      </c>
      <c r="E1011">
        <f t="shared" si="1004"/>
        <v>9.0560431471864086E-3</v>
      </c>
      <c r="F1011">
        <f t="shared" si="1002"/>
        <v>0</v>
      </c>
    </row>
    <row r="1012" spans="2:6" x14ac:dyDescent="0.3">
      <c r="B1012">
        <f t="shared" ref="B1012" si="1051">B1011+0.5/150</f>
        <v>84.323333333331888</v>
      </c>
      <c r="C1012">
        <f t="shared" si="1001"/>
        <v>6.2881702159596001E-3</v>
      </c>
      <c r="D1012">
        <v>0</v>
      </c>
      <c r="E1012">
        <f t="shared" si="1004"/>
        <v>9.0549651109818399E-3</v>
      </c>
      <c r="F1012">
        <f t="shared" si="1002"/>
        <v>0</v>
      </c>
    </row>
    <row r="1013" spans="2:6" x14ac:dyDescent="0.3">
      <c r="B1013">
        <f t="shared" ref="B1013" si="1052">B1012+0.5/150*49</f>
        <v>84.486666666665215</v>
      </c>
      <c r="C1013">
        <f t="shared" si="1001"/>
        <v>6.2515960015367819E-3</v>
      </c>
      <c r="D1013">
        <v>0</v>
      </c>
      <c r="E1013">
        <f t="shared" si="1004"/>
        <v>9.0022982422129812E-3</v>
      </c>
      <c r="F1013">
        <f t="shared" si="1002"/>
        <v>0</v>
      </c>
    </row>
    <row r="1014" spans="2:6" x14ac:dyDescent="0.3">
      <c r="B1014">
        <f t="shared" ref="B1014" si="1053">B1013+0.5/150</f>
        <v>84.489999999998545</v>
      </c>
      <c r="C1014">
        <f t="shared" si="1001"/>
        <v>6.2508518082156524E-3</v>
      </c>
      <c r="D1014">
        <v>0</v>
      </c>
      <c r="E1014">
        <f t="shared" si="1004"/>
        <v>9.0012266038305543E-3</v>
      </c>
      <c r="F1014">
        <f t="shared" si="1002"/>
        <v>0</v>
      </c>
    </row>
    <row r="1015" spans="2:6" x14ac:dyDescent="0.3">
      <c r="B1015">
        <f t="shared" ref="B1015" si="1054">B1014+0.5/150*49</f>
        <v>84.653333333331872</v>
      </c>
      <c r="C1015">
        <f t="shared" si="1001"/>
        <v>6.2144946508062215E-3</v>
      </c>
      <c r="D1015">
        <v>0</v>
      </c>
      <c r="E1015">
        <f t="shared" si="1004"/>
        <v>8.948872297160973E-3</v>
      </c>
      <c r="F1015">
        <f t="shared" si="1002"/>
        <v>0</v>
      </c>
    </row>
    <row r="1016" spans="2:6" x14ac:dyDescent="0.3">
      <c r="B1016">
        <f t="shared" ref="B1016" si="1055">B1015+0.5/150</f>
        <v>84.656666666665203</v>
      </c>
      <c r="C1016">
        <f t="shared" si="1001"/>
        <v>6.2137548740496635E-3</v>
      </c>
      <c r="D1016">
        <v>0</v>
      </c>
      <c r="E1016">
        <f t="shared" si="1004"/>
        <v>8.9478070186315307E-3</v>
      </c>
      <c r="F1016">
        <f t="shared" si="1002"/>
        <v>0</v>
      </c>
    </row>
    <row r="1017" spans="2:6" x14ac:dyDescent="0.3">
      <c r="B1017">
        <f t="shared" ref="B1017" si="1056">B1016+0.5/150*49</f>
        <v>84.819999999998529</v>
      </c>
      <c r="C1017">
        <f t="shared" si="1001"/>
        <v>6.1776134854852251E-3</v>
      </c>
      <c r="D1017">
        <v>0</v>
      </c>
      <c r="E1017">
        <f t="shared" si="1004"/>
        <v>8.8957634190987393E-3</v>
      </c>
      <c r="F1017">
        <f t="shared" si="1002"/>
        <v>0</v>
      </c>
    </row>
    <row r="1018" spans="2:6" x14ac:dyDescent="0.3">
      <c r="B1018">
        <f t="shared" ref="B1018" si="1057">B1017+0.5/150</f>
        <v>84.82333333333186</v>
      </c>
      <c r="C1018">
        <f t="shared" si="1001"/>
        <v>6.1768780990822513E-3</v>
      </c>
      <c r="D1018">
        <v>0</v>
      </c>
      <c r="E1018">
        <f t="shared" si="1004"/>
        <v>8.8947044626784561E-3</v>
      </c>
      <c r="F1018">
        <f t="shared" si="1002"/>
        <v>0</v>
      </c>
    </row>
    <row r="1019" spans="2:6" x14ac:dyDescent="0.3">
      <c r="B1019">
        <f t="shared" ref="B1019" si="1058">B1018+0.5/150*49</f>
        <v>84.986666666665187</v>
      </c>
      <c r="C1019">
        <f t="shared" si="1001"/>
        <v>6.1409511988393057E-3</v>
      </c>
      <c r="D1019">
        <v>0</v>
      </c>
      <c r="E1019">
        <f t="shared" si="1004"/>
        <v>8.8429697263286144E-3</v>
      </c>
      <c r="F1019">
        <f t="shared" si="1002"/>
        <v>0</v>
      </c>
    </row>
    <row r="1020" spans="2:6" x14ac:dyDescent="0.3">
      <c r="B1020">
        <f t="shared" ref="B1020" si="1059">B1019+0.5/150</f>
        <v>84.989999999998517</v>
      </c>
      <c r="C1020">
        <f t="shared" si="1001"/>
        <v>6.1402201767344804E-3</v>
      </c>
      <c r="D1020">
        <v>0</v>
      </c>
      <c r="E1020">
        <f t="shared" si="1004"/>
        <v>8.8419170544976663E-3</v>
      </c>
      <c r="F1020">
        <f t="shared" si="1002"/>
        <v>0</v>
      </c>
    </row>
    <row r="1021" spans="2:6" x14ac:dyDescent="0.3">
      <c r="B1021">
        <f t="shared" ref="B1021:B1022" si="1060">B1020+0.5/150*49</f>
        <v>85.153333333331844</v>
      </c>
      <c r="C1021">
        <f t="shared" si="1001"/>
        <v>6.1045064918890503E-3</v>
      </c>
      <c r="D1021">
        <v>0</v>
      </c>
      <c r="E1021">
        <f t="shared" si="1004"/>
        <v>8.7904893483202462E-3</v>
      </c>
      <c r="F1021">
        <f t="shared" si="1002"/>
        <v>0</v>
      </c>
    </row>
    <row r="1022" spans="2:6" x14ac:dyDescent="0.3">
      <c r="B1022">
        <f t="shared" si="1060"/>
        <v>85.316666666665171</v>
      </c>
      <c r="C1022">
        <f t="shared" si="1001"/>
        <v>6.0690005304229987E-3</v>
      </c>
      <c r="D1022">
        <v>0</v>
      </c>
      <c r="E1022">
        <f t="shared" si="1004"/>
        <v>8.7393607638091321E-3</v>
      </c>
      <c r="F1022">
        <f t="shared" si="1002"/>
        <v>0</v>
      </c>
    </row>
    <row r="1023" spans="2:6" x14ac:dyDescent="0.3">
      <c r="B1023">
        <f t="shared" ref="B1023" si="1061">B1022+0.5/150</f>
        <v>85.319999999998501</v>
      </c>
      <c r="C1023">
        <f t="shared" si="1001"/>
        <v>6.0682780733641029E-3</v>
      </c>
      <c r="D1023">
        <v>0</v>
      </c>
      <c r="E1023">
        <f t="shared" si="1004"/>
        <v>8.7383204256443227E-3</v>
      </c>
      <c r="F1023">
        <f t="shared" si="1002"/>
        <v>0</v>
      </c>
    </row>
    <row r="1024" spans="2:6" x14ac:dyDescent="0.3">
      <c r="B1024">
        <f t="shared" ref="B1024" si="1062">B1023+0.5/150*49</f>
        <v>85.483333333331828</v>
      </c>
      <c r="C1024">
        <f t="shared" si="1001"/>
        <v>6.0329828291499424E-3</v>
      </c>
      <c r="D1024">
        <v>0</v>
      </c>
      <c r="E1024">
        <f t="shared" si="1004"/>
        <v>8.6874952739759322E-3</v>
      </c>
      <c r="F1024">
        <f t="shared" si="1002"/>
        <v>0</v>
      </c>
    </row>
    <row r="1025" spans="2:6" x14ac:dyDescent="0.3">
      <c r="B1025">
        <f t="shared" ref="B1025" si="1063">B1024+0.5/150</f>
        <v>85.486666666665158</v>
      </c>
      <c r="C1025">
        <f t="shared" si="1001"/>
        <v>6.0322646596574093E-3</v>
      </c>
      <c r="D1025">
        <v>0</v>
      </c>
      <c r="E1025">
        <f t="shared" si="1004"/>
        <v>8.6864611099066857E-3</v>
      </c>
      <c r="F1025">
        <f t="shared" si="1002"/>
        <v>0</v>
      </c>
    </row>
    <row r="1026" spans="2:6" x14ac:dyDescent="0.3">
      <c r="B1026">
        <f t="shared" ref="B1026" si="1064">B1025+0.5/150*49</f>
        <v>85.649999999998485</v>
      </c>
      <c r="C1026">
        <f t="shared" si="1001"/>
        <v>5.9971788821513326E-3</v>
      </c>
      <c r="D1026">
        <v>0</v>
      </c>
      <c r="E1026">
        <f t="shared" si="1004"/>
        <v>8.6359375902979353E-3</v>
      </c>
      <c r="F1026">
        <f t="shared" si="1002"/>
        <v>0</v>
      </c>
    </row>
    <row r="1027" spans="2:6" x14ac:dyDescent="0.3">
      <c r="B1027">
        <f t="shared" ref="B1027" si="1065">B1026+0.5/150</f>
        <v>85.653333333331815</v>
      </c>
      <c r="C1027">
        <f t="shared" si="1001"/>
        <v>5.9964649747797395E-3</v>
      </c>
      <c r="D1027">
        <v>0</v>
      </c>
      <c r="E1027">
        <f t="shared" si="1004"/>
        <v>8.6349095636828414E-3</v>
      </c>
      <c r="F1027">
        <f t="shared" si="1002"/>
        <v>0</v>
      </c>
    </row>
    <row r="1028" spans="2:6" x14ac:dyDescent="0.3">
      <c r="B1028">
        <f t="shared" ref="B1028" si="1066">B1027+0.5/150*49</f>
        <v>85.816666666665142</v>
      </c>
      <c r="C1028">
        <f t="shared" ref="C1028:C1091" si="1067">(D1028/$I$2)^2*(1-EXP(-(B1028-B1027)/$I$1))+C1027*EXP(-(B1028-B1027)/$I$1)</f>
        <v>5.9615874208595416E-3</v>
      </c>
      <c r="D1028">
        <v>0</v>
      </c>
      <c r="E1028">
        <f t="shared" si="1004"/>
        <v>8.5846858860377569E-3</v>
      </c>
      <c r="F1028">
        <f t="shared" ref="F1028:F1091" si="1068">D1028*1.2</f>
        <v>0</v>
      </c>
    </row>
    <row r="1029" spans="2:6" x14ac:dyDescent="0.3">
      <c r="B1029">
        <f t="shared" ref="B1029" si="1069">B1028+0.5/150</f>
        <v>85.819999999998473</v>
      </c>
      <c r="C1029">
        <f t="shared" si="1067"/>
        <v>5.9608777503144771E-3</v>
      </c>
      <c r="D1029">
        <v>0</v>
      </c>
      <c r="E1029">
        <f t="shared" ref="E1029:E1092" si="1070">(F1029/$I$2)^2*(1-EXP(-(B1029-B1028)/$I$1))+E1028*EXP(-(B1029-B1028)/$I$1)</f>
        <v>8.5836639604528631E-3</v>
      </c>
      <c r="F1029">
        <f t="shared" si="1068"/>
        <v>0</v>
      </c>
    </row>
    <row r="1030" spans="2:6" x14ac:dyDescent="0.3">
      <c r="B1030">
        <f t="shared" ref="B1030" si="1071">B1029+0.5/150*49</f>
        <v>85.9833333333318</v>
      </c>
      <c r="C1030">
        <f t="shared" si="1067"/>
        <v>5.9262071842355116E-3</v>
      </c>
      <c r="D1030">
        <v>0</v>
      </c>
      <c r="E1030">
        <f t="shared" si="1070"/>
        <v>8.5337383452991529E-3</v>
      </c>
      <c r="F1030">
        <f t="shared" si="1068"/>
        <v>0</v>
      </c>
    </row>
    <row r="1031" spans="2:6" x14ac:dyDescent="0.3">
      <c r="B1031">
        <f t="shared" ref="B1031" si="1072">B1030+0.5/150</f>
        <v>85.98666666666513</v>
      </c>
      <c r="C1031">
        <f t="shared" si="1067"/>
        <v>5.9255017253726783E-3</v>
      </c>
      <c r="D1031">
        <v>0</v>
      </c>
      <c r="E1031">
        <f t="shared" si="1070"/>
        <v>8.5327224845366725E-3</v>
      </c>
      <c r="F1031">
        <f t="shared" si="1068"/>
        <v>0</v>
      </c>
    </row>
    <row r="1032" spans="2:6" x14ac:dyDescent="0.3">
      <c r="B1032">
        <f t="shared" ref="B1032" si="1073">B1031+0.5/150*49</f>
        <v>86.149999999998457</v>
      </c>
      <c r="C1032">
        <f t="shared" si="1067"/>
        <v>5.8910369187240739E-3</v>
      </c>
      <c r="D1032">
        <v>0</v>
      </c>
      <c r="E1032">
        <f t="shared" si="1070"/>
        <v>8.4830931629626821E-3</v>
      </c>
      <c r="F1032">
        <f t="shared" si="1068"/>
        <v>0</v>
      </c>
    </row>
    <row r="1033" spans="2:6" x14ac:dyDescent="0.3">
      <c r="B1033">
        <f t="shared" ref="B1033" si="1074">B1032+0.5/150</f>
        <v>86.153333333331787</v>
      </c>
      <c r="C1033">
        <f t="shared" si="1067"/>
        <v>5.8903356465483982E-3</v>
      </c>
      <c r="D1033">
        <v>0</v>
      </c>
      <c r="E1033">
        <f t="shared" si="1070"/>
        <v>8.4820833310297085E-3</v>
      </c>
      <c r="F1033">
        <f t="shared" si="1068"/>
        <v>0</v>
      </c>
    </row>
    <row r="1034" spans="2:6" x14ac:dyDescent="0.3">
      <c r="B1034">
        <f t="shared" ref="B1034" si="1075">B1033+0.5/150*49</f>
        <v>86.316666666665114</v>
      </c>
      <c r="C1034">
        <f t="shared" si="1067"/>
        <v>5.8560753782095337E-3</v>
      </c>
      <c r="D1034">
        <v>0</v>
      </c>
      <c r="E1034">
        <f t="shared" si="1070"/>
        <v>8.4327485446217439E-3</v>
      </c>
      <c r="F1034">
        <f t="shared" si="1068"/>
        <v>0</v>
      </c>
    </row>
    <row r="1035" spans="2:6" x14ac:dyDescent="0.3">
      <c r="B1035">
        <f t="shared" ref="B1035" si="1076">B1034+0.5/150</f>
        <v>86.319999999998444</v>
      </c>
      <c r="C1035">
        <f t="shared" si="1067"/>
        <v>5.8553782678742814E-3</v>
      </c>
      <c r="D1035">
        <v>0</v>
      </c>
      <c r="E1035">
        <f t="shared" si="1070"/>
        <v>8.4317447057389808E-3</v>
      </c>
      <c r="F1035">
        <f t="shared" si="1068"/>
        <v>0</v>
      </c>
    </row>
    <row r="1036" spans="2:6" x14ac:dyDescent="0.3">
      <c r="B1036">
        <f t="shared" ref="B1036" si="1077">B1035+0.5/150*49</f>
        <v>86.483333333331771</v>
      </c>
      <c r="C1036">
        <f t="shared" si="1067"/>
        <v>5.8213213239715214E-3</v>
      </c>
      <c r="D1036">
        <v>0</v>
      </c>
      <c r="E1036">
        <f t="shared" si="1070"/>
        <v>8.3827027065190053E-3</v>
      </c>
      <c r="F1036">
        <f t="shared" si="1068"/>
        <v>0</v>
      </c>
    </row>
    <row r="1037" spans="2:6" x14ac:dyDescent="0.3">
      <c r="B1037">
        <f t="shared" ref="B1037" si="1078">B1036+0.5/150</f>
        <v>86.486666666665101</v>
      </c>
      <c r="C1037">
        <f t="shared" si="1067"/>
        <v>5.8206283507774145E-3</v>
      </c>
      <c r="D1037">
        <v>0</v>
      </c>
      <c r="E1037">
        <f t="shared" si="1070"/>
        <v>8.3817048251194921E-3</v>
      </c>
      <c r="F1037">
        <f t="shared" si="1068"/>
        <v>0</v>
      </c>
    </row>
    <row r="1038" spans="2:6" x14ac:dyDescent="0.3">
      <c r="B1038">
        <f t="shared" ref="B1038" si="1079">B1037+0.5/150*49</f>
        <v>86.649999999998428</v>
      </c>
      <c r="C1038">
        <f t="shared" si="1067"/>
        <v>5.7867735246410991E-3</v>
      </c>
      <c r="D1038">
        <v>0</v>
      </c>
      <c r="E1038">
        <f t="shared" si="1070"/>
        <v>8.3329538754831987E-3</v>
      </c>
      <c r="F1038">
        <f t="shared" si="1068"/>
        <v>0</v>
      </c>
    </row>
    <row r="1039" spans="2:6" x14ac:dyDescent="0.3">
      <c r="B1039">
        <f t="shared" ref="B1039" si="1080">B1038+0.5/150</f>
        <v>86.653333333331759</v>
      </c>
      <c r="C1039">
        <f t="shared" si="1067"/>
        <v>5.7860846640354442E-3</v>
      </c>
      <c r="D1039">
        <v>0</v>
      </c>
      <c r="E1039">
        <f t="shared" si="1070"/>
        <v>8.3319619162110555E-3</v>
      </c>
      <c r="F1039">
        <f t="shared" si="1068"/>
        <v>0</v>
      </c>
    </row>
    <row r="1040" spans="2:6" x14ac:dyDescent="0.3">
      <c r="B1040">
        <f t="shared" ref="B1040" si="1081">B1039+0.5/150*49</f>
        <v>86.816666666665085</v>
      </c>
      <c r="C1040">
        <f t="shared" si="1067"/>
        <v>5.752430756157138E-3</v>
      </c>
      <c r="D1040">
        <v>0</v>
      </c>
      <c r="E1040">
        <f t="shared" si="1070"/>
        <v>8.2835002888662947E-3</v>
      </c>
      <c r="F1040">
        <f t="shared" si="1068"/>
        <v>0</v>
      </c>
    </row>
    <row r="1041" spans="2:6" x14ac:dyDescent="0.3">
      <c r="B1041">
        <f t="shared" ref="B1041" si="1082">B1040+0.5/150</f>
        <v>86.819999999998416</v>
      </c>
      <c r="C1041">
        <f t="shared" si="1067"/>
        <v>5.7517459837329536E-3</v>
      </c>
      <c r="D1041">
        <v>0</v>
      </c>
      <c r="E1041">
        <f t="shared" si="1070"/>
        <v>8.2825142165754689E-3</v>
      </c>
      <c r="F1041">
        <f t="shared" si="1068"/>
        <v>0</v>
      </c>
    </row>
    <row r="1042" spans="2:6" x14ac:dyDescent="0.3">
      <c r="B1042">
        <f t="shared" ref="B1042" si="1083">B1041+0.5/150*49</f>
        <v>86.983333333331743</v>
      </c>
      <c r="C1042">
        <f t="shared" si="1067"/>
        <v>5.7182918017229445E-3</v>
      </c>
      <c r="D1042">
        <v>0</v>
      </c>
      <c r="E1042">
        <f t="shared" si="1070"/>
        <v>8.234340194481056E-3</v>
      </c>
      <c r="F1042">
        <f t="shared" si="1068"/>
        <v>0</v>
      </c>
    </row>
    <row r="1043" spans="2:6" x14ac:dyDescent="0.3">
      <c r="B1043">
        <f t="shared" ref="B1043" si="1084">B1042+0.5/150</f>
        <v>86.986666666665073</v>
      </c>
      <c r="C1043">
        <f t="shared" si="1067"/>
        <v>5.7176110932180974E-3</v>
      </c>
      <c r="D1043">
        <v>0</v>
      </c>
      <c r="E1043">
        <f t="shared" si="1070"/>
        <v>8.2333599742340762E-3</v>
      </c>
      <c r="F1043">
        <f t="shared" si="1068"/>
        <v>0</v>
      </c>
    </row>
    <row r="1044" spans="2:6" x14ac:dyDescent="0.3">
      <c r="B1044">
        <f t="shared" ref="B1044" si="1085">B1043+0.5/150*49</f>
        <v>87.1499999999984</v>
      </c>
      <c r="C1044">
        <f t="shared" si="1067"/>
        <v>5.684355451763148E-3</v>
      </c>
      <c r="D1044">
        <v>0</v>
      </c>
      <c r="E1044">
        <f t="shared" si="1070"/>
        <v>8.1854718505389498E-3</v>
      </c>
      <c r="F1044">
        <f t="shared" si="1068"/>
        <v>0</v>
      </c>
    </row>
    <row r="1045" spans="2:6" x14ac:dyDescent="0.3">
      <c r="B1045">
        <f t="shared" ref="B1045" si="1086">B1044+0.5/150</f>
        <v>87.15333333333173</v>
      </c>
      <c r="C1045">
        <f t="shared" si="1067"/>
        <v>5.6836787830594942E-3</v>
      </c>
      <c r="D1045">
        <v>0</v>
      </c>
      <c r="E1045">
        <f t="shared" si="1070"/>
        <v>8.1844974476056875E-3</v>
      </c>
      <c r="F1045">
        <f t="shared" si="1068"/>
        <v>0</v>
      </c>
    </row>
    <row r="1046" spans="2:6" x14ac:dyDescent="0.3">
      <c r="B1046">
        <f t="shared" ref="B1046" si="1087">B1045+0.5/150*49</f>
        <v>87.316666666665057</v>
      </c>
      <c r="C1046">
        <f t="shared" si="1067"/>
        <v>5.6506205038808479E-3</v>
      </c>
      <c r="D1046">
        <v>0</v>
      </c>
      <c r="E1046">
        <f t="shared" si="1070"/>
        <v>8.1368935255884366E-3</v>
      </c>
      <c r="F1046">
        <f t="shared" si="1068"/>
        <v>0</v>
      </c>
    </row>
    <row r="1047" spans="2:6" x14ac:dyDescent="0.3">
      <c r="B1047">
        <f t="shared" ref="B1047" si="1088">B1046+0.5/150</f>
        <v>87.319999999998387</v>
      </c>
      <c r="C1047">
        <f t="shared" si="1067"/>
        <v>5.6499478510033761E-3</v>
      </c>
      <c r="D1047">
        <v>0</v>
      </c>
      <c r="E1047">
        <f t="shared" si="1070"/>
        <v>8.1359249054448763E-3</v>
      </c>
      <c r="F1047">
        <f t="shared" si="1068"/>
        <v>0</v>
      </c>
    </row>
    <row r="1048" spans="2:6" x14ac:dyDescent="0.3">
      <c r="B1048">
        <f t="shared" ref="B1048" si="1089">B1047+0.5/150*49</f>
        <v>87.483333333331714</v>
      </c>
      <c r="C1048">
        <f t="shared" si="1067"/>
        <v>5.6170857628150073E-3</v>
      </c>
      <c r="D1048">
        <v>0</v>
      </c>
      <c r="E1048">
        <f t="shared" si="1070"/>
        <v>8.0886034984536254E-3</v>
      </c>
      <c r="F1048">
        <f t="shared" si="1068"/>
        <v>0</v>
      </c>
    </row>
    <row r="1049" spans="2:6" x14ac:dyDescent="0.3">
      <c r="B1049">
        <f t="shared" ref="B1049" si="1090">B1048+0.5/150</f>
        <v>87.486666666665045</v>
      </c>
      <c r="C1049">
        <f t="shared" si="1067"/>
        <v>5.6164171019309908E-3</v>
      </c>
      <c r="D1049">
        <v>0</v>
      </c>
      <c r="E1049">
        <f t="shared" si="1070"/>
        <v>8.0876406267806414E-3</v>
      </c>
      <c r="F1049">
        <f t="shared" si="1068"/>
        <v>0</v>
      </c>
    </row>
    <row r="1050" spans="2:6" x14ac:dyDescent="0.3">
      <c r="B1050">
        <f t="shared" ref="B1050" si="1091">B1049+0.5/150*49</f>
        <v>87.649999999998371</v>
      </c>
      <c r="C1050">
        <f t="shared" si="1067"/>
        <v>5.583750040398106E-3</v>
      </c>
      <c r="D1050">
        <v>0</v>
      </c>
      <c r="E1050">
        <f t="shared" si="1070"/>
        <v>8.0406000581732875E-3</v>
      </c>
      <c r="F1050">
        <f t="shared" si="1068"/>
        <v>0</v>
      </c>
    </row>
    <row r="1051" spans="2:6" x14ac:dyDescent="0.3">
      <c r="B1051">
        <f t="shared" ref="B1051" si="1092">B1050+0.5/150</f>
        <v>87.653333333331702</v>
      </c>
      <c r="C1051">
        <f t="shared" si="1067"/>
        <v>5.58308534781626E-3</v>
      </c>
      <c r="D1051">
        <v>0</v>
      </c>
      <c r="E1051">
        <f t="shared" si="1070"/>
        <v>8.0396429008554281E-3</v>
      </c>
      <c r="F1051">
        <f t="shared" si="1068"/>
        <v>0</v>
      </c>
    </row>
    <row r="1052" spans="2:6" x14ac:dyDescent="0.3">
      <c r="B1052">
        <f t="shared" ref="B1052" si="1093">B1051+0.5/150*49</f>
        <v>87.816666666665029</v>
      </c>
      <c r="C1052">
        <f t="shared" si="1067"/>
        <v>5.5506121555140434E-3</v>
      </c>
      <c r="D1052">
        <v>0</v>
      </c>
      <c r="E1052">
        <f t="shared" si="1070"/>
        <v>7.9928815039402371E-3</v>
      </c>
      <c r="F1052">
        <f t="shared" si="1068"/>
        <v>0</v>
      </c>
    </row>
    <row r="1053" spans="2:6" x14ac:dyDescent="0.3">
      <c r="B1053">
        <f t="shared" ref="B1053" si="1094">B1052+0.5/150</f>
        <v>87.819999999998359</v>
      </c>
      <c r="C1053">
        <f t="shared" si="1067"/>
        <v>5.5499514076836811E-3</v>
      </c>
      <c r="D1053">
        <v>0</v>
      </c>
      <c r="E1053">
        <f t="shared" si="1070"/>
        <v>7.9919300270645168E-3</v>
      </c>
      <c r="F1053">
        <f t="shared" si="1068"/>
        <v>0</v>
      </c>
    </row>
    <row r="1054" spans="2:6" x14ac:dyDescent="0.3">
      <c r="B1054">
        <f t="shared" ref="B1054" si="1095">B1053+0.5/150*49</f>
        <v>87.983333333331686</v>
      </c>
      <c r="C1054">
        <f t="shared" si="1067"/>
        <v>5.5176709340562877E-3</v>
      </c>
      <c r="D1054">
        <v>0</v>
      </c>
      <c r="E1054">
        <f t="shared" si="1070"/>
        <v>7.9454461450410695E-3</v>
      </c>
      <c r="F1054">
        <f t="shared" si="1068"/>
        <v>0</v>
      </c>
    </row>
    <row r="1055" spans="2:6" x14ac:dyDescent="0.3">
      <c r="B1055">
        <f t="shared" ref="B1055" si="1096">B1054+0.5/150</f>
        <v>87.986666666665016</v>
      </c>
      <c r="C1055">
        <f t="shared" si="1067"/>
        <v>5.5170141075664911E-3</v>
      </c>
      <c r="D1055">
        <v>0</v>
      </c>
      <c r="E1055">
        <f t="shared" si="1070"/>
        <v>7.9445003148957624E-3</v>
      </c>
      <c r="F1055">
        <f t="shared" si="1068"/>
        <v>0</v>
      </c>
    </row>
    <row r="1056" spans="2:6" x14ac:dyDescent="0.3">
      <c r="B1056">
        <f t="shared" ref="B1056" si="1097">B1055+0.5/150*49</f>
        <v>88.149999999998343</v>
      </c>
      <c r="C1056">
        <f t="shared" si="1067"/>
        <v>5.4849252088862797E-3</v>
      </c>
      <c r="D1056">
        <v>0</v>
      </c>
      <c r="E1056">
        <f t="shared" si="1070"/>
        <v>7.8982923007962589E-3</v>
      </c>
      <c r="F1056">
        <f t="shared" si="1068"/>
        <v>0</v>
      </c>
    </row>
    <row r="1057" spans="2:6" x14ac:dyDescent="0.3">
      <c r="B1057">
        <f t="shared" ref="B1057" si="1098">B1056+0.5/150</f>
        <v>88.153333333331673</v>
      </c>
      <c r="C1057">
        <f t="shared" si="1067"/>
        <v>5.4842722804650662E-3</v>
      </c>
      <c r="D1057">
        <v>0</v>
      </c>
      <c r="E1057">
        <f t="shared" si="1070"/>
        <v>7.8973520838697114E-3</v>
      </c>
      <c r="F1057">
        <f t="shared" si="1068"/>
        <v>0</v>
      </c>
    </row>
    <row r="1058" spans="2:6" x14ac:dyDescent="0.3">
      <c r="B1058">
        <f t="shared" ref="B1058" si="1099">B1057+0.5/150*49</f>
        <v>88.316666666665</v>
      </c>
      <c r="C1058">
        <f t="shared" si="1067"/>
        <v>5.452373819792077E-3</v>
      </c>
      <c r="D1058">
        <v>0</v>
      </c>
      <c r="E1058">
        <f t="shared" si="1070"/>
        <v>7.8514183005006077E-3</v>
      </c>
      <c r="F1058">
        <f t="shared" si="1068"/>
        <v>0</v>
      </c>
    </row>
    <row r="1059" spans="2:6" x14ac:dyDescent="0.3">
      <c r="B1059">
        <f t="shared" ref="B1059" si="1100">B1058+0.5/150</f>
        <v>88.319999999998331</v>
      </c>
      <c r="C1059">
        <f t="shared" si="1067"/>
        <v>5.4517247663055761E-3</v>
      </c>
      <c r="D1059">
        <v>0</v>
      </c>
      <c r="E1059">
        <f t="shared" si="1070"/>
        <v>7.8504836634800471E-3</v>
      </c>
      <c r="F1059">
        <f t="shared" si="1068"/>
        <v>0</v>
      </c>
    </row>
    <row r="1060" spans="2:6" x14ac:dyDescent="0.3">
      <c r="B1060">
        <f t="shared" ref="B1060" si="1101">B1059+0.5/150*49</f>
        <v>88.483333333331657</v>
      </c>
      <c r="C1060">
        <f t="shared" si="1067"/>
        <v>5.4200156134472481E-3</v>
      </c>
      <c r="D1060">
        <v>0</v>
      </c>
      <c r="E1060">
        <f t="shared" si="1070"/>
        <v>7.8048224833640548E-3</v>
      </c>
      <c r="F1060">
        <f t="shared" si="1068"/>
        <v>0</v>
      </c>
    </row>
    <row r="1061" spans="2:6" x14ac:dyDescent="0.3">
      <c r="B1061">
        <f t="shared" ref="B1061" si="1102">B1060+0.5/150</f>
        <v>88.486666666664988</v>
      </c>
      <c r="C1061">
        <f t="shared" si="1067"/>
        <v>5.4193704118988828E-3</v>
      </c>
      <c r="D1061">
        <v>0</v>
      </c>
      <c r="E1061">
        <f t="shared" si="1070"/>
        <v>7.8038933931344088E-3</v>
      </c>
      <c r="F1061">
        <f t="shared" si="1068"/>
        <v>0</v>
      </c>
    </row>
    <row r="1062" spans="2:6" x14ac:dyDescent="0.3">
      <c r="B1062">
        <f t="shared" ref="B1062" si="1103">B1061+0.5/150*49</f>
        <v>88.649999999998315</v>
      </c>
      <c r="C1062">
        <f t="shared" si="1067"/>
        <v>5.3878494433700084E-3</v>
      </c>
      <c r="D1062">
        <v>0</v>
      </c>
      <c r="E1062">
        <f t="shared" si="1070"/>
        <v>7.7585031984528296E-3</v>
      </c>
      <c r="F1062">
        <f t="shared" si="1068"/>
        <v>0</v>
      </c>
    </row>
    <row r="1063" spans="2:6" x14ac:dyDescent="0.3">
      <c r="B1063">
        <f t="shared" ref="B1063" si="1104">B1062+0.5/150</f>
        <v>88.653333333331645</v>
      </c>
      <c r="C1063">
        <f t="shared" si="1067"/>
        <v>5.3872080708996786E-3</v>
      </c>
      <c r="D1063">
        <v>0</v>
      </c>
      <c r="E1063">
        <f t="shared" si="1070"/>
        <v>7.7575796220955553E-3</v>
      </c>
      <c r="F1063">
        <f t="shared" si="1068"/>
        <v>0</v>
      </c>
    </row>
    <row r="1064" spans="2:6" x14ac:dyDescent="0.3">
      <c r="B1064">
        <f t="shared" ref="B1064" si="1105">B1063+0.5/150*49</f>
        <v>88.816666666664972</v>
      </c>
      <c r="C1064">
        <f t="shared" si="1067"/>
        <v>5.3558741698825994E-3</v>
      </c>
      <c r="D1064">
        <v>0</v>
      </c>
      <c r="E1064">
        <f t="shared" si="1070"/>
        <v>7.7124588046309618E-3</v>
      </c>
      <c r="F1064">
        <f t="shared" si="1068"/>
        <v>0</v>
      </c>
    </row>
    <row r="1065" spans="2:6" x14ac:dyDescent="0.3">
      <c r="B1065">
        <f t="shared" ref="B1065" si="1106">B1064+0.5/150</f>
        <v>88.819999999998302</v>
      </c>
      <c r="C1065">
        <f t="shared" si="1067"/>
        <v>5.3552366037658734E-3</v>
      </c>
      <c r="D1065">
        <v>0</v>
      </c>
      <c r="E1065">
        <f t="shared" si="1070"/>
        <v>7.7115407094228766E-3</v>
      </c>
      <c r="F1065">
        <f t="shared" si="1068"/>
        <v>0</v>
      </c>
    </row>
    <row r="1066" spans="2:6" x14ac:dyDescent="0.3">
      <c r="B1066">
        <f t="shared" ref="B1066" si="1107">B1065+0.5/150*49</f>
        <v>88.983333333331629</v>
      </c>
      <c r="C1066">
        <f t="shared" si="1067"/>
        <v>5.3240886600709096E-3</v>
      </c>
      <c r="D1066">
        <v>0</v>
      </c>
      <c r="E1066">
        <f t="shared" si="1070"/>
        <v>7.6666876705021288E-3</v>
      </c>
      <c r="F1066">
        <f t="shared" si="1068"/>
        <v>0</v>
      </c>
    </row>
    <row r="1067" spans="2:6" x14ac:dyDescent="0.3">
      <c r="B1067">
        <f t="shared" ref="B1067" si="1108">B1066+0.5/150</f>
        <v>88.986666666664959</v>
      </c>
      <c r="C1067">
        <f t="shared" si="1067"/>
        <v>5.3234548777182185E-3</v>
      </c>
      <c r="D1067">
        <v>0</v>
      </c>
      <c r="E1067">
        <f t="shared" si="1070"/>
        <v>7.6657750239142539E-3</v>
      </c>
      <c r="F1067">
        <f t="shared" si="1068"/>
        <v>0</v>
      </c>
    </row>
    <row r="1068" spans="2:6" x14ac:dyDescent="0.3">
      <c r="B1068">
        <f t="shared" ref="B1068" si="1109">B1067+0.5/150*49</f>
        <v>89.149999999998286</v>
      </c>
      <c r="C1068">
        <f t="shared" si="1067"/>
        <v>5.2924917877443332E-3</v>
      </c>
      <c r="D1068">
        <v>0</v>
      </c>
      <c r="E1068">
        <f t="shared" si="1070"/>
        <v>7.6211881743518586E-3</v>
      </c>
      <c r="F1068">
        <f t="shared" si="1068"/>
        <v>0</v>
      </c>
    </row>
    <row r="1069" spans="2:6" x14ac:dyDescent="0.3">
      <c r="B1069">
        <f t="shared" ref="B1069" si="1110">B1068+0.5/150</f>
        <v>89.153333333331616</v>
      </c>
      <c r="C1069">
        <f t="shared" si="1067"/>
        <v>5.2918617667001705E-3</v>
      </c>
      <c r="D1069">
        <v>0</v>
      </c>
      <c r="E1069">
        <f t="shared" si="1070"/>
        <v>7.6202809440482642E-3</v>
      </c>
      <c r="F1069">
        <f t="shared" si="1068"/>
        <v>0</v>
      </c>
    </row>
    <row r="1070" spans="2:6" x14ac:dyDescent="0.3">
      <c r="B1070">
        <f t="shared" ref="B1070" si="1111">B1069+0.5/150*49</f>
        <v>89.316666666664943</v>
      </c>
      <c r="C1070">
        <f t="shared" si="1067"/>
        <v>5.2610824333958681E-3</v>
      </c>
      <c r="D1070">
        <v>0</v>
      </c>
      <c r="E1070">
        <f t="shared" si="1070"/>
        <v>7.5759587040900691E-3</v>
      </c>
      <c r="F1070">
        <f t="shared" si="1068"/>
        <v>0</v>
      </c>
    </row>
    <row r="1071" spans="2:6" x14ac:dyDescent="0.3">
      <c r="B1071">
        <f t="shared" ref="B1071" si="1112">B1070+0.5/150</f>
        <v>89.319999999998274</v>
      </c>
      <c r="C1071">
        <f t="shared" si="1067"/>
        <v>5.2604561513379926E-3</v>
      </c>
      <c r="D1071">
        <v>0</v>
      </c>
      <c r="E1071">
        <f t="shared" si="1070"/>
        <v>7.5750568579267289E-3</v>
      </c>
      <c r="F1071">
        <f t="shared" si="1068"/>
        <v>0</v>
      </c>
    </row>
    <row r="1072" spans="2:6" x14ac:dyDescent="0.3">
      <c r="B1072">
        <f t="shared" ref="B1072" si="1113">B1071+0.5/150*49</f>
        <v>89.483333333331601</v>
      </c>
      <c r="C1072">
        <f t="shared" si="1067"/>
        <v>5.2298594841624513E-3</v>
      </c>
      <c r="D1072">
        <v>0</v>
      </c>
      <c r="E1072">
        <f t="shared" si="1070"/>
        <v>7.5309976571939488E-3</v>
      </c>
      <c r="F1072">
        <f t="shared" si="1068"/>
        <v>0</v>
      </c>
    </row>
    <row r="1073" spans="2:6" x14ac:dyDescent="0.3">
      <c r="B1073">
        <f t="shared" ref="B1073" si="1114">B1072+0.5/150</f>
        <v>89.486666666664931</v>
      </c>
      <c r="C1073">
        <f t="shared" si="1067"/>
        <v>5.2292369189011001E-3</v>
      </c>
      <c r="D1073">
        <v>0</v>
      </c>
      <c r="E1073">
        <f t="shared" si="1070"/>
        <v>7.5301011632176026E-3</v>
      </c>
      <c r="F1073">
        <f t="shared" si="1068"/>
        <v>0</v>
      </c>
    </row>
    <row r="1074" spans="2:6" x14ac:dyDescent="0.3">
      <c r="B1074">
        <f t="shared" ref="B1074" si="1115">B1073+0.5/150*49</f>
        <v>89.649999999998258</v>
      </c>
      <c r="C1074">
        <f t="shared" si="1067"/>
        <v>5.1988218337855295E-3</v>
      </c>
      <c r="D1074">
        <v>0</v>
      </c>
      <c r="E1074">
        <f t="shared" si="1070"/>
        <v>7.4863034406511811E-3</v>
      </c>
      <c r="F1074">
        <f t="shared" si="1068"/>
        <v>0</v>
      </c>
    </row>
    <row r="1075" spans="2:6" x14ac:dyDescent="0.3">
      <c r="B1075">
        <f t="shared" ref="B1075" si="1116">B1074+0.5/150</f>
        <v>89.653333333331588</v>
      </c>
      <c r="C1075">
        <f t="shared" si="1067"/>
        <v>5.1982029632626266E-3</v>
      </c>
      <c r="D1075">
        <v>0</v>
      </c>
      <c r="E1075">
        <f t="shared" si="1070"/>
        <v>7.4854122670982015E-3</v>
      </c>
      <c r="F1075">
        <f t="shared" si="1068"/>
        <v>0</v>
      </c>
    </row>
    <row r="1076" spans="2:6" x14ac:dyDescent="0.3">
      <c r="B1076">
        <f t="shared" ref="B1076" si="1117">B1075+0.5/150*49</f>
        <v>89.816666666664915</v>
      </c>
      <c r="C1076">
        <f t="shared" si="1067"/>
        <v>5.1679683825718616E-3</v>
      </c>
      <c r="D1076">
        <v>0</v>
      </c>
      <c r="E1076">
        <f t="shared" si="1070"/>
        <v>7.4418744709034996E-3</v>
      </c>
      <c r="F1076">
        <f t="shared" si="1068"/>
        <v>0</v>
      </c>
    </row>
    <row r="1077" spans="2:6" x14ac:dyDescent="0.3">
      <c r="B1077">
        <f t="shared" ref="B1077" si="1118">B1076+0.5/150</f>
        <v>89.819999999998245</v>
      </c>
      <c r="C1077">
        <f t="shared" si="1067"/>
        <v>5.1673531848602412E-3</v>
      </c>
      <c r="D1077">
        <v>0</v>
      </c>
      <c r="E1077">
        <f t="shared" si="1070"/>
        <v>7.4409885861987666E-3</v>
      </c>
      <c r="F1077">
        <f t="shared" si="1068"/>
        <v>0</v>
      </c>
    </row>
    <row r="1078" spans="2:6" x14ac:dyDescent="0.3">
      <c r="B1078">
        <f t="shared" ref="B1078" si="1119">B1077+0.5/150*49</f>
        <v>89.983333333331572</v>
      </c>
      <c r="C1078">
        <f t="shared" si="1067"/>
        <v>5.137298037354558E-3</v>
      </c>
      <c r="D1078">
        <v>0</v>
      </c>
      <c r="E1078">
        <f t="shared" si="1070"/>
        <v>7.3977091737905823E-3</v>
      </c>
      <c r="F1078">
        <f t="shared" si="1068"/>
        <v>0</v>
      </c>
    </row>
    <row r="1079" spans="2:6" x14ac:dyDescent="0.3">
      <c r="B1079">
        <f t="shared" ref="B1079" si="1120">B1078+0.5/150</f>
        <v>89.986666666664902</v>
      </c>
      <c r="C1079">
        <f t="shared" si="1067"/>
        <v>5.1366864906571847E-3</v>
      </c>
      <c r="D1079">
        <v>0</v>
      </c>
      <c r="E1079">
        <f t="shared" si="1070"/>
        <v>7.3968285465463648E-3</v>
      </c>
      <c r="F1079">
        <f t="shared" si="1068"/>
        <v>0</v>
      </c>
    </row>
    <row r="1080" spans="2:6" x14ac:dyDescent="0.3">
      <c r="B1080">
        <f t="shared" ref="B1080" si="1121">B1079+0.5/150*49</f>
        <v>90.149999999998229</v>
      </c>
      <c r="C1080">
        <f t="shared" si="1067"/>
        <v>5.1068097114543463E-3</v>
      </c>
      <c r="D1080">
        <v>0</v>
      </c>
      <c r="E1080">
        <f t="shared" si="1070"/>
        <v>7.3538059844942775E-3</v>
      </c>
      <c r="F1080">
        <f t="shared" si="1068"/>
        <v>0</v>
      </c>
    </row>
    <row r="1081" spans="2:6" x14ac:dyDescent="0.3">
      <c r="B1081">
        <f t="shared" ref="B1081" si="1122">B1080+0.5/150</f>
        <v>90.15333333333156</v>
      </c>
      <c r="C1081">
        <f t="shared" si="1067"/>
        <v>5.1062017941035437E-3</v>
      </c>
      <c r="D1081">
        <v>0</v>
      </c>
      <c r="E1081">
        <f t="shared" si="1070"/>
        <v>7.3529305835091209E-3</v>
      </c>
      <c r="F1081">
        <f t="shared" si="1068"/>
        <v>0</v>
      </c>
    </row>
    <row r="1082" spans="2:6" x14ac:dyDescent="0.3">
      <c r="B1082">
        <f t="shared" ref="B1082" si="1123">B1081+0.5/150*49</f>
        <v>90.316666666664887</v>
      </c>
      <c r="C1082">
        <f t="shared" si="1067"/>
        <v>5.0765023246410711E-3</v>
      </c>
      <c r="D1082">
        <v>0</v>
      </c>
      <c r="E1082">
        <f t="shared" si="1070"/>
        <v>7.31016334748316E-3</v>
      </c>
      <c r="F1082">
        <f t="shared" si="1068"/>
        <v>0</v>
      </c>
    </row>
    <row r="1083" spans="2:6" x14ac:dyDescent="0.3">
      <c r="B1083">
        <f t="shared" ref="B1083" si="1124">B1082+0.5/150</f>
        <v>90.319999999998217</v>
      </c>
      <c r="C1083">
        <f t="shared" si="1067"/>
        <v>5.0758980150977535E-3</v>
      </c>
      <c r="D1083">
        <v>0</v>
      </c>
      <c r="E1083">
        <f t="shared" si="1070"/>
        <v>7.309293141740782E-3</v>
      </c>
      <c r="F1083">
        <f t="shared" si="1068"/>
        <v>0</v>
      </c>
    </row>
    <row r="1084" spans="2:6" x14ac:dyDescent="0.3">
      <c r="B1084">
        <f t="shared" ref="B1084" si="1125">B1083+0.5/150*49</f>
        <v>90.483333333331544</v>
      </c>
      <c r="C1084">
        <f t="shared" si="1067"/>
        <v>5.0463748030954185E-3</v>
      </c>
      <c r="D1084">
        <v>0</v>
      </c>
      <c r="E1084">
        <f t="shared" si="1070"/>
        <v>7.2667797164574196E-3</v>
      </c>
      <c r="F1084">
        <f t="shared" si="1068"/>
        <v>0</v>
      </c>
    </row>
    <row r="1085" spans="2:6" x14ac:dyDescent="0.3">
      <c r="B1085">
        <f t="shared" ref="B1085" si="1126">B1084+0.5/150</f>
        <v>90.486666666664874</v>
      </c>
      <c r="C1085">
        <f t="shared" si="1067"/>
        <v>5.0457740799483277E-3</v>
      </c>
      <c r="D1085">
        <v>0</v>
      </c>
      <c r="E1085">
        <f t="shared" si="1070"/>
        <v>7.2659146751256091E-3</v>
      </c>
      <c r="F1085">
        <f t="shared" si="1068"/>
        <v>0</v>
      </c>
    </row>
    <row r="1086" spans="2:6" x14ac:dyDescent="0.3">
      <c r="B1086">
        <f t="shared" ref="B1086" si="1127">B1085+0.5/150*49</f>
        <v>90.649999999998201</v>
      </c>
      <c r="C1086">
        <f t="shared" si="1067"/>
        <v>5.016426079370871E-3</v>
      </c>
      <c r="D1086">
        <v>0</v>
      </c>
      <c r="E1086">
        <f t="shared" si="1070"/>
        <v>7.2236535542940716E-3</v>
      </c>
      <c r="F1086">
        <f t="shared" si="1068"/>
        <v>0</v>
      </c>
    </row>
    <row r="1087" spans="2:6" x14ac:dyDescent="0.3">
      <c r="B1087">
        <f t="shared" ref="B1087" si="1128">B1086+0.5/150</f>
        <v>90.653333333331531</v>
      </c>
      <c r="C1087">
        <f t="shared" si="1067"/>
        <v>5.0158289213358201E-3</v>
      </c>
      <c r="D1087">
        <v>0</v>
      </c>
      <c r="E1087">
        <f t="shared" si="1070"/>
        <v>7.2227936467235991E-3</v>
      </c>
      <c r="F1087">
        <f t="shared" si="1068"/>
        <v>0</v>
      </c>
    </row>
    <row r="1088" spans="2:6" x14ac:dyDescent="0.3">
      <c r="B1088">
        <f t="shared" ref="B1088" si="1129">B1087+0.5/150*49</f>
        <v>90.816666666664858</v>
      </c>
      <c r="C1088">
        <f t="shared" si="1067"/>
        <v>4.9866550923558881E-3</v>
      </c>
      <c r="D1088">
        <v>0</v>
      </c>
      <c r="E1088">
        <f t="shared" si="1070"/>
        <v>7.1807833329924969E-3</v>
      </c>
      <c r="F1088">
        <f t="shared" si="1068"/>
        <v>0</v>
      </c>
    </row>
    <row r="1089" spans="2:6" x14ac:dyDescent="0.3">
      <c r="B1089">
        <f t="shared" ref="B1089" si="1130">B1088+0.5/150</f>
        <v>90.819999999998188</v>
      </c>
      <c r="C1089">
        <f t="shared" si="1067"/>
        <v>4.9860614782750046E-3</v>
      </c>
      <c r="D1089">
        <v>0</v>
      </c>
      <c r="E1089">
        <f t="shared" si="1070"/>
        <v>7.1799285287160244E-3</v>
      </c>
      <c r="F1089">
        <f t="shared" si="1068"/>
        <v>0</v>
      </c>
    </row>
    <row r="1090" spans="2:6" x14ac:dyDescent="0.3">
      <c r="B1090">
        <f t="shared" ref="B1090" si="1131">B1089+0.5/150*49</f>
        <v>90.983333333331515</v>
      </c>
      <c r="C1090">
        <f t="shared" si="1067"/>
        <v>4.9570607872363075E-3</v>
      </c>
      <c r="D1090">
        <v>0</v>
      </c>
      <c r="E1090">
        <f t="shared" si="1070"/>
        <v>7.1381675336202998E-3</v>
      </c>
      <c r="F1090">
        <f t="shared" si="1068"/>
        <v>0</v>
      </c>
    </row>
    <row r="1091" spans="2:6" x14ac:dyDescent="0.3">
      <c r="B1091">
        <f t="shared" ref="B1091" si="1132">B1090+0.5/150</f>
        <v>90.986666666664846</v>
      </c>
      <c r="C1091">
        <f t="shared" si="1067"/>
        <v>4.9564706960772836E-3</v>
      </c>
      <c r="D1091">
        <v>0</v>
      </c>
      <c r="E1091">
        <f t="shared" si="1070"/>
        <v>7.1373178023513058E-3</v>
      </c>
      <c r="F1091">
        <f t="shared" si="1068"/>
        <v>0</v>
      </c>
    </row>
    <row r="1092" spans="2:6" x14ac:dyDescent="0.3">
      <c r="B1092">
        <f t="shared" ref="B1092" si="1133">B1091+0.5/150*49</f>
        <v>91.149999999998172</v>
      </c>
      <c r="C1092">
        <f t="shared" ref="C1092:C1155" si="1134">(D1092/$I$2)^2*(1-EXP(-(B1092-B1091)/$I$1))+C1091*EXP(-(B1092-B1091)/$I$1)</f>
        <v>4.9276421154579716E-3</v>
      </c>
      <c r="D1092">
        <v>0</v>
      </c>
      <c r="E1092">
        <f t="shared" si="1070"/>
        <v>7.0958046462594971E-3</v>
      </c>
      <c r="F1092">
        <f t="shared" ref="F1092:F1155" si="1135">D1092*1.2</f>
        <v>0</v>
      </c>
    </row>
    <row r="1093" spans="2:6" x14ac:dyDescent="0.3">
      <c r="B1093">
        <f t="shared" ref="B1093" si="1136">B1092+0.5/150</f>
        <v>91.153333333331503</v>
      </c>
      <c r="C1093">
        <f t="shared" si="1134"/>
        <v>4.9270555263133215E-3</v>
      </c>
      <c r="D1093">
        <v>0</v>
      </c>
      <c r="E1093">
        <f t="shared" ref="E1093:E1156" si="1137">(F1093/$I$2)^2*(1-EXP(-(B1093-B1092)/$I$1))+E1092*EXP(-(B1093-B1092)/$I$1)</f>
        <v>7.0949599578912009E-3</v>
      </c>
      <c r="F1093">
        <f t="shared" si="1135"/>
        <v>0</v>
      </c>
    </row>
    <row r="1094" spans="2:6" x14ac:dyDescent="0.3">
      <c r="B1094">
        <f t="shared" ref="B1094" si="1138">B1093+0.5/150*49</f>
        <v>91.31666666666483</v>
      </c>
      <c r="C1094">
        <f t="shared" si="1134"/>
        <v>4.8983980346895811E-3</v>
      </c>
      <c r="D1094">
        <v>0</v>
      </c>
      <c r="E1094">
        <f t="shared" si="1137"/>
        <v>7.053693169953015E-3</v>
      </c>
      <c r="F1094">
        <f t="shared" si="1135"/>
        <v>0</v>
      </c>
    </row>
    <row r="1095" spans="2:6" x14ac:dyDescent="0.3">
      <c r="B1095">
        <f t="shared" ref="B1095" si="1139">B1094+0.5/150</f>
        <v>91.31999999999816</v>
      </c>
      <c r="C1095">
        <f t="shared" si="1134"/>
        <v>4.8978149267758968E-3</v>
      </c>
      <c r="D1095">
        <v>0</v>
      </c>
      <c r="E1095">
        <f t="shared" si="1137"/>
        <v>7.0528534945573105E-3</v>
      </c>
      <c r="F1095">
        <f t="shared" si="1135"/>
        <v>0</v>
      </c>
    </row>
    <row r="1096" spans="2:6" x14ac:dyDescent="0.3">
      <c r="B1096">
        <f t="shared" ref="B1096" si="1140">B1095+0.5/150*49</f>
        <v>91.483333333331487</v>
      </c>
      <c r="C1096">
        <f t="shared" si="1134"/>
        <v>4.869327508785758E-3</v>
      </c>
      <c r="D1096">
        <v>0</v>
      </c>
      <c r="E1096">
        <f t="shared" si="1137"/>
        <v>7.0118316126515107E-3</v>
      </c>
      <c r="F1096">
        <f t="shared" si="1135"/>
        <v>0</v>
      </c>
    </row>
    <row r="1097" spans="2:6" x14ac:dyDescent="0.3">
      <c r="B1097">
        <f t="shared" ref="B1097" si="1141">B1096+0.5/150</f>
        <v>91.486666666664817</v>
      </c>
      <c r="C1097">
        <f t="shared" si="1134"/>
        <v>4.8687478614429774E-3</v>
      </c>
      <c r="D1097">
        <v>0</v>
      </c>
      <c r="E1097">
        <f t="shared" si="1137"/>
        <v>7.0109969204779059E-3</v>
      </c>
      <c r="F1097">
        <f t="shared" si="1135"/>
        <v>0</v>
      </c>
    </row>
    <row r="1098" spans="2:6" x14ac:dyDescent="0.3">
      <c r="B1098">
        <f t="shared" ref="B1098" si="1142">B1097+0.5/150*49</f>
        <v>91.649999999998144</v>
      </c>
      <c r="C1098">
        <f t="shared" si="1134"/>
        <v>4.8404295077503394E-3</v>
      </c>
      <c r="D1098">
        <v>0</v>
      </c>
      <c r="E1098">
        <f t="shared" si="1137"/>
        <v>6.9702184911605075E-3</v>
      </c>
      <c r="F1098">
        <f t="shared" si="1135"/>
        <v>0</v>
      </c>
    </row>
    <row r="1099" spans="2:6" x14ac:dyDescent="0.3">
      <c r="B1099">
        <f t="shared" ref="B1099" si="1143">B1098+0.5/150</f>
        <v>91.653333333331474</v>
      </c>
      <c r="C1099">
        <f t="shared" si="1134"/>
        <v>4.8398533004410087E-3</v>
      </c>
      <c r="D1099">
        <v>0</v>
      </c>
      <c r="E1099">
        <f t="shared" si="1137"/>
        <v>6.9693887526350714E-3</v>
      </c>
      <c r="F1099">
        <f t="shared" si="1135"/>
        <v>0</v>
      </c>
    </row>
    <row r="1100" spans="2:6" x14ac:dyDescent="0.3">
      <c r="B1100">
        <f t="shared" ref="B1100" si="1144">B1099+0.5/150*49</f>
        <v>91.816666666664801</v>
      </c>
      <c r="C1100">
        <f t="shared" si="1134"/>
        <v>4.8117030076998794E-3</v>
      </c>
      <c r="D1100">
        <v>0</v>
      </c>
      <c r="E1100">
        <f t="shared" si="1137"/>
        <v>6.9288523310878447E-3</v>
      </c>
      <c r="F1100">
        <f t="shared" si="1135"/>
        <v>0</v>
      </c>
    </row>
    <row r="1101" spans="2:6" x14ac:dyDescent="0.3">
      <c r="B1101">
        <f t="shared" ref="B1101" si="1145">B1100+0.5/150</f>
        <v>91.819999999998132</v>
      </c>
      <c r="C1101">
        <f t="shared" si="1134"/>
        <v>4.811130220008431E-3</v>
      </c>
      <c r="D1101">
        <v>0</v>
      </c>
      <c r="E1101">
        <f t="shared" si="1137"/>
        <v>6.9280275168121588E-3</v>
      </c>
      <c r="F1101">
        <f t="shared" si="1135"/>
        <v>0</v>
      </c>
    </row>
    <row r="1102" spans="2:6" x14ac:dyDescent="0.3">
      <c r="B1102">
        <f t="shared" ref="B1102" si="1146">B1101+0.5/150*49</f>
        <v>91.983333333331458</v>
      </c>
      <c r="C1102">
        <f t="shared" si="1134"/>
        <v>4.7831469908273753E-3</v>
      </c>
      <c r="D1102">
        <v>0</v>
      </c>
      <c r="E1102">
        <f t="shared" si="1137"/>
        <v>6.8877316667914383E-3</v>
      </c>
      <c r="F1102">
        <f t="shared" si="1135"/>
        <v>0</v>
      </c>
    </row>
    <row r="1103" spans="2:6" x14ac:dyDescent="0.3">
      <c r="B1103">
        <f t="shared" ref="B1103" si="1147">B1102+0.5/150</f>
        <v>91.986666666664789</v>
      </c>
      <c r="C1103">
        <f t="shared" si="1134"/>
        <v>4.7825776024593997E-3</v>
      </c>
      <c r="D1103">
        <v>0</v>
      </c>
      <c r="E1103">
        <f t="shared" si="1137"/>
        <v>6.8869117475415537E-3</v>
      </c>
      <c r="F1103">
        <f t="shared" si="1135"/>
        <v>0</v>
      </c>
    </row>
    <row r="1104" spans="2:6" x14ac:dyDescent="0.3">
      <c r="B1104">
        <f t="shared" ref="B1104" si="1148">B1103+0.5/150*49</f>
        <v>92.149999999998116</v>
      </c>
      <c r="C1104">
        <f t="shared" si="1134"/>
        <v>4.7547604453662016E-3</v>
      </c>
      <c r="D1104">
        <v>0</v>
      </c>
      <c r="E1104">
        <f t="shared" si="1137"/>
        <v>6.8468550413273484E-3</v>
      </c>
      <c r="F1104">
        <f t="shared" si="1135"/>
        <v>0</v>
      </c>
    </row>
    <row r="1105" spans="2:6" x14ac:dyDescent="0.3">
      <c r="B1105">
        <f t="shared" ref="B1105" si="1149">B1104+0.5/150</f>
        <v>92.153333333331446</v>
      </c>
      <c r="C1105">
        <f t="shared" si="1134"/>
        <v>4.7541944361477332E-3</v>
      </c>
      <c r="D1105">
        <v>0</v>
      </c>
      <c r="E1105">
        <f t="shared" si="1137"/>
        <v>6.8460399880527533E-3</v>
      </c>
      <c r="F1105">
        <f t="shared" si="1135"/>
        <v>0</v>
      </c>
    </row>
    <row r="1106" spans="2:6" x14ac:dyDescent="0.3">
      <c r="B1106">
        <f t="shared" ref="B1106" si="1150">B1105+0.5/150*49</f>
        <v>92.316666666664773</v>
      </c>
      <c r="C1106">
        <f t="shared" si="1134"/>
        <v>4.7265423655542685E-3</v>
      </c>
      <c r="D1106">
        <v>0</v>
      </c>
      <c r="E1106">
        <f t="shared" si="1137"/>
        <v>6.8062210063981644E-3</v>
      </c>
      <c r="F1106">
        <f t="shared" si="1135"/>
        <v>0</v>
      </c>
    </row>
    <row r="1107" spans="2:6" x14ac:dyDescent="0.3">
      <c r="B1107">
        <f t="shared" ref="B1107" si="1151">B1106+0.5/150</f>
        <v>92.319999999998103</v>
      </c>
      <c r="C1107">
        <f t="shared" si="1134"/>
        <v>4.725979715431065E-3</v>
      </c>
      <c r="D1107">
        <v>0</v>
      </c>
      <c r="E1107">
        <f t="shared" si="1137"/>
        <v>6.8054107902207521E-3</v>
      </c>
      <c r="F1107">
        <f t="shared" si="1135"/>
        <v>0</v>
      </c>
    </row>
    <row r="1108" spans="2:6" x14ac:dyDescent="0.3">
      <c r="B1108">
        <f t="shared" ref="B1108" si="1152">B1107+0.5/150*49</f>
        <v>92.48333333333143</v>
      </c>
      <c r="C1108">
        <f t="shared" si="1134"/>
        <v>4.6984917515983798E-3</v>
      </c>
      <c r="D1108">
        <v>0</v>
      </c>
      <c r="E1108">
        <f t="shared" si="1137"/>
        <v>6.7658281223016859E-3</v>
      </c>
      <c r="F1108">
        <f t="shared" si="1135"/>
        <v>0</v>
      </c>
    </row>
    <row r="1109" spans="2:6" x14ac:dyDescent="0.3">
      <c r="B1109">
        <f t="shared" ref="B1109" si="1153">B1108+0.5/150</f>
        <v>92.48666666666476</v>
      </c>
      <c r="C1109">
        <f t="shared" si="1134"/>
        <v>4.6979324406352177E-3</v>
      </c>
      <c r="D1109">
        <v>0</v>
      </c>
      <c r="E1109">
        <f t="shared" si="1137"/>
        <v>6.765022714514732E-3</v>
      </c>
      <c r="F1109">
        <f t="shared" si="1135"/>
        <v>0</v>
      </c>
    </row>
    <row r="1110" spans="2:6" x14ac:dyDescent="0.3">
      <c r="B1110">
        <f t="shared" ref="B1110" si="1154">B1109+0.5/150*49</f>
        <v>92.649999999998087</v>
      </c>
      <c r="C1110">
        <f t="shared" si="1134"/>
        <v>4.6706076096388154E-3</v>
      </c>
      <c r="D1110">
        <v>0</v>
      </c>
      <c r="E1110">
        <f t="shared" si="1137"/>
        <v>6.7256749578799126E-3</v>
      </c>
      <c r="F1110">
        <f t="shared" si="1135"/>
        <v>0</v>
      </c>
    </row>
    <row r="1111" spans="2:6" x14ac:dyDescent="0.3">
      <c r="B1111">
        <f t="shared" ref="B1111" si="1155">B1110+0.5/150</f>
        <v>92.653333333331418</v>
      </c>
      <c r="C1111">
        <f t="shared" si="1134"/>
        <v>4.6700516180187782E-3</v>
      </c>
      <c r="D1111">
        <v>0</v>
      </c>
      <c r="E1111">
        <f t="shared" si="1137"/>
        <v>6.7248743299470597E-3</v>
      </c>
      <c r="F1111">
        <f t="shared" si="1135"/>
        <v>0</v>
      </c>
    </row>
    <row r="1112" spans="2:6" x14ac:dyDescent="0.3">
      <c r="B1112">
        <f t="shared" ref="B1112" si="1156">B1111+0.5/150*49</f>
        <v>92.816666666664744</v>
      </c>
      <c r="C1112">
        <f t="shared" si="1134"/>
        <v>4.6428889517141124E-3</v>
      </c>
      <c r="D1112">
        <v>0</v>
      </c>
      <c r="E1112">
        <f t="shared" si="1137"/>
        <v>6.6857600904683409E-3</v>
      </c>
      <c r="F1112">
        <f t="shared" si="1135"/>
        <v>0</v>
      </c>
    </row>
    <row r="1113" spans="2:6" x14ac:dyDescent="0.3">
      <c r="B1113">
        <f t="shared" ref="B1113" si="1157">B1112+0.5/150</f>
        <v>92.819999999998075</v>
      </c>
      <c r="C1113">
        <f t="shared" si="1134"/>
        <v>4.642336259737893E-3</v>
      </c>
      <c r="D1113">
        <v>0</v>
      </c>
      <c r="E1113">
        <f t="shared" si="1137"/>
        <v>6.6849642140225859E-3</v>
      </c>
      <c r="F1113">
        <f t="shared" si="1135"/>
        <v>0</v>
      </c>
    </row>
    <row r="1114" spans="2:6" x14ac:dyDescent="0.3">
      <c r="B1114">
        <f t="shared" ref="B1114" si="1158">B1113+0.5/150*49</f>
        <v>92.983333333331402</v>
      </c>
      <c r="C1114">
        <f t="shared" si="1134"/>
        <v>4.6153347957260654E-3</v>
      </c>
      <c r="D1114">
        <v>0</v>
      </c>
      <c r="E1114">
        <f t="shared" si="1137"/>
        <v>6.6460821058455547E-3</v>
      </c>
      <c r="F1114">
        <f t="shared" si="1135"/>
        <v>0</v>
      </c>
    </row>
    <row r="1115" spans="2:6" x14ac:dyDescent="0.3">
      <c r="B1115">
        <f t="shared" ref="B1115" si="1159">B1114+0.5/150</f>
        <v>92.986666666664732</v>
      </c>
      <c r="C1115">
        <f t="shared" si="1134"/>
        <v>4.6147853838112663E-3</v>
      </c>
      <c r="D1115">
        <v>0</v>
      </c>
      <c r="E1115">
        <f t="shared" si="1137"/>
        <v>6.6452909526882433E-3</v>
      </c>
      <c r="F1115">
        <f t="shared" si="1135"/>
        <v>0</v>
      </c>
    </row>
    <row r="1116" spans="2:6" x14ac:dyDescent="0.3">
      <c r="B1116">
        <f t="shared" ref="B1116" si="1160">B1115+0.5/150*49</f>
        <v>93.149999999998059</v>
      </c>
      <c r="C1116">
        <f t="shared" si="1134"/>
        <v>4.5879441654049285E-3</v>
      </c>
      <c r="D1116">
        <v>0</v>
      </c>
      <c r="E1116">
        <f t="shared" si="1137"/>
        <v>6.6066395981831168E-3</v>
      </c>
      <c r="F1116">
        <f t="shared" si="1135"/>
        <v>0</v>
      </c>
    </row>
    <row r="1117" spans="2:6" x14ac:dyDescent="0.3">
      <c r="B1117">
        <f t="shared" ref="B1117" si="1161">B1116+0.5/150</f>
        <v>93.153333333331389</v>
      </c>
      <c r="C1117">
        <f t="shared" si="1134"/>
        <v>4.587398014085366E-3</v>
      </c>
      <c r="D1117">
        <v>0</v>
      </c>
      <c r="E1117">
        <f t="shared" si="1137"/>
        <v>6.6058531402829468E-3</v>
      </c>
      <c r="F1117">
        <f t="shared" si="1135"/>
        <v>0</v>
      </c>
    </row>
    <row r="1118" spans="2:6" x14ac:dyDescent="0.3">
      <c r="B1118">
        <f t="shared" ref="B1118" si="1162">B1117+0.5/150*49</f>
        <v>93.316666666664716</v>
      </c>
      <c r="C1118">
        <f t="shared" si="1134"/>
        <v>4.5607160902748217E-3</v>
      </c>
      <c r="D1118">
        <v>0</v>
      </c>
      <c r="E1118">
        <f t="shared" si="1137"/>
        <v>6.5674311699957626E-3</v>
      </c>
      <c r="F1118">
        <f t="shared" si="1135"/>
        <v>0</v>
      </c>
    </row>
    <row r="1119" spans="2:6" x14ac:dyDescent="0.3">
      <c r="B1119">
        <f t="shared" ref="B1119" si="1163">B1118+0.5/150</f>
        <v>93.319999999998046</v>
      </c>
      <c r="C1119">
        <f t="shared" si="1134"/>
        <v>4.5601731801998401E-3</v>
      </c>
      <c r="D1119">
        <v>0</v>
      </c>
      <c r="E1119">
        <f t="shared" si="1137"/>
        <v>6.5666493794877883E-3</v>
      </c>
      <c r="F1119">
        <f t="shared" si="1135"/>
        <v>0</v>
      </c>
    </row>
    <row r="1120" spans="2:6" x14ac:dyDescent="0.3">
      <c r="B1120">
        <f t="shared" ref="B1120" si="1164">B1119+0.5/150*49</f>
        <v>93.483333333331373</v>
      </c>
      <c r="C1120">
        <f t="shared" si="1134"/>
        <v>4.5336496056193514E-3</v>
      </c>
      <c r="D1120">
        <v>0</v>
      </c>
      <c r="E1120">
        <f t="shared" si="1137"/>
        <v>6.5284554320918838E-3</v>
      </c>
      <c r="F1120">
        <f t="shared" si="1135"/>
        <v>0</v>
      </c>
    </row>
    <row r="1121" spans="2:6" x14ac:dyDescent="0.3">
      <c r="B1121">
        <f t="shared" ref="B1121" si="1165">B1120+0.5/150</f>
        <v>93.486666666664703</v>
      </c>
      <c r="C1121">
        <f t="shared" si="1134"/>
        <v>4.5331099175531337E-3</v>
      </c>
      <c r="D1121">
        <v>0</v>
      </c>
      <c r="E1121">
        <f t="shared" si="1137"/>
        <v>6.5276782812765301E-3</v>
      </c>
      <c r="F1121">
        <f t="shared" si="1135"/>
        <v>0</v>
      </c>
    </row>
    <row r="1122" spans="2:6" x14ac:dyDescent="0.3">
      <c r="B1122">
        <f t="shared" ref="B1122" si="1166">B1121+0.5/150*49</f>
        <v>93.64999999999803</v>
      </c>
      <c r="C1122">
        <f t="shared" si="1134"/>
        <v>4.5067437524474252E-3</v>
      </c>
      <c r="D1122">
        <v>0</v>
      </c>
      <c r="E1122">
        <f t="shared" si="1137"/>
        <v>6.4897110035243089E-3</v>
      </c>
      <c r="F1122">
        <f t="shared" si="1135"/>
        <v>0</v>
      </c>
    </row>
    <row r="1123" spans="2:6" x14ac:dyDescent="0.3">
      <c r="B1123">
        <f t="shared" ref="B1123" si="1167">B1122+0.5/150</f>
        <v>93.653333333331361</v>
      </c>
      <c r="C1123">
        <f t="shared" si="1134"/>
        <v>4.5062072672683142E-3</v>
      </c>
      <c r="D1123">
        <v>0</v>
      </c>
      <c r="E1123">
        <f t="shared" si="1137"/>
        <v>6.488938464866389E-3</v>
      </c>
      <c r="F1123">
        <f t="shared" si="1135"/>
        <v>0</v>
      </c>
    </row>
    <row r="1124" spans="2:6" x14ac:dyDescent="0.3">
      <c r="B1124">
        <f t="shared" ref="B1124" si="1168">B1123+0.5/150*49</f>
        <v>93.816666666664688</v>
      </c>
      <c r="C1124">
        <f t="shared" si="1134"/>
        <v>4.479997577459276E-3</v>
      </c>
      <c r="D1124">
        <v>0</v>
      </c>
      <c r="E1124">
        <f t="shared" si="1137"/>
        <v>6.4511965115413737E-3</v>
      </c>
      <c r="F1124">
        <f t="shared" si="1135"/>
        <v>0</v>
      </c>
    </row>
    <row r="1125" spans="2:6" x14ac:dyDescent="0.3">
      <c r="B1125">
        <f t="shared" ref="B1125" si="1169">B1124+0.5/150</f>
        <v>93.819999999998018</v>
      </c>
      <c r="C1125">
        <f t="shared" si="1134"/>
        <v>4.4794642761590954E-3</v>
      </c>
      <c r="D1125">
        <v>0</v>
      </c>
      <c r="E1125">
        <f t="shared" si="1137"/>
        <v>6.4504285576691143E-3</v>
      </c>
      <c r="F1125">
        <f t="shared" si="1135"/>
        <v>0</v>
      </c>
    </row>
    <row r="1126" spans="2:6" x14ac:dyDescent="0.3">
      <c r="B1126">
        <f t="shared" ref="B1126" si="1170">B1125+0.5/150*49</f>
        <v>93.983333333331345</v>
      </c>
      <c r="C1126">
        <f t="shared" si="1134"/>
        <v>4.4534101330126865E-3</v>
      </c>
      <c r="D1126">
        <v>0</v>
      </c>
      <c r="E1126">
        <f t="shared" si="1137"/>
        <v>6.4129105915382853E-3</v>
      </c>
      <c r="F1126">
        <f t="shared" si="1135"/>
        <v>0</v>
      </c>
    </row>
    <row r="1127" spans="2:6" x14ac:dyDescent="0.3">
      <c r="B1127">
        <f t="shared" ref="B1127" si="1171">B1126+0.5/150</f>
        <v>93.986666666664675</v>
      </c>
      <c r="C1127">
        <f t="shared" si="1134"/>
        <v>4.4528799966960684E-3</v>
      </c>
      <c r="D1127">
        <v>0</v>
      </c>
      <c r="E1127">
        <f t="shared" si="1137"/>
        <v>6.4121471952423553E-3</v>
      </c>
      <c r="F1127">
        <f t="shared" si="1135"/>
        <v>0</v>
      </c>
    </row>
    <row r="1128" spans="2:6" x14ac:dyDescent="0.3">
      <c r="B1128">
        <f t="shared" ref="B1128" si="1172">B1127+0.5/150*49</f>
        <v>94.149999999998002</v>
      </c>
      <c r="C1128">
        <f t="shared" si="1134"/>
        <v>4.4269804770894119E-3</v>
      </c>
      <c r="D1128">
        <v>0</v>
      </c>
      <c r="E1128">
        <f t="shared" si="1137"/>
        <v>6.3748518870087693E-3</v>
      </c>
      <c r="F1128">
        <f t="shared" si="1135"/>
        <v>0</v>
      </c>
    </row>
    <row r="1129" spans="2:6" x14ac:dyDescent="0.3">
      <c r="B1129">
        <f t="shared" ref="B1129" si="1173">B1128+0.5/150</f>
        <v>94.153333333331332</v>
      </c>
      <c r="C1129">
        <f t="shared" si="1134"/>
        <v>4.4264534869731262E-3</v>
      </c>
      <c r="D1129">
        <v>0</v>
      </c>
      <c r="E1129">
        <f t="shared" si="1137"/>
        <v>6.3740930212413177E-3</v>
      </c>
      <c r="F1129">
        <f t="shared" si="1135"/>
        <v>0</v>
      </c>
    </row>
    <row r="1130" spans="2:6" x14ac:dyDescent="0.3">
      <c r="B1130">
        <f t="shared" ref="B1130" si="1174">B1129+0.5/150*49</f>
        <v>94.316666666664659</v>
      </c>
      <c r="C1130">
        <f t="shared" si="1134"/>
        <v>4.4007076732618033E-3</v>
      </c>
      <c r="D1130">
        <v>0</v>
      </c>
      <c r="E1130">
        <f t="shared" si="1137"/>
        <v>6.3370190494970126E-3</v>
      </c>
      <c r="F1130">
        <f t="shared" si="1135"/>
        <v>0</v>
      </c>
    </row>
    <row r="1131" spans="2:6" x14ac:dyDescent="0.3">
      <c r="B1131">
        <f t="shared" ref="B1131" si="1175">B1130+0.5/150</f>
        <v>94.319999999997989</v>
      </c>
      <c r="C1131">
        <f t="shared" si="1134"/>
        <v>4.4001838106740932E-3</v>
      </c>
      <c r="D1131">
        <v>0</v>
      </c>
      <c r="E1131">
        <f t="shared" si="1137"/>
        <v>6.3362646873707093E-3</v>
      </c>
      <c r="F1131">
        <f t="shared" si="1135"/>
        <v>0</v>
      </c>
    </row>
    <row r="1132" spans="2:6" x14ac:dyDescent="0.3">
      <c r="B1132">
        <f t="shared" ref="B1132" si="1176">B1131+0.5/150*49</f>
        <v>94.483333333331316</v>
      </c>
      <c r="C1132">
        <f t="shared" si="1134"/>
        <v>4.37459079065963E-3</v>
      </c>
      <c r="D1132">
        <v>0</v>
      </c>
      <c r="E1132">
        <f t="shared" si="1137"/>
        <v>6.2994107385498819E-3</v>
      </c>
      <c r="F1132">
        <f t="shared" si="1135"/>
        <v>0</v>
      </c>
    </row>
    <row r="1133" spans="2:6" x14ac:dyDescent="0.3">
      <c r="B1133">
        <f t="shared" ref="B1133" si="1177">B1132+0.5/150</f>
        <v>94.486666666664647</v>
      </c>
      <c r="C1133">
        <f t="shared" si="1134"/>
        <v>4.3740700370395492E-3</v>
      </c>
      <c r="D1133">
        <v>0</v>
      </c>
      <c r="E1133">
        <f t="shared" si="1137"/>
        <v>6.2986608533369655E-3</v>
      </c>
      <c r="F1133">
        <f t="shared" si="1135"/>
        <v>0</v>
      </c>
    </row>
    <row r="1134" spans="2:6" x14ac:dyDescent="0.3">
      <c r="B1134">
        <f t="shared" ref="B1134" si="1178">B1133+0.5/150*49</f>
        <v>94.649999999997974</v>
      </c>
      <c r="C1134">
        <f t="shared" si="1134"/>
        <v>4.3486289039370964E-3</v>
      </c>
      <c r="D1134">
        <v>0</v>
      </c>
      <c r="E1134">
        <f t="shared" si="1137"/>
        <v>6.262025621669433E-3</v>
      </c>
      <c r="F1134">
        <f t="shared" si="1135"/>
        <v>0</v>
      </c>
    </row>
    <row r="1135" spans="2:6" x14ac:dyDescent="0.3">
      <c r="B1135">
        <f t="shared" ref="B1135" si="1179">B1134+0.5/150</f>
        <v>94.653333333331304</v>
      </c>
      <c r="C1135">
        <f t="shared" si="1134"/>
        <v>4.3481112408338529E-3</v>
      </c>
      <c r="D1135">
        <v>0</v>
      </c>
      <c r="E1135">
        <f t="shared" si="1137"/>
        <v>6.2612801868007625E-3</v>
      </c>
      <c r="F1135">
        <f t="shared" si="1135"/>
        <v>0</v>
      </c>
    </row>
    <row r="1136" spans="2:6" x14ac:dyDescent="0.3">
      <c r="B1136">
        <f t="shared" ref="B1136" si="1180">B1135+0.5/150*49</f>
        <v>94.816666666664631</v>
      </c>
      <c r="C1136">
        <f t="shared" si="1134"/>
        <v>4.3228210932400582E-3</v>
      </c>
      <c r="D1136">
        <v>0</v>
      </c>
      <c r="E1136">
        <f t="shared" si="1137"/>
        <v>6.2248623742656977E-3</v>
      </c>
      <c r="F1136">
        <f t="shared" si="1135"/>
        <v>0</v>
      </c>
    </row>
    <row r="1137" spans="2:6" x14ac:dyDescent="0.3">
      <c r="B1137">
        <f t="shared" ref="B1137" si="1181">B1136+0.5/150</f>
        <v>94.819999999997961</v>
      </c>
      <c r="C1137">
        <f t="shared" si="1134"/>
        <v>4.3223065023123598E-3</v>
      </c>
      <c r="D1137">
        <v>0</v>
      </c>
      <c r="E1137">
        <f t="shared" si="1137"/>
        <v>6.2241213633298115E-3</v>
      </c>
      <c r="F1137">
        <f t="shared" si="1135"/>
        <v>0</v>
      </c>
    </row>
    <row r="1138" spans="2:6" x14ac:dyDescent="0.3">
      <c r="B1138">
        <f t="shared" ref="B1138" si="1182">B1137+0.5/150*49</f>
        <v>94.983333333331288</v>
      </c>
      <c r="C1138">
        <f t="shared" si="1134"/>
        <v>4.2971664441734296E-3</v>
      </c>
      <c r="D1138">
        <v>0</v>
      </c>
      <c r="E1138">
        <f t="shared" si="1137"/>
        <v>6.1879196796097522E-3</v>
      </c>
      <c r="F1138">
        <f t="shared" si="1135"/>
        <v>0</v>
      </c>
    </row>
    <row r="1139" spans="2:6" x14ac:dyDescent="0.3">
      <c r="B1139">
        <f t="shared" ref="B1139" si="1183">B1138+0.5/150</f>
        <v>94.986666666664618</v>
      </c>
      <c r="C1139">
        <f t="shared" si="1134"/>
        <v>4.296654907188834E-3</v>
      </c>
      <c r="D1139">
        <v>0</v>
      </c>
      <c r="E1139">
        <f t="shared" si="1137"/>
        <v>6.1871830663519341E-3</v>
      </c>
      <c r="F1139">
        <f t="shared" si="1135"/>
        <v>0</v>
      </c>
    </row>
    <row r="1140" spans="2:6" x14ac:dyDescent="0.3">
      <c r="B1140">
        <f t="shared" ref="B1140" si="1184">B1139+0.5/150*49</f>
        <v>95.149999999997945</v>
      </c>
      <c r="C1140">
        <f t="shared" si="1134"/>
        <v>4.271664047768786E-3</v>
      </c>
      <c r="D1140">
        <v>0</v>
      </c>
      <c r="E1140">
        <f t="shared" si="1137"/>
        <v>6.1511962287870651E-3</v>
      </c>
      <c r="F1140">
        <f t="shared" si="1135"/>
        <v>0</v>
      </c>
    </row>
    <row r="1141" spans="2:6" x14ac:dyDescent="0.3">
      <c r="B1141">
        <f t="shared" ref="B1141" si="1185">B1140+0.5/150</f>
        <v>95.153333333331275</v>
      </c>
      <c r="C1141">
        <f t="shared" si="1134"/>
        <v>4.2711555466030549E-3</v>
      </c>
      <c r="D1141">
        <v>0</v>
      </c>
      <c r="E1141">
        <f t="shared" si="1137"/>
        <v>6.1504639871084125E-3</v>
      </c>
      <c r="F1141">
        <f t="shared" si="1135"/>
        <v>0</v>
      </c>
    </row>
    <row r="1142" spans="2:6" x14ac:dyDescent="0.3">
      <c r="B1142">
        <f t="shared" ref="B1142" si="1186">B1141+0.5/150*49</f>
        <v>95.316666666664602</v>
      </c>
      <c r="C1142">
        <f t="shared" si="1134"/>
        <v>4.2463130004521581E-3</v>
      </c>
      <c r="D1142">
        <v>0</v>
      </c>
      <c r="E1142">
        <f t="shared" si="1137"/>
        <v>6.1146907206511211E-3</v>
      </c>
      <c r="F1142">
        <f t="shared" si="1135"/>
        <v>0</v>
      </c>
    </row>
    <row r="1143" spans="2:6" x14ac:dyDescent="0.3">
      <c r="B1143">
        <f t="shared" ref="B1143" si="1187">B1142+0.5/150</f>
        <v>95.319999999997933</v>
      </c>
      <c r="C1143">
        <f t="shared" si="1134"/>
        <v>4.2458075170886157E-3</v>
      </c>
      <c r="D1143">
        <v>0</v>
      </c>
      <c r="E1143">
        <f t="shared" si="1137"/>
        <v>6.1139628246076206E-3</v>
      </c>
      <c r="F1143">
        <f t="shared" si="1135"/>
        <v>0</v>
      </c>
    </row>
    <row r="1144" spans="2:6" x14ac:dyDescent="0.3">
      <c r="B1144">
        <f t="shared" ref="B1144" si="1188">B1143+0.5/150*49</f>
        <v>95.483333333331259</v>
      </c>
      <c r="C1144">
        <f t="shared" si="1134"/>
        <v>4.2211124040120182E-3</v>
      </c>
      <c r="D1144">
        <v>0</v>
      </c>
      <c r="E1144">
        <f t="shared" si="1137"/>
        <v>6.0784018617773203E-3</v>
      </c>
      <c r="F1144">
        <f t="shared" si="1135"/>
        <v>0</v>
      </c>
    </row>
    <row r="1145" spans="2:6" x14ac:dyDescent="0.3">
      <c r="B1145">
        <f t="shared" ref="B1145" si="1189">B1144+0.5/150</f>
        <v>95.48666666666459</v>
      </c>
      <c r="C1145">
        <f t="shared" si="1134"/>
        <v>4.2206099205409128E-3</v>
      </c>
      <c r="D1145">
        <v>0</v>
      </c>
      <c r="E1145">
        <f t="shared" si="1137"/>
        <v>6.0776782855789281E-3</v>
      </c>
      <c r="F1145">
        <f t="shared" si="1135"/>
        <v>0</v>
      </c>
    </row>
    <row r="1146" spans="2:6" x14ac:dyDescent="0.3">
      <c r="B1146">
        <f t="shared" ref="B1146" si="1190">B1145+0.5/150*49</f>
        <v>95.649999999997917</v>
      </c>
      <c r="C1146">
        <f t="shared" si="1134"/>
        <v>4.1960613655674557E-3</v>
      </c>
      <c r="D1146">
        <v>0</v>
      </c>
      <c r="E1146">
        <f t="shared" si="1137"/>
        <v>6.0423283664171505E-3</v>
      </c>
      <c r="F1146">
        <f t="shared" si="1135"/>
        <v>0</v>
      </c>
    </row>
    <row r="1147" spans="2:6" x14ac:dyDescent="0.3">
      <c r="B1147">
        <f t="shared" ref="B1147" si="1191">B1146+0.5/150</f>
        <v>95.653333333331247</v>
      </c>
      <c r="C1147">
        <f t="shared" si="1134"/>
        <v>4.1955618641853227E-3</v>
      </c>
      <c r="D1147">
        <v>0</v>
      </c>
      <c r="E1147">
        <f t="shared" si="1137"/>
        <v>6.0416090844268786E-3</v>
      </c>
      <c r="F1147">
        <f t="shared" si="1135"/>
        <v>0</v>
      </c>
    </row>
    <row r="1148" spans="2:6" x14ac:dyDescent="0.3">
      <c r="B1148">
        <f t="shared" ref="B1148" si="1192">B1147+0.5/150*49</f>
        <v>95.816666666664574</v>
      </c>
      <c r="C1148">
        <f t="shared" si="1134"/>
        <v>4.1711589975365398E-3</v>
      </c>
      <c r="D1148">
        <v>0</v>
      </c>
      <c r="E1148">
        <f t="shared" si="1137"/>
        <v>6.0064689564526307E-3</v>
      </c>
      <c r="F1148">
        <f t="shared" si="1135"/>
        <v>0</v>
      </c>
    </row>
    <row r="1149" spans="2:6" x14ac:dyDescent="0.3">
      <c r="B1149">
        <f t="shared" ref="B1149" si="1193">B1148+0.5/150</f>
        <v>95.819999999997904</v>
      </c>
      <c r="C1149">
        <f t="shared" si="1134"/>
        <v>4.1706624605455742E-3</v>
      </c>
      <c r="D1149">
        <v>0</v>
      </c>
      <c r="E1149">
        <f t="shared" si="1137"/>
        <v>6.0057539431856398E-3</v>
      </c>
      <c r="F1149">
        <f t="shared" si="1135"/>
        <v>0</v>
      </c>
    </row>
    <row r="1150" spans="2:6" x14ac:dyDescent="0.3">
      <c r="B1150">
        <f t="shared" ref="B1150" si="1194">B1149+0.5/150*49</f>
        <v>95.983333333331231</v>
      </c>
      <c r="C1150">
        <f t="shared" si="1134"/>
        <v>4.1464044176048719E-3</v>
      </c>
      <c r="D1150">
        <v>0</v>
      </c>
      <c r="E1150">
        <f t="shared" si="1137"/>
        <v>5.9708223613510287E-3</v>
      </c>
      <c r="F1150">
        <f t="shared" si="1135"/>
        <v>0</v>
      </c>
    </row>
    <row r="1151" spans="2:6" x14ac:dyDescent="0.3">
      <c r="B1151">
        <f t="shared" ref="B1151" si="1195">B1150+0.5/150</f>
        <v>95.986666666664561</v>
      </c>
      <c r="C1151">
        <f t="shared" si="1134"/>
        <v>4.1459108274122993E-3</v>
      </c>
      <c r="D1151">
        <v>0</v>
      </c>
      <c r="E1151">
        <f t="shared" si="1137"/>
        <v>5.9701115914737243E-3</v>
      </c>
      <c r="F1151">
        <f t="shared" si="1135"/>
        <v>0</v>
      </c>
    </row>
    <row r="1152" spans="2:6" x14ac:dyDescent="0.3">
      <c r="B1152">
        <f t="shared" ref="B1152" si="1196">B1151+0.5/150*49</f>
        <v>96.149999999997888</v>
      </c>
      <c r="C1152">
        <f t="shared" si="1134"/>
        <v>4.1217967486943266E-3</v>
      </c>
      <c r="D1152">
        <v>0</v>
      </c>
      <c r="E1152">
        <f t="shared" si="1137"/>
        <v>5.9353873181198433E-3</v>
      </c>
      <c r="F1152">
        <f t="shared" si="1135"/>
        <v>0</v>
      </c>
    </row>
    <row r="1153" spans="2:6" x14ac:dyDescent="0.3">
      <c r="B1153">
        <f t="shared" ref="B1153" si="1197">B1152+0.5/150</f>
        <v>96.153333333331219</v>
      </c>
      <c r="C1153">
        <f t="shared" si="1134"/>
        <v>4.1213060878117812E-3</v>
      </c>
      <c r="D1153">
        <v>0</v>
      </c>
      <c r="E1153">
        <f t="shared" si="1137"/>
        <v>5.9346807664489775E-3</v>
      </c>
      <c r="F1153">
        <f t="shared" si="1135"/>
        <v>0</v>
      </c>
    </row>
    <row r="1154" spans="2:6" x14ac:dyDescent="0.3">
      <c r="B1154">
        <f t="shared" ref="B1154" si="1198">B1153+0.5/150*49</f>
        <v>96.316666666664545</v>
      </c>
      <c r="C1154">
        <f t="shared" si="1134"/>
        <v>4.0973351189319751E-3</v>
      </c>
      <c r="D1154">
        <v>0</v>
      </c>
      <c r="E1154">
        <f t="shared" si="1137"/>
        <v>5.9001625712620564E-3</v>
      </c>
      <c r="F1154">
        <f t="shared" si="1135"/>
        <v>0</v>
      </c>
    </row>
    <row r="1155" spans="2:6" x14ac:dyDescent="0.3">
      <c r="B1155">
        <f t="shared" ref="B1155" si="1199">B1154+0.5/150</f>
        <v>96.319999999997876</v>
      </c>
      <c r="C1155">
        <f t="shared" si="1134"/>
        <v>4.0968473699748787E-3</v>
      </c>
      <c r="D1155">
        <v>0</v>
      </c>
      <c r="E1155">
        <f t="shared" si="1137"/>
        <v>5.8994602127638374E-3</v>
      </c>
      <c r="F1155">
        <f t="shared" si="1135"/>
        <v>0</v>
      </c>
    </row>
    <row r="1156" spans="2:6" x14ac:dyDescent="0.3">
      <c r="B1156">
        <f t="shared" ref="B1156" si="1200">B1155+0.5/150*49</f>
        <v>96.483333333331203</v>
      </c>
      <c r="C1156">
        <f t="shared" ref="C1156:C1219" si="1201">(D1156/$I$2)^2*(1-EXP(-(B1156-B1155)/$I$1))+C1155*EXP(-(B1156-B1155)/$I$1)</f>
        <v>4.0730186616191912E-3</v>
      </c>
      <c r="D1156">
        <v>0</v>
      </c>
      <c r="E1156">
        <f t="shared" si="1137"/>
        <v>5.8651468727316481E-3</v>
      </c>
      <c r="F1156">
        <f t="shared" ref="F1156:F1219" si="1202">D1156*1.2</f>
        <v>0</v>
      </c>
    </row>
    <row r="1157" spans="2:6" x14ac:dyDescent="0.3">
      <c r="B1157">
        <f t="shared" ref="B1157" si="1203">B1156+0.5/150</f>
        <v>96.486666666664533</v>
      </c>
      <c r="C1157">
        <f t="shared" si="1201"/>
        <v>4.0725338073061374E-3</v>
      </c>
      <c r="D1157">
        <v>0</v>
      </c>
      <c r="E1157">
        <f t="shared" ref="E1157:E1220" si="1204">(F1157/$I$2)^2*(1-EXP(-(B1157-B1156)/$I$1))+E1156*EXP(-(B1157-B1156)/$I$1)</f>
        <v>5.864448682520851E-3</v>
      </c>
      <c r="F1157">
        <f t="shared" si="1202"/>
        <v>0</v>
      </c>
    </row>
    <row r="1158" spans="2:6" x14ac:dyDescent="0.3">
      <c r="B1158">
        <f t="shared" ref="B1158" si="1205">B1157+0.5/150*49</f>
        <v>96.64999999999786</v>
      </c>
      <c r="C1158">
        <f t="shared" si="1201"/>
        <v>4.0488465152009471E-3</v>
      </c>
      <c r="D1158">
        <v>0</v>
      </c>
      <c r="E1158">
        <f t="shared" si="1204"/>
        <v>5.8303389818893771E-3</v>
      </c>
      <c r="F1158">
        <f t="shared" si="1202"/>
        <v>0</v>
      </c>
    </row>
    <row r="1159" spans="2:6" x14ac:dyDescent="0.3">
      <c r="B1159">
        <f t="shared" ref="B1159" si="1206">B1158+0.5/150</f>
        <v>96.65333333333119</v>
      </c>
      <c r="C1159">
        <f t="shared" si="1201"/>
        <v>4.0483645383530909E-3</v>
      </c>
      <c r="D1159">
        <v>0</v>
      </c>
      <c r="E1159">
        <f t="shared" si="1204"/>
        <v>5.8296449352284643E-3</v>
      </c>
      <c r="F1159">
        <f t="shared" si="1202"/>
        <v>0</v>
      </c>
    </row>
    <row r="1160" spans="2:6" x14ac:dyDescent="0.3">
      <c r="B1160">
        <f t="shared" ref="B1160" si="1207">B1159+0.5/150*49</f>
        <v>96.816666666664517</v>
      </c>
      <c r="C1160">
        <f t="shared" si="1201"/>
        <v>4.0248178232352872E-3</v>
      </c>
      <c r="D1160">
        <v>0</v>
      </c>
      <c r="E1160">
        <f t="shared" si="1204"/>
        <v>5.7957376654588265E-3</v>
      </c>
      <c r="F1160">
        <f t="shared" si="1202"/>
        <v>0</v>
      </c>
    </row>
    <row r="1161" spans="2:6" x14ac:dyDescent="0.3">
      <c r="B1161">
        <f t="shared" ref="B1161" si="1208">B1160+0.5/150</f>
        <v>96.819999999997847</v>
      </c>
      <c r="C1161">
        <f t="shared" si="1201"/>
        <v>4.024338706775734E-3</v>
      </c>
      <c r="D1161">
        <v>0</v>
      </c>
      <c r="E1161">
        <f t="shared" si="1204"/>
        <v>5.7950477377570692E-3</v>
      </c>
      <c r="F1161">
        <f t="shared" si="1202"/>
        <v>0</v>
      </c>
    </row>
    <row r="1162" spans="2:6" x14ac:dyDescent="0.3">
      <c r="B1162">
        <f t="shared" ref="B1162" si="1209">B1161+0.5/150*49</f>
        <v>96.983333333331174</v>
      </c>
      <c r="C1162">
        <f t="shared" si="1201"/>
        <v>4.0009317343629811E-3</v>
      </c>
      <c r="D1162">
        <v>0</v>
      </c>
      <c r="E1162">
        <f t="shared" si="1204"/>
        <v>5.761341697482705E-3</v>
      </c>
      <c r="F1162">
        <f t="shared" si="1202"/>
        <v>0</v>
      </c>
    </row>
    <row r="1163" spans="2:6" x14ac:dyDescent="0.3">
      <c r="B1163">
        <f t="shared" ref="B1163" si="1210">B1162+0.5/150</f>
        <v>96.986666666664505</v>
      </c>
      <c r="C1163">
        <f t="shared" si="1201"/>
        <v>4.0004554613161823E-3</v>
      </c>
      <c r="D1163">
        <v>0</v>
      </c>
      <c r="E1163">
        <f t="shared" si="1204"/>
        <v>5.7606558642953141E-3</v>
      </c>
      <c r="F1163">
        <f t="shared" si="1202"/>
        <v>0</v>
      </c>
    </row>
    <row r="1164" spans="2:6" x14ac:dyDescent="0.3">
      <c r="B1164">
        <f t="shared" ref="B1164" si="1211">B1163+0.5/150*49</f>
        <v>97.149999999997831</v>
      </c>
      <c r="C1164">
        <f t="shared" si="1201"/>
        <v>3.9771874022773599E-3</v>
      </c>
      <c r="D1164">
        <v>0</v>
      </c>
      <c r="E1164">
        <f t="shared" si="1204"/>
        <v>5.7271498592794097E-3</v>
      </c>
      <c r="F1164">
        <f t="shared" si="1202"/>
        <v>0</v>
      </c>
    </row>
    <row r="1165" spans="2:6" x14ac:dyDescent="0.3">
      <c r="B1165">
        <f t="shared" ref="B1165" si="1212">B1164+0.5/150</f>
        <v>97.153333333331162</v>
      </c>
      <c r="C1165">
        <f t="shared" si="1201"/>
        <v>3.9767139557685119E-3</v>
      </c>
      <c r="D1165">
        <v>0</v>
      </c>
      <c r="E1165">
        <f t="shared" si="1204"/>
        <v>5.7264680963066686E-3</v>
      </c>
      <c r="F1165">
        <f t="shared" si="1202"/>
        <v>0</v>
      </c>
    </row>
    <row r="1166" spans="2:6" x14ac:dyDescent="0.3">
      <c r="B1166">
        <f t="shared" ref="B1166" si="1213">B1165+0.5/150*49</f>
        <v>97.316666666664489</v>
      </c>
      <c r="C1166">
        <f t="shared" si="1201"/>
        <v>3.9535839856943327E-3</v>
      </c>
      <c r="D1166">
        <v>0</v>
      </c>
      <c r="E1166">
        <f t="shared" si="1204"/>
        <v>5.6931609393998505E-3</v>
      </c>
      <c r="F1166">
        <f t="shared" si="1202"/>
        <v>0</v>
      </c>
    </row>
    <row r="1167" spans="2:6" x14ac:dyDescent="0.3">
      <c r="B1167">
        <f t="shared" ref="B1167" si="1214">B1166+0.5/150</f>
        <v>97.319999999997819</v>
      </c>
      <c r="C1167">
        <f t="shared" si="1201"/>
        <v>3.953113348948779E-3</v>
      </c>
      <c r="D1167">
        <v>0</v>
      </c>
      <c r="E1167">
        <f t="shared" si="1204"/>
        <v>5.6924832224862533E-3</v>
      </c>
      <c r="F1167">
        <f t="shared" si="1202"/>
        <v>0</v>
      </c>
    </row>
    <row r="1168" spans="2:6" x14ac:dyDescent="0.3">
      <c r="B1168">
        <f t="shared" ref="B1168" si="1215">B1167+0.5/150*49</f>
        <v>97.483333333331146</v>
      </c>
      <c r="C1168">
        <f t="shared" si="1201"/>
        <v>3.9301206483225775E-3</v>
      </c>
      <c r="D1168">
        <v>0</v>
      </c>
      <c r="E1168">
        <f t="shared" si="1204"/>
        <v>5.6593737335845226E-3</v>
      </c>
      <c r="F1168">
        <f t="shared" si="1202"/>
        <v>0</v>
      </c>
    </row>
    <row r="1169" spans="2:6" x14ac:dyDescent="0.3">
      <c r="B1169">
        <f t="shared" ref="B1169" si="1216">B1168+0.5/150</f>
        <v>97.486666666664476</v>
      </c>
      <c r="C1169">
        <f t="shared" si="1201"/>
        <v>3.9296528046652143E-3</v>
      </c>
      <c r="D1169">
        <v>0</v>
      </c>
      <c r="E1169">
        <f t="shared" si="1204"/>
        <v>5.6587000387179195E-3</v>
      </c>
      <c r="F1169">
        <f t="shared" si="1202"/>
        <v>0</v>
      </c>
    </row>
    <row r="1170" spans="2:6" x14ac:dyDescent="0.3">
      <c r="B1170">
        <f t="shared" ref="B1170" si="1217">B1169+0.5/150*49</f>
        <v>97.649999999997803</v>
      </c>
      <c r="C1170">
        <f t="shared" si="1201"/>
        <v>3.9067965588339103E-3</v>
      </c>
      <c r="D1170">
        <v>0</v>
      </c>
      <c r="E1170">
        <f t="shared" si="1204"/>
        <v>5.6257870447208418E-3</v>
      </c>
      <c r="F1170">
        <f t="shared" si="1202"/>
        <v>0</v>
      </c>
    </row>
    <row r="1171" spans="2:6" x14ac:dyDescent="0.3">
      <c r="B1171">
        <f t="shared" ref="B1171" si="1218">B1170+0.5/150</f>
        <v>97.653333333331133</v>
      </c>
      <c r="C1171">
        <f t="shared" si="1201"/>
        <v>3.9063314916885951E-3</v>
      </c>
      <c r="D1171">
        <v>0</v>
      </c>
      <c r="E1171">
        <f t="shared" si="1204"/>
        <v>5.6251173480315886E-3</v>
      </c>
      <c r="F1171">
        <f t="shared" si="1202"/>
        <v>0</v>
      </c>
    </row>
    <row r="1172" spans="2:6" x14ac:dyDescent="0.3">
      <c r="B1172">
        <f t="shared" ref="B1172" si="1219">B1171+0.5/150*49</f>
        <v>97.81666666666446</v>
      </c>
      <c r="C1172">
        <f t="shared" si="1201"/>
        <v>3.8836108908338321E-3</v>
      </c>
      <c r="D1172">
        <v>0</v>
      </c>
      <c r="E1172">
        <f t="shared" si="1204"/>
        <v>5.5923996828007297E-3</v>
      </c>
      <c r="F1172">
        <f t="shared" si="1202"/>
        <v>0</v>
      </c>
    </row>
    <row r="1173" spans="2:6" x14ac:dyDescent="0.3">
      <c r="B1173">
        <f t="shared" ref="B1173" si="1220">B1172+0.5/150</f>
        <v>97.81999999999779</v>
      </c>
      <c r="C1173">
        <f t="shared" si="1201"/>
        <v>3.8831485837227979E-3</v>
      </c>
      <c r="D1173">
        <v>0</v>
      </c>
      <c r="E1173">
        <f t="shared" si="1204"/>
        <v>5.5917339605608398E-3</v>
      </c>
      <c r="F1173">
        <f t="shared" si="1202"/>
        <v>0</v>
      </c>
    </row>
    <row r="1174" spans="2:6" x14ac:dyDescent="0.3">
      <c r="B1174">
        <f t="shared" ref="B1174" si="1221">B1173+0.5/150*49</f>
        <v>97.983333333331117</v>
      </c>
      <c r="C1174">
        <f t="shared" si="1201"/>
        <v>3.8605628228322482E-3</v>
      </c>
      <c r="D1174">
        <v>0</v>
      </c>
      <c r="E1174">
        <f t="shared" si="1204"/>
        <v>5.5592104648784484E-3</v>
      </c>
      <c r="F1174">
        <f t="shared" si="1202"/>
        <v>0</v>
      </c>
    </row>
    <row r="1175" spans="2:6" x14ac:dyDescent="0.3">
      <c r="B1175">
        <f t="shared" ref="B1175" si="1222">B1174+0.5/150</f>
        <v>97.986666666664448</v>
      </c>
      <c r="C1175">
        <f t="shared" si="1201"/>
        <v>3.8601032593755169E-3</v>
      </c>
      <c r="D1175">
        <v>0</v>
      </c>
      <c r="E1175">
        <f t="shared" si="1204"/>
        <v>5.5585486935007559E-3</v>
      </c>
      <c r="F1175">
        <f t="shared" si="1202"/>
        <v>0</v>
      </c>
    </row>
    <row r="1176" spans="2:6" x14ac:dyDescent="0.3">
      <c r="B1176">
        <f t="shared" ref="B1176" si="1223">B1175+0.5/150*49</f>
        <v>98.149999999997775</v>
      </c>
      <c r="C1176">
        <f t="shared" si="1201"/>
        <v>3.8376515382143594E-3</v>
      </c>
      <c r="D1176">
        <v>0</v>
      </c>
      <c r="E1176">
        <f t="shared" si="1204"/>
        <v>5.5262182150286896E-3</v>
      </c>
      <c r="F1176">
        <f t="shared" si="1202"/>
        <v>0</v>
      </c>
    </row>
    <row r="1177" spans="2:6" x14ac:dyDescent="0.3">
      <c r="B1177">
        <f t="shared" ref="B1177" si="1224">B1176+0.5/150</f>
        <v>98.153333333331105</v>
      </c>
      <c r="C1177">
        <f t="shared" si="1201"/>
        <v>3.8371947021291646E-3</v>
      </c>
      <c r="D1177">
        <v>0</v>
      </c>
      <c r="E1177">
        <f t="shared" si="1204"/>
        <v>5.5255603710660092E-3</v>
      </c>
      <c r="F1177">
        <f t="shared" si="1202"/>
        <v>0</v>
      </c>
    </row>
    <row r="1178" spans="2:6" x14ac:dyDescent="0.3">
      <c r="B1178">
        <f t="shared" ref="B1178" si="1225">B1177+0.5/150*49</f>
        <v>98.316666666664432</v>
      </c>
      <c r="C1178">
        <f t="shared" si="1201"/>
        <v>3.8148762252117334E-3</v>
      </c>
      <c r="D1178">
        <v>0</v>
      </c>
      <c r="E1178">
        <f t="shared" si="1204"/>
        <v>5.4934217643049076E-3</v>
      </c>
      <c r="F1178">
        <f t="shared" si="1202"/>
        <v>0</v>
      </c>
    </row>
    <row r="1179" spans="2:6" x14ac:dyDescent="0.3">
      <c r="B1179">
        <f t="shared" ref="B1179" si="1226">B1178+0.5/150</f>
        <v>98.319999999997762</v>
      </c>
      <c r="C1179">
        <f t="shared" si="1201"/>
        <v>3.8144221003119411E-3</v>
      </c>
      <c r="D1179">
        <v>0</v>
      </c>
      <c r="E1179">
        <f t="shared" si="1204"/>
        <v>5.4927678244492068E-3</v>
      </c>
      <c r="F1179">
        <f t="shared" si="1202"/>
        <v>0</v>
      </c>
    </row>
    <row r="1180" spans="2:6" x14ac:dyDescent="0.3">
      <c r="B1180">
        <f t="shared" ref="B1180" si="1227">B1179+0.5/150*49</f>
        <v>98.483333333331089</v>
      </c>
      <c r="C1180">
        <f t="shared" si="1201"/>
        <v>3.7922360768735384E-3</v>
      </c>
      <c r="D1180">
        <v>0</v>
      </c>
      <c r="E1180">
        <f t="shared" si="1204"/>
        <v>5.4608199506979071E-3</v>
      </c>
      <c r="F1180">
        <f t="shared" si="1202"/>
        <v>0</v>
      </c>
    </row>
    <row r="1181" spans="2:6" x14ac:dyDescent="0.3">
      <c r="B1181">
        <f t="shared" ref="B1181" si="1228">B1180+0.5/150</f>
        <v>98.486666666664419</v>
      </c>
      <c r="C1181">
        <f t="shared" si="1201"/>
        <v>3.7917846470690753E-3</v>
      </c>
      <c r="D1181">
        <v>0</v>
      </c>
      <c r="E1181">
        <f t="shared" si="1204"/>
        <v>5.4601698917794801E-3</v>
      </c>
      <c r="F1181">
        <f t="shared" si="1202"/>
        <v>0</v>
      </c>
    </row>
    <row r="1182" spans="2:6" x14ac:dyDescent="0.3">
      <c r="B1182">
        <f t="shared" ref="B1182" si="1229">B1181+0.5/150*49</f>
        <v>98.649999999997746</v>
      </c>
      <c r="C1182">
        <f t="shared" si="1201"/>
        <v>3.7697302910379557E-3</v>
      </c>
      <c r="D1182">
        <v>0</v>
      </c>
      <c r="E1182">
        <f t="shared" si="1204"/>
        <v>5.4284116190946681E-3</v>
      </c>
      <c r="F1182">
        <f t="shared" si="1202"/>
        <v>0</v>
      </c>
    </row>
    <row r="1183" spans="2:6" x14ac:dyDescent="0.3">
      <c r="B1183">
        <f t="shared" ref="B1183" si="1230">B1182+0.5/150</f>
        <v>98.653333333331076</v>
      </c>
      <c r="C1183">
        <f t="shared" si="1201"/>
        <v>3.7692815403342376E-3</v>
      </c>
      <c r="D1183">
        <v>0</v>
      </c>
      <c r="E1183">
        <f t="shared" si="1204"/>
        <v>5.4277654180813137E-3</v>
      </c>
      <c r="F1183">
        <f t="shared" si="1202"/>
        <v>0</v>
      </c>
    </row>
    <row r="1184" spans="2:6" x14ac:dyDescent="0.3">
      <c r="B1184">
        <f t="shared" ref="B1184" si="1231">B1183+0.5/150*49</f>
        <v>98.816666666664403</v>
      </c>
      <c r="C1184">
        <f t="shared" si="1201"/>
        <v>3.7473580703037564E-3</v>
      </c>
      <c r="D1184">
        <v>0</v>
      </c>
      <c r="E1184">
        <f t="shared" si="1204"/>
        <v>5.3961956212374203E-3</v>
      </c>
      <c r="F1184">
        <f t="shared" si="1202"/>
        <v>0</v>
      </c>
    </row>
    <row r="1185" spans="2:6" x14ac:dyDescent="0.3">
      <c r="B1185">
        <f t="shared" ref="B1185" si="1232">B1184+0.5/150</f>
        <v>98.819999999997734</v>
      </c>
      <c r="C1185">
        <f t="shared" si="1201"/>
        <v>3.7469119828011225E-3</v>
      </c>
      <c r="D1185">
        <v>0</v>
      </c>
      <c r="E1185">
        <f t="shared" si="1204"/>
        <v>5.3955532552336276E-3</v>
      </c>
      <c r="F1185">
        <f t="shared" si="1202"/>
        <v>0</v>
      </c>
    </row>
    <row r="1186" spans="2:6" x14ac:dyDescent="0.3">
      <c r="B1186">
        <f t="shared" ref="B1186" si="1233">B1185+0.5/150*49</f>
        <v>98.983333333331061</v>
      </c>
      <c r="C1186">
        <f t="shared" si="1201"/>
        <v>3.7251186220020492E-3</v>
      </c>
      <c r="D1186">
        <v>0</v>
      </c>
      <c r="E1186">
        <f t="shared" si="1204"/>
        <v>5.3641708156829618E-3</v>
      </c>
      <c r="F1186">
        <f t="shared" si="1202"/>
        <v>0</v>
      </c>
    </row>
    <row r="1187" spans="2:6" x14ac:dyDescent="0.3">
      <c r="B1187">
        <f t="shared" ref="B1187" si="1234">B1186+0.5/150</f>
        <v>98.986666666664391</v>
      </c>
      <c r="C1187">
        <f t="shared" si="1201"/>
        <v>3.7246751818951983E-3</v>
      </c>
      <c r="D1187">
        <v>0</v>
      </c>
      <c r="E1187">
        <f t="shared" si="1204"/>
        <v>5.3635322619290963E-3</v>
      </c>
      <c r="F1187">
        <f t="shared" si="1202"/>
        <v>0</v>
      </c>
    </row>
    <row r="1188" spans="2:6" x14ac:dyDescent="0.3">
      <c r="B1188">
        <f t="shared" ref="B1188" si="1235">B1187+0.5/150*49</f>
        <v>99.149999999997718</v>
      </c>
      <c r="C1188">
        <f t="shared" si="1201"/>
        <v>3.7030111581681951E-3</v>
      </c>
      <c r="D1188">
        <v>0</v>
      </c>
      <c r="E1188">
        <f t="shared" si="1204"/>
        <v>5.3323360677622117E-3</v>
      </c>
      <c r="F1188">
        <f t="shared" si="1202"/>
        <v>0</v>
      </c>
    </row>
    <row r="1189" spans="2:6" x14ac:dyDescent="0.3">
      <c r="B1189">
        <f t="shared" ref="B1189" si="1236">B1188+0.5/150</f>
        <v>99.153333333331048</v>
      </c>
      <c r="C1189">
        <f t="shared" si="1201"/>
        <v>3.7025703497456258E-3</v>
      </c>
      <c r="D1189">
        <v>0</v>
      </c>
      <c r="E1189">
        <f t="shared" si="1204"/>
        <v>5.3317013036337122E-3</v>
      </c>
      <c r="F1189">
        <f t="shared" si="1202"/>
        <v>0</v>
      </c>
    </row>
    <row r="1190" spans="2:6" x14ac:dyDescent="0.3">
      <c r="B1190">
        <f t="shared" ref="B1190" si="1237">B1189+0.5/150*49</f>
        <v>99.316666666664375</v>
      </c>
      <c r="C1190">
        <f t="shared" si="1201"/>
        <v>3.6810348955138893E-3</v>
      </c>
      <c r="D1190">
        <v>0</v>
      </c>
      <c r="E1190">
        <f t="shared" si="1204"/>
        <v>5.3006902495400122E-3</v>
      </c>
      <c r="F1190">
        <f t="shared" si="1202"/>
        <v>0</v>
      </c>
    </row>
    <row r="1191" spans="2:6" x14ac:dyDescent="0.3">
      <c r="B1191">
        <f t="shared" ref="B1191" si="1238">B1190+0.5/150</f>
        <v>99.319999999997705</v>
      </c>
      <c r="C1191">
        <f t="shared" si="1201"/>
        <v>3.6805967031573435E-3</v>
      </c>
      <c r="D1191">
        <v>0</v>
      </c>
      <c r="E1191">
        <f t="shared" si="1204"/>
        <v>5.3000592525465863E-3</v>
      </c>
      <c r="F1191">
        <f t="shared" si="1202"/>
        <v>0</v>
      </c>
    </row>
    <row r="1192" spans="2:6" x14ac:dyDescent="0.3">
      <c r="B1192">
        <f t="shared" ref="B1192" si="1239">B1191+0.5/150*49</f>
        <v>99.483333333331032</v>
      </c>
      <c r="C1192">
        <f t="shared" si="1201"/>
        <v>3.6591890553994096E-3</v>
      </c>
      <c r="D1192">
        <v>0</v>
      </c>
      <c r="E1192">
        <f t="shared" si="1204"/>
        <v>5.2692322397751611E-3</v>
      </c>
      <c r="F1192">
        <f t="shared" si="1202"/>
        <v>0</v>
      </c>
    </row>
    <row r="1193" spans="2:6" x14ac:dyDescent="0.3">
      <c r="B1193">
        <f t="shared" ref="B1193" si="1240">B1192+0.5/150</f>
        <v>99.486666666664362</v>
      </c>
      <c r="C1193">
        <f t="shared" si="1201"/>
        <v>3.6587534635833183E-3</v>
      </c>
      <c r="D1193">
        <v>0</v>
      </c>
      <c r="E1193">
        <f t="shared" si="1204"/>
        <v>5.2686049875599892E-3</v>
      </c>
      <c r="F1193">
        <f t="shared" si="1202"/>
        <v>0</v>
      </c>
    </row>
    <row r="1194" spans="2:6" x14ac:dyDescent="0.3">
      <c r="B1194">
        <f t="shared" ref="B1194" si="1241">B1193+0.5/150*49</f>
        <v>99.649999999997689</v>
      </c>
      <c r="C1194">
        <f t="shared" si="1201"/>
        <v>3.6374728638060259E-3</v>
      </c>
      <c r="D1194">
        <v>0</v>
      </c>
      <c r="E1194">
        <f t="shared" si="1204"/>
        <v>5.2379609238806888E-3</v>
      </c>
      <c r="F1194">
        <f t="shared" si="1202"/>
        <v>0</v>
      </c>
    </row>
    <row r="1195" spans="2:6" x14ac:dyDescent="0.3">
      <c r="B1195">
        <f t="shared" ref="B1195" si="1242">B1194+0.5/150</f>
        <v>99.65333333333102</v>
      </c>
      <c r="C1195">
        <f t="shared" si="1201"/>
        <v>3.6370398570969601E-3</v>
      </c>
      <c r="D1195">
        <v>0</v>
      </c>
      <c r="E1195">
        <f t="shared" si="1204"/>
        <v>5.2373373942196343E-3</v>
      </c>
      <c r="F1195">
        <f t="shared" si="1202"/>
        <v>0</v>
      </c>
    </row>
    <row r="1196" spans="2:6" x14ac:dyDescent="0.3">
      <c r="B1196">
        <f t="shared" ref="B1196" si="1243">B1195+0.5/150*49</f>
        <v>99.816666666664347</v>
      </c>
      <c r="C1196">
        <f t="shared" si="1201"/>
        <v>3.6158855513085792E-3</v>
      </c>
      <c r="D1196">
        <v>0</v>
      </c>
      <c r="E1196">
        <f t="shared" si="1204"/>
        <v>5.2068751938843657E-3</v>
      </c>
      <c r="F1196">
        <f t="shared" si="1202"/>
        <v>0</v>
      </c>
    </row>
    <row r="1197" spans="2:6" x14ac:dyDescent="0.3">
      <c r="B1197">
        <f t="shared" ref="B1197" si="1244">B1196+0.5/150</f>
        <v>99.819999999997677</v>
      </c>
      <c r="C1197">
        <f t="shared" si="1201"/>
        <v>3.6154551143647027E-3</v>
      </c>
      <c r="D1197">
        <v>0</v>
      </c>
      <c r="E1197">
        <f t="shared" si="1204"/>
        <v>5.206255364685183E-3</v>
      </c>
      <c r="F1197">
        <f t="shared" si="1202"/>
        <v>0</v>
      </c>
    </row>
    <row r="1198" spans="2:6" x14ac:dyDescent="0.3">
      <c r="B1198">
        <f t="shared" ref="B1198" si="1245">B1197+0.5/150*49</f>
        <v>99.983333333331004</v>
      </c>
      <c r="C1198">
        <f t="shared" si="1201"/>
        <v>3.5944263530482169E-3</v>
      </c>
      <c r="D1198">
        <v>0</v>
      </c>
      <c r="E1198">
        <f t="shared" si="1204"/>
        <v>5.1759739483894437E-3</v>
      </c>
      <c r="F1198">
        <f t="shared" si="1202"/>
        <v>0</v>
      </c>
    </row>
    <row r="1199" spans="2:6" x14ac:dyDescent="0.3">
      <c r="B1199">
        <f t="shared" ref="B1199" si="1246">B1198+0.5/150</f>
        <v>99.986666666664334</v>
      </c>
      <c r="C1199">
        <f t="shared" si="1201"/>
        <v>3.5939984706187425E-3</v>
      </c>
      <c r="D1199">
        <v>0</v>
      </c>
      <c r="E1199">
        <f t="shared" si="1204"/>
        <v>5.1753577976910003E-3</v>
      </c>
      <c r="F1199">
        <f t="shared" si="1202"/>
        <v>0</v>
      </c>
    </row>
    <row r="1200" spans="2:6" x14ac:dyDescent="0.3">
      <c r="B1200">
        <f t="shared" ref="B1200" si="1247">B1199+0.5/150*49</f>
        <v>100.14999999999766</v>
      </c>
      <c r="C1200">
        <f t="shared" si="1201"/>
        <v>3.5730945087052955E-3</v>
      </c>
      <c r="D1200">
        <v>0</v>
      </c>
      <c r="E1200">
        <f t="shared" si="1204"/>
        <v>5.1452560925356371E-3</v>
      </c>
      <c r="F1200">
        <f t="shared" si="1202"/>
        <v>0</v>
      </c>
    </row>
    <row r="1201" spans="2:6" x14ac:dyDescent="0.3">
      <c r="B1201">
        <f t="shared" ref="B1201" si="1248">B1200+0.5/150</f>
        <v>100.15333333333099</v>
      </c>
      <c r="C1201">
        <f t="shared" si="1201"/>
        <v>3.5726691656299448E-3</v>
      </c>
      <c r="D1201">
        <v>0</v>
      </c>
      <c r="E1201">
        <f t="shared" si="1204"/>
        <v>5.1446435985071318E-3</v>
      </c>
      <c r="F1201">
        <f t="shared" si="1202"/>
        <v>0</v>
      </c>
    </row>
    <row r="1202" spans="2:6" x14ac:dyDescent="0.3">
      <c r="B1202">
        <f t="shared" ref="B1202" si="1249">B1201+0.5/150*49</f>
        <v>100.31666666666432</v>
      </c>
      <c r="C1202">
        <f t="shared" si="1201"/>
        <v>3.5518892624724408E-3</v>
      </c>
      <c r="D1202">
        <v>0</v>
      </c>
      <c r="E1202">
        <f t="shared" si="1204"/>
        <v>5.1147205379603261E-3</v>
      </c>
      <c r="F1202">
        <f t="shared" si="1202"/>
        <v>0</v>
      </c>
    </row>
    <row r="1203" spans="2:6" x14ac:dyDescent="0.3">
      <c r="B1203">
        <f t="shared" ref="B1203" si="1250">B1202+0.5/150</f>
        <v>100.31999999999765</v>
      </c>
      <c r="C1203">
        <f t="shared" si="1201"/>
        <v>3.5514664436809076E-3</v>
      </c>
      <c r="D1203">
        <v>0</v>
      </c>
      <c r="E1203">
        <f t="shared" si="1204"/>
        <v>5.1141116789005184E-3</v>
      </c>
      <c r="F1203">
        <f t="shared" si="1202"/>
        <v>0</v>
      </c>
    </row>
    <row r="1204" spans="2:6" x14ac:dyDescent="0.3">
      <c r="B1204">
        <f t="shared" ref="B1204" si="1251">B1203+0.5/150*49</f>
        <v>100.48333333333098</v>
      </c>
      <c r="C1204">
        <f t="shared" si="1201"/>
        <v>3.5308098630277697E-3</v>
      </c>
      <c r="D1204">
        <v>0</v>
      </c>
      <c r="E1204">
        <f t="shared" si="1204"/>
        <v>5.0843662027599996E-3</v>
      </c>
      <c r="F1204">
        <f t="shared" si="1202"/>
        <v>0</v>
      </c>
    </row>
    <row r="1205" spans="2:6" x14ac:dyDescent="0.3">
      <c r="B1205">
        <f t="shared" ref="B1205" si="1252">B1204+0.5/150</f>
        <v>100.48666666666431</v>
      </c>
      <c r="C1205">
        <f t="shared" si="1201"/>
        <v>3.5303895535391851E-3</v>
      </c>
      <c r="D1205">
        <v>0</v>
      </c>
      <c r="E1205">
        <f t="shared" si="1204"/>
        <v>5.0837609570964374E-3</v>
      </c>
      <c r="F1205">
        <f t="shared" si="1202"/>
        <v>0</v>
      </c>
    </row>
    <row r="1206" spans="2:6" x14ac:dyDescent="0.3">
      <c r="B1206">
        <f t="shared" ref="B1206" si="1253">B1205+0.5/150*49</f>
        <v>100.64999999999763</v>
      </c>
      <c r="C1206">
        <f t="shared" si="1201"/>
        <v>3.5098555635082688E-3</v>
      </c>
      <c r="D1206">
        <v>0</v>
      </c>
      <c r="E1206">
        <f t="shared" si="1204"/>
        <v>5.0541920114519174E-3</v>
      </c>
      <c r="F1206">
        <f t="shared" si="1202"/>
        <v>0</v>
      </c>
    </row>
    <row r="1207" spans="2:6" x14ac:dyDescent="0.3">
      <c r="B1207">
        <f t="shared" ref="B1207" si="1254">B1206+0.5/150</f>
        <v>100.65333333333096</v>
      </c>
      <c r="C1207">
        <f t="shared" si="1201"/>
        <v>3.509437748430671E-3</v>
      </c>
      <c r="D1207">
        <v>0</v>
      </c>
      <c r="E1207">
        <f t="shared" si="1204"/>
        <v>5.0535903577401762E-3</v>
      </c>
      <c r="F1207">
        <f t="shared" si="1202"/>
        <v>0</v>
      </c>
    </row>
    <row r="1208" spans="2:6" x14ac:dyDescent="0.3">
      <c r="B1208">
        <f t="shared" ref="B1208" si="1255">B1207+0.5/150*49</f>
        <v>100.81666666666429</v>
      </c>
      <c r="C1208">
        <f t="shared" si="1201"/>
        <v>3.4890256214833333E-3</v>
      </c>
      <c r="D1208">
        <v>0</v>
      </c>
      <c r="E1208">
        <f t="shared" si="1204"/>
        <v>5.0241968949360097E-3</v>
      </c>
      <c r="F1208">
        <f t="shared" si="1202"/>
        <v>0</v>
      </c>
    </row>
    <row r="1209" spans="2:6" x14ac:dyDescent="0.3">
      <c r="B1209">
        <f t="shared" ref="B1209" si="1256">B1208+0.5/150</f>
        <v>100.81999999999762</v>
      </c>
      <c r="C1209">
        <f t="shared" si="1201"/>
        <v>3.4886102860131399E-3</v>
      </c>
      <c r="D1209">
        <v>0</v>
      </c>
      <c r="E1209">
        <f t="shared" si="1204"/>
        <v>5.0235988118589314E-3</v>
      </c>
      <c r="F1209">
        <f t="shared" si="1202"/>
        <v>0</v>
      </c>
    </row>
    <row r="1210" spans="2:6" x14ac:dyDescent="0.3">
      <c r="B1210">
        <f t="shared" ref="B1210" si="1257">B1209+0.5/150*49</f>
        <v>100.98333333333095</v>
      </c>
      <c r="C1210">
        <f t="shared" si="1201"/>
        <v>3.4683192989284619E-3</v>
      </c>
      <c r="D1210">
        <v>0</v>
      </c>
      <c r="E1210">
        <f t="shared" si="1204"/>
        <v>4.9943797904569952E-3</v>
      </c>
      <c r="F1210">
        <f t="shared" si="1202"/>
        <v>0</v>
      </c>
    </row>
    <row r="1211" spans="2:6" x14ac:dyDescent="0.3">
      <c r="B1211">
        <f t="shared" ref="B1211" si="1258">B1210+0.5/150</f>
        <v>100.98666666666428</v>
      </c>
      <c r="C1211">
        <f t="shared" si="1201"/>
        <v>3.4679064283499451E-3</v>
      </c>
      <c r="D1211">
        <v>0</v>
      </c>
      <c r="E1211">
        <f t="shared" si="1204"/>
        <v>4.9937852568239308E-3</v>
      </c>
      <c r="F1211">
        <f t="shared" si="1202"/>
        <v>0</v>
      </c>
    </row>
    <row r="1212" spans="2:6" x14ac:dyDescent="0.3">
      <c r="B1212">
        <f t="shared" ref="B1212" si="1259">B1211+0.5/150*49</f>
        <v>101.1499999999976</v>
      </c>
      <c r="C1212">
        <f t="shared" si="1201"/>
        <v>3.4477358621991076E-3</v>
      </c>
      <c r="D1212">
        <v>0</v>
      </c>
      <c r="E1212">
        <f t="shared" si="1204"/>
        <v>4.9647396415667244E-3</v>
      </c>
      <c r="F1212">
        <f t="shared" si="1202"/>
        <v>0</v>
      </c>
    </row>
    <row r="1213" spans="2:6" x14ac:dyDescent="0.3">
      <c r="B1213">
        <f t="shared" ref="B1213" si="1260">B1212+0.5/150</f>
        <v>101.15333333333093</v>
      </c>
      <c r="C1213">
        <f t="shared" si="1201"/>
        <v>3.4473254418838735E-3</v>
      </c>
      <c r="D1213">
        <v>0</v>
      </c>
      <c r="E1213">
        <f t="shared" si="1204"/>
        <v>4.964148636312787E-3</v>
      </c>
      <c r="F1213">
        <f t="shared" si="1202"/>
        <v>0</v>
      </c>
    </row>
    <row r="1214" spans="2:6" x14ac:dyDescent="0.3">
      <c r="B1214">
        <f t="shared" ref="B1214" si="1261">B1213+0.5/150*49</f>
        <v>101.31666666666426</v>
      </c>
      <c r="C1214">
        <f t="shared" si="1201"/>
        <v>3.4272745820046841E-3</v>
      </c>
      <c r="D1214">
        <v>0</v>
      </c>
      <c r="E1214">
        <f t="shared" si="1204"/>
        <v>4.9352753980867548E-3</v>
      </c>
      <c r="F1214">
        <f t="shared" si="1202"/>
        <v>0</v>
      </c>
    </row>
    <row r="1215" spans="2:6" x14ac:dyDescent="0.3">
      <c r="B1215">
        <f t="shared" ref="B1215" si="1262">B1214+0.5/150</f>
        <v>101.31999999999759</v>
      </c>
      <c r="C1215">
        <f t="shared" si="1201"/>
        <v>3.4268665974111533E-3</v>
      </c>
      <c r="D1215">
        <v>0</v>
      </c>
      <c r="E1215">
        <f t="shared" si="1204"/>
        <v>4.9346879002720705E-3</v>
      </c>
      <c r="F1215">
        <f t="shared" si="1202"/>
        <v>0</v>
      </c>
    </row>
    <row r="1216" spans="2:6" x14ac:dyDescent="0.3">
      <c r="B1216">
        <f t="shared" ref="B1216" si="1263">B1215+0.5/150*49</f>
        <v>101.48333333333092</v>
      </c>
      <c r="C1216">
        <f t="shared" si="1201"/>
        <v>3.4069347333827269E-3</v>
      </c>
      <c r="D1216">
        <v>0</v>
      </c>
      <c r="E1216">
        <f t="shared" si="1204"/>
        <v>4.9059860160711359E-3</v>
      </c>
      <c r="F1216">
        <f t="shared" si="1202"/>
        <v>0</v>
      </c>
    </row>
    <row r="1217" spans="2:6" x14ac:dyDescent="0.3">
      <c r="B1217">
        <f t="shared" ref="B1217" si="1264">B1216+0.5/150</f>
        <v>101.48666666666425</v>
      </c>
      <c r="C1217">
        <f t="shared" si="1201"/>
        <v>3.4065291700556203E-3</v>
      </c>
      <c r="D1217">
        <v>0</v>
      </c>
      <c r="E1217">
        <f t="shared" si="1204"/>
        <v>4.9054020048801029E-3</v>
      </c>
      <c r="F1217">
        <f t="shared" si="1202"/>
        <v>0</v>
      </c>
    </row>
    <row r="1218" spans="2:6" x14ac:dyDescent="0.3">
      <c r="B1218">
        <f t="shared" ref="B1218" si="1265">B1217+0.5/150*49</f>
        <v>101.64999999999758</v>
      </c>
      <c r="C1218">
        <f t="shared" si="1201"/>
        <v>3.3867155956732059E-3</v>
      </c>
      <c r="D1218">
        <v>0</v>
      </c>
      <c r="E1218">
        <f t="shared" si="1204"/>
        <v>4.8768704577694258E-3</v>
      </c>
      <c r="F1218">
        <f t="shared" si="1202"/>
        <v>0</v>
      </c>
    </row>
    <row r="1219" spans="2:6" x14ac:dyDescent="0.3">
      <c r="B1219">
        <f t="shared" ref="B1219" si="1266">B1218+0.5/150</f>
        <v>101.65333333333091</v>
      </c>
      <c r="C1219">
        <f t="shared" si="1201"/>
        <v>3.3863124392430324E-3</v>
      </c>
      <c r="D1219">
        <v>0</v>
      </c>
      <c r="E1219">
        <f t="shared" si="1204"/>
        <v>4.8762899125099762E-3</v>
      </c>
      <c r="F1219">
        <f t="shared" si="1202"/>
        <v>0</v>
      </c>
    </row>
    <row r="1220" spans="2:6" x14ac:dyDescent="0.3">
      <c r="B1220">
        <f t="shared" ref="B1220" si="1267">B1219+0.5/150*49</f>
        <v>101.81666666666423</v>
      </c>
      <c r="C1220">
        <f t="shared" ref="C1220:C1283" si="1268">(D1220/$I$2)^2*(1-EXP(-(B1220-B1219)/$I$1))+C1219*EXP(-(B1220-B1219)/$I$1)</f>
        <v>3.3666164524929934E-3</v>
      </c>
      <c r="D1220">
        <v>0</v>
      </c>
      <c r="E1220">
        <f t="shared" si="1204"/>
        <v>4.84792769158992E-3</v>
      </c>
      <c r="F1220">
        <f t="shared" ref="F1220:F1283" si="1269">D1220*1.2</f>
        <v>0</v>
      </c>
    </row>
    <row r="1221" spans="2:6" x14ac:dyDescent="0.3">
      <c r="B1221">
        <f t="shared" ref="B1221" si="1270">B1220+0.5/150</f>
        <v>101.81999999999756</v>
      </c>
      <c r="C1221">
        <f t="shared" si="1268"/>
        <v>3.3662156886755403E-3</v>
      </c>
      <c r="D1221">
        <v>0</v>
      </c>
      <c r="E1221">
        <f t="shared" ref="E1221:E1284" si="1271">(F1221/$I$2)^2*(1-EXP(-(B1221-B1220)/$I$1))+E1220*EXP(-(B1221-B1220)/$I$1)</f>
        <v>4.8473505916927879E-3</v>
      </c>
      <c r="F1221">
        <f t="shared" si="1269"/>
        <v>0</v>
      </c>
    </row>
    <row r="1222" spans="2:6" x14ac:dyDescent="0.3">
      <c r="B1222">
        <f t="shared" ref="B1222" si="1272">B1221+0.5/150*49</f>
        <v>101.98333333333089</v>
      </c>
      <c r="C1222">
        <f t="shared" si="1268"/>
        <v>3.3466365917104806E-3</v>
      </c>
      <c r="D1222">
        <v>0</v>
      </c>
      <c r="E1222">
        <f t="shared" si="1271"/>
        <v>4.8191566920631019E-3</v>
      </c>
      <c r="F1222">
        <f t="shared" si="1269"/>
        <v>0</v>
      </c>
    </row>
    <row r="1223" spans="2:6" x14ac:dyDescent="0.3">
      <c r="B1223">
        <f t="shared" ref="B1223" si="1273">B1222+0.5/150</f>
        <v>101.98666666666422</v>
      </c>
      <c r="C1223">
        <f t="shared" si="1268"/>
        <v>3.3462382063063076E-3</v>
      </c>
      <c r="D1223">
        <v>0</v>
      </c>
      <c r="E1223">
        <f t="shared" si="1271"/>
        <v>4.818583017081093E-3</v>
      </c>
      <c r="F1223">
        <f t="shared" si="1269"/>
        <v>0</v>
      </c>
    </row>
    <row r="1224" spans="2:6" x14ac:dyDescent="0.3">
      <c r="B1224">
        <f t="shared" ref="B1224" si="1274">B1223+0.5/150*49</f>
        <v>102.14999999999755</v>
      </c>
      <c r="C1224">
        <f t="shared" si="1268"/>
        <v>3.3267753054203467E-3</v>
      </c>
      <c r="D1224">
        <v>0</v>
      </c>
      <c r="E1224">
        <f t="shared" si="1271"/>
        <v>4.790556439805309E-3</v>
      </c>
      <c r="F1224">
        <f t="shared" si="1269"/>
        <v>0</v>
      </c>
    </row>
    <row r="1225" spans="2:6" x14ac:dyDescent="0.3">
      <c r="B1225">
        <f t="shared" ref="B1225" si="1275">B1224+0.5/150</f>
        <v>102.15333333333088</v>
      </c>
      <c r="C1225">
        <f t="shared" si="1268"/>
        <v>3.326379284314283E-3</v>
      </c>
      <c r="D1225">
        <v>0</v>
      </c>
      <c r="E1225">
        <f t="shared" si="1271"/>
        <v>4.7899861694125773E-3</v>
      </c>
      <c r="F1225">
        <f t="shared" si="1269"/>
        <v>0</v>
      </c>
    </row>
    <row r="1226" spans="2:6" x14ac:dyDescent="0.3">
      <c r="B1226">
        <f t="shared" ref="B1226" si="1276">B1225+0.5/150*49</f>
        <v>102.3166666666642</v>
      </c>
      <c r="C1226">
        <f t="shared" si="1268"/>
        <v>3.3070318899184772E-3</v>
      </c>
      <c r="D1226">
        <v>0</v>
      </c>
      <c r="E1226">
        <f t="shared" si="1271"/>
        <v>4.7621259214826166E-3</v>
      </c>
      <c r="F1226">
        <f t="shared" si="1269"/>
        <v>0</v>
      </c>
    </row>
    <row r="1227" spans="2:6" x14ac:dyDescent="0.3">
      <c r="B1227">
        <f t="shared" ref="B1227" si="1277">B1226+0.5/150</f>
        <v>102.31999999999753</v>
      </c>
      <c r="C1227">
        <f t="shared" si="1268"/>
        <v>3.3066382190791214E-3</v>
      </c>
      <c r="D1227">
        <v>0</v>
      </c>
      <c r="E1227">
        <f t="shared" si="1271"/>
        <v>4.7615590354739435E-3</v>
      </c>
      <c r="F1227">
        <f t="shared" si="1269"/>
        <v>0</v>
      </c>
    </row>
    <row r="1228" spans="2:6" x14ac:dyDescent="0.3">
      <c r="B1228">
        <f t="shared" ref="B1228" si="1278">B1227+0.5/150*49</f>
        <v>102.48333333333086</v>
      </c>
      <c r="C1228">
        <f t="shared" si="1268"/>
        <v>3.2874056456770303E-3</v>
      </c>
      <c r="D1228">
        <v>0</v>
      </c>
      <c r="E1228">
        <f t="shared" si="1271"/>
        <v>4.7338641297749321E-3</v>
      </c>
      <c r="F1228">
        <f t="shared" si="1269"/>
        <v>0</v>
      </c>
    </row>
    <row r="1229" spans="2:6" x14ac:dyDescent="0.3">
      <c r="B1229">
        <f t="shared" ref="B1229" si="1279">B1228+0.5/150</f>
        <v>102.48666666666419</v>
      </c>
      <c r="C1229">
        <f t="shared" si="1268"/>
        <v>3.2870143111562527E-3</v>
      </c>
      <c r="D1229">
        <v>0</v>
      </c>
      <c r="E1229">
        <f t="shared" si="1271"/>
        <v>4.7333006080650126E-3</v>
      </c>
      <c r="F1229">
        <f t="shared" si="1269"/>
        <v>0</v>
      </c>
    </row>
    <row r="1230" spans="2:6" x14ac:dyDescent="0.3">
      <c r="B1230">
        <f t="shared" ref="B1230" si="1280">B1229+0.5/150*49</f>
        <v>102.64999999999752</v>
      </c>
      <c r="C1230">
        <f t="shared" si="1268"/>
        <v>3.267895877319653E-3</v>
      </c>
      <c r="D1230">
        <v>0</v>
      </c>
      <c r="E1230">
        <f t="shared" si="1271"/>
        <v>4.7057700633403093E-3</v>
      </c>
      <c r="F1230">
        <f t="shared" si="1269"/>
        <v>0</v>
      </c>
    </row>
    <row r="1231" spans="2:6" x14ac:dyDescent="0.3">
      <c r="B1231">
        <f t="shared" ref="B1231" si="1281">B1230+0.5/150</f>
        <v>102.65333333333085</v>
      </c>
      <c r="C1231">
        <f t="shared" si="1268"/>
        <v>3.2675068652521025E-3</v>
      </c>
      <c r="D1231">
        <v>0</v>
      </c>
      <c r="E1231">
        <f t="shared" si="1271"/>
        <v>4.7052098859630366E-3</v>
      </c>
      <c r="F1231">
        <f t="shared" si="1269"/>
        <v>0</v>
      </c>
    </row>
    <row r="1232" spans="2:6" x14ac:dyDescent="0.3">
      <c r="B1232">
        <f t="shared" ref="B1232" si="1282">B1231+0.5/150*49</f>
        <v>102.81666666666418</v>
      </c>
      <c r="C1232">
        <f t="shared" si="1268"/>
        <v>3.2485018935968428E-3</v>
      </c>
      <c r="D1232">
        <v>0</v>
      </c>
      <c r="E1232">
        <f t="shared" si="1271"/>
        <v>4.6778427267794628E-3</v>
      </c>
      <c r="F1232">
        <f t="shared" si="1269"/>
        <v>0</v>
      </c>
    </row>
    <row r="1233" spans="2:6" x14ac:dyDescent="0.3">
      <c r="B1233">
        <f t="shared" ref="B1233" si="1283">B1232+0.5/150</f>
        <v>102.81999999999751</v>
      </c>
      <c r="C1233">
        <f t="shared" si="1268"/>
        <v>3.2481151901994549E-3</v>
      </c>
      <c r="D1233">
        <v>0</v>
      </c>
      <c r="E1233">
        <f t="shared" si="1271"/>
        <v>4.6772858738872236E-3</v>
      </c>
      <c r="F1233">
        <f t="shared" si="1269"/>
        <v>0</v>
      </c>
    </row>
    <row r="1234" spans="2:6" x14ac:dyDescent="0.3">
      <c r="B1234">
        <f t="shared" ref="B1234" si="1284">B1233+0.5/150*49</f>
        <v>102.98333333333083</v>
      </c>
      <c r="C1234">
        <f t="shared" si="1268"/>
        <v>3.2292230073614559E-3</v>
      </c>
      <c r="D1234">
        <v>0</v>
      </c>
      <c r="E1234">
        <f t="shared" si="1271"/>
        <v>4.6500811306005056E-3</v>
      </c>
      <c r="F1234">
        <f t="shared" si="1269"/>
        <v>0</v>
      </c>
    </row>
    <row r="1235" spans="2:6" x14ac:dyDescent="0.3">
      <c r="B1235">
        <f t="shared" ref="B1235" si="1285">B1234+0.5/150</f>
        <v>102.98666666666416</v>
      </c>
      <c r="C1235">
        <f t="shared" si="1268"/>
        <v>3.2288385989329639E-3</v>
      </c>
      <c r="D1235">
        <v>0</v>
      </c>
      <c r="E1235">
        <f t="shared" si="1271"/>
        <v>4.6495275824634773E-3</v>
      </c>
      <c r="F1235">
        <f t="shared" si="1269"/>
        <v>0</v>
      </c>
    </row>
    <row r="1236" spans="2:6" x14ac:dyDescent="0.3">
      <c r="B1236">
        <f t="shared" ref="B1236" si="1286">B1235+0.5/150*49</f>
        <v>103.14999999999749</v>
      </c>
      <c r="C1236">
        <f t="shared" si="1268"/>
        <v>3.210058535544361E-3</v>
      </c>
      <c r="D1236">
        <v>0</v>
      </c>
      <c r="E1236">
        <f t="shared" si="1271"/>
        <v>4.6224842911838891E-3</v>
      </c>
      <c r="F1236">
        <f t="shared" si="1269"/>
        <v>0</v>
      </c>
    </row>
    <row r="1237" spans="2:6" x14ac:dyDescent="0.3">
      <c r="B1237">
        <f t="shared" ref="B1237" si="1287">B1236+0.5/150</f>
        <v>103.15333333333082</v>
      </c>
      <c r="C1237">
        <f t="shared" si="1268"/>
        <v>3.2096764084648122E-3</v>
      </c>
      <c r="D1237">
        <v>0</v>
      </c>
      <c r="E1237">
        <f t="shared" si="1271"/>
        <v>4.6219340281893383E-3</v>
      </c>
      <c r="F1237">
        <f t="shared" si="1269"/>
        <v>0</v>
      </c>
    </row>
    <row r="1238" spans="2:6" x14ac:dyDescent="0.3">
      <c r="B1238">
        <f t="shared" ref="B1238" si="1288">B1237+0.5/150*49</f>
        <v>103.31666666666415</v>
      </c>
      <c r="C1238">
        <f t="shared" si="1268"/>
        <v>3.1910077991302382E-3</v>
      </c>
      <c r="D1238">
        <v>0</v>
      </c>
      <c r="E1238">
        <f t="shared" si="1271"/>
        <v>4.5950512307475514E-3</v>
      </c>
      <c r="F1238">
        <f t="shared" si="1269"/>
        <v>0</v>
      </c>
    </row>
    <row r="1239" spans="2:6" x14ac:dyDescent="0.3">
      <c r="B1239">
        <f t="shared" ref="B1239" si="1289">B1238+0.5/150</f>
        <v>103.31999999999748</v>
      </c>
      <c r="C1239">
        <f t="shared" si="1268"/>
        <v>3.190627939860509E-3</v>
      </c>
      <c r="D1239">
        <v>0</v>
      </c>
      <c r="E1239">
        <f t="shared" si="1271"/>
        <v>4.5945042333991413E-3</v>
      </c>
      <c r="F1239">
        <f t="shared" si="1269"/>
        <v>0</v>
      </c>
    </row>
    <row r="1240" spans="2:6" x14ac:dyDescent="0.3">
      <c r="B1240">
        <f t="shared" ref="B1240" si="1290">B1239+0.5/150*49</f>
        <v>103.4833333333308</v>
      </c>
      <c r="C1240">
        <f t="shared" si="1268"/>
        <v>3.1720701231335194E-3</v>
      </c>
      <c r="D1240">
        <v>0</v>
      </c>
      <c r="E1240">
        <f t="shared" si="1271"/>
        <v>4.5677809773122758E-3</v>
      </c>
      <c r="F1240">
        <f t="shared" si="1269"/>
        <v>0</v>
      </c>
    </row>
    <row r="1241" spans="2:6" x14ac:dyDescent="0.3">
      <c r="B1241">
        <f t="shared" ref="B1241" si="1291">B1240+0.5/150</f>
        <v>103.48666666666414</v>
      </c>
      <c r="C1241">
        <f t="shared" si="1268"/>
        <v>3.1716925182148376E-3</v>
      </c>
      <c r="D1241">
        <v>0</v>
      </c>
      <c r="E1241">
        <f t="shared" si="1271"/>
        <v>4.5672372262293747E-3</v>
      </c>
      <c r="F1241">
        <f t="shared" si="1269"/>
        <v>0</v>
      </c>
    </row>
    <row r="1242" spans="2:6" x14ac:dyDescent="0.3">
      <c r="B1242">
        <f t="shared" ref="B1242:B1243" si="1292">B1241+0.5/150*49</f>
        <v>103.64999999999746</v>
      </c>
      <c r="C1242">
        <f t="shared" si="1268"/>
        <v>3.1532448365744741E-3</v>
      </c>
      <c r="D1242">
        <v>0</v>
      </c>
      <c r="E1242">
        <f t="shared" si="1271"/>
        <v>4.5406725646672513E-3</v>
      </c>
      <c r="F1242">
        <f t="shared" si="1269"/>
        <v>0</v>
      </c>
    </row>
    <row r="1243" spans="2:6" x14ac:dyDescent="0.3">
      <c r="B1243">
        <f t="shared" si="1292"/>
        <v>103.81333333333079</v>
      </c>
      <c r="C1243">
        <f t="shared" si="1268"/>
        <v>3.1349044531529483E-3</v>
      </c>
      <c r="D1243">
        <v>0</v>
      </c>
      <c r="E1243">
        <f t="shared" si="1271"/>
        <v>4.5142624125402535E-3</v>
      </c>
      <c r="F1243">
        <f t="shared" si="1269"/>
        <v>0</v>
      </c>
    </row>
    <row r="1244" spans="2:6" x14ac:dyDescent="0.3">
      <c r="B1244">
        <f t="shared" ref="B1244" si="1293">B1243+0.5/150</f>
        <v>103.81666666666412</v>
      </c>
      <c r="C1244">
        <f t="shared" si="1268"/>
        <v>3.1345312724554365E-3</v>
      </c>
      <c r="D1244">
        <v>0</v>
      </c>
      <c r="E1244">
        <f t="shared" si="1271"/>
        <v>4.5137250323358368E-3</v>
      </c>
      <c r="F1244">
        <f t="shared" si="1269"/>
        <v>0</v>
      </c>
    </row>
    <row r="1245" spans="2:6" x14ac:dyDescent="0.3">
      <c r="B1245">
        <f t="shared" ref="B1245" si="1294">B1244+0.5/150*49</f>
        <v>103.97999999999745</v>
      </c>
      <c r="C1245">
        <f t="shared" si="1268"/>
        <v>3.1162997337189618E-3</v>
      </c>
      <c r="D1245">
        <v>0</v>
      </c>
      <c r="E1245">
        <f t="shared" si="1271"/>
        <v>4.4874716165553127E-3</v>
      </c>
      <c r="F1245">
        <f t="shared" si="1269"/>
        <v>0</v>
      </c>
    </row>
    <row r="1246" spans="2:6" x14ac:dyDescent="0.3">
      <c r="B1246">
        <f t="shared" ref="B1246" si="1295">B1245+0.5/150</f>
        <v>103.98333333333078</v>
      </c>
      <c r="C1246">
        <f t="shared" si="1268"/>
        <v>3.1159287677371707E-3</v>
      </c>
      <c r="D1246">
        <v>0</v>
      </c>
      <c r="E1246">
        <f t="shared" si="1271"/>
        <v>4.4869374255415333E-3</v>
      </c>
      <c r="F1246">
        <f t="shared" si="1269"/>
        <v>0</v>
      </c>
    </row>
    <row r="1247" spans="2:6" x14ac:dyDescent="0.3">
      <c r="B1247">
        <f t="shared" ref="B1247" si="1296">B1246+0.5/150*49</f>
        <v>104.1466666666641</v>
      </c>
      <c r="C1247">
        <f t="shared" si="1268"/>
        <v>3.0978054277251261E-3</v>
      </c>
      <c r="D1247">
        <v>0</v>
      </c>
      <c r="E1247">
        <f t="shared" si="1271"/>
        <v>4.4608398159241896E-3</v>
      </c>
      <c r="F1247">
        <f t="shared" si="1269"/>
        <v>0</v>
      </c>
    </row>
    <row r="1248" spans="2:6" x14ac:dyDescent="0.3">
      <c r="B1248">
        <f t="shared" ref="B1248" si="1297">B1247+0.5/150</f>
        <v>104.14999999999743</v>
      </c>
      <c r="C1248">
        <f t="shared" si="1268"/>
        <v>3.0974366633153808E-3</v>
      </c>
      <c r="D1248">
        <v>0</v>
      </c>
      <c r="E1248">
        <f t="shared" si="1271"/>
        <v>4.4603087951741562E-3</v>
      </c>
      <c r="F1248">
        <f t="shared" si="1269"/>
        <v>0</v>
      </c>
    </row>
    <row r="1249" spans="2:6" x14ac:dyDescent="0.3">
      <c r="B1249">
        <f t="shared" ref="B1249" si="1298">B1248+0.5/150*49</f>
        <v>104.31333333333076</v>
      </c>
      <c r="C1249">
        <f t="shared" si="1268"/>
        <v>3.0794208799007285E-3</v>
      </c>
      <c r="D1249">
        <v>0</v>
      </c>
      <c r="E1249">
        <f t="shared" si="1271"/>
        <v>4.4343660670570573E-3</v>
      </c>
      <c r="F1249">
        <f t="shared" si="1269"/>
        <v>0</v>
      </c>
    </row>
    <row r="1250" spans="2:6" x14ac:dyDescent="0.3">
      <c r="B1250">
        <f t="shared" ref="B1250" si="1299">B1249+0.5/150</f>
        <v>104.31666666666409</v>
      </c>
      <c r="C1250">
        <f t="shared" si="1268"/>
        <v>3.0790543039973584E-3</v>
      </c>
      <c r="D1250">
        <v>0</v>
      </c>
      <c r="E1250">
        <f t="shared" si="1271"/>
        <v>4.4338381977562045E-3</v>
      </c>
      <c r="F1250">
        <f t="shared" si="1269"/>
        <v>0</v>
      </c>
    </row>
    <row r="1251" spans="2:6" x14ac:dyDescent="0.3">
      <c r="B1251">
        <f t="shared" ref="B1251" si="1300">B1250+0.5/150*49</f>
        <v>104.47999999999742</v>
      </c>
      <c r="C1251">
        <f t="shared" si="1268"/>
        <v>3.0611454388638922E-3</v>
      </c>
      <c r="D1251">
        <v>0</v>
      </c>
      <c r="E1251">
        <f t="shared" si="1271"/>
        <v>4.408049431964013E-3</v>
      </c>
      <c r="F1251">
        <f t="shared" si="1269"/>
        <v>0</v>
      </c>
    </row>
    <row r="1252" spans="2:6" x14ac:dyDescent="0.3">
      <c r="B1252">
        <f t="shared" ref="B1252" si="1301">B1251+0.5/150</f>
        <v>104.48333333333075</v>
      </c>
      <c r="C1252">
        <f t="shared" si="1268"/>
        <v>3.0607810384787669E-3</v>
      </c>
      <c r="D1252">
        <v>0</v>
      </c>
      <c r="E1252">
        <f t="shared" si="1271"/>
        <v>4.4075246954094326E-3</v>
      </c>
      <c r="F1252">
        <f t="shared" si="1269"/>
        <v>0</v>
      </c>
    </row>
    <row r="1253" spans="2:6" x14ac:dyDescent="0.3">
      <c r="B1253">
        <f t="shared" ref="B1253" si="1302">B1252+0.5/150*49</f>
        <v>104.64666666666407</v>
      </c>
      <c r="C1253">
        <f t="shared" si="1268"/>
        <v>3.0429784570984958E-3</v>
      </c>
      <c r="D1253">
        <v>0</v>
      </c>
      <c r="E1253">
        <f t="shared" si="1271"/>
        <v>4.3818889782218417E-3</v>
      </c>
      <c r="F1253">
        <f t="shared" si="1269"/>
        <v>0</v>
      </c>
    </row>
    <row r="1254" spans="2:6" x14ac:dyDescent="0.3">
      <c r="B1254">
        <f t="shared" ref="B1254" si="1303">B1253+0.5/150</f>
        <v>104.64999999999741</v>
      </c>
      <c r="C1254">
        <f t="shared" si="1268"/>
        <v>3.0426162193205658E-3</v>
      </c>
      <c r="D1254">
        <v>0</v>
      </c>
      <c r="E1254">
        <f t="shared" si="1271"/>
        <v>4.3813673558216219E-3</v>
      </c>
      <c r="F1254">
        <f t="shared" si="1269"/>
        <v>0</v>
      </c>
    </row>
    <row r="1255" spans="2:6" x14ac:dyDescent="0.3">
      <c r="B1255">
        <f t="shared" ref="B1255" si="1304">B1254+0.5/150*49</f>
        <v>104.81333333333073</v>
      </c>
      <c r="C1255">
        <f t="shared" si="1268"/>
        <v>3.0249192909312327E-3</v>
      </c>
      <c r="D1255">
        <v>0</v>
      </c>
      <c r="E1255">
        <f t="shared" si="1271"/>
        <v>4.3558837789409817E-3</v>
      </c>
      <c r="F1255">
        <f t="shared" si="1269"/>
        <v>0</v>
      </c>
    </row>
    <row r="1256" spans="2:6" x14ac:dyDescent="0.3">
      <c r="B1256">
        <f t="shared" ref="B1256" si="1305">B1255+0.5/150</f>
        <v>104.81666666666406</v>
      </c>
      <c r="C1256">
        <f t="shared" si="1268"/>
        <v>3.0245592029260714E-3</v>
      </c>
      <c r="D1256">
        <v>0</v>
      </c>
      <c r="E1256">
        <f t="shared" si="1271"/>
        <v>4.3553652522135495E-3</v>
      </c>
      <c r="F1256">
        <f t="shared" si="1269"/>
        <v>0</v>
      </c>
    </row>
    <row r="1257" spans="2:6" x14ac:dyDescent="0.3">
      <c r="B1257">
        <f t="shared" ref="B1257" si="1306">B1256+0.5/150*49</f>
        <v>104.97999999999739</v>
      </c>
      <c r="C1257">
        <f t="shared" si="1268"/>
        <v>3.0069673005088042E-3</v>
      </c>
      <c r="D1257">
        <v>0</v>
      </c>
      <c r="E1257">
        <f t="shared" si="1271"/>
        <v>4.3300329127326847E-3</v>
      </c>
      <c r="F1257">
        <f t="shared" si="1269"/>
        <v>0</v>
      </c>
    </row>
    <row r="1258" spans="2:6" x14ac:dyDescent="0.3">
      <c r="B1258">
        <f t="shared" ref="B1258" si="1307">B1257+0.5/150</f>
        <v>104.98333333333072</v>
      </c>
      <c r="C1258">
        <f t="shared" si="1268"/>
        <v>3.0066093495181544E-3</v>
      </c>
      <c r="D1258">
        <v>0</v>
      </c>
      <c r="E1258">
        <f t="shared" si="1271"/>
        <v>4.3295174633061484E-3</v>
      </c>
      <c r="F1258">
        <f t="shared" si="1269"/>
        <v>0</v>
      </c>
    </row>
    <row r="1259" spans="2:6" x14ac:dyDescent="0.3">
      <c r="B1259">
        <f t="shared" ref="B1259" si="1308">B1258+0.5/150*49</f>
        <v>105.14666666666405</v>
      </c>
      <c r="C1259">
        <f t="shared" si="1268"/>
        <v>2.989121849775251E-3</v>
      </c>
      <c r="D1259">
        <v>0</v>
      </c>
      <c r="E1259">
        <f t="shared" si="1271"/>
        <v>4.3043354636763675E-3</v>
      </c>
      <c r="F1259">
        <f t="shared" si="1269"/>
        <v>0</v>
      </c>
    </row>
    <row r="1260" spans="2:6" x14ac:dyDescent="0.3">
      <c r="B1260">
        <f t="shared" ref="B1260" si="1309">B1259+0.5/150</f>
        <v>105.14999999999738</v>
      </c>
      <c r="C1260">
        <f t="shared" si="1268"/>
        <v>2.9887660231165706E-3</v>
      </c>
      <c r="D1260">
        <v>0</v>
      </c>
      <c r="E1260">
        <f t="shared" si="1271"/>
        <v>4.303823073287868E-3</v>
      </c>
      <c r="F1260">
        <f t="shared" si="1269"/>
        <v>0</v>
      </c>
    </row>
    <row r="1261" spans="2:6" x14ac:dyDescent="0.3">
      <c r="B1261">
        <f t="shared" ref="B1261" si="1310">B1260+0.5/150*49</f>
        <v>105.3133333333307</v>
      </c>
      <c r="C1261">
        <f t="shared" si="1268"/>
        <v>2.9713823064494134E-3</v>
      </c>
      <c r="D1261">
        <v>0</v>
      </c>
      <c r="E1261">
        <f t="shared" si="1271"/>
        <v>4.2787905212871612E-3</v>
      </c>
      <c r="F1261">
        <f t="shared" si="1269"/>
        <v>0</v>
      </c>
    </row>
    <row r="1262" spans="2:6" x14ac:dyDescent="0.3">
      <c r="B1262">
        <f t="shared" ref="B1262" si="1311">B1261+0.5/150</f>
        <v>105.31666666666403</v>
      </c>
      <c r="C1262">
        <f t="shared" si="1268"/>
        <v>2.9710285915154288E-3</v>
      </c>
      <c r="D1262">
        <v>0</v>
      </c>
      <c r="E1262">
        <f t="shared" si="1271"/>
        <v>4.2782811717822231E-3</v>
      </c>
      <c r="F1262">
        <f t="shared" si="1269"/>
        <v>0</v>
      </c>
    </row>
    <row r="1263" spans="2:6" x14ac:dyDescent="0.3">
      <c r="B1263">
        <f t="shared" ref="B1263" si="1312">B1262+0.5/150*49</f>
        <v>105.47999999999736</v>
      </c>
      <c r="C1263">
        <f t="shared" si="1268"/>
        <v>2.9537480420025325E-3</v>
      </c>
      <c r="D1263">
        <v>0</v>
      </c>
      <c r="E1263">
        <f t="shared" si="1271"/>
        <v>4.2533971804836522E-3</v>
      </c>
      <c r="F1263">
        <f t="shared" si="1269"/>
        <v>0</v>
      </c>
    </row>
    <row r="1264" spans="2:6" x14ac:dyDescent="0.3">
      <c r="B1264">
        <f t="shared" ref="B1264" si="1313">B1263+0.5/150</f>
        <v>105.48333333333069</v>
      </c>
      <c r="C1264">
        <f t="shared" si="1268"/>
        <v>2.9533964262607893E-3</v>
      </c>
      <c r="D1264">
        <v>0</v>
      </c>
      <c r="E1264">
        <f t="shared" si="1271"/>
        <v>4.2528908538155422E-3</v>
      </c>
      <c r="F1264">
        <f t="shared" si="1269"/>
        <v>0</v>
      </c>
    </row>
    <row r="1265" spans="2:6" x14ac:dyDescent="0.3">
      <c r="B1265">
        <f t="shared" ref="B1265" si="1314">B1264+0.5/150*49</f>
        <v>105.64666666666402</v>
      </c>
      <c r="C1265">
        <f t="shared" si="1268"/>
        <v>2.9362184316359787E-3</v>
      </c>
      <c r="D1265">
        <v>0</v>
      </c>
      <c r="E1265">
        <f t="shared" si="1271"/>
        <v>4.2281545415558154E-3</v>
      </c>
      <c r="F1265">
        <f t="shared" si="1269"/>
        <v>0</v>
      </c>
    </row>
    <row r="1266" spans="2:6" x14ac:dyDescent="0.3">
      <c r="B1266">
        <f t="shared" ref="B1266" si="1315">B1265+0.5/150</f>
        <v>105.64999999999735</v>
      </c>
      <c r="C1266">
        <f t="shared" si="1268"/>
        <v>2.9358689026283999E-3</v>
      </c>
      <c r="D1266">
        <v>0</v>
      </c>
      <c r="E1266">
        <f t="shared" si="1271"/>
        <v>4.2276512197849019E-3</v>
      </c>
      <c r="F1266">
        <f t="shared" si="1269"/>
        <v>0</v>
      </c>
    </row>
    <row r="1267" spans="2:6" x14ac:dyDescent="0.3">
      <c r="B1267">
        <f t="shared" ref="B1267" si="1316">B1266+0.5/150*49</f>
        <v>105.81333333333068</v>
      </c>
      <c r="C1267">
        <f t="shared" si="1268"/>
        <v>2.9187928542591161E-3</v>
      </c>
      <c r="D1267">
        <v>0</v>
      </c>
      <c r="E1267">
        <f t="shared" si="1271"/>
        <v>4.203061710133133E-3</v>
      </c>
      <c r="F1267">
        <f t="shared" si="1269"/>
        <v>0</v>
      </c>
    </row>
    <row r="1268" spans="2:6" x14ac:dyDescent="0.3">
      <c r="B1268">
        <f t="shared" ref="B1268" si="1317">B1267+0.5/150</f>
        <v>105.81666666666401</v>
      </c>
      <c r="C1268">
        <f t="shared" si="1268"/>
        <v>2.9184453996015589E-3</v>
      </c>
      <c r="D1268">
        <v>0</v>
      </c>
      <c r="E1268">
        <f t="shared" si="1271"/>
        <v>4.2025613754262505E-3</v>
      </c>
      <c r="F1268">
        <f t="shared" si="1269"/>
        <v>0</v>
      </c>
    </row>
    <row r="1269" spans="2:6" x14ac:dyDescent="0.3">
      <c r="B1269">
        <f t="shared" ref="B1269" si="1318">B1268+0.5/150*49</f>
        <v>105.97999999999733</v>
      </c>
      <c r="C1269">
        <f t="shared" si="1268"/>
        <v>2.9014706924672951E-3</v>
      </c>
      <c r="D1269">
        <v>0</v>
      </c>
      <c r="E1269">
        <f t="shared" si="1271"/>
        <v>4.1781177971529108E-3</v>
      </c>
      <c r="F1269">
        <f t="shared" si="1269"/>
        <v>0</v>
      </c>
    </row>
    <row r="1270" spans="2:6" x14ac:dyDescent="0.3">
      <c r="B1270">
        <f t="shared" ref="B1270" si="1319">B1269+0.5/150</f>
        <v>105.98333333333066</v>
      </c>
      <c r="C1270">
        <f t="shared" si="1268"/>
        <v>2.901125299849113E-3</v>
      </c>
      <c r="D1270">
        <v>0</v>
      </c>
      <c r="E1270">
        <f t="shared" si="1271"/>
        <v>4.1776204317827284E-3</v>
      </c>
      <c r="F1270">
        <f t="shared" si="1269"/>
        <v>0</v>
      </c>
    </row>
    <row r="1271" spans="2:6" x14ac:dyDescent="0.3">
      <c r="B1271">
        <f t="shared" ref="B1271" si="1320">B1270+0.5/150*49</f>
        <v>106.14666666666399</v>
      </c>
      <c r="C1271">
        <f t="shared" si="1268"/>
        <v>2.8842513325199777E-3</v>
      </c>
      <c r="D1271">
        <v>0</v>
      </c>
      <c r="E1271">
        <f t="shared" si="1271"/>
        <v>4.1533219188287732E-3</v>
      </c>
      <c r="F1271">
        <f t="shared" si="1269"/>
        <v>0</v>
      </c>
    </row>
    <row r="1272" spans="2:6" x14ac:dyDescent="0.3">
      <c r="B1272">
        <f t="shared" ref="B1272" si="1321">B1271+0.5/150</f>
        <v>106.14999999999732</v>
      </c>
      <c r="C1272">
        <f t="shared" si="1268"/>
        <v>2.8839079897035845E-3</v>
      </c>
      <c r="D1272">
        <v>0</v>
      </c>
      <c r="E1272">
        <f t="shared" si="1271"/>
        <v>4.1528275051731667E-3</v>
      </c>
      <c r="F1272">
        <f t="shared" si="1269"/>
        <v>0</v>
      </c>
    </row>
    <row r="1273" spans="2:6" x14ac:dyDescent="0.3">
      <c r="B1273">
        <f t="shared" ref="B1273" si="1322">B1272+0.5/150*49</f>
        <v>106.31333333333065</v>
      </c>
      <c r="C1273">
        <f t="shared" si="1268"/>
        <v>2.8671341643189928E-3</v>
      </c>
      <c r="D1273">
        <v>0</v>
      </c>
      <c r="E1273">
        <f t="shared" si="1271"/>
        <v>4.1286731966193547E-3</v>
      </c>
      <c r="F1273">
        <f t="shared" si="1269"/>
        <v>0</v>
      </c>
    </row>
    <row r="1274" spans="2:6" x14ac:dyDescent="0.3">
      <c r="B1274">
        <f t="shared" ref="B1274" si="1323">B1273+0.5/150</f>
        <v>106.31666666666398</v>
      </c>
      <c r="C1274">
        <f t="shared" si="1268"/>
        <v>2.8667928591394284E-3</v>
      </c>
      <c r="D1274">
        <v>0</v>
      </c>
      <c r="E1274">
        <f t="shared" si="1271"/>
        <v>4.128181717160782E-3</v>
      </c>
      <c r="F1274">
        <f t="shared" si="1269"/>
        <v>0</v>
      </c>
    </row>
    <row r="1275" spans="2:6" x14ac:dyDescent="0.3">
      <c r="B1275">
        <f t="shared" ref="B1275" si="1324">B1274+0.5/150*49</f>
        <v>106.4799999999973</v>
      </c>
      <c r="C1275">
        <f t="shared" si="1268"/>
        <v>2.8501185813869187E-3</v>
      </c>
      <c r="D1275">
        <v>0</v>
      </c>
      <c r="E1275">
        <f t="shared" si="1271"/>
        <v>4.1041707571971677E-3</v>
      </c>
      <c r="F1275">
        <f t="shared" si="1269"/>
        <v>0</v>
      </c>
    </row>
    <row r="1276" spans="2:6" x14ac:dyDescent="0.3">
      <c r="B1276">
        <f t="shared" ref="B1276" si="1325">B1275+0.5/150</f>
        <v>106.48333333333063</v>
      </c>
      <c r="C1276">
        <f t="shared" si="1268"/>
        <v>2.8497793017514183E-3</v>
      </c>
      <c r="D1276">
        <v>0</v>
      </c>
      <c r="E1276">
        <f t="shared" si="1271"/>
        <v>4.1036821945220478E-3</v>
      </c>
      <c r="F1276">
        <f t="shared" si="1269"/>
        <v>0</v>
      </c>
    </row>
    <row r="1277" spans="2:6" x14ac:dyDescent="0.3">
      <c r="B1277">
        <f t="shared" ref="B1277" si="1326">B1276+0.5/150*49</f>
        <v>106.64666666666396</v>
      </c>
      <c r="C1277">
        <f t="shared" si="1268"/>
        <v>2.833203980845596E-3</v>
      </c>
      <c r="D1277">
        <v>0</v>
      </c>
      <c r="E1277">
        <f t="shared" si="1271"/>
        <v>4.0798137324176637E-3</v>
      </c>
      <c r="F1277">
        <f t="shared" si="1269"/>
        <v>0</v>
      </c>
    </row>
    <row r="1278" spans="2:6" x14ac:dyDescent="0.3">
      <c r="B1278">
        <f t="shared" ref="B1278" si="1327">B1277+0.5/150</f>
        <v>106.64999999999729</v>
      </c>
      <c r="C1278">
        <f t="shared" si="1268"/>
        <v>2.8328667147331627E-3</v>
      </c>
      <c r="D1278">
        <v>0</v>
      </c>
      <c r="E1278">
        <f t="shared" si="1271"/>
        <v>4.0793280692157591E-3</v>
      </c>
      <c r="F1278">
        <f t="shared" si="1269"/>
        <v>0</v>
      </c>
    </row>
    <row r="1279" spans="2:6" x14ac:dyDescent="0.3">
      <c r="B1279">
        <f t="shared" ref="B1279" si="1328">B1278+0.5/150*49</f>
        <v>106.81333333333062</v>
      </c>
      <c r="C1279">
        <f t="shared" si="1268"/>
        <v>2.816389763394767E-3</v>
      </c>
      <c r="D1279">
        <v>0</v>
      </c>
      <c r="E1279">
        <f t="shared" si="1271"/>
        <v>4.055601259288469E-3</v>
      </c>
      <c r="F1279">
        <f t="shared" si="1269"/>
        <v>0</v>
      </c>
    </row>
    <row r="1280" spans="2:6" x14ac:dyDescent="0.3">
      <c r="B1280">
        <f t="shared" ref="B1280" si="1329">B1279+0.5/150</f>
        <v>106.81666666666395</v>
      </c>
      <c r="C1280">
        <f t="shared" si="1268"/>
        <v>2.8160544988557433E-3</v>
      </c>
      <c r="D1280">
        <v>0</v>
      </c>
      <c r="E1280">
        <f t="shared" si="1271"/>
        <v>4.0551184783522752E-3</v>
      </c>
      <c r="F1280">
        <f t="shared" si="1269"/>
        <v>0</v>
      </c>
    </row>
    <row r="1281" spans="2:6" x14ac:dyDescent="0.3">
      <c r="B1281">
        <f t="shared" ref="B1281" si="1330">B1280+0.5/150*49</f>
        <v>106.97999999999728</v>
      </c>
      <c r="C1281">
        <f t="shared" si="1268"/>
        <v>2.7996753332908408E-3</v>
      </c>
      <c r="D1281">
        <v>0</v>
      </c>
      <c r="E1281">
        <f t="shared" si="1271"/>
        <v>4.0315324799388152E-3</v>
      </c>
      <c r="F1281">
        <f t="shared" si="1269"/>
        <v>0</v>
      </c>
    </row>
    <row r="1282" spans="2:6" x14ac:dyDescent="0.3">
      <c r="B1282">
        <f t="shared" ref="B1282" si="1331">B1281+0.5/150</f>
        <v>106.98333333333061</v>
      </c>
      <c r="C1282">
        <f t="shared" si="1268"/>
        <v>2.7993420584464883E-3</v>
      </c>
      <c r="D1282">
        <v>0</v>
      </c>
      <c r="E1282">
        <f t="shared" si="1271"/>
        <v>4.0310525641629475E-3</v>
      </c>
      <c r="F1282">
        <f t="shared" si="1269"/>
        <v>0</v>
      </c>
    </row>
    <row r="1283" spans="2:6" x14ac:dyDescent="0.3">
      <c r="B1283">
        <f t="shared" ref="B1283" si="1332">B1282+0.5/150*49</f>
        <v>107.14666666666393</v>
      </c>
      <c r="C1283">
        <f t="shared" si="1268"/>
        <v>2.7830600983257871E-3</v>
      </c>
      <c r="D1283">
        <v>0</v>
      </c>
      <c r="E1283">
        <f t="shared" si="1271"/>
        <v>4.0076065415891376E-3</v>
      </c>
      <c r="F1283">
        <f t="shared" si="1269"/>
        <v>0</v>
      </c>
    </row>
    <row r="1284" spans="2:6" x14ac:dyDescent="0.3">
      <c r="B1284">
        <f t="shared" ref="B1284" si="1333">B1283+0.5/150</f>
        <v>107.14999999999726</v>
      </c>
      <c r="C1284">
        <f t="shared" ref="C1284:C1347" si="1334">(D1284/$I$2)^2*(1-EXP(-(B1284-B1283)/$I$1))+C1283*EXP(-(B1284-B1283)/$I$1)</f>
        <v>2.7827288013678635E-3</v>
      </c>
      <c r="D1284">
        <v>0</v>
      </c>
      <c r="E1284">
        <f t="shared" si="1271"/>
        <v>4.0071294739697279E-3</v>
      </c>
      <c r="F1284">
        <f t="shared" ref="F1284:F1347" si="1335">D1284*1.2</f>
        <v>0</v>
      </c>
    </row>
    <row r="1285" spans="2:6" x14ac:dyDescent="0.3">
      <c r="B1285">
        <f t="shared" ref="B1285" si="1336">B1284+0.5/150*49</f>
        <v>107.31333333333059</v>
      </c>
      <c r="C1285">
        <f t="shared" si="1334"/>
        <v>2.766543469806153E-3</v>
      </c>
      <c r="D1285">
        <v>0</v>
      </c>
      <c r="E1285">
        <f t="shared" ref="E1285:E1348" si="1337">(F1285/$I$2)^2*(1-EXP(-(B1285-B1284)/$I$1))+E1284*EXP(-(B1285-B1284)/$I$1)</f>
        <v>3.9838225965208645E-3</v>
      </c>
      <c r="F1285">
        <f t="shared" si="1335"/>
        <v>0</v>
      </c>
    </row>
    <row r="1286" spans="2:6" x14ac:dyDescent="0.3">
      <c r="B1286">
        <f t="shared" ref="B1286" si="1338">B1285+0.5/150</f>
        <v>107.31666666666392</v>
      </c>
      <c r="C1286">
        <f t="shared" si="1334"/>
        <v>2.7662141389964943E-3</v>
      </c>
      <c r="D1286">
        <v>0</v>
      </c>
      <c r="E1286">
        <f t="shared" si="1337"/>
        <v>3.9833483601549565E-3</v>
      </c>
      <c r="F1286">
        <f t="shared" si="1335"/>
        <v>0</v>
      </c>
    </row>
    <row r="1287" spans="2:6" x14ac:dyDescent="0.3">
      <c r="B1287">
        <f t="shared" ref="B1287" si="1339">B1286+0.5/150*49</f>
        <v>107.47999999999725</v>
      </c>
      <c r="C1287">
        <f t="shared" si="1334"/>
        <v>2.7501248625322041E-3</v>
      </c>
      <c r="D1287">
        <v>0</v>
      </c>
      <c r="E1287">
        <f t="shared" si="1337"/>
        <v>3.9601798020463784E-3</v>
      </c>
      <c r="F1287">
        <f t="shared" si="1335"/>
        <v>0</v>
      </c>
    </row>
    <row r="1288" spans="2:6" x14ac:dyDescent="0.3">
      <c r="B1288">
        <f t="shared" ref="B1288" si="1340">B1287+0.5/150</f>
        <v>107.48333333333058</v>
      </c>
      <c r="C1288">
        <f t="shared" si="1334"/>
        <v>2.7497974862023093E-3</v>
      </c>
      <c r="D1288">
        <v>0</v>
      </c>
      <c r="E1288">
        <f t="shared" si="1337"/>
        <v>3.9597083801313293E-3</v>
      </c>
      <c r="F1288">
        <f t="shared" si="1335"/>
        <v>0</v>
      </c>
    </row>
    <row r="1289" spans="2:6" x14ac:dyDescent="0.3">
      <c r="B1289">
        <f t="shared" ref="B1289" si="1341">B1288+0.5/150*49</f>
        <v>107.6466666666639</v>
      </c>
      <c r="C1289">
        <f t="shared" si="1334"/>
        <v>2.7338036947771923E-3</v>
      </c>
      <c r="D1289">
        <v>0</v>
      </c>
      <c r="E1289">
        <f t="shared" si="1337"/>
        <v>3.936677320479161E-3</v>
      </c>
      <c r="F1289">
        <f t="shared" si="1335"/>
        <v>0</v>
      </c>
    </row>
    <row r="1290" spans="2:6" x14ac:dyDescent="0.3">
      <c r="B1290">
        <f t="shared" ref="B1290" si="1342">B1289+0.5/150</f>
        <v>107.64999999999723</v>
      </c>
      <c r="C1290">
        <f t="shared" si="1334"/>
        <v>2.7334782613278089E-3</v>
      </c>
      <c r="D1290">
        <v>0</v>
      </c>
      <c r="E1290">
        <f t="shared" si="1337"/>
        <v>3.9362086963120489E-3</v>
      </c>
      <c r="F1290">
        <f t="shared" si="1335"/>
        <v>0</v>
      </c>
    </row>
    <row r="1291" spans="2:6" x14ac:dyDescent="0.3">
      <c r="B1291">
        <f t="shared" ref="B1291" si="1343">B1290+0.5/150*49</f>
        <v>107.81333333333056</v>
      </c>
      <c r="C1291">
        <f t="shared" si="1334"/>
        <v>2.7175793882667433E-3</v>
      </c>
      <c r="D1291">
        <v>0</v>
      </c>
      <c r="E1291">
        <f t="shared" si="1337"/>
        <v>3.913314319104114E-3</v>
      </c>
      <c r="F1291">
        <f t="shared" si="1335"/>
        <v>0</v>
      </c>
    </row>
    <row r="1292" spans="2:6" x14ac:dyDescent="0.3">
      <c r="B1292">
        <f t="shared" ref="B1292" si="1344">B1291+0.5/150</f>
        <v>107.81666666666389</v>
      </c>
      <c r="C1292">
        <f t="shared" si="1334"/>
        <v>2.7172558861674571E-3</v>
      </c>
      <c r="D1292">
        <v>0</v>
      </c>
      <c r="E1292">
        <f t="shared" si="1337"/>
        <v>3.9128484760811415E-3</v>
      </c>
      <c r="F1292">
        <f t="shared" si="1335"/>
        <v>0</v>
      </c>
    </row>
    <row r="1293" spans="2:6" x14ac:dyDescent="0.3">
      <c r="B1293">
        <f t="shared" ref="B1293" si="1345">B1292+0.5/150*49</f>
        <v>107.97999999999722</v>
      </c>
      <c r="C1293">
        <f t="shared" si="1334"/>
        <v>2.7014513681583676E-3</v>
      </c>
      <c r="D1293">
        <v>0</v>
      </c>
      <c r="E1293">
        <f t="shared" si="1337"/>
        <v>3.8900899701480528E-3</v>
      </c>
      <c r="F1293">
        <f t="shared" si="1335"/>
        <v>0</v>
      </c>
    </row>
    <row r="1294" spans="2:6" x14ac:dyDescent="0.3">
      <c r="B1294">
        <f t="shared" ref="B1294" si="1346">B1293+0.5/150</f>
        <v>107.98333333333055</v>
      </c>
      <c r="C1294">
        <f t="shared" si="1334"/>
        <v>2.7011297859471936E-3</v>
      </c>
      <c r="D1294">
        <v>0</v>
      </c>
      <c r="E1294">
        <f t="shared" si="1337"/>
        <v>3.8896268917639623E-3</v>
      </c>
      <c r="F1294">
        <f t="shared" si="1335"/>
        <v>0</v>
      </c>
    </row>
    <row r="1295" spans="2:6" x14ac:dyDescent="0.3">
      <c r="B1295">
        <f t="shared" ref="B1295" si="1347">B1294+0.5/150*49</f>
        <v>108.14666666666388</v>
      </c>
      <c r="C1295">
        <f t="shared" si="1334"/>
        <v>2.6854190630210941E-3</v>
      </c>
      <c r="D1295">
        <v>0</v>
      </c>
      <c r="E1295">
        <f t="shared" si="1337"/>
        <v>3.8670034507503788E-3</v>
      </c>
      <c r="F1295">
        <f t="shared" si="1335"/>
        <v>0</v>
      </c>
    </row>
    <row r="1296" spans="2:6" x14ac:dyDescent="0.3">
      <c r="B1296">
        <f t="shared" ref="B1296" si="1348">B1295+0.5/150</f>
        <v>108.14999999999721</v>
      </c>
      <c r="C1296">
        <f t="shared" si="1334"/>
        <v>2.6850993893040714E-3</v>
      </c>
      <c r="D1296">
        <v>0</v>
      </c>
      <c r="E1296">
        <f t="shared" si="1337"/>
        <v>3.8665431205978664E-3</v>
      </c>
      <c r="F1296">
        <f t="shared" si="1335"/>
        <v>0</v>
      </c>
    </row>
    <row r="1297" spans="2:6" x14ac:dyDescent="0.3">
      <c r="B1297">
        <f t="shared" ref="B1297" si="1349">B1296+0.5/150*49</f>
        <v>108.31333333333053</v>
      </c>
      <c r="C1297">
        <f t="shared" si="1334"/>
        <v>2.6694819048152232E-3</v>
      </c>
      <c r="D1297">
        <v>0</v>
      </c>
      <c r="E1297">
        <f t="shared" si="1337"/>
        <v>3.844053942933925E-3</v>
      </c>
      <c r="F1297">
        <f t="shared" si="1335"/>
        <v>0</v>
      </c>
    </row>
    <row r="1298" spans="2:6" x14ac:dyDescent="0.3">
      <c r="B1298">
        <f t="shared" ref="B1298" si="1350">B1297+0.5/150</f>
        <v>108.31666666666386</v>
      </c>
      <c r="C1298">
        <f t="shared" si="1334"/>
        <v>2.6691641282660106E-3</v>
      </c>
      <c r="D1298">
        <v>0</v>
      </c>
      <c r="E1298">
        <f t="shared" si="1337"/>
        <v>3.843596344703059E-3</v>
      </c>
      <c r="F1298">
        <f t="shared" si="1335"/>
        <v>0</v>
      </c>
    </row>
    <row r="1299" spans="2:6" x14ac:dyDescent="0.3">
      <c r="B1299">
        <f t="shared" ref="B1299" si="1351">B1298+0.5/150*49</f>
        <v>108.47999999999719</v>
      </c>
      <c r="C1299">
        <f t="shared" si="1334"/>
        <v>2.6536393288722018E-3</v>
      </c>
      <c r="D1299">
        <v>0</v>
      </c>
      <c r="E1299">
        <f t="shared" si="1337"/>
        <v>3.8212406335759743E-3</v>
      </c>
      <c r="F1299">
        <f t="shared" si="1335"/>
        <v>0</v>
      </c>
    </row>
    <row r="1300" spans="2:6" x14ac:dyDescent="0.3">
      <c r="B1300">
        <f t="shared" ref="B1300" si="1352">B1299+0.5/150</f>
        <v>108.48333333333052</v>
      </c>
      <c r="C1300">
        <f t="shared" si="1334"/>
        <v>2.6533234382316762E-3</v>
      </c>
      <c r="D1300">
        <v>0</v>
      </c>
      <c r="E1300">
        <f t="shared" si="1337"/>
        <v>3.820785751053617E-3</v>
      </c>
      <c r="F1300">
        <f t="shared" si="1335"/>
        <v>0</v>
      </c>
    </row>
    <row r="1301" spans="2:6" x14ac:dyDescent="0.3">
      <c r="B1301">
        <f t="shared" ref="B1301" si="1353">B1300+0.5/150*49</f>
        <v>108.64666666666385</v>
      </c>
      <c r="C1301">
        <f t="shared" si="1334"/>
        <v>2.6378907738746149E-3</v>
      </c>
      <c r="D1301">
        <v>0</v>
      </c>
      <c r="E1301">
        <f t="shared" si="1337"/>
        <v>3.7985627143794485E-3</v>
      </c>
      <c r="F1301">
        <f t="shared" si="1335"/>
        <v>0</v>
      </c>
    </row>
    <row r="1302" spans="2:6" x14ac:dyDescent="0.3">
      <c r="B1302">
        <f t="shared" ref="B1302" si="1354">B1301+0.5/150</f>
        <v>108.64999999999718</v>
      </c>
      <c r="C1302">
        <f t="shared" si="1334"/>
        <v>2.6375767579504728E-3</v>
      </c>
      <c r="D1302">
        <v>0</v>
      </c>
      <c r="E1302">
        <f t="shared" si="1337"/>
        <v>3.7981105314486836E-3</v>
      </c>
      <c r="F1302">
        <f t="shared" si="1335"/>
        <v>0</v>
      </c>
    </row>
    <row r="1303" spans="2:6" x14ac:dyDescent="0.3">
      <c r="B1303">
        <f t="shared" ref="B1303" si="1355">B1302+0.5/150*49</f>
        <v>108.8133333333305</v>
      </c>
      <c r="C1303">
        <f t="shared" si="1334"/>
        <v>2.622235681836298E-3</v>
      </c>
      <c r="D1303">
        <v>0</v>
      </c>
      <c r="E1303">
        <f t="shared" si="1337"/>
        <v>3.7760193818442722E-3</v>
      </c>
      <c r="F1303">
        <f t="shared" si="1335"/>
        <v>0</v>
      </c>
    </row>
    <row r="1304" spans="2:6" x14ac:dyDescent="0.3">
      <c r="B1304">
        <f t="shared" ref="B1304" si="1356">B1303+0.5/150</f>
        <v>108.81666666666383</v>
      </c>
      <c r="C1304">
        <f t="shared" si="1334"/>
        <v>2.6219235295026587E-3</v>
      </c>
      <c r="D1304">
        <v>0</v>
      </c>
      <c r="E1304">
        <f t="shared" si="1337"/>
        <v>3.7755698824838316E-3</v>
      </c>
      <c r="F1304">
        <f t="shared" si="1335"/>
        <v>0</v>
      </c>
    </row>
    <row r="1305" spans="2:6" x14ac:dyDescent="0.3">
      <c r="B1305">
        <f t="shared" ref="B1305" si="1357">B1304+0.5/150*49</f>
        <v>108.97999999999716</v>
      </c>
      <c r="C1305">
        <f t="shared" si="1334"/>
        <v>2.6066734980825681E-3</v>
      </c>
      <c r="D1305">
        <v>0</v>
      </c>
      <c r="E1305">
        <f t="shared" si="1337"/>
        <v>3.7536098372389008E-3</v>
      </c>
      <c r="F1305">
        <f t="shared" si="1335"/>
        <v>0</v>
      </c>
    </row>
    <row r="1306" spans="2:6" x14ac:dyDescent="0.3">
      <c r="B1306">
        <f t="shared" ref="B1306" si="1358">B1305+0.5/150</f>
        <v>108.98333333333049</v>
      </c>
      <c r="C1306">
        <f t="shared" si="1334"/>
        <v>2.6063631982795798E-3</v>
      </c>
      <c r="D1306">
        <v>0</v>
      </c>
      <c r="E1306">
        <f t="shared" si="1337"/>
        <v>3.7531630055225979E-3</v>
      </c>
      <c r="F1306">
        <f t="shared" si="1335"/>
        <v>0</v>
      </c>
    </row>
    <row r="1307" spans="2:6" x14ac:dyDescent="0.3">
      <c r="B1307">
        <f t="shared" ref="B1307" si="1359">B1306+0.5/150*49</f>
        <v>109.14666666666382</v>
      </c>
      <c r="C1307">
        <f t="shared" si="1334"/>
        <v>2.5912036712305696E-3</v>
      </c>
      <c r="D1307">
        <v>0</v>
      </c>
      <c r="E1307">
        <f t="shared" si="1337"/>
        <v>3.7313332865720234E-3</v>
      </c>
      <c r="F1307">
        <f t="shared" si="1335"/>
        <v>0</v>
      </c>
    </row>
    <row r="1308" spans="2:6" x14ac:dyDescent="0.3">
      <c r="B1308">
        <f t="shared" ref="B1308" si="1360">B1307+0.5/150</f>
        <v>109.14999999999715</v>
      </c>
      <c r="C1308">
        <f t="shared" si="1334"/>
        <v>2.5908952129640177E-3</v>
      </c>
      <c r="D1308">
        <v>0</v>
      </c>
      <c r="E1308">
        <f t="shared" si="1337"/>
        <v>3.7308891066681889E-3</v>
      </c>
      <c r="F1308">
        <f t="shared" si="1335"/>
        <v>0</v>
      </c>
    </row>
    <row r="1309" spans="2:6" x14ac:dyDescent="0.3">
      <c r="B1309">
        <f t="shared" ref="B1309" si="1361">B1308+0.5/150*49</f>
        <v>109.31333333333048</v>
      </c>
      <c r="C1309">
        <f t="shared" si="1334"/>
        <v>2.57582565316974E-3</v>
      </c>
      <c r="D1309">
        <v>0</v>
      </c>
      <c r="E1309">
        <f t="shared" si="1337"/>
        <v>3.7091889405644288E-3</v>
      </c>
      <c r="F1309">
        <f t="shared" si="1335"/>
        <v>0</v>
      </c>
    </row>
    <row r="1310" spans="2:6" x14ac:dyDescent="0.3">
      <c r="B1310">
        <f t="shared" ref="B1310" si="1362">B1309+0.5/150</f>
        <v>109.31666666666381</v>
      </c>
      <c r="C1310">
        <f t="shared" si="1334"/>
        <v>2.575519025510657E-3</v>
      </c>
      <c r="D1310">
        <v>0</v>
      </c>
      <c r="E1310">
        <f t="shared" si="1337"/>
        <v>3.7087473967353495E-3</v>
      </c>
      <c r="F1310">
        <f t="shared" si="1335"/>
        <v>0</v>
      </c>
    </row>
    <row r="1311" spans="2:6" x14ac:dyDescent="0.3">
      <c r="B1311">
        <f t="shared" ref="B1311" si="1363">B1310+0.5/150*49</f>
        <v>109.47999999999713</v>
      </c>
      <c r="C1311">
        <f t="shared" si="1334"/>
        <v>2.5605388990423885E-3</v>
      </c>
      <c r="D1311">
        <v>0</v>
      </c>
      <c r="E1311">
        <f t="shared" si="1337"/>
        <v>3.6871760146210426E-3</v>
      </c>
      <c r="F1311">
        <f t="shared" si="1335"/>
        <v>0</v>
      </c>
    </row>
    <row r="1312" spans="2:6" x14ac:dyDescent="0.3">
      <c r="B1312">
        <f t="shared" ref="B1312" si="1364">B1311+0.5/150</f>
        <v>109.48333333333046</v>
      </c>
      <c r="C1312">
        <f t="shared" si="1334"/>
        <v>2.5602340911266672E-3</v>
      </c>
      <c r="D1312">
        <v>0</v>
      </c>
      <c r="E1312">
        <f t="shared" si="1337"/>
        <v>3.686737091222404E-3</v>
      </c>
      <c r="F1312">
        <f t="shared" si="1335"/>
        <v>0</v>
      </c>
    </row>
    <row r="1313" spans="2:6" x14ac:dyDescent="0.3">
      <c r="B1313">
        <f t="shared" ref="B1313" si="1365">B1312+0.5/150*49</f>
        <v>109.64666666666379</v>
      </c>
      <c r="C1313">
        <f t="shared" si="1334"/>
        <v>2.5453428672243916E-3</v>
      </c>
      <c r="D1313">
        <v>0</v>
      </c>
      <c r="E1313">
        <f t="shared" si="1337"/>
        <v>3.6652937288031268E-3</v>
      </c>
      <c r="F1313">
        <f t="shared" si="1335"/>
        <v>0</v>
      </c>
    </row>
    <row r="1314" spans="2:6" x14ac:dyDescent="0.3">
      <c r="B1314">
        <f t="shared" ref="B1314" si="1366">B1313+0.5/150</f>
        <v>109.64999999999712</v>
      </c>
      <c r="C1314">
        <f t="shared" si="1334"/>
        <v>2.5450398682523999E-3</v>
      </c>
      <c r="D1314">
        <v>0</v>
      </c>
      <c r="E1314">
        <f t="shared" si="1337"/>
        <v>3.6648574102834588E-3</v>
      </c>
      <c r="F1314">
        <f t="shared" si="1335"/>
        <v>0</v>
      </c>
    </row>
    <row r="1315" spans="2:6" x14ac:dyDescent="0.3">
      <c r="B1315">
        <f t="shared" ref="B1315" si="1367">B1314+0.5/150*49</f>
        <v>109.81333333333045</v>
      </c>
      <c r="C1315">
        <f t="shared" si="1334"/>
        <v>2.5302370193060028E-3</v>
      </c>
      <c r="D1315">
        <v>0</v>
      </c>
      <c r="E1315">
        <f t="shared" si="1337"/>
        <v>3.6435413078006467E-3</v>
      </c>
      <c r="F1315">
        <f t="shared" si="1335"/>
        <v>0</v>
      </c>
    </row>
    <row r="1316" spans="2:6" x14ac:dyDescent="0.3">
      <c r="B1316">
        <f t="shared" ref="B1316" si="1368">B1315+0.5/150</f>
        <v>109.81666666666378</v>
      </c>
      <c r="C1316">
        <f t="shared" si="1334"/>
        <v>2.5299358185422011E-3</v>
      </c>
      <c r="D1316">
        <v>0</v>
      </c>
      <c r="E1316">
        <f t="shared" si="1337"/>
        <v>3.6431075787007722E-3</v>
      </c>
      <c r="F1316">
        <f t="shared" si="1335"/>
        <v>0</v>
      </c>
    </row>
    <row r="1317" spans="2:6" x14ac:dyDescent="0.3">
      <c r="B1317">
        <f t="shared" ref="B1317" si="1369">B1316+0.5/150*49</f>
        <v>109.9799999999971</v>
      </c>
      <c r="C1317">
        <f t="shared" si="1334"/>
        <v>2.515220820072776E-3</v>
      </c>
      <c r="D1317">
        <v>0</v>
      </c>
      <c r="E1317">
        <f t="shared" si="1337"/>
        <v>3.6219179809047998E-3</v>
      </c>
      <c r="F1317">
        <f t="shared" si="1335"/>
        <v>0</v>
      </c>
    </row>
    <row r="1318" spans="2:6" x14ac:dyDescent="0.3">
      <c r="B1318">
        <f t="shared" ref="B1318" si="1370">B1317+0.5/150</f>
        <v>109.98333333333044</v>
      </c>
      <c r="C1318">
        <f t="shared" si="1334"/>
        <v>2.5149214068453372E-3</v>
      </c>
      <c r="D1318">
        <v>0</v>
      </c>
      <c r="E1318">
        <f t="shared" si="1337"/>
        <v>3.6214868258572877E-3</v>
      </c>
      <c r="F1318">
        <f t="shared" si="1335"/>
        <v>0</v>
      </c>
    </row>
    <row r="1319" spans="2:6" x14ac:dyDescent="0.3">
      <c r="B1319">
        <f t="shared" ref="B1319" si="1371">B1318+0.5/150*49</f>
        <v>110.14666666666376</v>
      </c>
      <c r="C1319">
        <f t="shared" si="1334"/>
        <v>2.5002937374866033E-3</v>
      </c>
      <c r="D1319">
        <v>0</v>
      </c>
      <c r="E1319">
        <f t="shared" si="1337"/>
        <v>3.6004229819807105E-3</v>
      </c>
      <c r="F1319">
        <f t="shared" si="1335"/>
        <v>0</v>
      </c>
    </row>
    <row r="1320" spans="2:6" x14ac:dyDescent="0.3">
      <c r="B1320">
        <f t="shared" ref="B1320" si="1372">B1319+0.5/150</f>
        <v>110.14999999999709</v>
      </c>
      <c r="C1320">
        <f t="shared" si="1334"/>
        <v>2.499996101187034E-3</v>
      </c>
      <c r="D1320">
        <v>0</v>
      </c>
      <c r="E1320">
        <f t="shared" si="1337"/>
        <v>3.5999943857093308E-3</v>
      </c>
      <c r="F1320">
        <f t="shared" si="1335"/>
        <v>0</v>
      </c>
    </row>
    <row r="1321" spans="2:6" x14ac:dyDescent="0.3">
      <c r="B1321">
        <f t="shared" ref="B1321" si="1373">B1320+0.5/150*49</f>
        <v>110.31333333333042</v>
      </c>
      <c r="C1321">
        <f t="shared" si="1334"/>
        <v>2.4854552426668624E-3</v>
      </c>
      <c r="D1321">
        <v>0</v>
      </c>
      <c r="E1321">
        <f t="shared" si="1337"/>
        <v>3.5790555494402839E-3</v>
      </c>
      <c r="F1321">
        <f t="shared" si="1335"/>
        <v>0</v>
      </c>
    </row>
    <row r="1322" spans="2:6" x14ac:dyDescent="0.3">
      <c r="B1322">
        <f t="shared" ref="B1322" si="1374">B1321+0.5/150</f>
        <v>110.31666666666375</v>
      </c>
      <c r="C1322">
        <f t="shared" si="1334"/>
        <v>2.4851593727496278E-3</v>
      </c>
      <c r="D1322">
        <v>0</v>
      </c>
      <c r="E1322">
        <f t="shared" si="1337"/>
        <v>3.5786294967594659E-3</v>
      </c>
      <c r="F1322">
        <f t="shared" si="1335"/>
        <v>0</v>
      </c>
    </row>
    <row r="1323" spans="2:6" x14ac:dyDescent="0.3">
      <c r="B1323">
        <f t="shared" ref="B1323" si="1375">B1322+0.5/150*49</f>
        <v>110.47999999999708</v>
      </c>
      <c r="C1323">
        <f t="shared" si="1334"/>
        <v>2.4707048098716808E-3</v>
      </c>
      <c r="D1323">
        <v>0</v>
      </c>
      <c r="E1323">
        <f t="shared" si="1337"/>
        <v>3.5578149262152224E-3</v>
      </c>
      <c r="F1323">
        <f t="shared" si="1335"/>
        <v>0</v>
      </c>
    </row>
    <row r="1324" spans="2:6" x14ac:dyDescent="0.3">
      <c r="B1324">
        <f t="shared" ref="B1324" si="1376">B1323+0.5/150</f>
        <v>110.48333333333041</v>
      </c>
      <c r="C1324">
        <f t="shared" si="1334"/>
        <v>2.4704106958538304E-3</v>
      </c>
      <c r="D1324">
        <v>0</v>
      </c>
      <c r="E1324">
        <f t="shared" si="1337"/>
        <v>3.5573914020295178E-3</v>
      </c>
      <c r="F1324">
        <f t="shared" si="1335"/>
        <v>0</v>
      </c>
    </row>
    <row r="1325" spans="2:6" x14ac:dyDescent="0.3">
      <c r="B1325">
        <f t="shared" ref="B1325" si="1377">B1324+0.5/150*49</f>
        <v>110.64666666666373</v>
      </c>
      <c r="C1325">
        <f t="shared" si="1334"/>
        <v>2.4560419164793056E-3</v>
      </c>
      <c r="D1325">
        <v>0</v>
      </c>
      <c r="E1325">
        <f t="shared" si="1337"/>
        <v>3.536700359730202E-3</v>
      </c>
      <c r="F1325">
        <f t="shared" si="1335"/>
        <v>0</v>
      </c>
    </row>
    <row r="1326" spans="2:6" x14ac:dyDescent="0.3">
      <c r="B1326">
        <f t="shared" ref="B1326" si="1378">B1325+0.5/150</f>
        <v>110.64999999999706</v>
      </c>
      <c r="C1326">
        <f t="shared" si="1334"/>
        <v>2.4557495479401023E-3</v>
      </c>
      <c r="D1326">
        <v>0</v>
      </c>
      <c r="E1326">
        <f t="shared" si="1337"/>
        <v>3.5362793490337492E-3</v>
      </c>
      <c r="F1326">
        <f t="shared" si="1335"/>
        <v>0</v>
      </c>
    </row>
    <row r="1327" spans="2:6" x14ac:dyDescent="0.3">
      <c r="B1327">
        <f t="shared" ref="B1327" si="1379">B1326+0.5/150*49</f>
        <v>110.81333333333039</v>
      </c>
      <c r="C1327">
        <f t="shared" si="1334"/>
        <v>2.4414660429695877E-3</v>
      </c>
      <c r="D1327">
        <v>0</v>
      </c>
      <c r="E1327">
        <f t="shared" si="1337"/>
        <v>3.5157111018762083E-3</v>
      </c>
      <c r="F1327">
        <f t="shared" si="1335"/>
        <v>0</v>
      </c>
    </row>
    <row r="1328" spans="2:6" x14ac:dyDescent="0.3">
      <c r="B1328">
        <f t="shared" ref="B1328" si="1380">B1327+0.5/150</f>
        <v>110.81666666666372</v>
      </c>
      <c r="C1328">
        <f t="shared" si="1334"/>
        <v>2.4411754095501384E-3</v>
      </c>
      <c r="D1328">
        <v>0</v>
      </c>
      <c r="E1328">
        <f t="shared" si="1337"/>
        <v>3.5152925897522012E-3</v>
      </c>
      <c r="F1328">
        <f t="shared" si="1335"/>
        <v>0</v>
      </c>
    </row>
    <row r="1329" spans="2:6" x14ac:dyDescent="0.3">
      <c r="B1329">
        <f t="shared" ref="B1329" si="1381">B1328+0.5/150*49</f>
        <v>110.97999999999705</v>
      </c>
      <c r="C1329">
        <f t="shared" si="1334"/>
        <v>2.426976672905575E-3</v>
      </c>
      <c r="D1329">
        <v>0</v>
      </c>
      <c r="E1329">
        <f t="shared" si="1337"/>
        <v>3.49484640898403E-3</v>
      </c>
      <c r="F1329">
        <f t="shared" si="1335"/>
        <v>0</v>
      </c>
    </row>
    <row r="1330" spans="2:6" x14ac:dyDescent="0.3">
      <c r="B1330">
        <f t="shared" ref="B1330" si="1382">B1329+0.5/150</f>
        <v>110.98333333333038</v>
      </c>
      <c r="C1330">
        <f t="shared" si="1334"/>
        <v>2.4266877643084632E-3</v>
      </c>
      <c r="D1330">
        <v>0</v>
      </c>
      <c r="E1330">
        <f t="shared" si="1337"/>
        <v>3.494430380604189E-3</v>
      </c>
      <c r="F1330">
        <f t="shared" si="1335"/>
        <v>0</v>
      </c>
    </row>
    <row r="1331" spans="2:6" x14ac:dyDescent="0.3">
      <c r="B1331">
        <f t="shared" ref="B1331" si="1383">B1330+0.5/150*49</f>
        <v>111.14666666666371</v>
      </c>
      <c r="C1331">
        <f t="shared" si="1334"/>
        <v>2.4125732929152132E-3</v>
      </c>
      <c r="D1331">
        <v>0</v>
      </c>
      <c r="E1331">
        <f t="shared" si="1337"/>
        <v>3.4741055417979094E-3</v>
      </c>
      <c r="F1331">
        <f t="shared" si="1335"/>
        <v>0</v>
      </c>
    </row>
    <row r="1332" spans="2:6" x14ac:dyDescent="0.3">
      <c r="B1332">
        <f t="shared" ref="B1332" si="1384">B1331+0.5/150</f>
        <v>111.14999999999704</v>
      </c>
      <c r="C1332">
        <f t="shared" si="1334"/>
        <v>2.4122860989041349E-3</v>
      </c>
      <c r="D1332">
        <v>0</v>
      </c>
      <c r="E1332">
        <f t="shared" si="1337"/>
        <v>3.4736919824219564E-3</v>
      </c>
      <c r="F1332">
        <f t="shared" si="1335"/>
        <v>0</v>
      </c>
    </row>
    <row r="1333" spans="2:6" x14ac:dyDescent="0.3">
      <c r="B1333">
        <f t="shared" ref="B1333" si="1385">B1332+0.5/150*49</f>
        <v>111.31333333333036</v>
      </c>
      <c r="C1333">
        <f t="shared" si="1334"/>
        <v>2.3982553926731585E-3</v>
      </c>
      <c r="D1333">
        <v>0</v>
      </c>
      <c r="E1333">
        <f t="shared" si="1337"/>
        <v>3.4534877654493505E-3</v>
      </c>
      <c r="F1333">
        <f t="shared" si="1335"/>
        <v>0</v>
      </c>
    </row>
    <row r="1334" spans="2:6" x14ac:dyDescent="0.3">
      <c r="B1334">
        <f t="shared" ref="B1334" si="1386">B1333+0.5/150</f>
        <v>111.31666666666369</v>
      </c>
      <c r="C1334">
        <f t="shared" si="1334"/>
        <v>2.3979699030725588E-3</v>
      </c>
      <c r="D1334">
        <v>0</v>
      </c>
      <c r="E1334">
        <f t="shared" si="1337"/>
        <v>3.4530766604244866E-3</v>
      </c>
      <c r="F1334">
        <f t="shared" si="1335"/>
        <v>0</v>
      </c>
    </row>
    <row r="1335" spans="2:6" x14ac:dyDescent="0.3">
      <c r="B1335">
        <f t="shared" ref="B1335" si="1387">B1334+0.5/150*49</f>
        <v>111.47999999999702</v>
      </c>
      <c r="C1335">
        <f t="shared" si="1334"/>
        <v>2.3840224648826948E-3</v>
      </c>
      <c r="D1335">
        <v>0</v>
      </c>
      <c r="E1335">
        <f t="shared" si="1337"/>
        <v>3.4329923494310823E-3</v>
      </c>
      <c r="F1335">
        <f t="shared" si="1335"/>
        <v>0</v>
      </c>
    </row>
    <row r="1336" spans="2:6" x14ac:dyDescent="0.3">
      <c r="B1336">
        <f t="shared" ref="B1336" si="1388">B1335+0.5/150</f>
        <v>111.48333333333035</v>
      </c>
      <c r="C1336">
        <f t="shared" si="1334"/>
        <v>2.3837386695774077E-3</v>
      </c>
      <c r="D1336">
        <v>0</v>
      </c>
      <c r="E1336">
        <f t="shared" si="1337"/>
        <v>3.4325836841914686E-3</v>
      </c>
      <c r="F1336">
        <f t="shared" si="1335"/>
        <v>0</v>
      </c>
    </row>
    <row r="1337" spans="2:6" x14ac:dyDescent="0.3">
      <c r="B1337">
        <f t="shared" ref="B1337" si="1389">B1336+0.5/150*49</f>
        <v>111.64666666666368</v>
      </c>
      <c r="C1337">
        <f t="shared" si="1334"/>
        <v>2.3698740052577596E-3</v>
      </c>
      <c r="D1337">
        <v>0</v>
      </c>
      <c r="E1337">
        <f t="shared" si="1337"/>
        <v>3.4126185675711755E-3</v>
      </c>
      <c r="F1337">
        <f t="shared" si="1335"/>
        <v>0</v>
      </c>
    </row>
    <row r="1338" spans="2:6" x14ac:dyDescent="0.3">
      <c r="B1338">
        <f t="shared" ref="B1338" si="1390">B1337+0.5/150</f>
        <v>111.64999999999701</v>
      </c>
      <c r="C1338">
        <f t="shared" si="1334"/>
        <v>2.3695918941926495E-3</v>
      </c>
      <c r="D1338">
        <v>0</v>
      </c>
      <c r="E1338">
        <f t="shared" si="1337"/>
        <v>3.4122123276374167E-3</v>
      </c>
      <c r="F1338">
        <f t="shared" si="1335"/>
        <v>0</v>
      </c>
    </row>
    <row r="1339" spans="2:6" x14ac:dyDescent="0.3">
      <c r="B1339">
        <f t="shared" ref="B1339" si="1391">B1338+0.5/150*49</f>
        <v>111.81333333333033</v>
      </c>
      <c r="C1339">
        <f t="shared" si="1334"/>
        <v>2.3558095125050782E-3</v>
      </c>
      <c r="D1339">
        <v>0</v>
      </c>
      <c r="E1339">
        <f t="shared" si="1337"/>
        <v>3.3923656980073139E-3</v>
      </c>
      <c r="F1339">
        <f t="shared" si="1335"/>
        <v>0</v>
      </c>
    </row>
    <row r="1340" spans="2:6" x14ac:dyDescent="0.3">
      <c r="B1340">
        <f t="shared" ref="B1340" si="1392">B1339+0.5/150</f>
        <v>111.81666666666366</v>
      </c>
      <c r="C1340">
        <f t="shared" si="1334"/>
        <v>2.3555290756846841E-3</v>
      </c>
      <c r="D1340">
        <v>0</v>
      </c>
      <c r="E1340">
        <f t="shared" si="1337"/>
        <v>3.3919618689859463E-3</v>
      </c>
      <c r="F1340">
        <f t="shared" si="1335"/>
        <v>0</v>
      </c>
    </row>
    <row r="1341" spans="2:6" x14ac:dyDescent="0.3">
      <c r="B1341">
        <f t="shared" ref="B1341" si="1393">B1340+0.5/150*49</f>
        <v>111.97999999999699</v>
      </c>
      <c r="C1341">
        <f t="shared" si="1334"/>
        <v>2.3418284883064007E-3</v>
      </c>
      <c r="D1341">
        <v>0</v>
      </c>
      <c r="E1341">
        <f t="shared" si="1337"/>
        <v>3.3722330231612183E-3</v>
      </c>
      <c r="F1341">
        <f t="shared" si="1335"/>
        <v>0</v>
      </c>
    </row>
    <row r="1342" spans="2:6" x14ac:dyDescent="0.3">
      <c r="B1342">
        <f t="shared" ref="B1342" si="1394">B1341+0.5/150</f>
        <v>111.98333333333032</v>
      </c>
      <c r="C1342">
        <f t="shared" si="1334"/>
        <v>2.3415497157945812E-3</v>
      </c>
      <c r="D1342">
        <v>0</v>
      </c>
      <c r="E1342">
        <f t="shared" si="1337"/>
        <v>3.3718315907441984E-3</v>
      </c>
      <c r="F1342">
        <f t="shared" si="1335"/>
        <v>0</v>
      </c>
    </row>
    <row r="1343" spans="2:6" x14ac:dyDescent="0.3">
      <c r="B1343">
        <f t="shared" ref="B1343" si="1395">B1342+0.5/150*49</f>
        <v>112.14666666666365</v>
      </c>
      <c r="C1343">
        <f t="shared" si="1334"/>
        <v>2.3279304373008468E-3</v>
      </c>
      <c r="D1343">
        <v>0</v>
      </c>
      <c r="E1343">
        <f t="shared" si="1337"/>
        <v>3.3522198297132209E-3</v>
      </c>
      <c r="F1343">
        <f t="shared" si="1335"/>
        <v>0</v>
      </c>
    </row>
    <row r="1344" spans="2:6" x14ac:dyDescent="0.3">
      <c r="B1344">
        <f t="shared" ref="B1344" si="1396">B1343+0.5/150</f>
        <v>112.14999999999698</v>
      </c>
      <c r="C1344">
        <f t="shared" si="1334"/>
        <v>2.327653319220429E-3</v>
      </c>
      <c r="D1344">
        <v>0</v>
      </c>
      <c r="E1344">
        <f t="shared" si="1337"/>
        <v>3.3518207796774191E-3</v>
      </c>
      <c r="F1344">
        <f t="shared" si="1335"/>
        <v>0</v>
      </c>
    </row>
    <row r="1345" spans="2:6" x14ac:dyDescent="0.3">
      <c r="B1345">
        <f t="shared" ref="B1345" si="1397">B1344+0.5/150*49</f>
        <v>112.31333333333031</v>
      </c>
      <c r="C1345">
        <f t="shared" si="1334"/>
        <v>2.3141148670673553E-3</v>
      </c>
      <c r="D1345">
        <v>0</v>
      </c>
      <c r="E1345">
        <f t="shared" si="1337"/>
        <v>3.3323254085769931E-3</v>
      </c>
      <c r="F1345">
        <f t="shared" si="1335"/>
        <v>0</v>
      </c>
    </row>
    <row r="1346" spans="2:6" x14ac:dyDescent="0.3">
      <c r="B1346">
        <f t="shared" ref="B1346" si="1398">B1345+0.5/150</f>
        <v>112.31666666666364</v>
      </c>
      <c r="C1346">
        <f t="shared" si="1334"/>
        <v>2.3138393935997841E-3</v>
      </c>
      <c r="D1346">
        <v>0</v>
      </c>
      <c r="E1346">
        <f t="shared" si="1337"/>
        <v>3.3319287267836906E-3</v>
      </c>
      <c r="F1346">
        <f t="shared" si="1335"/>
        <v>0</v>
      </c>
    </row>
    <row r="1347" spans="2:6" x14ac:dyDescent="0.3">
      <c r="B1347">
        <f t="shared" ref="B1347" si="1399">B1346+0.5/150*49</f>
        <v>112.47999999999696</v>
      </c>
      <c r="C1347">
        <f t="shared" si="1334"/>
        <v>2.3003812881072362E-3</v>
      </c>
      <c r="D1347">
        <v>0</v>
      </c>
      <c r="E1347">
        <f t="shared" si="1337"/>
        <v>3.3125490548744215E-3</v>
      </c>
      <c r="F1347">
        <f t="shared" si="1335"/>
        <v>0</v>
      </c>
    </row>
    <row r="1348" spans="2:6" x14ac:dyDescent="0.3">
      <c r="B1348">
        <f t="shared" ref="B1348" si="1400">B1347+0.5/150</f>
        <v>112.48333333333029</v>
      </c>
      <c r="C1348">
        <f t="shared" ref="C1348:C1411" si="1401">(D1348/$I$2)^2*(1-EXP(-(B1348-B1347)/$I$1))+C1347*EXP(-(B1348-B1347)/$I$1)</f>
        <v>2.3001074494922264E-3</v>
      </c>
      <c r="D1348">
        <v>0</v>
      </c>
      <c r="E1348">
        <f t="shared" si="1337"/>
        <v>3.3121547272688076E-3</v>
      </c>
      <c r="F1348">
        <f t="shared" ref="F1348:F1411" si="1402">D1348*1.2</f>
        <v>0</v>
      </c>
    </row>
    <row r="1349" spans="2:6" x14ac:dyDescent="0.3">
      <c r="B1349">
        <f t="shared" ref="B1349" si="1403">B1348+0.5/150*49</f>
        <v>112.64666666666362</v>
      </c>
      <c r="C1349">
        <f t="shared" si="1401"/>
        <v>2.2867292138268277E-3</v>
      </c>
      <c r="D1349">
        <v>0</v>
      </c>
      <c r="E1349">
        <f t="shared" ref="E1349:E1412" si="1404">(F1349/$I$2)^2*(1-EXP(-(B1349-B1348)/$I$1))+E1348*EXP(-(B1349-B1348)/$I$1)</f>
        <v>3.292890067910633E-3</v>
      </c>
      <c r="F1349">
        <f t="shared" si="1402"/>
        <v>0</v>
      </c>
    </row>
    <row r="1350" spans="2:6" x14ac:dyDescent="0.3">
      <c r="B1350">
        <f t="shared" ref="B1350" si="1405">B1349+0.5/150</f>
        <v>112.64999999999695</v>
      </c>
      <c r="C1350">
        <f t="shared" si="1401"/>
        <v>2.286457000362019E-3</v>
      </c>
      <c r="D1350">
        <v>0</v>
      </c>
      <c r="E1350">
        <f t="shared" si="1404"/>
        <v>3.2924980805213084E-3</v>
      </c>
      <c r="F1350">
        <f t="shared" si="1402"/>
        <v>0</v>
      </c>
    </row>
    <row r="1351" spans="2:6" x14ac:dyDescent="0.3">
      <c r="B1351">
        <f t="shared" ref="B1351" si="1406">B1350+0.5/150*49</f>
        <v>112.81333333333028</v>
      </c>
      <c r="C1351">
        <f t="shared" si="1401"/>
        <v>2.2731581605202555E-3</v>
      </c>
      <c r="D1351">
        <v>0</v>
      </c>
      <c r="E1351">
        <f t="shared" si="1404"/>
        <v>3.2733477511491691E-3</v>
      </c>
      <c r="F1351">
        <f t="shared" si="1402"/>
        <v>0</v>
      </c>
    </row>
    <row r="1352" spans="2:6" x14ac:dyDescent="0.3">
      <c r="B1352">
        <f t="shared" ref="B1352" si="1407">B1351+0.5/150</f>
        <v>112.81666666666361</v>
      </c>
      <c r="C1352">
        <f t="shared" si="1401"/>
        <v>2.272887562560868E-3</v>
      </c>
      <c r="D1352">
        <v>0</v>
      </c>
      <c r="E1352">
        <f t="shared" si="1404"/>
        <v>3.2729580900876512E-3</v>
      </c>
      <c r="F1352">
        <f t="shared" si="1402"/>
        <v>0</v>
      </c>
    </row>
    <row r="1353" spans="2:6" x14ac:dyDescent="0.3">
      <c r="B1353">
        <f t="shared" ref="B1353" si="1408">B1352+0.5/150*49</f>
        <v>112.97999999999693</v>
      </c>
      <c r="C1353">
        <f t="shared" si="1401"/>
        <v>2.2596676473522954E-3</v>
      </c>
      <c r="D1353">
        <v>0</v>
      </c>
      <c r="E1353">
        <f t="shared" si="1404"/>
        <v>3.2539214121873068E-3</v>
      </c>
      <c r="F1353">
        <f t="shared" si="1402"/>
        <v>0</v>
      </c>
    </row>
    <row r="1354" spans="2:6" x14ac:dyDescent="0.3">
      <c r="B1354">
        <f t="shared" ref="B1354" si="1409">B1353+0.5/150</f>
        <v>112.98333333333026</v>
      </c>
      <c r="C1354">
        <f t="shared" si="1401"/>
        <v>2.259398655310788E-3</v>
      </c>
      <c r="D1354">
        <v>0</v>
      </c>
      <c r="E1354">
        <f t="shared" si="1404"/>
        <v>3.2535340636475362E-3</v>
      </c>
      <c r="F1354">
        <f t="shared" si="1402"/>
        <v>0</v>
      </c>
    </row>
    <row r="1355" spans="2:6" x14ac:dyDescent="0.3">
      <c r="B1355">
        <f t="shared" ref="B1355" si="1410">B1354+0.5/150*49</f>
        <v>113.14666666666359</v>
      </c>
      <c r="C1355">
        <f t="shared" si="1401"/>
        <v>2.2462571963413358E-3</v>
      </c>
      <c r="D1355">
        <v>0</v>
      </c>
      <c r="E1355">
        <f t="shared" si="1404"/>
        <v>3.2346103627315251E-3</v>
      </c>
      <c r="F1355">
        <f t="shared" si="1402"/>
        <v>0</v>
      </c>
    </row>
    <row r="1356" spans="2:6" x14ac:dyDescent="0.3">
      <c r="B1356">
        <f t="shared" ref="B1356" si="1411">B1355+0.5/150</f>
        <v>113.14999999999692</v>
      </c>
      <c r="C1356">
        <f t="shared" si="1401"/>
        <v>2.2459898006870669E-3</v>
      </c>
      <c r="D1356">
        <v>0</v>
      </c>
      <c r="E1356">
        <f t="shared" si="1404"/>
        <v>3.2342253129893778E-3</v>
      </c>
      <c r="F1356">
        <f t="shared" si="1402"/>
        <v>0</v>
      </c>
    </row>
    <row r="1357" spans="2:6" x14ac:dyDescent="0.3">
      <c r="B1357">
        <f t="shared" ref="B1357" si="1412">B1356+0.5/150*49</f>
        <v>113.31333333333025</v>
      </c>
      <c r="C1357">
        <f t="shared" si="1401"/>
        <v>2.2329263323424436E-3</v>
      </c>
      <c r="D1357">
        <v>0</v>
      </c>
      <c r="E1357">
        <f t="shared" si="1404"/>
        <v>3.2154139185731202E-3</v>
      </c>
      <c r="F1357">
        <f t="shared" si="1402"/>
        <v>0</v>
      </c>
    </row>
    <row r="1358" spans="2:6" x14ac:dyDescent="0.3">
      <c r="B1358">
        <f t="shared" ref="B1358" si="1413">B1357+0.5/150</f>
        <v>113.31666666666358</v>
      </c>
      <c r="C1358">
        <f t="shared" si="1401"/>
        <v>2.2326605236013325E-3</v>
      </c>
      <c r="D1358">
        <v>0</v>
      </c>
      <c r="E1358">
        <f t="shared" si="1404"/>
        <v>3.2150311539859201E-3</v>
      </c>
      <c r="F1358">
        <f t="shared" si="1402"/>
        <v>0</v>
      </c>
    </row>
    <row r="1359" spans="2:6" x14ac:dyDescent="0.3">
      <c r="B1359">
        <f t="shared" ref="B1359" si="1414">B1358+0.5/150*49</f>
        <v>113.47999999999691</v>
      </c>
      <c r="C1359">
        <f t="shared" si="1401"/>
        <v>2.2196745830305275E-3</v>
      </c>
      <c r="D1359">
        <v>0</v>
      </c>
      <c r="E1359">
        <f t="shared" si="1404"/>
        <v>3.1963313995639611E-3</v>
      </c>
      <c r="F1359">
        <f t="shared" si="1402"/>
        <v>0</v>
      </c>
    </row>
    <row r="1360" spans="2:6" x14ac:dyDescent="0.3">
      <c r="B1360">
        <f t="shared" ref="B1360" si="1415">B1359+0.5/150</f>
        <v>113.48333333333024</v>
      </c>
      <c r="C1360">
        <f t="shared" si="1401"/>
        <v>2.2194103517847201E-3</v>
      </c>
      <c r="D1360">
        <v>0</v>
      </c>
      <c r="E1360">
        <f t="shared" si="1404"/>
        <v>3.1959509065699978E-3</v>
      </c>
      <c r="F1360">
        <f t="shared" si="1402"/>
        <v>0</v>
      </c>
    </row>
    <row r="1361" spans="2:6" x14ac:dyDescent="0.3">
      <c r="B1361">
        <f t="shared" ref="B1361" si="1416">B1360+0.5/150*49</f>
        <v>113.64666666666356</v>
      </c>
      <c r="C1361">
        <f t="shared" si="1401"/>
        <v>2.2065014788836055E-3</v>
      </c>
      <c r="D1361">
        <v>0</v>
      </c>
      <c r="E1361">
        <f t="shared" si="1404"/>
        <v>3.1773621295923928E-3</v>
      </c>
      <c r="F1361">
        <f t="shared" si="1402"/>
        <v>0</v>
      </c>
    </row>
    <row r="1362" spans="2:6" x14ac:dyDescent="0.3">
      <c r="B1362">
        <f t="shared" ref="B1362" si="1417">B1361+0.5/150</f>
        <v>113.64999999999689</v>
      </c>
      <c r="C1362">
        <f t="shared" si="1401"/>
        <v>2.2062388157711387E-3</v>
      </c>
      <c r="D1362">
        <v>0</v>
      </c>
      <c r="E1362">
        <f t="shared" si="1404"/>
        <v>3.1769838947104407E-3</v>
      </c>
      <c r="F1362">
        <f t="shared" si="1402"/>
        <v>0</v>
      </c>
    </row>
    <row r="1363" spans="2:6" x14ac:dyDescent="0.3">
      <c r="B1363">
        <f t="shared" ref="B1363" si="1418">B1362+0.5/150*49</f>
        <v>113.81333333333022</v>
      </c>
      <c r="C1363">
        <f t="shared" si="1401"/>
        <v>2.1934065531661667E-3</v>
      </c>
      <c r="D1363">
        <v>0</v>
      </c>
      <c r="E1363">
        <f t="shared" si="1404"/>
        <v>3.1585054365592807E-3</v>
      </c>
      <c r="F1363">
        <f t="shared" si="1402"/>
        <v>0</v>
      </c>
    </row>
    <row r="1364" spans="2:6" x14ac:dyDescent="0.3">
      <c r="B1364">
        <f t="shared" ref="B1364" si="1419">B1363+0.5/150</f>
        <v>113.81666666666355</v>
      </c>
      <c r="C1364">
        <f t="shared" si="1401"/>
        <v>2.1931454488806393E-3</v>
      </c>
      <c r="D1364">
        <v>0</v>
      </c>
      <c r="E1364">
        <f t="shared" si="1404"/>
        <v>3.1581294463881209E-3</v>
      </c>
      <c r="F1364">
        <f t="shared" si="1402"/>
        <v>0</v>
      </c>
    </row>
    <row r="1365" spans="2:6" x14ac:dyDescent="0.3">
      <c r="B1365">
        <f t="shared" ref="B1365" si="1420">B1364+0.5/150*49</f>
        <v>113.97999999999688</v>
      </c>
      <c r="C1365">
        <f t="shared" si="1401"/>
        <v>2.1803893419126367E-3</v>
      </c>
      <c r="D1365">
        <v>0</v>
      </c>
      <c r="E1365">
        <f t="shared" si="1404"/>
        <v>3.1397606523541973E-3</v>
      </c>
      <c r="F1365">
        <f t="shared" si="1402"/>
        <v>0</v>
      </c>
    </row>
    <row r="1366" spans="2:6" x14ac:dyDescent="0.3">
      <c r="B1366">
        <f t="shared" ref="B1366" si="1421">B1365+0.5/150</f>
        <v>113.98333333333021</v>
      </c>
      <c r="C1366">
        <f t="shared" si="1401"/>
        <v>2.1801297872028769E-3</v>
      </c>
      <c r="D1366">
        <v>0</v>
      </c>
      <c r="E1366">
        <f t="shared" si="1404"/>
        <v>3.1393868935721434E-3</v>
      </c>
      <c r="F1366">
        <f t="shared" si="1402"/>
        <v>0</v>
      </c>
    </row>
    <row r="1367" spans="2:6" x14ac:dyDescent="0.3">
      <c r="B1367">
        <f t="shared" ref="B1367" si="1422">B1366+0.5/150*49</f>
        <v>114.14666666666353</v>
      </c>
      <c r="C1367">
        <f t="shared" si="1401"/>
        <v>2.1674493839109374E-3</v>
      </c>
      <c r="D1367">
        <v>0</v>
      </c>
      <c r="E1367">
        <f t="shared" si="1404"/>
        <v>3.1211271128317505E-3</v>
      </c>
      <c r="F1367">
        <f t="shared" si="1402"/>
        <v>0</v>
      </c>
    </row>
    <row r="1368" spans="2:6" x14ac:dyDescent="0.3">
      <c r="B1368">
        <f t="shared" ref="B1368" si="1423">B1367+0.5/150</f>
        <v>114.14999999999687</v>
      </c>
      <c r="C1368">
        <f t="shared" si="1401"/>
        <v>2.1671913695806774E-3</v>
      </c>
      <c r="D1368">
        <v>0</v>
      </c>
      <c r="E1368">
        <f t="shared" si="1404"/>
        <v>3.1207555721961761E-3</v>
      </c>
      <c r="F1368">
        <f t="shared" si="1402"/>
        <v>0</v>
      </c>
    </row>
    <row r="1369" spans="2:6" x14ac:dyDescent="0.3">
      <c r="B1369">
        <f t="shared" ref="B1369" si="1424">B1368+0.5/150*49</f>
        <v>114.31333333333019</v>
      </c>
      <c r="C1369">
        <f t="shared" si="1401"/>
        <v>2.1545862206861464E-3</v>
      </c>
      <c r="D1369">
        <v>0</v>
      </c>
      <c r="E1369">
        <f t="shared" si="1404"/>
        <v>3.1026041577880518E-3</v>
      </c>
      <c r="F1369">
        <f t="shared" si="1402"/>
        <v>0</v>
      </c>
    </row>
    <row r="1370" spans="2:6" x14ac:dyDescent="0.3">
      <c r="B1370">
        <f t="shared" ref="B1370" si="1425">B1369+0.5/150</f>
        <v>114.31666666666352</v>
      </c>
      <c r="C1370">
        <f t="shared" si="1401"/>
        <v>2.1543297375936949E-3</v>
      </c>
      <c r="D1370">
        <v>0</v>
      </c>
      <c r="E1370">
        <f t="shared" si="1404"/>
        <v>3.1022348221349215E-3</v>
      </c>
      <c r="F1370">
        <f t="shared" si="1402"/>
        <v>0</v>
      </c>
    </row>
    <row r="1371" spans="2:6" x14ac:dyDescent="0.3">
      <c r="B1371">
        <f t="shared" ref="B1371" si="1426">B1370+0.5/150*49</f>
        <v>114.47999999999685</v>
      </c>
      <c r="C1371">
        <f t="shared" si="1401"/>
        <v>2.1417993964842532E-3</v>
      </c>
      <c r="D1371">
        <v>0</v>
      </c>
      <c r="E1371">
        <f t="shared" si="1404"/>
        <v>3.0841911309373257E-3</v>
      </c>
      <c r="F1371">
        <f t="shared" si="1402"/>
        <v>0</v>
      </c>
    </row>
    <row r="1372" spans="2:6" x14ac:dyDescent="0.3">
      <c r="B1372">
        <f t="shared" ref="B1372" si="1427">B1371+0.5/150</f>
        <v>114.48333333333018</v>
      </c>
      <c r="C1372">
        <f t="shared" si="1401"/>
        <v>2.1415444355421718E-3</v>
      </c>
      <c r="D1372">
        <v>0</v>
      </c>
      <c r="E1372">
        <f t="shared" si="1404"/>
        <v>3.0838239871807285E-3</v>
      </c>
      <c r="F1372">
        <f t="shared" si="1402"/>
        <v>0</v>
      </c>
    </row>
    <row r="1373" spans="2:6" x14ac:dyDescent="0.3">
      <c r="B1373">
        <f t="shared" ref="B1373" si="1428">B1372+0.5/150*49</f>
        <v>114.64666666666351</v>
      </c>
      <c r="C1373">
        <f t="shared" si="1401"/>
        <v>2.1290884582560099E-3</v>
      </c>
      <c r="D1373">
        <v>0</v>
      </c>
      <c r="E1373">
        <f t="shared" si="1404"/>
        <v>3.0658873798886555E-3</v>
      </c>
      <c r="F1373">
        <f t="shared" si="1402"/>
        <v>0</v>
      </c>
    </row>
    <row r="1374" spans="2:6" x14ac:dyDescent="0.3">
      <c r="B1374">
        <f t="shared" ref="B1374" si="1429">B1373+0.5/150</f>
        <v>114.64999999999684</v>
      </c>
      <c r="C1374">
        <f t="shared" si="1401"/>
        <v>2.1288350104307924E-3</v>
      </c>
      <c r="D1374">
        <v>0</v>
      </c>
      <c r="E1374">
        <f t="shared" si="1404"/>
        <v>3.0655224150203421E-3</v>
      </c>
      <c r="F1374">
        <f t="shared" si="1402"/>
        <v>0</v>
      </c>
    </row>
    <row r="1375" spans="2:6" x14ac:dyDescent="0.3">
      <c r="B1375">
        <f t="shared" ref="B1375" si="1430">B1374+0.5/150*49</f>
        <v>114.81333333333016</v>
      </c>
      <c r="C1375">
        <f t="shared" si="1401"/>
        <v>2.1164529556408815E-3</v>
      </c>
      <c r="D1375">
        <v>0</v>
      </c>
      <c r="E1375">
        <f t="shared" si="1404"/>
        <v>3.0476922561228702E-3</v>
      </c>
      <c r="F1375">
        <f t="shared" si="1402"/>
        <v>0</v>
      </c>
    </row>
    <row r="1376" spans="2:6" x14ac:dyDescent="0.3">
      <c r="B1376">
        <f t="shared" ref="B1376" si="1431">B1375+0.5/150</f>
        <v>114.81666666666349</v>
      </c>
      <c r="C1376">
        <f t="shared" si="1401"/>
        <v>2.1162010119526319E-3</v>
      </c>
      <c r="D1376">
        <v>0</v>
      </c>
      <c r="E1376">
        <f t="shared" si="1404"/>
        <v>3.0473294572117911E-3</v>
      </c>
      <c r="F1376">
        <f t="shared" si="1402"/>
        <v>0</v>
      </c>
    </row>
    <row r="1377" spans="2:6" x14ac:dyDescent="0.3">
      <c r="B1377">
        <f t="shared" ref="B1377" si="1432">B1376+0.5/150*49</f>
        <v>114.97999999999682</v>
      </c>
      <c r="C1377">
        <f t="shared" si="1401"/>
        <v>2.1038924409510868E-3</v>
      </c>
      <c r="D1377">
        <v>0</v>
      </c>
      <c r="E1377">
        <f t="shared" si="1404"/>
        <v>3.0296051149695659E-3</v>
      </c>
      <c r="F1377">
        <f t="shared" si="1402"/>
        <v>0</v>
      </c>
    </row>
    <row r="1378" spans="2:6" x14ac:dyDescent="0.3">
      <c r="B1378">
        <f t="shared" ref="B1378" si="1433">B1377+0.5/150</f>
        <v>114.98333333333015</v>
      </c>
      <c r="C1378">
        <f t="shared" si="1401"/>
        <v>2.1036419924732029E-3</v>
      </c>
      <c r="D1378">
        <v>0</v>
      </c>
      <c r="E1378">
        <f t="shared" si="1404"/>
        <v>3.0292444691614128E-3</v>
      </c>
      <c r="F1378">
        <f t="shared" si="1402"/>
        <v>0</v>
      </c>
    </row>
    <row r="1379" spans="2:6" x14ac:dyDescent="0.3">
      <c r="B1379">
        <f t="shared" ref="B1379" si="1434">B1378+0.5/150*49</f>
        <v>115.14666666666348</v>
      </c>
      <c r="C1379">
        <f t="shared" si="1401"/>
        <v>2.0914064691557382E-3</v>
      </c>
      <c r="D1379">
        <v>0</v>
      </c>
      <c r="E1379">
        <f t="shared" si="1404"/>
        <v>3.011625315584264E-3</v>
      </c>
      <c r="F1379">
        <f t="shared" si="1402"/>
        <v>0</v>
      </c>
    </row>
    <row r="1380" spans="2:6" x14ac:dyDescent="0.3">
      <c r="B1380">
        <f t="shared" ref="B1380" si="1435">B1379+0.5/150</f>
        <v>115.14999999999681</v>
      </c>
      <c r="C1380">
        <f t="shared" si="1401"/>
        <v>2.0911575070145937E-3</v>
      </c>
      <c r="D1380">
        <v>0</v>
      </c>
      <c r="E1380">
        <f t="shared" si="1404"/>
        <v>3.0112668101010161E-3</v>
      </c>
      <c r="F1380">
        <f t="shared" si="1402"/>
        <v>0</v>
      </c>
    </row>
    <row r="1381" spans="2:6" x14ac:dyDescent="0.3">
      <c r="B1381">
        <f t="shared" ref="B1381" si="1436">B1380+0.5/150*49</f>
        <v>115.31333333333014</v>
      </c>
      <c r="C1381">
        <f t="shared" si="1401"/>
        <v>2.0789945978650732E-3</v>
      </c>
      <c r="D1381">
        <v>0</v>
      </c>
      <c r="E1381">
        <f t="shared" si="1404"/>
        <v>2.9937522209257067E-3</v>
      </c>
      <c r="F1381">
        <f t="shared" si="1402"/>
        <v>0</v>
      </c>
    </row>
    <row r="1382" spans="2:6" x14ac:dyDescent="0.3">
      <c r="B1382">
        <f t="shared" ref="B1382" si="1437">B1381+0.5/150</f>
        <v>115.31666666666347</v>
      </c>
      <c r="C1382">
        <f t="shared" si="1401"/>
        <v>2.0787471132397047E-3</v>
      </c>
      <c r="D1382">
        <v>0</v>
      </c>
      <c r="E1382">
        <f t="shared" si="1404"/>
        <v>2.9933958430651761E-3</v>
      </c>
      <c r="F1382">
        <f t="shared" si="1402"/>
        <v>0</v>
      </c>
    </row>
    <row r="1383" spans="2:6" x14ac:dyDescent="0.3">
      <c r="B1383">
        <f t="shared" ref="B1383" si="1438">B1382+0.5/150*49</f>
        <v>115.47999999999679</v>
      </c>
      <c r="C1383">
        <f t="shared" si="1401"/>
        <v>2.0666563873147797E-3</v>
      </c>
      <c r="D1383">
        <v>0</v>
      </c>
      <c r="E1383">
        <f t="shared" si="1404"/>
        <v>2.9759851977332842E-3</v>
      </c>
      <c r="F1383">
        <f t="shared" si="1402"/>
        <v>0</v>
      </c>
    </row>
    <row r="1384" spans="2:6" x14ac:dyDescent="0.3">
      <c r="B1384">
        <f t="shared" ref="B1384" si="1439">B1383+0.5/150</f>
        <v>115.48333333333012</v>
      </c>
      <c r="C1384">
        <f t="shared" si="1401"/>
        <v>2.0664103714365732E-3</v>
      </c>
      <c r="D1384">
        <v>0</v>
      </c>
      <c r="E1384">
        <f t="shared" si="1404"/>
        <v>2.9756309348686668E-3</v>
      </c>
      <c r="F1384">
        <f t="shared" si="1402"/>
        <v>0</v>
      </c>
    </row>
    <row r="1385" spans="2:6" x14ac:dyDescent="0.3">
      <c r="B1385">
        <f t="shared" ref="B1385" si="1440">B1384+0.5/150*49</f>
        <v>115.64666666666345</v>
      </c>
      <c r="C1385">
        <f t="shared" si="1401"/>
        <v>2.0543914003504156E-3</v>
      </c>
      <c r="D1385">
        <v>0</v>
      </c>
      <c r="E1385">
        <f t="shared" si="1404"/>
        <v>2.9583236165045997E-3</v>
      </c>
      <c r="F1385">
        <f t="shared" si="1402"/>
        <v>0</v>
      </c>
    </row>
    <row r="1386" spans="2:6" x14ac:dyDescent="0.3">
      <c r="B1386">
        <f t="shared" ref="B1386" si="1441">B1385+0.5/150</f>
        <v>115.64999999999678</v>
      </c>
      <c r="C1386">
        <f t="shared" si="1401"/>
        <v>2.0541468445027969E-3</v>
      </c>
      <c r="D1386">
        <v>0</v>
      </c>
      <c r="E1386">
        <f t="shared" si="1404"/>
        <v>2.9579714560840284E-3</v>
      </c>
      <c r="F1386">
        <f t="shared" si="1402"/>
        <v>0</v>
      </c>
    </row>
    <row r="1387" spans="2:6" x14ac:dyDescent="0.3">
      <c r="B1387">
        <f t="shared" ref="B1387" si="1442">B1386+0.5/150*49</f>
        <v>115.81333333333011</v>
      </c>
      <c r="C1387">
        <f t="shared" si="1401"/>
        <v>2.0421992024119194E-3</v>
      </c>
      <c r="D1387">
        <v>0</v>
      </c>
      <c r="E1387">
        <f t="shared" si="1404"/>
        <v>2.940766851473165E-3</v>
      </c>
      <c r="F1387">
        <f t="shared" si="1402"/>
        <v>0</v>
      </c>
    </row>
    <row r="1388" spans="2:6" x14ac:dyDescent="0.3">
      <c r="B1388">
        <f t="shared" ref="B1388" si="1443">B1387+0.5/150</f>
        <v>115.81666666666344</v>
      </c>
      <c r="C1388">
        <f t="shared" si="1401"/>
        <v>2.0419560979300436E-3</v>
      </c>
      <c r="D1388">
        <v>0</v>
      </c>
      <c r="E1388">
        <f t="shared" si="1404"/>
        <v>2.9404167810192635E-3</v>
      </c>
      <c r="F1388">
        <f t="shared" si="1402"/>
        <v>0</v>
      </c>
    </row>
    <row r="1389" spans="2:6" x14ac:dyDescent="0.3">
      <c r="B1389">
        <f t="shared" ref="B1389" si="1444">B1388+0.5/150*49</f>
        <v>115.97999999999676</v>
      </c>
      <c r="C1389">
        <f t="shared" si="1401"/>
        <v>2.0300793615182131E-3</v>
      </c>
      <c r="D1389">
        <v>0</v>
      </c>
      <c r="E1389">
        <f t="shared" si="1404"/>
        <v>2.9233142805862276E-3</v>
      </c>
      <c r="F1389">
        <f t="shared" si="1402"/>
        <v>0</v>
      </c>
    </row>
    <row r="1390" spans="2:6" x14ac:dyDescent="0.3">
      <c r="B1390">
        <f t="shared" ref="B1390" si="1445">B1389+0.5/150</f>
        <v>115.98333333333009</v>
      </c>
      <c r="C1390">
        <f t="shared" si="1401"/>
        <v>2.0298376997886589E-3</v>
      </c>
      <c r="D1390">
        <v>0</v>
      </c>
      <c r="E1390">
        <f t="shared" si="1404"/>
        <v>2.9229662876956697E-3</v>
      </c>
      <c r="F1390">
        <f t="shared" si="1402"/>
        <v>0</v>
      </c>
    </row>
    <row r="1391" spans="2:6" x14ac:dyDescent="0.3">
      <c r="B1391">
        <f t="shared" ref="B1391" si="1446">B1390+0.5/150*49</f>
        <v>116.14666666666342</v>
      </c>
      <c r="C1391">
        <f t="shared" si="1401"/>
        <v>2.0180314482518974E-3</v>
      </c>
      <c r="D1391">
        <v>0</v>
      </c>
      <c r="E1391">
        <f t="shared" si="1404"/>
        <v>2.9059652854827333E-3</v>
      </c>
      <c r="F1391">
        <f t="shared" si="1402"/>
        <v>0</v>
      </c>
    </row>
    <row r="1392" spans="2:6" x14ac:dyDescent="0.3">
      <c r="B1392">
        <f t="shared" ref="B1392" si="1447">B1391+0.5/150</f>
        <v>116.14999999999675</v>
      </c>
      <c r="C1392">
        <f t="shared" si="1401"/>
        <v>2.0177912207123621E-3</v>
      </c>
      <c r="D1392">
        <v>0</v>
      </c>
      <c r="E1392">
        <f t="shared" si="1404"/>
        <v>2.9056193578258023E-3</v>
      </c>
      <c r="F1392">
        <f t="shared" si="1402"/>
        <v>0</v>
      </c>
    </row>
    <row r="1393" spans="2:6" x14ac:dyDescent="0.3">
      <c r="B1393">
        <f t="shared" ref="B1393" si="1448">B1392+0.5/150*49</f>
        <v>116.31333333333008</v>
      </c>
      <c r="C1393">
        <f t="shared" si="1401"/>
        <v>2.0060550357440371E-3</v>
      </c>
      <c r="D1393">
        <v>0</v>
      </c>
      <c r="E1393">
        <f t="shared" si="1404"/>
        <v>2.8887192514714145E-3</v>
      </c>
      <c r="F1393">
        <f t="shared" si="1402"/>
        <v>0</v>
      </c>
    </row>
    <row r="1394" spans="2:6" x14ac:dyDescent="0.3">
      <c r="B1394">
        <f t="shared" ref="B1394" si="1449">B1393+0.5/150</f>
        <v>116.31666666666341</v>
      </c>
      <c r="C1394">
        <f t="shared" si="1401"/>
        <v>2.005816233883032E-3</v>
      </c>
      <c r="D1394">
        <v>0</v>
      </c>
      <c r="E1394">
        <f t="shared" si="1404"/>
        <v>2.888375376791567E-3</v>
      </c>
      <c r="F1394">
        <f t="shared" si="1402"/>
        <v>0</v>
      </c>
    </row>
    <row r="1395" spans="2:6" x14ac:dyDescent="0.3">
      <c r="B1395">
        <f t="shared" ref="B1395" si="1450">B1394+0.5/150*49</f>
        <v>116.47999999999674</v>
      </c>
      <c r="C1395">
        <f t="shared" si="1401"/>
        <v>1.9941496996590358E-3</v>
      </c>
      <c r="D1395">
        <v>0</v>
      </c>
      <c r="E1395">
        <f t="shared" si="1404"/>
        <v>2.8715755675090123E-3</v>
      </c>
      <c r="F1395">
        <f t="shared" si="1402"/>
        <v>0</v>
      </c>
    </row>
    <row r="1396" spans="2:6" x14ac:dyDescent="0.3">
      <c r="B1396">
        <f t="shared" ref="B1396" si="1451">B1395+0.5/150</f>
        <v>116.48333333333007</v>
      </c>
      <c r="C1396">
        <f t="shared" si="1401"/>
        <v>1.9939123150155857E-3</v>
      </c>
      <c r="D1396">
        <v>0</v>
      </c>
      <c r="E1396">
        <f t="shared" si="1404"/>
        <v>2.8712337336224444E-3</v>
      </c>
      <c r="F1396">
        <f t="shared" si="1402"/>
        <v>0</v>
      </c>
    </row>
    <row r="1397" spans="2:6" x14ac:dyDescent="0.3">
      <c r="B1397">
        <f t="shared" ref="B1397" si="1452">B1396+0.5/150*49</f>
        <v>116.64666666666339</v>
      </c>
      <c r="C1397">
        <f t="shared" si="1401"/>
        <v>1.9823150181796016E-3</v>
      </c>
      <c r="D1397">
        <v>0</v>
      </c>
      <c r="E1397">
        <f t="shared" si="1404"/>
        <v>2.8545336261786274E-3</v>
      </c>
      <c r="F1397">
        <f t="shared" si="1402"/>
        <v>0</v>
      </c>
    </row>
    <row r="1398" spans="2:6" x14ac:dyDescent="0.3">
      <c r="B1398">
        <f t="shared" ref="B1398" si="1453">B1397+0.5/150</f>
        <v>116.64999999999672</v>
      </c>
      <c r="C1398">
        <f t="shared" si="1401"/>
        <v>1.9820790423429446E-3</v>
      </c>
      <c r="D1398">
        <v>0</v>
      </c>
      <c r="E1398">
        <f t="shared" si="1404"/>
        <v>2.8541938209738415E-3</v>
      </c>
      <c r="F1398">
        <f t="shared" si="1402"/>
        <v>0</v>
      </c>
    </row>
    <row r="1399" spans="2:6" x14ac:dyDescent="0.3">
      <c r="B1399">
        <f t="shared" ref="B1399" si="1454">B1398+0.5/150*49</f>
        <v>116.81333333333005</v>
      </c>
      <c r="C1399">
        <f t="shared" si="1401"/>
        <v>1.9705505719918026E-3</v>
      </c>
      <c r="D1399">
        <v>0</v>
      </c>
      <c r="E1399">
        <f t="shared" si="1404"/>
        <v>2.8375928236681969E-3</v>
      </c>
      <c r="F1399">
        <f t="shared" si="1402"/>
        <v>0</v>
      </c>
    </row>
    <row r="1400" spans="2:6" x14ac:dyDescent="0.3">
      <c r="B1400">
        <f t="shared" ref="B1400" si="1455">B1399+0.5/150</f>
        <v>116.81666666666338</v>
      </c>
      <c r="C1400">
        <f t="shared" si="1401"/>
        <v>1.9703159966010923E-3</v>
      </c>
      <c r="D1400">
        <v>0</v>
      </c>
      <c r="E1400">
        <f t="shared" si="1404"/>
        <v>2.8372550351055737E-3</v>
      </c>
      <c r="F1400">
        <f t="shared" si="1402"/>
        <v>0</v>
      </c>
    </row>
    <row r="1401" spans="2:6" x14ac:dyDescent="0.3">
      <c r="B1401">
        <f t="shared" ref="B1401" si="1456">B1400+0.5/150*49</f>
        <v>116.97999999999671</v>
      </c>
      <c r="C1401">
        <f t="shared" si="1401"/>
        <v>1.9588559442702091E-3</v>
      </c>
      <c r="D1401">
        <v>0</v>
      </c>
      <c r="E1401">
        <f t="shared" si="1404"/>
        <v>2.8207525597491023E-3</v>
      </c>
      <c r="F1401">
        <f t="shared" si="1402"/>
        <v>0</v>
      </c>
    </row>
    <row r="1402" spans="2:6" x14ac:dyDescent="0.3">
      <c r="B1402">
        <f t="shared" ref="B1402" si="1457">B1401+0.5/150</f>
        <v>116.98333333333004</v>
      </c>
      <c r="C1402">
        <f t="shared" si="1401"/>
        <v>1.9586227610142179E-3</v>
      </c>
      <c r="D1402">
        <v>0</v>
      </c>
      <c r="E1402">
        <f t="shared" si="1404"/>
        <v>2.8204167758604749E-3</v>
      </c>
      <c r="F1402">
        <f t="shared" si="1402"/>
        <v>0</v>
      </c>
    </row>
    <row r="1403" spans="2:6" x14ac:dyDescent="0.3">
      <c r="B1403">
        <f t="shared" ref="B1403" si="1458">B1402+0.5/150*49</f>
        <v>117.14666666666336</v>
      </c>
      <c r="C1403">
        <f t="shared" si="1401"/>
        <v>1.9472307206631261E-3</v>
      </c>
      <c r="D1403">
        <v>0</v>
      </c>
      <c r="E1403">
        <f t="shared" si="1404"/>
        <v>2.8040122377549024E-3</v>
      </c>
      <c r="F1403">
        <f t="shared" si="1402"/>
        <v>0</v>
      </c>
    </row>
    <row r="1404" spans="2:6" x14ac:dyDescent="0.3">
      <c r="B1404">
        <f t="shared" ref="B1404" si="1459">B1403+0.5/150</f>
        <v>117.14999999999669</v>
      </c>
      <c r="C1404">
        <f t="shared" si="1401"/>
        <v>1.9469989212799509E-3</v>
      </c>
      <c r="D1404">
        <v>0</v>
      </c>
      <c r="E1404">
        <f t="shared" si="1404"/>
        <v>2.8036784466431305E-3</v>
      </c>
      <c r="F1404">
        <f t="shared" si="1402"/>
        <v>0</v>
      </c>
    </row>
    <row r="1405" spans="2:6" x14ac:dyDescent="0.3">
      <c r="B1405">
        <f t="shared" ref="B1405" si="1460">B1404+0.5/150*49</f>
        <v>117.31333333333002</v>
      </c>
      <c r="C1405">
        <f t="shared" si="1401"/>
        <v>1.9356744892779108E-3</v>
      </c>
      <c r="D1405">
        <v>0</v>
      </c>
      <c r="E1405">
        <f t="shared" si="1404"/>
        <v>2.7873712645601926E-3</v>
      </c>
      <c r="F1405">
        <f t="shared" si="1402"/>
        <v>0</v>
      </c>
    </row>
    <row r="1406" spans="2:6" x14ac:dyDescent="0.3">
      <c r="B1406">
        <f t="shared" ref="B1406" si="1461">B1405+0.5/150</f>
        <v>117.31666666666335</v>
      </c>
      <c r="C1406">
        <f t="shared" si="1401"/>
        <v>1.9354440655546812E-3</v>
      </c>
      <c r="D1406">
        <v>0</v>
      </c>
      <c r="E1406">
        <f t="shared" si="1404"/>
        <v>2.787039454398742E-3</v>
      </c>
      <c r="F1406">
        <f t="shared" si="1402"/>
        <v>0</v>
      </c>
    </row>
    <row r="1407" spans="2:6" x14ac:dyDescent="0.3">
      <c r="B1407">
        <f t="shared" ref="B1407" si="1462">B1406+0.5/150*49</f>
        <v>117.47999999999668</v>
      </c>
      <c r="C1407">
        <f t="shared" si="1401"/>
        <v>1.9241868406663812E-3</v>
      </c>
      <c r="D1407">
        <v>0</v>
      </c>
      <c r="E1407">
        <f t="shared" si="1404"/>
        <v>2.7708290505595898E-3</v>
      </c>
      <c r="F1407">
        <f t="shared" si="1402"/>
        <v>0</v>
      </c>
    </row>
    <row r="1408" spans="2:6" x14ac:dyDescent="0.3">
      <c r="B1408">
        <f t="shared" ref="B1408" si="1463">B1407+0.5/150</f>
        <v>117.48333333333001</v>
      </c>
      <c r="C1408">
        <f t="shared" si="1401"/>
        <v>1.9239577844389669E-3</v>
      </c>
      <c r="D1408">
        <v>0</v>
      </c>
      <c r="E1408">
        <f t="shared" si="1404"/>
        <v>2.7704992095921132E-3</v>
      </c>
      <c r="F1408">
        <f t="shared" si="1402"/>
        <v>0</v>
      </c>
    </row>
    <row r="1409" spans="2:6" x14ac:dyDescent="0.3">
      <c r="B1409">
        <f t="shared" ref="B1409" si="1464">B1408+0.5/150*49</f>
        <v>117.64666666666334</v>
      </c>
      <c r="C1409">
        <f t="shared" si="1401"/>
        <v>1.9127673678103066E-3</v>
      </c>
      <c r="D1409">
        <v>0</v>
      </c>
      <c r="E1409">
        <f t="shared" si="1404"/>
        <v>2.7543850096468422E-3</v>
      </c>
      <c r="F1409">
        <f t="shared" si="1402"/>
        <v>0</v>
      </c>
    </row>
    <row r="1410" spans="2:6" x14ac:dyDescent="0.3">
      <c r="B1410">
        <f t="shared" ref="B1410" si="1465">B1409+0.5/150</f>
        <v>117.64999999999667</v>
      </c>
      <c r="C1410">
        <f t="shared" si="1401"/>
        <v>1.9125396709630297E-3</v>
      </c>
      <c r="D1410">
        <v>0</v>
      </c>
      <c r="E1410">
        <f t="shared" si="1404"/>
        <v>2.7540571261867632E-3</v>
      </c>
      <c r="F1410">
        <f t="shared" si="1402"/>
        <v>0</v>
      </c>
    </row>
    <row r="1411" spans="2:6" x14ac:dyDescent="0.3">
      <c r="B1411">
        <f t="shared" ref="B1411" si="1466">B1410+0.5/150*49</f>
        <v>117.81333333332999</v>
      </c>
      <c r="C1411">
        <f t="shared" si="1401"/>
        <v>1.9014156661069886E-3</v>
      </c>
      <c r="D1411">
        <v>0</v>
      </c>
      <c r="E1411">
        <f t="shared" si="1404"/>
        <v>2.7380385591940638E-3</v>
      </c>
      <c r="F1411">
        <f t="shared" si="1402"/>
        <v>0</v>
      </c>
    </row>
    <row r="1412" spans="2:6" x14ac:dyDescent="0.3">
      <c r="B1412">
        <f t="shared" ref="B1412" si="1467">B1411+0.5/150</f>
        <v>117.81666666666332</v>
      </c>
      <c r="C1412">
        <f t="shared" ref="C1412:C1475" si="1468">(D1412/$I$2)^2*(1-EXP(-(B1412-B1411)/$I$1))+C1411*EXP(-(B1412-B1411)/$I$1)</f>
        <v>1.9011893205723347E-3</v>
      </c>
      <c r="D1412">
        <v>0</v>
      </c>
      <c r="E1412">
        <f t="shared" si="1404"/>
        <v>2.7377126216241621E-3</v>
      </c>
      <c r="F1412">
        <f t="shared" ref="F1412:F1475" si="1469">D1412*1.2</f>
        <v>0</v>
      </c>
    </row>
    <row r="1413" spans="2:6" x14ac:dyDescent="0.3">
      <c r="B1413">
        <f t="shared" ref="B1413" si="1470">B1412+0.5/150*49</f>
        <v>117.97999999999665</v>
      </c>
      <c r="C1413">
        <f t="shared" si="1468"/>
        <v>1.8901313333549239E-3</v>
      </c>
      <c r="D1413">
        <v>0</v>
      </c>
      <c r="E1413">
        <f t="shared" ref="E1413:E1476" si="1471">(F1413/$I$2)^2*(1-EXP(-(B1413-B1412)/$I$1))+E1412*EXP(-(B1413-B1412)/$I$1)</f>
        <v>2.7217891200310906E-3</v>
      </c>
      <c r="F1413">
        <f t="shared" si="1469"/>
        <v>0</v>
      </c>
    </row>
    <row r="1414" spans="2:6" x14ac:dyDescent="0.3">
      <c r="B1414">
        <f t="shared" ref="B1414" si="1472">B1413+0.5/150</f>
        <v>117.98333333332998</v>
      </c>
      <c r="C1414">
        <f t="shared" si="1468"/>
        <v>1.8899063311132573E-3</v>
      </c>
      <c r="D1414">
        <v>0</v>
      </c>
      <c r="E1414">
        <f t="shared" si="1471"/>
        <v>2.7214651168030904E-3</v>
      </c>
      <c r="F1414">
        <f t="shared" si="1469"/>
        <v>0</v>
      </c>
    </row>
    <row r="1415" spans="2:6" x14ac:dyDescent="0.3">
      <c r="B1415">
        <f t="shared" ref="B1415" si="1473">B1414+0.5/150*49</f>
        <v>118.14666666666331</v>
      </c>
      <c r="C1415">
        <f t="shared" si="1468"/>
        <v>1.8789139697395552E-3</v>
      </c>
      <c r="D1415">
        <v>0</v>
      </c>
      <c r="E1415">
        <f t="shared" si="1471"/>
        <v>2.7056361164249595E-3</v>
      </c>
      <c r="F1415">
        <f t="shared" si="1469"/>
        <v>0</v>
      </c>
    </row>
    <row r="1416" spans="2:6" x14ac:dyDescent="0.3">
      <c r="B1416">
        <f t="shared" ref="B1416" si="1474">B1415+0.5/150</f>
        <v>118.14999999999664</v>
      </c>
      <c r="C1416">
        <f t="shared" si="1468"/>
        <v>1.8786903028188339E-3</v>
      </c>
      <c r="D1416">
        <v>0</v>
      </c>
      <c r="E1416">
        <f t="shared" si="1471"/>
        <v>2.7053140360591209E-3</v>
      </c>
      <c r="F1416">
        <f t="shared" si="1469"/>
        <v>0</v>
      </c>
    </row>
    <row r="1417" spans="2:6" x14ac:dyDescent="0.3">
      <c r="B1417">
        <f t="shared" ref="B1417" si="1475">B1416+0.5/150*49</f>
        <v>118.31333333332996</v>
      </c>
      <c r="C1417">
        <f t="shared" si="1468"/>
        <v>1.8677631778191046E-3</v>
      </c>
      <c r="D1417">
        <v>0</v>
      </c>
      <c r="E1417">
        <f t="shared" si="1471"/>
        <v>2.6895789760595108E-3</v>
      </c>
      <c r="F1417">
        <f t="shared" si="1469"/>
        <v>0</v>
      </c>
    </row>
    <row r="1418" spans="2:6" x14ac:dyDescent="0.3">
      <c r="B1418">
        <f t="shared" ref="B1418" si="1476">B1417+0.5/150</f>
        <v>118.31666666666329</v>
      </c>
      <c r="C1418">
        <f t="shared" si="1468"/>
        <v>1.8675408382945987E-3</v>
      </c>
      <c r="D1418">
        <v>0</v>
      </c>
      <c r="E1418">
        <f t="shared" si="1471"/>
        <v>2.689258807144222E-3</v>
      </c>
      <c r="F1418">
        <f t="shared" si="1469"/>
        <v>0</v>
      </c>
    </row>
    <row r="1419" spans="2:6" x14ac:dyDescent="0.3">
      <c r="B1419">
        <f t="shared" ref="B1419" si="1477">B1418+0.5/150*49</f>
        <v>118.47999999999662</v>
      </c>
      <c r="C1419">
        <f t="shared" si="1468"/>
        <v>1.8566785625104925E-3</v>
      </c>
      <c r="D1419">
        <v>0</v>
      </c>
      <c r="E1419">
        <f t="shared" si="1471"/>
        <v>2.673617130015109E-3</v>
      </c>
      <c r="F1419">
        <f t="shared" si="1469"/>
        <v>0</v>
      </c>
    </row>
    <row r="1420" spans="2:6" x14ac:dyDescent="0.3">
      <c r="B1420">
        <f t="shared" ref="B1420" si="1478">B1419+0.5/150</f>
        <v>118.48333333332995</v>
      </c>
      <c r="C1420">
        <f t="shared" si="1468"/>
        <v>1.8564575425045029E-3</v>
      </c>
      <c r="D1420">
        <v>0</v>
      </c>
      <c r="E1420">
        <f t="shared" si="1471"/>
        <v>2.6732988612064839E-3</v>
      </c>
      <c r="F1420">
        <f t="shared" si="1469"/>
        <v>0</v>
      </c>
    </row>
    <row r="1421" spans="2:6" x14ac:dyDescent="0.3">
      <c r="B1421">
        <f t="shared" ref="B1421" si="1479">B1420+0.5/150*49</f>
        <v>118.64666666666328</v>
      </c>
      <c r="C1421">
        <f t="shared" si="1468"/>
        <v>1.8456597310753389E-3</v>
      </c>
      <c r="D1421">
        <v>0</v>
      </c>
      <c r="E1421">
        <f t="shared" si="1471"/>
        <v>2.6577500127484876E-3</v>
      </c>
      <c r="F1421">
        <f t="shared" si="1469"/>
        <v>0</v>
      </c>
    </row>
    <row r="1422" spans="2:6" x14ac:dyDescent="0.3">
      <c r="B1422">
        <f t="shared" ref="B1422" si="1480">B1421+0.5/150</f>
        <v>118.64999999999661</v>
      </c>
      <c r="C1422">
        <f t="shared" si="1468"/>
        <v>1.8454400227569179E-3</v>
      </c>
      <c r="D1422">
        <v>0</v>
      </c>
      <c r="E1422">
        <f t="shared" si="1471"/>
        <v>2.6574336327699617E-3</v>
      </c>
      <c r="F1422">
        <f t="shared" si="1469"/>
        <v>0</v>
      </c>
    </row>
    <row r="1423" spans="2:6" x14ac:dyDescent="0.3">
      <c r="B1423">
        <f t="shared" ref="B1423" si="1481">B1422+0.5/150*49</f>
        <v>118.81333333332994</v>
      </c>
      <c r="C1423">
        <f t="shared" si="1468"/>
        <v>1.8347062931060481E-3</v>
      </c>
      <c r="D1423">
        <v>0</v>
      </c>
      <c r="E1423">
        <f t="shared" si="1471"/>
        <v>2.6419770620727092E-3</v>
      </c>
      <c r="F1423">
        <f t="shared" si="1469"/>
        <v>0</v>
      </c>
    </row>
    <row r="1424" spans="2:6" x14ac:dyDescent="0.3">
      <c r="B1424">
        <f t="shared" ref="B1424" si="1482">B1423+0.5/150</f>
        <v>118.81666666666327</v>
      </c>
      <c r="C1424">
        <f t="shared" si="1468"/>
        <v>1.8344878886907231E-3</v>
      </c>
      <c r="D1424">
        <v>0</v>
      </c>
      <c r="E1424">
        <f t="shared" si="1471"/>
        <v>2.6416625597146413E-3</v>
      </c>
      <c r="F1424">
        <f t="shared" si="1469"/>
        <v>0</v>
      </c>
    </row>
    <row r="1425" spans="2:6" x14ac:dyDescent="0.3">
      <c r="B1425">
        <f t="shared" ref="B1425" si="1483">B1424+0.5/150*49</f>
        <v>118.97999999999659</v>
      </c>
      <c r="C1425">
        <f t="shared" si="1468"/>
        <v>1.8238178605119776E-3</v>
      </c>
      <c r="D1425">
        <v>0</v>
      </c>
      <c r="E1425">
        <f t="shared" si="1471"/>
        <v>2.6262977191372477E-3</v>
      </c>
      <c r="F1425">
        <f t="shared" si="1469"/>
        <v>0</v>
      </c>
    </row>
    <row r="1426" spans="2:6" x14ac:dyDescent="0.3">
      <c r="B1426">
        <f t="shared" ref="B1426" si="1484">B1425+0.5/150</f>
        <v>118.98333333332992</v>
      </c>
      <c r="C1426">
        <f t="shared" si="1468"/>
        <v>1.8236007522614739E-3</v>
      </c>
      <c r="D1426">
        <v>0</v>
      </c>
      <c r="E1426">
        <f t="shared" si="1471"/>
        <v>2.6259850832565223E-3</v>
      </c>
      <c r="F1426">
        <f t="shared" si="1469"/>
        <v>0</v>
      </c>
    </row>
    <row r="1427" spans="2:6" x14ac:dyDescent="0.3">
      <c r="B1427">
        <f t="shared" ref="B1427" si="1485">B1426+0.5/150*49</f>
        <v>119.14666666666325</v>
      </c>
      <c r="C1427">
        <f t="shared" si="1468"/>
        <v>1.8129940475056859E-3</v>
      </c>
      <c r="D1427">
        <v>0</v>
      </c>
      <c r="E1427">
        <f t="shared" si="1471"/>
        <v>2.6107114284081873E-3</v>
      </c>
      <c r="F1427">
        <f t="shared" si="1469"/>
        <v>0</v>
      </c>
    </row>
    <row r="1428" spans="2:6" x14ac:dyDescent="0.3">
      <c r="B1428">
        <f t="shared" ref="B1428" si="1486">B1427+0.5/150</f>
        <v>119.14999999999658</v>
      </c>
      <c r="C1428">
        <f t="shared" si="1468"/>
        <v>1.8127782277276533E-3</v>
      </c>
      <c r="D1428">
        <v>0</v>
      </c>
      <c r="E1428">
        <f t="shared" si="1471"/>
        <v>2.6104006479278205E-3</v>
      </c>
      <c r="F1428">
        <f t="shared" si="1469"/>
        <v>0</v>
      </c>
    </row>
    <row r="1429" spans="2:6" x14ac:dyDescent="0.3">
      <c r="B1429">
        <f t="shared" ref="B1429" si="1487">B1428+0.5/150*49</f>
        <v>119.31333333332991</v>
      </c>
      <c r="C1429">
        <f t="shared" si="1468"/>
        <v>1.8022344705892646E-3</v>
      </c>
      <c r="D1429">
        <v>0</v>
      </c>
      <c r="E1429">
        <f t="shared" si="1471"/>
        <v>2.5952176376485407E-3</v>
      </c>
      <c r="F1429">
        <f t="shared" si="1469"/>
        <v>0</v>
      </c>
    </row>
    <row r="1430" spans="2:6" x14ac:dyDescent="0.3">
      <c r="B1430">
        <f t="shared" ref="B1430" si="1488">B1429+0.5/150</f>
        <v>119.31666666666324</v>
      </c>
      <c r="C1430">
        <f t="shared" si="1468"/>
        <v>1.8020199316370047E-3</v>
      </c>
      <c r="D1430">
        <v>0</v>
      </c>
      <c r="E1430">
        <f t="shared" si="1471"/>
        <v>2.5949087015572862E-3</v>
      </c>
      <c r="F1430">
        <f t="shared" si="1469"/>
        <v>0</v>
      </c>
    </row>
    <row r="1431" spans="2:6" x14ac:dyDescent="0.3">
      <c r="B1431">
        <f t="shared" ref="B1431" si="1489">B1430+0.5/150*49</f>
        <v>119.47999999999656</v>
      </c>
      <c r="C1431">
        <f t="shared" si="1468"/>
        <v>1.7915387485407507E-3</v>
      </c>
      <c r="D1431">
        <v>0</v>
      </c>
      <c r="E1431">
        <f t="shared" si="1471"/>
        <v>2.5798157978986803E-3</v>
      </c>
      <c r="F1431">
        <f t="shared" si="1469"/>
        <v>0</v>
      </c>
    </row>
    <row r="1432" spans="2:6" x14ac:dyDescent="0.3">
      <c r="B1432">
        <f t="shared" ref="B1432" si="1490">B1431+0.5/150</f>
        <v>119.4833333333299</v>
      </c>
      <c r="C1432">
        <f t="shared" si="1468"/>
        <v>1.791325482812946E-3</v>
      </c>
      <c r="D1432">
        <v>0</v>
      </c>
      <c r="E1432">
        <f t="shared" si="1471"/>
        <v>2.5795086952506417E-3</v>
      </c>
      <c r="F1432">
        <f t="shared" si="1469"/>
        <v>0</v>
      </c>
    </row>
    <row r="1433" spans="2:6" x14ac:dyDescent="0.3">
      <c r="B1433">
        <f t="shared" ref="B1433" si="1491">B1432+0.5/150*49</f>
        <v>119.64666666666322</v>
      </c>
      <c r="C1433">
        <f t="shared" si="1468"/>
        <v>1.7809065024006192E-3</v>
      </c>
      <c r="D1433">
        <v>0</v>
      </c>
      <c r="E1433">
        <f t="shared" si="1471"/>
        <v>2.5645053634568912E-3</v>
      </c>
      <c r="F1433">
        <f t="shared" si="1469"/>
        <v>0</v>
      </c>
    </row>
    <row r="1434" spans="2:6" x14ac:dyDescent="0.3">
      <c r="B1434">
        <f t="shared" ref="B1434" si="1492">B1433+0.5/150</f>
        <v>119.64999999999655</v>
      </c>
      <c r="C1434">
        <f t="shared" si="1468"/>
        <v>1.7806945023410637E-3</v>
      </c>
      <c r="D1434">
        <v>0</v>
      </c>
      <c r="E1434">
        <f t="shared" si="1471"/>
        <v>2.5642000833711312E-3</v>
      </c>
      <c r="F1434">
        <f t="shared" si="1469"/>
        <v>0</v>
      </c>
    </row>
    <row r="1435" spans="2:6" x14ac:dyDescent="0.3">
      <c r="B1435">
        <f t="shared" ref="B1435" si="1493">B1434+0.5/150*49</f>
        <v>119.81333333332988</v>
      </c>
      <c r="C1435">
        <f t="shared" si="1468"/>
        <v>1.7703373554583568E-3</v>
      </c>
      <c r="D1435">
        <v>0</v>
      </c>
      <c r="E1435">
        <f t="shared" si="1471"/>
        <v>2.5492857918600334E-3</v>
      </c>
      <c r="F1435">
        <f t="shared" si="1469"/>
        <v>0</v>
      </c>
    </row>
    <row r="1436" spans="2:6" x14ac:dyDescent="0.3">
      <c r="B1436">
        <f t="shared" ref="B1436" si="1494">B1435+0.5/150</f>
        <v>119.81666666666321</v>
      </c>
      <c r="C1436">
        <f t="shared" si="1468"/>
        <v>1.7701266135556884E-3</v>
      </c>
      <c r="D1436">
        <v>0</v>
      </c>
      <c r="E1436">
        <f t="shared" si="1471"/>
        <v>2.5489823235201907E-3</v>
      </c>
      <c r="F1436">
        <f t="shared" si="1469"/>
        <v>0</v>
      </c>
    </row>
    <row r="1437" spans="2:6" x14ac:dyDescent="0.3">
      <c r="B1437">
        <f t="shared" ref="B1437" si="1495">B1436+0.5/150*49</f>
        <v>119.97999999999654</v>
      </c>
      <c r="C1437">
        <f t="shared" si="1468"/>
        <v>1.7598309332391142E-3</v>
      </c>
      <c r="D1437">
        <v>0</v>
      </c>
      <c r="E1437">
        <f t="shared" si="1471"/>
        <v>2.5341565438643239E-3</v>
      </c>
      <c r="F1437">
        <f t="shared" si="1469"/>
        <v>0</v>
      </c>
    </row>
    <row r="1438" spans="2:6" x14ac:dyDescent="0.3">
      <c r="B1438">
        <f t="shared" ref="B1438" si="1496">B1437+0.5/150</f>
        <v>119.98333333332987</v>
      </c>
      <c r="C1438">
        <f t="shared" si="1468"/>
        <v>1.7596214420265485E-3</v>
      </c>
      <c r="D1438">
        <v>0</v>
      </c>
      <c r="E1438">
        <f t="shared" si="1471"/>
        <v>2.533854876518229E-3</v>
      </c>
      <c r="F1438">
        <f t="shared" si="1469"/>
        <v>0</v>
      </c>
    </row>
    <row r="1439" spans="2:6" x14ac:dyDescent="0.3">
      <c r="B1439">
        <f t="shared" ref="B1439" si="1497">B1438+0.5/150*49</f>
        <v>120.14666666666319</v>
      </c>
      <c r="C1439">
        <f t="shared" si="1468"/>
        <v>1.7493868634904383E-3</v>
      </c>
      <c r="D1439">
        <v>0</v>
      </c>
      <c r="E1439">
        <f t="shared" si="1471"/>
        <v>2.5191170834262303E-3</v>
      </c>
      <c r="F1439">
        <f t="shared" si="1469"/>
        <v>0</v>
      </c>
    </row>
    <row r="1440" spans="2:6" x14ac:dyDescent="0.3">
      <c r="B1440">
        <f t="shared" ref="B1440" si="1498">B1439+0.5/150</f>
        <v>120.14999999999652</v>
      </c>
      <c r="C1440">
        <f t="shared" si="1468"/>
        <v>1.7491786155455038E-3</v>
      </c>
      <c r="D1440">
        <v>0</v>
      </c>
      <c r="E1440">
        <f t="shared" si="1471"/>
        <v>2.5188172063855246E-3</v>
      </c>
      <c r="F1440">
        <f t="shared" si="1469"/>
        <v>0</v>
      </c>
    </row>
    <row r="1441" spans="2:6" x14ac:dyDescent="0.3">
      <c r="B1441">
        <f t="shared" ref="B1441" si="1499">B1440+0.5/150*49</f>
        <v>120.31333333332985</v>
      </c>
      <c r="C1441">
        <f t="shared" si="1468"/>
        <v>1.7390047761690825E-3</v>
      </c>
      <c r="D1441">
        <v>0</v>
      </c>
      <c r="E1441">
        <f t="shared" si="1471"/>
        <v>2.5041668776834779E-3</v>
      </c>
      <c r="F1441">
        <f t="shared" si="1469"/>
        <v>0</v>
      </c>
    </row>
    <row r="1442" spans="2:6" x14ac:dyDescent="0.3">
      <c r="B1442">
        <f t="shared" ref="B1442" si="1500">B1441+0.5/150</f>
        <v>120.31666666666318</v>
      </c>
      <c r="C1442">
        <f t="shared" si="1468"/>
        <v>1.7387977641133579E-3</v>
      </c>
      <c r="D1442">
        <v>0</v>
      </c>
      <c r="E1442">
        <f t="shared" si="1471"/>
        <v>2.5038687803232347E-3</v>
      </c>
      <c r="F1442">
        <f t="shared" si="1469"/>
        <v>0</v>
      </c>
    </row>
    <row r="1443" spans="2:6" x14ac:dyDescent="0.3">
      <c r="B1443">
        <f t="shared" ref="B1443" si="1501">B1442+0.5/150*49</f>
        <v>120.47999999999651</v>
      </c>
      <c r="C1443">
        <f t="shared" si="1468"/>
        <v>1.7286843034278962E-3</v>
      </c>
      <c r="D1443">
        <v>0</v>
      </c>
      <c r="E1443">
        <f t="shared" si="1471"/>
        <v>2.4893053969361699E-3</v>
      </c>
      <c r="F1443">
        <f t="shared" si="1469"/>
        <v>0</v>
      </c>
    </row>
    <row r="1444" spans="2:6" x14ac:dyDescent="0.3">
      <c r="B1444">
        <f t="shared" ref="B1444" si="1502">B1443+0.5/150</f>
        <v>120.48333333332984</v>
      </c>
      <c r="C1444">
        <f t="shared" si="1468"/>
        <v>1.7284785199267491E-3</v>
      </c>
      <c r="D1444">
        <v>0</v>
      </c>
      <c r="E1444">
        <f t="shared" si="1471"/>
        <v>2.4890090686945183E-3</v>
      </c>
      <c r="F1444">
        <f t="shared" si="1469"/>
        <v>0</v>
      </c>
    </row>
    <row r="1445" spans="2:6" x14ac:dyDescent="0.3">
      <c r="B1445">
        <f t="shared" ref="B1445" si="1503">B1444+0.5/150*49</f>
        <v>120.64666666666317</v>
      </c>
      <c r="C1445">
        <f t="shared" si="1468"/>
        <v>1.7184250796027916E-3</v>
      </c>
      <c r="D1445">
        <v>0</v>
      </c>
      <c r="E1445">
        <f t="shared" si="1471"/>
        <v>2.4745321146280195E-3</v>
      </c>
      <c r="F1445">
        <f t="shared" si="1469"/>
        <v>0</v>
      </c>
    </row>
    <row r="1446" spans="2:6" x14ac:dyDescent="0.3">
      <c r="B1446">
        <f t="shared" ref="B1446" si="1504">B1445+0.5/150</f>
        <v>120.6499999999965</v>
      </c>
      <c r="C1446">
        <f t="shared" si="1468"/>
        <v>1.7182205173651185E-3</v>
      </c>
      <c r="D1446">
        <v>0</v>
      </c>
      <c r="E1446">
        <f t="shared" si="1471"/>
        <v>2.4742375450057703E-3</v>
      </c>
      <c r="F1446">
        <f t="shared" si="1469"/>
        <v>0</v>
      </c>
    </row>
    <row r="1447" spans="2:6" x14ac:dyDescent="0.3">
      <c r="B1447">
        <f t="shared" ref="B1447" si="1505">B1446+0.5/150*49</f>
        <v>120.81333333332982</v>
      </c>
      <c r="C1447">
        <f t="shared" si="1468"/>
        <v>1.7082267411997881E-3</v>
      </c>
      <c r="D1447">
        <v>0</v>
      </c>
      <c r="E1447">
        <f t="shared" si="1471"/>
        <v>2.4598465073276945E-3</v>
      </c>
      <c r="F1447">
        <f t="shared" si="1469"/>
        <v>0</v>
      </c>
    </row>
    <row r="1448" spans="2:6" x14ac:dyDescent="0.3">
      <c r="B1448">
        <f t="shared" ref="B1448" si="1506">B1447+0.5/150</f>
        <v>120.81666666666315</v>
      </c>
      <c r="C1448">
        <f t="shared" si="1468"/>
        <v>1.7080233929777559E-3</v>
      </c>
      <c r="D1448">
        <v>0</v>
      </c>
      <c r="E1448">
        <f t="shared" si="1471"/>
        <v>2.4595536858879681E-3</v>
      </c>
      <c r="F1448">
        <f t="shared" si="1469"/>
        <v>0</v>
      </c>
    </row>
    <row r="1449" spans="2:6" x14ac:dyDescent="0.3">
      <c r="B1449">
        <f t="shared" ref="B1449" si="1507">B1448+0.5/150*49</f>
        <v>120.97999999999648</v>
      </c>
      <c r="C1449">
        <f t="shared" si="1468"/>
        <v>1.6980889268821328E-3</v>
      </c>
      <c r="D1449">
        <v>0</v>
      </c>
      <c r="E1449">
        <f t="shared" si="1471"/>
        <v>2.4452480547102707E-3</v>
      </c>
      <c r="F1449">
        <f t="shared" si="1469"/>
        <v>0</v>
      </c>
    </row>
    <row r="1450" spans="2:6" x14ac:dyDescent="0.3">
      <c r="B1450">
        <f t="shared" ref="B1450" si="1508">B1449+0.5/150</f>
        <v>120.98333333332981</v>
      </c>
      <c r="C1450">
        <f t="shared" si="1468"/>
        <v>1.697886785470922E-3</v>
      </c>
      <c r="D1450">
        <v>0</v>
      </c>
      <c r="E1450">
        <f t="shared" si="1471"/>
        <v>2.4449569710781275E-3</v>
      </c>
      <c r="F1450">
        <f t="shared" si="1469"/>
        <v>0</v>
      </c>
    </row>
    <row r="1451" spans="2:6" x14ac:dyDescent="0.3">
      <c r="B1451">
        <f t="shared" ref="B1451" si="1509">B1450+0.5/150*49</f>
        <v>121.14666666666314</v>
      </c>
      <c r="C1451">
        <f t="shared" si="1468"/>
        <v>1.6880112774574981E-3</v>
      </c>
      <c r="D1451">
        <v>0</v>
      </c>
      <c r="E1451">
        <f t="shared" si="1471"/>
        <v>2.430736239538797E-3</v>
      </c>
      <c r="F1451">
        <f t="shared" si="1469"/>
        <v>0</v>
      </c>
    </row>
    <row r="1452" spans="2:6" x14ac:dyDescent="0.3">
      <c r="B1452">
        <f t="shared" ref="B1452" si="1510">B1451+0.5/150</f>
        <v>121.14999999999647</v>
      </c>
      <c r="C1452">
        <f t="shared" si="1468"/>
        <v>1.6878103356950478E-3</v>
      </c>
      <c r="D1452">
        <v>0</v>
      </c>
      <c r="E1452">
        <f t="shared" si="1471"/>
        <v>2.4304468834008687E-3</v>
      </c>
      <c r="F1452">
        <f t="shared" si="1469"/>
        <v>0</v>
      </c>
    </row>
    <row r="1453" spans="2:6" x14ac:dyDescent="0.3">
      <c r="B1453">
        <f t="shared" ref="B1453" si="1511">B1452+0.5/150*49</f>
        <v>121.31333333332979</v>
      </c>
      <c r="C1453">
        <f t="shared" si="1468"/>
        <v>1.6779934358652554E-3</v>
      </c>
      <c r="D1453">
        <v>0</v>
      </c>
      <c r="E1453">
        <f t="shared" si="1471"/>
        <v>2.4163105476459677E-3</v>
      </c>
      <c r="F1453">
        <f t="shared" si="1469"/>
        <v>0</v>
      </c>
    </row>
    <row r="1454" spans="2:6" x14ac:dyDescent="0.3">
      <c r="B1454">
        <f t="shared" ref="B1454" si="1512">B1453+0.5/150</f>
        <v>121.31666666666312</v>
      </c>
      <c r="C1454">
        <f t="shared" si="1468"/>
        <v>1.6777936866320094E-3</v>
      </c>
      <c r="D1454">
        <v>0</v>
      </c>
      <c r="E1454">
        <f t="shared" si="1471"/>
        <v>2.4160229087500937E-3</v>
      </c>
      <c r="F1454">
        <f t="shared" si="1469"/>
        <v>0</v>
      </c>
    </row>
    <row r="1455" spans="2:6" x14ac:dyDescent="0.3">
      <c r="B1455">
        <f t="shared" ref="B1455" si="1513">B1454+0.5/150*49</f>
        <v>121.47999999999645</v>
      </c>
      <c r="C1455">
        <f t="shared" si="1468"/>
        <v>1.6680350471638243E-3</v>
      </c>
      <c r="D1455">
        <v>0</v>
      </c>
      <c r="E1455">
        <f t="shared" si="1471"/>
        <v>2.4019704679159072E-3</v>
      </c>
      <c r="F1455">
        <f t="shared" si="1469"/>
        <v>0</v>
      </c>
    </row>
    <row r="1456" spans="2:6" x14ac:dyDescent="0.3">
      <c r="B1456">
        <f t="shared" ref="B1456" si="1514">B1455+0.5/150</f>
        <v>121.48333333332978</v>
      </c>
      <c r="C1456">
        <f t="shared" si="1468"/>
        <v>1.6678364833824788E-3</v>
      </c>
      <c r="D1456">
        <v>0</v>
      </c>
      <c r="E1456">
        <f t="shared" si="1471"/>
        <v>2.4016845360707697E-3</v>
      </c>
      <c r="F1456">
        <f t="shared" si="1469"/>
        <v>0</v>
      </c>
    </row>
    <row r="1457" spans="2:6" x14ac:dyDescent="0.3">
      <c r="B1457">
        <f t="shared" ref="B1457" si="1515">B1456+0.5/150*49</f>
        <v>121.64666666666311</v>
      </c>
      <c r="C1457">
        <f t="shared" si="1468"/>
        <v>1.6581357585180962E-3</v>
      </c>
      <c r="D1457">
        <v>0</v>
      </c>
      <c r="E1457">
        <f t="shared" si="1471"/>
        <v>2.3877154922660585E-3</v>
      </c>
      <c r="F1457">
        <f t="shared" si="1469"/>
        <v>0</v>
      </c>
    </row>
    <row r="1458" spans="2:6" x14ac:dyDescent="0.3">
      <c r="B1458">
        <f t="shared" ref="B1458" si="1516">B1457+0.5/150</f>
        <v>121.64999999999644</v>
      </c>
      <c r="C1458">
        <f t="shared" si="1468"/>
        <v>1.657938373153349E-3</v>
      </c>
      <c r="D1458">
        <v>0</v>
      </c>
      <c r="E1458">
        <f t="shared" si="1471"/>
        <v>2.3874312573408225E-3</v>
      </c>
      <c r="F1458">
        <f t="shared" si="1469"/>
        <v>0</v>
      </c>
    </row>
    <row r="1459" spans="2:6" x14ac:dyDescent="0.3">
      <c r="B1459">
        <f t="shared" ref="B1459" si="1517">B1458+0.5/150*49</f>
        <v>121.81333333332977</v>
      </c>
      <c r="C1459">
        <f t="shared" si="1468"/>
        <v>1.6482952191869331E-3</v>
      </c>
      <c r="D1459">
        <v>0</v>
      </c>
      <c r="E1459">
        <f t="shared" si="1471"/>
        <v>2.3735451156291837E-3</v>
      </c>
      <c r="F1459">
        <f t="shared" si="1469"/>
        <v>0</v>
      </c>
    </row>
    <row r="1460" spans="2:6" x14ac:dyDescent="0.3">
      <c r="B1460">
        <f t="shared" ref="B1460" si="1518">B1459+0.5/150</f>
        <v>121.8166666666631</v>
      </c>
      <c r="C1460">
        <f t="shared" si="1468"/>
        <v>1.6480990052452345E-3</v>
      </c>
      <c r="D1460">
        <v>0</v>
      </c>
      <c r="E1460">
        <f t="shared" si="1471"/>
        <v>2.3732625675531378E-3</v>
      </c>
      <c r="F1460">
        <f t="shared" si="1469"/>
        <v>0</v>
      </c>
    </row>
    <row r="1461" spans="2:6" x14ac:dyDescent="0.3">
      <c r="B1461">
        <f t="shared" ref="B1461" si="1519">B1460+0.5/150*49</f>
        <v>121.97999999999642</v>
      </c>
      <c r="C1461">
        <f t="shared" si="1468"/>
        <v>1.6385130805107409E-3</v>
      </c>
      <c r="D1461">
        <v>0</v>
      </c>
      <c r="E1461">
        <f t="shared" si="1471"/>
        <v>2.3594588359354672E-3</v>
      </c>
      <c r="F1461">
        <f t="shared" si="1469"/>
        <v>0</v>
      </c>
    </row>
    <row r="1462" spans="2:6" x14ac:dyDescent="0.3">
      <c r="B1462">
        <f t="shared" ref="B1462" si="1520">B1461+0.5/150</f>
        <v>121.98333333332975</v>
      </c>
      <c r="C1462">
        <f t="shared" si="1468"/>
        <v>1.6383180310400459E-3</v>
      </c>
      <c r="D1462">
        <v>0</v>
      </c>
      <c r="E1462">
        <f t="shared" si="1471"/>
        <v>2.359177964697666E-3</v>
      </c>
      <c r="F1462">
        <f t="shared" si="1469"/>
        <v>0</v>
      </c>
    </row>
    <row r="1463" spans="2:6" x14ac:dyDescent="0.3">
      <c r="B1463">
        <f t="shared" ref="B1463:B1464" si="1521">B1462+0.5/150*49</f>
        <v>122.14666666666308</v>
      </c>
      <c r="C1463">
        <f t="shared" si="1468"/>
        <v>1.6287889958991159E-3</v>
      </c>
      <c r="D1463">
        <v>0</v>
      </c>
      <c r="E1463">
        <f t="shared" si="1471"/>
        <v>2.3454561540947271E-3</v>
      </c>
      <c r="F1463">
        <f t="shared" si="1469"/>
        <v>0</v>
      </c>
    </row>
    <row r="1464" spans="2:6" x14ac:dyDescent="0.3">
      <c r="B1464">
        <f t="shared" si="1521"/>
        <v>122.30999999999641</v>
      </c>
      <c r="C1464">
        <f t="shared" si="1468"/>
        <v>1.6193153849853488E-3</v>
      </c>
      <c r="D1464">
        <v>0</v>
      </c>
      <c r="E1464">
        <f t="shared" si="1471"/>
        <v>2.3318141543789022E-3</v>
      </c>
      <c r="F1464">
        <f t="shared" si="1469"/>
        <v>0</v>
      </c>
    </row>
    <row r="1465" spans="2:6" x14ac:dyDescent="0.3">
      <c r="B1465">
        <f t="shared" ref="B1465" si="1522">B1464+0.5/150</f>
        <v>122.31333333332974</v>
      </c>
      <c r="C1465">
        <f t="shared" si="1468"/>
        <v>1.6191226208185645E-3</v>
      </c>
      <c r="D1465">
        <v>0</v>
      </c>
      <c r="E1465">
        <f t="shared" si="1471"/>
        <v>2.331536573978733E-3</v>
      </c>
      <c r="F1465">
        <f t="shared" si="1469"/>
        <v>0</v>
      </c>
    </row>
    <row r="1466" spans="2:6" x14ac:dyDescent="0.3">
      <c r="B1466">
        <f t="shared" ref="B1466" si="1523">B1465+0.5/150*49</f>
        <v>122.47666666666306</v>
      </c>
      <c r="C1466">
        <f t="shared" si="1468"/>
        <v>1.6097052329494582E-3</v>
      </c>
      <c r="D1466">
        <v>0</v>
      </c>
      <c r="E1466">
        <f t="shared" si="1471"/>
        <v>2.3179755354472199E-3</v>
      </c>
      <c r="F1466">
        <f t="shared" si="1469"/>
        <v>0</v>
      </c>
    </row>
    <row r="1467" spans="2:6" x14ac:dyDescent="0.3">
      <c r="B1467">
        <f t="shared" ref="B1467" si="1524">B1466+0.5/150</f>
        <v>122.47999999999639</v>
      </c>
      <c r="C1467">
        <f t="shared" si="1468"/>
        <v>1.609513612780296E-3</v>
      </c>
      <c r="D1467">
        <v>0</v>
      </c>
      <c r="E1467">
        <f t="shared" si="1471"/>
        <v>2.3176996024036264E-3</v>
      </c>
      <c r="F1467">
        <f t="shared" si="1469"/>
        <v>0</v>
      </c>
    </row>
    <row r="1468" spans="2:6" x14ac:dyDescent="0.3">
      <c r="B1468">
        <f t="shared" ref="B1468" si="1525">B1467+0.5/150*49</f>
        <v>122.64333333332972</v>
      </c>
      <c r="C1468">
        <f t="shared" si="1468"/>
        <v>1.6001521142889122E-3</v>
      </c>
      <c r="D1468">
        <v>0</v>
      </c>
      <c r="E1468">
        <f t="shared" si="1471"/>
        <v>2.3042190445760335E-3</v>
      </c>
      <c r="F1468">
        <f t="shared" si="1469"/>
        <v>0</v>
      </c>
    </row>
    <row r="1469" spans="2:6" x14ac:dyDescent="0.3">
      <c r="B1469">
        <f t="shared" ref="B1469" si="1526">B1468+0.5/150</f>
        <v>122.64666666666305</v>
      </c>
      <c r="C1469">
        <f t="shared" si="1468"/>
        <v>1.5999616313280888E-3</v>
      </c>
      <c r="D1469">
        <v>0</v>
      </c>
      <c r="E1469">
        <f t="shared" si="1471"/>
        <v>2.3039447491124475E-3</v>
      </c>
      <c r="F1469">
        <f t="shared" si="1469"/>
        <v>0</v>
      </c>
    </row>
    <row r="1470" spans="2:6" x14ac:dyDescent="0.3">
      <c r="B1470">
        <f t="shared" ref="B1470" si="1527">B1469+0.5/150*49</f>
        <v>122.80999999999638</v>
      </c>
      <c r="C1470">
        <f t="shared" si="1468"/>
        <v>1.5906556905277019E-3</v>
      </c>
      <c r="D1470">
        <v>0</v>
      </c>
      <c r="E1470">
        <f t="shared" si="1471"/>
        <v>2.2905441943598904E-3</v>
      </c>
      <c r="F1470">
        <f t="shared" si="1469"/>
        <v>0</v>
      </c>
    </row>
    <row r="1471" spans="2:6" x14ac:dyDescent="0.3">
      <c r="B1471">
        <f t="shared" ref="B1471" si="1528">B1470+0.5/150</f>
        <v>122.81333333332971</v>
      </c>
      <c r="C1471">
        <f t="shared" si="1468"/>
        <v>1.5904663380262259E-3</v>
      </c>
      <c r="D1471">
        <v>0</v>
      </c>
      <c r="E1471">
        <f t="shared" si="1471"/>
        <v>2.290271526757765E-3</v>
      </c>
      <c r="F1471">
        <f t="shared" si="1469"/>
        <v>0</v>
      </c>
    </row>
    <row r="1472" spans="2:6" x14ac:dyDescent="0.3">
      <c r="B1472">
        <f t="shared" ref="B1472" si="1529">B1471+0.5/150*49</f>
        <v>122.97666666666304</v>
      </c>
      <c r="C1472">
        <f t="shared" si="1468"/>
        <v>1.5812156251985726E-3</v>
      </c>
      <c r="D1472">
        <v>0</v>
      </c>
      <c r="E1472">
        <f t="shared" si="1471"/>
        <v>2.276950500285944E-3</v>
      </c>
      <c r="F1472">
        <f t="shared" si="1469"/>
        <v>0</v>
      </c>
    </row>
    <row r="1473" spans="2:6" x14ac:dyDescent="0.3">
      <c r="B1473">
        <f t="shared" ref="B1473" si="1530">B1472+0.5/150</f>
        <v>122.97999999999637</v>
      </c>
      <c r="C1473">
        <f t="shared" si="1468"/>
        <v>1.5810273964475066E-3</v>
      </c>
      <c r="D1473">
        <v>0</v>
      </c>
      <c r="E1473">
        <f t="shared" si="1471"/>
        <v>2.276679450884409E-3</v>
      </c>
      <c r="F1473">
        <f t="shared" si="1469"/>
        <v>0</v>
      </c>
    </row>
    <row r="1474" spans="2:6" x14ac:dyDescent="0.3">
      <c r="B1474">
        <f t="shared" ref="B1474" si="1531">B1473+0.5/150*49</f>
        <v>123.14333333332969</v>
      </c>
      <c r="C1474">
        <f t="shared" si="1468"/>
        <v>1.571831583831102E-3</v>
      </c>
      <c r="D1474">
        <v>0</v>
      </c>
      <c r="E1474">
        <f t="shared" si="1471"/>
        <v>2.2634374807167863E-3</v>
      </c>
      <c r="F1474">
        <f t="shared" si="1469"/>
        <v>0</v>
      </c>
    </row>
    <row r="1475" spans="2:6" x14ac:dyDescent="0.3">
      <c r="B1475">
        <f t="shared" ref="B1475" si="1532">B1474+0.5/150</f>
        <v>123.14666666666302</v>
      </c>
      <c r="C1475">
        <f t="shared" si="1468"/>
        <v>1.5716444721613236E-3</v>
      </c>
      <c r="D1475">
        <v>0</v>
      </c>
      <c r="E1475">
        <f t="shared" si="1471"/>
        <v>2.2631680399123055E-3</v>
      </c>
      <c r="F1475">
        <f t="shared" si="1469"/>
        <v>0</v>
      </c>
    </row>
    <row r="1476" spans="2:6" x14ac:dyDescent="0.3">
      <c r="B1476">
        <f t="shared" ref="B1476" si="1533">B1475+0.5/150*49</f>
        <v>123.30999999999635</v>
      </c>
      <c r="C1476">
        <f t="shared" ref="C1476:C1539" si="1534">(D1476/$I$2)^2*(1-EXP(-(B1476-B1475)/$I$1))+C1475*EXP(-(B1476-B1475)/$I$1)</f>
        <v>1.5625032339398495E-3</v>
      </c>
      <c r="D1476">
        <v>0</v>
      </c>
      <c r="E1476">
        <f t="shared" si="1471"/>
        <v>2.2500046568733828E-3</v>
      </c>
      <c r="F1476">
        <f t="shared" ref="F1476:F1539" si="1535">D1476*1.2</f>
        <v>0</v>
      </c>
    </row>
    <row r="1477" spans="2:6" x14ac:dyDescent="0.3">
      <c r="B1477">
        <f t="shared" ref="B1477" si="1536">B1476+0.5/150</f>
        <v>123.31333333332968</v>
      </c>
      <c r="C1477">
        <f t="shared" si="1534"/>
        <v>1.5623172327218157E-3</v>
      </c>
      <c r="D1477">
        <v>0</v>
      </c>
      <c r="E1477">
        <f t="shared" ref="E1477:E1540" si="1537">(F1477/$I$2)^2*(1-EXP(-(B1477-B1476)/$I$1))+E1476*EXP(-(B1477-B1476)/$I$1)</f>
        <v>2.2497368151194143E-3</v>
      </c>
      <c r="F1477">
        <f t="shared" si="1535"/>
        <v>0</v>
      </c>
    </row>
    <row r="1478" spans="2:6" x14ac:dyDescent="0.3">
      <c r="B1478">
        <f t="shared" ref="B1478" si="1538">B1477+0.5/150*49</f>
        <v>123.47666666666301</v>
      </c>
      <c r="C1478">
        <f t="shared" si="1534"/>
        <v>1.553230245012576E-3</v>
      </c>
      <c r="D1478">
        <v>0</v>
      </c>
      <c r="E1478">
        <f t="shared" si="1537"/>
        <v>2.2366515528181091E-3</v>
      </c>
      <c r="F1478">
        <f t="shared" si="1535"/>
        <v>0</v>
      </c>
    </row>
    <row r="1479" spans="2:6" x14ac:dyDescent="0.3">
      <c r="B1479">
        <f t="shared" ref="B1479" si="1539">B1478+0.5/150</f>
        <v>123.47999999999634</v>
      </c>
      <c r="C1479">
        <f t="shared" si="1534"/>
        <v>1.553045347656088E-3</v>
      </c>
      <c r="D1479">
        <v>0</v>
      </c>
      <c r="E1479">
        <f t="shared" si="1537"/>
        <v>2.2363853006247664E-3</v>
      </c>
      <c r="F1479">
        <f t="shared" si="1535"/>
        <v>0</v>
      </c>
    </row>
    <row r="1480" spans="2:6" x14ac:dyDescent="0.3">
      <c r="B1480">
        <f t="shared" ref="B1480" si="1540">B1479+0.5/150*49</f>
        <v>123.64333333332966</v>
      </c>
      <c r="C1480">
        <f t="shared" si="1534"/>
        <v>1.5440122884985336E-3</v>
      </c>
      <c r="D1480">
        <v>0</v>
      </c>
      <c r="E1480">
        <f t="shared" si="1537"/>
        <v>2.2233776954378882E-3</v>
      </c>
      <c r="F1480">
        <f t="shared" si="1535"/>
        <v>0</v>
      </c>
    </row>
    <row r="1481" spans="2:6" x14ac:dyDescent="0.3">
      <c r="B1481">
        <f t="shared" ref="B1481" si="1541">B1480+0.5/150</f>
        <v>123.64666666666299</v>
      </c>
      <c r="C1481">
        <f t="shared" si="1534"/>
        <v>1.5438284884525038E-3</v>
      </c>
      <c r="D1481">
        <v>0</v>
      </c>
      <c r="E1481">
        <f t="shared" si="1537"/>
        <v>2.2231130233716051E-3</v>
      </c>
      <c r="F1481">
        <f t="shared" si="1535"/>
        <v>0</v>
      </c>
    </row>
    <row r="1482" spans="2:6" x14ac:dyDescent="0.3">
      <c r="B1482">
        <f t="shared" ref="B1482" si="1542">B1481+0.5/150*49</f>
        <v>123.80999999999632</v>
      </c>
      <c r="C1482">
        <f t="shared" si="1534"/>
        <v>1.5348490377968252E-3</v>
      </c>
      <c r="D1482">
        <v>0</v>
      </c>
      <c r="E1482">
        <f t="shared" si="1537"/>
        <v>2.210182614427428E-3</v>
      </c>
      <c r="F1482">
        <f t="shared" si="1535"/>
        <v>0</v>
      </c>
    </row>
    <row r="1483" spans="2:6" x14ac:dyDescent="0.3">
      <c r="B1483">
        <f t="shared" ref="B1483" si="1543">B1482+0.5/150</f>
        <v>123.81333333332965</v>
      </c>
      <c r="C1483">
        <f t="shared" si="1534"/>
        <v>1.5346663285490444E-3</v>
      </c>
      <c r="D1483">
        <v>0</v>
      </c>
      <c r="E1483">
        <f t="shared" si="1537"/>
        <v>2.2099195131106237E-3</v>
      </c>
      <c r="F1483">
        <f t="shared" si="1535"/>
        <v>0</v>
      </c>
    </row>
    <row r="1484" spans="2:6" x14ac:dyDescent="0.3">
      <c r="B1484">
        <f t="shared" ref="B1484" si="1544">B1483+0.5/150*49</f>
        <v>123.97666666666298</v>
      </c>
      <c r="C1484">
        <f t="shared" si="1534"/>
        <v>1.5257401682448315E-3</v>
      </c>
      <c r="D1484">
        <v>0</v>
      </c>
      <c r="E1484">
        <f t="shared" si="1537"/>
        <v>2.1970658422725575E-3</v>
      </c>
      <c r="F1484">
        <f t="shared" si="1535"/>
        <v>0</v>
      </c>
    </row>
    <row r="1485" spans="2:6" x14ac:dyDescent="0.3">
      <c r="B1485">
        <f t="shared" ref="B1485" si="1545">B1484+0.5/150</f>
        <v>123.97999999999631</v>
      </c>
      <c r="C1485">
        <f t="shared" si="1534"/>
        <v>1.5255585433217387E-3</v>
      </c>
      <c r="D1485">
        <v>0</v>
      </c>
      <c r="E1485">
        <f t="shared" si="1537"/>
        <v>2.1968043023833038E-3</v>
      </c>
      <c r="F1485">
        <f t="shared" si="1535"/>
        <v>0</v>
      </c>
    </row>
    <row r="1486" spans="2:6" x14ac:dyDescent="0.3">
      <c r="B1486">
        <f t="shared" ref="B1486" si="1546">B1485+0.5/150*49</f>
        <v>124.14333333332964</v>
      </c>
      <c r="C1486">
        <f t="shared" si="1534"/>
        <v>1.5166853571067093E-3</v>
      </c>
      <c r="D1486">
        <v>0</v>
      </c>
      <c r="E1486">
        <f t="shared" si="1537"/>
        <v>2.1840269142336614E-3</v>
      </c>
      <c r="F1486">
        <f t="shared" si="1535"/>
        <v>0</v>
      </c>
    </row>
    <row r="1487" spans="2:6" x14ac:dyDescent="0.3">
      <c r="B1487">
        <f t="shared" ref="B1487" si="1547">B1486+0.5/150</f>
        <v>124.14666666666297</v>
      </c>
      <c r="C1487">
        <f t="shared" si="1534"/>
        <v>1.5165048100731619E-3</v>
      </c>
      <c r="D1487">
        <v>0</v>
      </c>
      <c r="E1487">
        <f t="shared" si="1537"/>
        <v>2.1837669265053531E-3</v>
      </c>
      <c r="F1487">
        <f t="shared" si="1535"/>
        <v>0</v>
      </c>
    </row>
    <row r="1488" spans="2:6" x14ac:dyDescent="0.3">
      <c r="B1488">
        <f t="shared" ref="B1488" si="1548">B1487+0.5/150*49</f>
        <v>124.30999999999629</v>
      </c>
      <c r="C1488">
        <f t="shared" si="1534"/>
        <v>1.5076842835619554E-3</v>
      </c>
      <c r="D1488">
        <v>0</v>
      </c>
      <c r="E1488">
        <f t="shared" si="1537"/>
        <v>2.1710653683292159E-3</v>
      </c>
      <c r="F1488">
        <f t="shared" si="1535"/>
        <v>0</v>
      </c>
    </row>
    <row r="1489" spans="2:6" x14ac:dyDescent="0.3">
      <c r="B1489">
        <f t="shared" ref="B1489" si="1549">B1488+0.5/150</f>
        <v>124.31333333332962</v>
      </c>
      <c r="C1489">
        <f t="shared" si="1534"/>
        <v>1.5075048080210019E-3</v>
      </c>
      <c r="D1489">
        <v>0</v>
      </c>
      <c r="E1489">
        <f t="shared" si="1537"/>
        <v>2.1708069235502427E-3</v>
      </c>
      <c r="F1489">
        <f t="shared" si="1535"/>
        <v>0</v>
      </c>
    </row>
    <row r="1490" spans="2:6" x14ac:dyDescent="0.3">
      <c r="B1490">
        <f t="shared" ref="B1490" si="1550">B1489+0.5/150*49</f>
        <v>124.47666666666295</v>
      </c>
      <c r="C1490">
        <f t="shared" si="1534"/>
        <v>1.4987366286940407E-3</v>
      </c>
      <c r="D1490">
        <v>0</v>
      </c>
      <c r="E1490">
        <f t="shared" si="1537"/>
        <v>2.1581807453194186E-3</v>
      </c>
      <c r="F1490">
        <f t="shared" si="1535"/>
        <v>0</v>
      </c>
    </row>
    <row r="1491" spans="2:6" x14ac:dyDescent="0.3">
      <c r="B1491">
        <f t="shared" ref="B1491" si="1551">B1490+0.5/150</f>
        <v>124.47999999999628</v>
      </c>
      <c r="C1491">
        <f t="shared" si="1534"/>
        <v>1.4985582182866931E-3</v>
      </c>
      <c r="D1491">
        <v>0</v>
      </c>
      <c r="E1491">
        <f t="shared" si="1537"/>
        <v>2.157923834332838E-3</v>
      </c>
      <c r="F1491">
        <f t="shared" si="1535"/>
        <v>0</v>
      </c>
    </row>
    <row r="1492" spans="2:6" x14ac:dyDescent="0.3">
      <c r="B1492">
        <f t="shared" ref="B1492" si="1552">B1491+0.5/150*49</f>
        <v>124.64333333332961</v>
      </c>
      <c r="C1492">
        <f t="shared" si="1534"/>
        <v>1.4898420754791101E-3</v>
      </c>
      <c r="D1492">
        <v>0</v>
      </c>
      <c r="E1492">
        <f t="shared" si="1537"/>
        <v>2.1453725886899184E-3</v>
      </c>
      <c r="F1492">
        <f t="shared" si="1535"/>
        <v>0</v>
      </c>
    </row>
    <row r="1493" spans="2:6" x14ac:dyDescent="0.3">
      <c r="B1493">
        <f t="shared" ref="B1493" si="1553">B1492+0.5/150</f>
        <v>124.64666666666294</v>
      </c>
      <c r="C1493">
        <f t="shared" si="1534"/>
        <v>1.4896647238841194E-3</v>
      </c>
      <c r="D1493">
        <v>0</v>
      </c>
      <c r="E1493">
        <f t="shared" si="1537"/>
        <v>2.145117202393132E-3</v>
      </c>
      <c r="F1493">
        <f t="shared" si="1535"/>
        <v>0</v>
      </c>
    </row>
    <row r="1494" spans="2:6" x14ac:dyDescent="0.3">
      <c r="B1494">
        <f t="shared" ref="B1494" si="1554">B1493+0.5/150*49</f>
        <v>124.80999999999626</v>
      </c>
      <c r="C1494">
        <f t="shared" si="1534"/>
        <v>1.4810003087747502E-3</v>
      </c>
      <c r="D1494">
        <v>0</v>
      </c>
      <c r="E1494">
        <f t="shared" si="1537"/>
        <v>2.1326404446356403E-3</v>
      </c>
      <c r="F1494">
        <f t="shared" si="1535"/>
        <v>0</v>
      </c>
    </row>
    <row r="1495" spans="2:6" x14ac:dyDescent="0.3">
      <c r="B1495">
        <f t="shared" ref="B1495" si="1555">B1494+0.5/150</f>
        <v>124.8133333333296</v>
      </c>
      <c r="C1495">
        <f t="shared" si="1534"/>
        <v>1.4808240097083823E-3</v>
      </c>
      <c r="D1495">
        <v>0</v>
      </c>
      <c r="E1495">
        <f t="shared" si="1537"/>
        <v>2.1323865739800701E-3</v>
      </c>
      <c r="F1495">
        <f t="shared" si="1535"/>
        <v>0</v>
      </c>
    </row>
    <row r="1496" spans="2:6" x14ac:dyDescent="0.3">
      <c r="B1496">
        <f t="shared" ref="B1496" si="1556">B1495+0.5/150*49</f>
        <v>124.97666666666292</v>
      </c>
      <c r="C1496">
        <f t="shared" si="1534"/>
        <v>1.4722110153088236E-3</v>
      </c>
      <c r="D1496">
        <v>0</v>
      </c>
      <c r="E1496">
        <f t="shared" si="1537"/>
        <v>2.1199838620447058E-3</v>
      </c>
      <c r="F1496">
        <f t="shared" si="1535"/>
        <v>0</v>
      </c>
    </row>
    <row r="1497" spans="2:6" x14ac:dyDescent="0.3">
      <c r="B1497">
        <f t="shared" ref="B1497" si="1557">B1496+0.5/150</f>
        <v>124.97999999999625</v>
      </c>
      <c r="C1497">
        <f t="shared" si="1534"/>
        <v>1.4720357625246359E-3</v>
      </c>
      <c r="D1497">
        <v>0</v>
      </c>
      <c r="E1497">
        <f t="shared" si="1537"/>
        <v>2.1197314980354754E-3</v>
      </c>
      <c r="F1497">
        <f t="shared" si="1535"/>
        <v>0</v>
      </c>
    </row>
    <row r="1498" spans="2:6" x14ac:dyDescent="0.3">
      <c r="B1498">
        <f t="shared" ref="B1498" si="1558">B1497+0.5/150*49</f>
        <v>125.14333333332958</v>
      </c>
      <c r="C1498">
        <f t="shared" si="1534"/>
        <v>1.4634738836683688E-3</v>
      </c>
      <c r="D1498">
        <v>0</v>
      </c>
      <c r="E1498">
        <f t="shared" si="1537"/>
        <v>2.107402392482451E-3</v>
      </c>
      <c r="F1498">
        <f t="shared" si="1535"/>
        <v>0</v>
      </c>
    </row>
    <row r="1499" spans="2:6" x14ac:dyDescent="0.3">
      <c r="B1499">
        <f t="shared" ref="B1499" si="1559">B1498+0.5/150</f>
        <v>125.14666666666291</v>
      </c>
      <c r="C1499">
        <f t="shared" si="1534"/>
        <v>1.4632996709569898E-3</v>
      </c>
      <c r="D1499">
        <v>0</v>
      </c>
      <c r="E1499">
        <f t="shared" si="1537"/>
        <v>2.1071515261780653E-3</v>
      </c>
      <c r="F1499">
        <f t="shared" si="1535"/>
        <v>0</v>
      </c>
    </row>
    <row r="1500" spans="2:6" x14ac:dyDescent="0.3">
      <c r="B1500">
        <f t="shared" ref="B1500" si="1560">B1499+0.5/150*49</f>
        <v>125.30999999999624</v>
      </c>
      <c r="C1500">
        <f t="shared" si="1534"/>
        <v>1.4547886042885674E-3</v>
      </c>
      <c r="D1500">
        <v>0</v>
      </c>
      <c r="E1500">
        <f t="shared" si="1537"/>
        <v>2.0948955901755372E-3</v>
      </c>
      <c r="F1500">
        <f t="shared" si="1535"/>
        <v>0</v>
      </c>
    </row>
    <row r="1501" spans="2:6" x14ac:dyDescent="0.3">
      <c r="B1501">
        <f t="shared" ref="B1501" si="1561">B1500+0.5/150</f>
        <v>125.31333333332957</v>
      </c>
      <c r="C1501">
        <f t="shared" si="1534"/>
        <v>1.4546154254774764E-3</v>
      </c>
      <c r="D1501">
        <v>0</v>
      </c>
      <c r="E1501">
        <f t="shared" si="1537"/>
        <v>2.0946462126875663E-3</v>
      </c>
      <c r="F1501">
        <f t="shared" si="1535"/>
        <v>0</v>
      </c>
    </row>
    <row r="1502" spans="2:6" x14ac:dyDescent="0.3">
      <c r="B1502">
        <f t="shared" ref="B1502" si="1562">B1501+0.5/150*49</f>
        <v>125.47666666666289</v>
      </c>
      <c r="C1502">
        <f t="shared" si="1534"/>
        <v>1.4461548694417754E-3</v>
      </c>
      <c r="D1502">
        <v>0</v>
      </c>
      <c r="E1502">
        <f t="shared" si="1537"/>
        <v>2.0824630119961568E-3</v>
      </c>
      <c r="F1502">
        <f t="shared" si="1535"/>
        <v>0</v>
      </c>
    </row>
    <row r="1503" spans="2:6" x14ac:dyDescent="0.3">
      <c r="B1503">
        <f t="shared" ref="B1503" si="1563">B1502+0.5/150</f>
        <v>125.47999999999622</v>
      </c>
      <c r="C1503">
        <f t="shared" si="1534"/>
        <v>1.4459827183950838E-3</v>
      </c>
      <c r="D1503">
        <v>0</v>
      </c>
      <c r="E1503">
        <f t="shared" si="1537"/>
        <v>2.0822151144889211E-3</v>
      </c>
      <c r="F1503">
        <f t="shared" si="1535"/>
        <v>0</v>
      </c>
    </row>
    <row r="1504" spans="2:6" x14ac:dyDescent="0.3">
      <c r="B1504">
        <f t="shared" ref="B1504" si="1564">B1503+0.5/150*49</f>
        <v>125.64333333332955</v>
      </c>
      <c r="C1504">
        <f t="shared" si="1534"/>
        <v>1.4375723732266204E-3</v>
      </c>
      <c r="D1504">
        <v>0</v>
      </c>
      <c r="E1504">
        <f t="shared" si="1537"/>
        <v>2.0701042174463336E-3</v>
      </c>
      <c r="F1504">
        <f t="shared" si="1535"/>
        <v>0</v>
      </c>
    </row>
    <row r="1505" spans="2:6" x14ac:dyDescent="0.3">
      <c r="B1505">
        <f t="shared" ref="B1505" si="1565">B1504+0.5/150</f>
        <v>125.64666666666288</v>
      </c>
      <c r="C1505">
        <f t="shared" si="1534"/>
        <v>1.4374012438448541E-3</v>
      </c>
      <c r="D1505">
        <v>0</v>
      </c>
      <c r="E1505">
        <f t="shared" si="1537"/>
        <v>2.0698577911365903E-3</v>
      </c>
      <c r="F1505">
        <f t="shared" si="1535"/>
        <v>0</v>
      </c>
    </row>
    <row r="1506" spans="2:6" x14ac:dyDescent="0.3">
      <c r="B1506">
        <f t="shared" ref="B1506" si="1566">B1505+0.5/150*49</f>
        <v>125.80999999999621</v>
      </c>
      <c r="C1506">
        <f t="shared" si="1534"/>
        <v>1.4290408115571627E-3</v>
      </c>
      <c r="D1506">
        <v>0</v>
      </c>
      <c r="E1506">
        <f t="shared" si="1537"/>
        <v>2.057818768642315E-3</v>
      </c>
      <c r="F1506">
        <f t="shared" si="1535"/>
        <v>0</v>
      </c>
    </row>
    <row r="1507" spans="2:6" x14ac:dyDescent="0.3">
      <c r="B1507">
        <f t="shared" ref="B1507" si="1567">B1506+0.5/150</f>
        <v>125.81333333332954</v>
      </c>
      <c r="C1507">
        <f t="shared" si="1534"/>
        <v>1.4288706977770463E-3</v>
      </c>
      <c r="D1507">
        <v>0</v>
      </c>
      <c r="E1507">
        <f t="shared" si="1537"/>
        <v>2.0575738047989471E-3</v>
      </c>
      <c r="F1507">
        <f t="shared" si="1535"/>
        <v>0</v>
      </c>
    </row>
    <row r="1508" spans="2:6" x14ac:dyDescent="0.3">
      <c r="B1508">
        <f t="shared" ref="B1508" si="1568">B1507+0.5/150*49</f>
        <v>125.97666666666287</v>
      </c>
      <c r="C1508">
        <f t="shared" si="1534"/>
        <v>1.4205598821521222E-3</v>
      </c>
      <c r="D1508">
        <v>0</v>
      </c>
      <c r="E1508">
        <f t="shared" si="1537"/>
        <v>2.0456062302990565E-3</v>
      </c>
      <c r="F1508">
        <f t="shared" si="1535"/>
        <v>0</v>
      </c>
    </row>
    <row r="1509" spans="2:6" x14ac:dyDescent="0.3">
      <c r="B1509">
        <f t="shared" ref="B1509" si="1569">B1508+0.5/150</f>
        <v>125.9799999999962</v>
      </c>
      <c r="C1509">
        <f t="shared" si="1534"/>
        <v>1.4203907779463639E-3</v>
      </c>
      <c r="D1509">
        <v>0</v>
      </c>
      <c r="E1509">
        <f t="shared" si="1537"/>
        <v>2.0453627202427645E-3</v>
      </c>
      <c r="F1509">
        <f t="shared" si="1535"/>
        <v>0</v>
      </c>
    </row>
    <row r="1510" spans="2:6" x14ac:dyDescent="0.3">
      <c r="B1510">
        <f t="shared" ref="B1510" si="1570">B1509+0.5/150*49</f>
        <v>126.14333333332952</v>
      </c>
      <c r="C1510">
        <f t="shared" si="1534"/>
        <v>1.4121292845241671E-3</v>
      </c>
      <c r="D1510">
        <v>0</v>
      </c>
      <c r="E1510">
        <f t="shared" si="1537"/>
        <v>2.0334661697148011E-3</v>
      </c>
      <c r="F1510">
        <f t="shared" si="1535"/>
        <v>0</v>
      </c>
    </row>
    <row r="1511" spans="2:6" x14ac:dyDescent="0.3">
      <c r="B1511">
        <f t="shared" ref="B1511" si="1571">B1510+0.5/150</f>
        <v>126.14666666666285</v>
      </c>
      <c r="C1511">
        <f t="shared" si="1534"/>
        <v>1.4119611839012451E-3</v>
      </c>
      <c r="D1511">
        <v>0</v>
      </c>
      <c r="E1511">
        <f t="shared" si="1537"/>
        <v>2.0332241048177935E-3</v>
      </c>
      <c r="F1511">
        <f t="shared" si="1535"/>
        <v>0</v>
      </c>
    </row>
    <row r="1512" spans="2:6" x14ac:dyDescent="0.3">
      <c r="B1512">
        <f t="shared" ref="B1512" si="1572">B1511+0.5/150*49</f>
        <v>126.30999999999618</v>
      </c>
      <c r="C1512">
        <f t="shared" si="1534"/>
        <v>1.403748719969268E-3</v>
      </c>
      <c r="D1512">
        <v>0</v>
      </c>
      <c r="E1512">
        <f t="shared" si="1537"/>
        <v>2.0213981567557466E-3</v>
      </c>
      <c r="F1512">
        <f t="shared" si="1535"/>
        <v>0</v>
      </c>
    </row>
    <row r="1513" spans="2:6" x14ac:dyDescent="0.3">
      <c r="B1513">
        <f t="shared" ref="B1513" si="1573">B1512+0.5/150</f>
        <v>126.31333333332951</v>
      </c>
      <c r="C1513">
        <f t="shared" si="1534"/>
        <v>1.4035816169732189E-3</v>
      </c>
      <c r="D1513">
        <v>0</v>
      </c>
      <c r="E1513">
        <f t="shared" si="1537"/>
        <v>2.021157528441436E-3</v>
      </c>
      <c r="F1513">
        <f t="shared" si="1535"/>
        <v>0</v>
      </c>
    </row>
    <row r="1514" spans="2:6" x14ac:dyDescent="0.3">
      <c r="B1514">
        <f t="shared" ref="B1514" si="1574">B1513+0.5/150*49</f>
        <v>126.47666666666284</v>
      </c>
      <c r="C1514">
        <f t="shared" si="1534"/>
        <v>1.3954178915561151E-3</v>
      </c>
      <c r="D1514">
        <v>0</v>
      </c>
      <c r="E1514">
        <f t="shared" si="1537"/>
        <v>2.0094017638408066E-3</v>
      </c>
      <c r="F1514">
        <f t="shared" si="1535"/>
        <v>0</v>
      </c>
    </row>
    <row r="1515" spans="2:6" x14ac:dyDescent="0.3">
      <c r="B1515">
        <f t="shared" ref="B1515" si="1575">B1514+0.5/150</f>
        <v>126.47999999999617</v>
      </c>
      <c r="C1515">
        <f t="shared" si="1534"/>
        <v>1.395251780266322E-3</v>
      </c>
      <c r="D1515">
        <v>0</v>
      </c>
      <c r="E1515">
        <f t="shared" si="1537"/>
        <v>2.0091625635835046E-3</v>
      </c>
      <c r="F1515">
        <f t="shared" si="1535"/>
        <v>0</v>
      </c>
    </row>
    <row r="1516" spans="2:6" x14ac:dyDescent="0.3">
      <c r="B1516">
        <f t="shared" ref="B1516" si="1576">B1515+0.5/150*49</f>
        <v>126.64333333332949</v>
      </c>
      <c r="C1516">
        <f t="shared" si="1534"/>
        <v>1.3871365041155965E-3</v>
      </c>
      <c r="D1516">
        <v>0</v>
      </c>
      <c r="E1516">
        <f t="shared" si="1537"/>
        <v>1.99747656592646E-3</v>
      </c>
      <c r="F1516">
        <f t="shared" si="1535"/>
        <v>0</v>
      </c>
    </row>
    <row r="1517" spans="2:6" x14ac:dyDescent="0.3">
      <c r="B1517">
        <f t="shared" ref="B1517" si="1577">B1516+0.5/150</f>
        <v>126.64666666666282</v>
      </c>
      <c r="C1517">
        <f t="shared" si="1534"/>
        <v>1.3869713786465797E-3</v>
      </c>
      <c r="D1517">
        <v>0</v>
      </c>
      <c r="E1517">
        <f t="shared" si="1537"/>
        <v>1.9972387852510757E-3</v>
      </c>
      <c r="F1517">
        <f t="shared" si="1535"/>
        <v>0</v>
      </c>
    </row>
    <row r="1518" spans="2:6" x14ac:dyDescent="0.3">
      <c r="B1518">
        <f t="shared" ref="B1518" si="1578">B1517+0.5/150*49</f>
        <v>126.80999999999615</v>
      </c>
      <c r="C1518">
        <f t="shared" si="1534"/>
        <v>1.3789042642303408E-3</v>
      </c>
      <c r="D1518">
        <v>0</v>
      </c>
      <c r="E1518">
        <f t="shared" si="1537"/>
        <v>1.9856221404916915E-3</v>
      </c>
      <c r="F1518">
        <f t="shared" si="1535"/>
        <v>0</v>
      </c>
    </row>
    <row r="1519" spans="2:6" x14ac:dyDescent="0.3">
      <c r="B1519">
        <f t="shared" ref="B1519" si="1579">B1518+0.5/150</f>
        <v>126.81333333332948</v>
      </c>
      <c r="C1519">
        <f t="shared" si="1534"/>
        <v>1.3787401187315489E-3</v>
      </c>
      <c r="D1519">
        <v>0</v>
      </c>
      <c r="E1519">
        <f t="shared" si="1537"/>
        <v>1.985385770973431E-3</v>
      </c>
      <c r="F1519">
        <f t="shared" si="1535"/>
        <v>0</v>
      </c>
    </row>
    <row r="1520" spans="2:6" x14ac:dyDescent="0.3">
      <c r="B1520">
        <f t="shared" ref="B1520" si="1580">B1519+0.5/150*49</f>
        <v>126.97666666666281</v>
      </c>
      <c r="C1520">
        <f t="shared" si="1534"/>
        <v>1.3707208802243207E-3</v>
      </c>
      <c r="D1520">
        <v>0</v>
      </c>
      <c r="E1520">
        <f t="shared" si="1537"/>
        <v>1.9738380675230222E-3</v>
      </c>
      <c r="F1520">
        <f t="shared" si="1535"/>
        <v>0</v>
      </c>
    </row>
    <row r="1521" spans="2:6" x14ac:dyDescent="0.3">
      <c r="B1521">
        <f t="shared" ref="B1521" si="1581">B1520+0.5/150</f>
        <v>126.97999999999614</v>
      </c>
      <c r="C1521">
        <f t="shared" si="1534"/>
        <v>1.3705577088799241E-3</v>
      </c>
      <c r="D1521">
        <v>0</v>
      </c>
      <c r="E1521">
        <f t="shared" si="1537"/>
        <v>1.9736031007870909E-3</v>
      </c>
      <c r="F1521">
        <f t="shared" si="1535"/>
        <v>0</v>
      </c>
    </row>
    <row r="1522" spans="2:6" x14ac:dyDescent="0.3">
      <c r="B1522">
        <f t="shared" ref="B1522" si="1582">B1521+0.5/150*49</f>
        <v>127.14333333332947</v>
      </c>
      <c r="C1522">
        <f t="shared" si="1534"/>
        <v>1.3625860621525189E-3</v>
      </c>
      <c r="D1522">
        <v>0</v>
      </c>
      <c r="E1522">
        <f t="shared" si="1537"/>
        <v>1.9621239294996275E-3</v>
      </c>
      <c r="F1522">
        <f t="shared" si="1535"/>
        <v>0</v>
      </c>
    </row>
    <row r="1523" spans="2:6" x14ac:dyDescent="0.3">
      <c r="B1523">
        <f t="shared" ref="B1523" si="1583">B1522+0.5/150</f>
        <v>127.1466666666628</v>
      </c>
      <c r="C1523">
        <f t="shared" si="1534"/>
        <v>1.3624238591812025E-3</v>
      </c>
      <c r="D1523">
        <v>0</v>
      </c>
      <c r="E1523">
        <f t="shared" si="1537"/>
        <v>1.9618903572209321E-3</v>
      </c>
      <c r="F1523">
        <f t="shared" si="1535"/>
        <v>0</v>
      </c>
    </row>
    <row r="1524" spans="2:6" x14ac:dyDescent="0.3">
      <c r="B1524">
        <f t="shared" ref="B1524" si="1584">B1523+0.5/150*49</f>
        <v>127.30999999999612</v>
      </c>
      <c r="C1524">
        <f t="shared" si="1534"/>
        <v>1.3544995217906548E-3</v>
      </c>
      <c r="D1524">
        <v>0</v>
      </c>
      <c r="E1524">
        <f t="shared" si="1537"/>
        <v>1.9504793113785434E-3</v>
      </c>
      <c r="F1524">
        <f t="shared" si="1535"/>
        <v>0</v>
      </c>
    </row>
    <row r="1525" spans="2:6" x14ac:dyDescent="0.3">
      <c r="B1525">
        <f t="shared" ref="B1525" si="1585">B1524+0.5/150</f>
        <v>127.31333333332945</v>
      </c>
      <c r="C1525">
        <f t="shared" si="1534"/>
        <v>1.3543382814454148E-3</v>
      </c>
      <c r="D1525">
        <v>0</v>
      </c>
      <c r="E1525">
        <f t="shared" si="1537"/>
        <v>1.9502471252813975E-3</v>
      </c>
      <c r="F1525">
        <f t="shared" si="1535"/>
        <v>0</v>
      </c>
    </row>
    <row r="1526" spans="2:6" x14ac:dyDescent="0.3">
      <c r="B1526">
        <f t="shared" ref="B1526" si="1586">B1525+0.5/150*49</f>
        <v>127.47666666666278</v>
      </c>
      <c r="C1526">
        <f t="shared" si="1534"/>
        <v>1.3464609726249735E-3</v>
      </c>
      <c r="D1526">
        <v>0</v>
      </c>
      <c r="E1526">
        <f t="shared" si="1537"/>
        <v>1.9389038005799618E-3</v>
      </c>
      <c r="F1526">
        <f t="shared" si="1535"/>
        <v>0</v>
      </c>
    </row>
    <row r="1527" spans="2:6" x14ac:dyDescent="0.3">
      <c r="B1527">
        <f t="shared" ref="B1527" si="1587">B1526+0.5/150</f>
        <v>127.47999999999611</v>
      </c>
      <c r="C1527">
        <f t="shared" si="1534"/>
        <v>1.3463006891929119E-3</v>
      </c>
      <c r="D1527">
        <v>0</v>
      </c>
      <c r="E1527">
        <f t="shared" si="1537"/>
        <v>1.938672992437793E-3</v>
      </c>
      <c r="F1527">
        <f t="shared" si="1535"/>
        <v>0</v>
      </c>
    </row>
    <row r="1528" spans="2:6" x14ac:dyDescent="0.3">
      <c r="B1528">
        <f t="shared" ref="B1528" si="1588">B1527+0.5/150*49</f>
        <v>127.64333333332944</v>
      </c>
      <c r="C1528">
        <f t="shared" si="1534"/>
        <v>1.338470129842092E-3</v>
      </c>
      <c r="D1528">
        <v>0</v>
      </c>
      <c r="E1528">
        <f t="shared" si="1537"/>
        <v>1.9273969869726124E-3</v>
      </c>
      <c r="F1528">
        <f t="shared" si="1535"/>
        <v>0</v>
      </c>
    </row>
    <row r="1529" spans="2:6" x14ac:dyDescent="0.3">
      <c r="B1529">
        <f t="shared" ref="B1529" si="1589">B1528+0.5/150</f>
        <v>127.64666666666277</v>
      </c>
      <c r="C1529">
        <f t="shared" si="1534"/>
        <v>1.3383107976442155E-3</v>
      </c>
      <c r="D1529">
        <v>0</v>
      </c>
      <c r="E1529">
        <f t="shared" si="1537"/>
        <v>1.9271675486076704E-3</v>
      </c>
      <c r="F1529">
        <f t="shared" si="1535"/>
        <v>0</v>
      </c>
    </row>
    <row r="1530" spans="2:6" x14ac:dyDescent="0.3">
      <c r="B1530">
        <f t="shared" ref="B1530" si="1590">B1529+0.5/150*49</f>
        <v>127.80999999999609</v>
      </c>
      <c r="C1530">
        <f t="shared" si="1534"/>
        <v>1.3305267103189103E-3</v>
      </c>
      <c r="D1530">
        <v>0</v>
      </c>
      <c r="E1530">
        <f t="shared" si="1537"/>
        <v>1.9159584628592309E-3</v>
      </c>
      <c r="F1530">
        <f t="shared" si="1535"/>
        <v>0</v>
      </c>
    </row>
    <row r="1531" spans="2:6" x14ac:dyDescent="0.3">
      <c r="B1531">
        <f t="shared" ref="B1531" si="1591">B1530+0.5/150</f>
        <v>127.81333333332942</v>
      </c>
      <c r="C1531">
        <f t="shared" si="1534"/>
        <v>1.330368323709929E-3</v>
      </c>
      <c r="D1531">
        <v>0</v>
      </c>
      <c r="E1531">
        <f t="shared" si="1537"/>
        <v>1.9157303861422981E-3</v>
      </c>
      <c r="F1531">
        <f t="shared" si="1535"/>
        <v>0</v>
      </c>
    </row>
    <row r="1532" spans="2:6" x14ac:dyDescent="0.3">
      <c r="B1532">
        <f t="shared" ref="B1532" si="1592">B1531+0.5/150*49</f>
        <v>127.97666666666275</v>
      </c>
      <c r="C1532">
        <f t="shared" si="1534"/>
        <v>1.3226304326125796E-3</v>
      </c>
      <c r="D1532">
        <v>0</v>
      </c>
      <c r="E1532">
        <f t="shared" si="1537"/>
        <v>1.9045878229621148E-3</v>
      </c>
      <c r="F1532">
        <f t="shared" si="1535"/>
        <v>0</v>
      </c>
    </row>
    <row r="1533" spans="2:6" x14ac:dyDescent="0.3">
      <c r="B1533">
        <f t="shared" ref="B1533" si="1593">B1532+0.5/150</f>
        <v>127.97999999999608</v>
      </c>
      <c r="C1533">
        <f t="shared" si="1534"/>
        <v>1.3224729859807067E-3</v>
      </c>
      <c r="D1533">
        <v>0</v>
      </c>
      <c r="E1533">
        <f t="shared" si="1537"/>
        <v>1.9043610998122176E-3</v>
      </c>
      <c r="F1533">
        <f t="shared" si="1535"/>
        <v>0</v>
      </c>
    </row>
    <row r="1534" spans="2:6" x14ac:dyDescent="0.3">
      <c r="B1534">
        <f t="shared" ref="B1534" si="1594">B1533+0.5/150*49</f>
        <v>128.14333333332942</v>
      </c>
      <c r="C1534">
        <f t="shared" si="1534"/>
        <v>1.314781016950529E-3</v>
      </c>
      <c r="D1534">
        <v>0</v>
      </c>
      <c r="E1534">
        <f t="shared" si="1537"/>
        <v>1.8932846644087616E-3</v>
      </c>
      <c r="F1534">
        <f t="shared" si="1535"/>
        <v>0</v>
      </c>
    </row>
    <row r="1535" spans="2:6" x14ac:dyDescent="0.3">
      <c r="B1535">
        <f t="shared" ref="B1535" si="1595">B1534+0.5/150</f>
        <v>128.14666666666275</v>
      </c>
      <c r="C1535">
        <f t="shared" si="1534"/>
        <v>1.3146245047172813E-3</v>
      </c>
      <c r="D1535">
        <v>0</v>
      </c>
      <c r="E1535">
        <f t="shared" si="1537"/>
        <v>1.8930592867928849E-3</v>
      </c>
      <c r="F1535">
        <f t="shared" si="1535"/>
        <v>0</v>
      </c>
    </row>
    <row r="1536" spans="2:6" x14ac:dyDescent="0.3">
      <c r="B1536">
        <f t="shared" ref="B1536" si="1596">B1535+0.5/150*49</f>
        <v>128.30999999999608</v>
      </c>
      <c r="C1536">
        <f t="shared" si="1534"/>
        <v>1.3069781852205558E-3</v>
      </c>
      <c r="D1536">
        <v>0</v>
      </c>
      <c r="E1536">
        <f t="shared" si="1537"/>
        <v>1.8820485867176002E-3</v>
      </c>
      <c r="F1536">
        <f t="shared" si="1535"/>
        <v>0</v>
      </c>
    </row>
    <row r="1537" spans="2:6" x14ac:dyDescent="0.3">
      <c r="B1537">
        <f t="shared" ref="B1537" si="1597">B1536+0.5/150</f>
        <v>128.31333333332941</v>
      </c>
      <c r="C1537">
        <f t="shared" si="1534"/>
        <v>1.3068226018405574E-3</v>
      </c>
      <c r="D1537">
        <v>0</v>
      </c>
      <c r="E1537">
        <f t="shared" si="1537"/>
        <v>1.8818245466504025E-3</v>
      </c>
      <c r="F1537">
        <f t="shared" si="1535"/>
        <v>0</v>
      </c>
    </row>
    <row r="1538" spans="2:6" x14ac:dyDescent="0.3">
      <c r="B1538">
        <f t="shared" ref="B1538" si="1598">B1537+0.5/150*49</f>
        <v>128.47666666666274</v>
      </c>
      <c r="C1538">
        <f t="shared" si="1534"/>
        <v>1.2992216609609684E-3</v>
      </c>
      <c r="D1538">
        <v>0</v>
      </c>
      <c r="E1538">
        <f t="shared" si="1537"/>
        <v>1.8708791917837943E-3</v>
      </c>
      <c r="F1538">
        <f t="shared" si="1535"/>
        <v>0</v>
      </c>
    </row>
    <row r="1539" spans="2:6" x14ac:dyDescent="0.3">
      <c r="B1539">
        <f t="shared" ref="B1539" si="1599">B1538+0.5/150</f>
        <v>128.47999999999607</v>
      </c>
      <c r="C1539">
        <f t="shared" si="1534"/>
        <v>1.2990670009217534E-3</v>
      </c>
      <c r="D1539">
        <v>0</v>
      </c>
      <c r="E1539">
        <f t="shared" si="1537"/>
        <v>1.8706564813273248E-3</v>
      </c>
      <c r="F1539">
        <f t="shared" si="1535"/>
        <v>0</v>
      </c>
    </row>
    <row r="1540" spans="2:6" x14ac:dyDescent="0.3">
      <c r="B1540">
        <f t="shared" ref="B1540" si="1600">B1539+0.5/150*49</f>
        <v>128.64333333332939</v>
      </c>
      <c r="C1540">
        <f t="shared" ref="C1540:C1603" si="1601">(D1540/$I$2)^2*(1-EXP(-(B1540-B1539)/$I$1))+C1539*EXP(-(B1540-B1539)/$I$1)</f>
        <v>1.2915111693507931E-3</v>
      </c>
      <c r="D1540">
        <v>0</v>
      </c>
      <c r="E1540">
        <f t="shared" si="1537"/>
        <v>1.8597760838651421E-3</v>
      </c>
      <c r="F1540">
        <f t="shared" ref="F1540:F1603" si="1602">D1540*1.2</f>
        <v>0</v>
      </c>
    </row>
    <row r="1541" spans="2:6" x14ac:dyDescent="0.3">
      <c r="B1541">
        <f t="shared" ref="B1541" si="1603">B1540+0.5/150</f>
        <v>128.64666666666272</v>
      </c>
      <c r="C1541">
        <f t="shared" si="1601"/>
        <v>1.2913574271726104E-3</v>
      </c>
      <c r="D1541">
        <v>0</v>
      </c>
      <c r="E1541">
        <f t="shared" ref="E1541:E1604" si="1604">(F1541/$I$2)^2*(1-EXP(-(B1541-B1540)/$I$1))+E1540*EXP(-(B1541-B1540)/$I$1)</f>
        <v>1.8595546951285589E-3</v>
      </c>
      <c r="F1541">
        <f t="shared" si="1602"/>
        <v>0</v>
      </c>
    </row>
    <row r="1542" spans="2:6" x14ac:dyDescent="0.3">
      <c r="B1542">
        <f t="shared" ref="B1542" si="1605">B1541+0.5/150*49</f>
        <v>128.80999999999605</v>
      </c>
      <c r="C1542">
        <f t="shared" si="1601"/>
        <v>1.2838464372000365E-3</v>
      </c>
      <c r="D1542">
        <v>0</v>
      </c>
      <c r="E1542">
        <f t="shared" si="1604"/>
        <v>1.8487388695680527E-3</v>
      </c>
      <c r="F1542">
        <f t="shared" si="1602"/>
        <v>0</v>
      </c>
    </row>
    <row r="1543" spans="2:6" x14ac:dyDescent="0.3">
      <c r="B1543">
        <f t="shared" ref="B1543" si="1606">B1542+0.5/150</f>
        <v>128.81333333332938</v>
      </c>
      <c r="C1543">
        <f t="shared" si="1601"/>
        <v>1.2836936074356554E-3</v>
      </c>
      <c r="D1543">
        <v>0</v>
      </c>
      <c r="E1543">
        <f t="shared" si="1604"/>
        <v>1.8485187947073439E-3</v>
      </c>
      <c r="F1543">
        <f t="shared" si="1602"/>
        <v>0</v>
      </c>
    </row>
    <row r="1544" spans="2:6" x14ac:dyDescent="0.3">
      <c r="B1544">
        <f t="shared" ref="B1544" si="1607">B1543+0.5/150*49</f>
        <v>128.97666666666271</v>
      </c>
      <c r="C1544">
        <f t="shared" si="1601"/>
        <v>1.2762271929400058E-3</v>
      </c>
      <c r="D1544">
        <v>0</v>
      </c>
      <c r="E1544">
        <f t="shared" si="1604"/>
        <v>1.8377671578336085E-3</v>
      </c>
      <c r="F1544">
        <f t="shared" si="1602"/>
        <v>0</v>
      </c>
    </row>
    <row r="1545" spans="2:6" x14ac:dyDescent="0.3">
      <c r="B1545">
        <f t="shared" ref="B1545" si="1608">B1544+0.5/150</f>
        <v>128.97999999999604</v>
      </c>
      <c r="C1545">
        <f t="shared" si="1601"/>
        <v>1.2760752701745238E-3</v>
      </c>
      <c r="D1545">
        <v>0</v>
      </c>
      <c r="E1545">
        <f t="shared" si="1604"/>
        <v>1.8375483890513144E-3</v>
      </c>
      <c r="F1545">
        <f t="shared" si="1602"/>
        <v>0</v>
      </c>
    </row>
    <row r="1546" spans="2:6" x14ac:dyDescent="0.3">
      <c r="B1546">
        <f t="shared" ref="B1546" si="1609">B1545+0.5/150*49</f>
        <v>129.14333333332937</v>
      </c>
      <c r="C1546">
        <f t="shared" si="1601"/>
        <v>1.2686531666136875E-3</v>
      </c>
      <c r="D1546">
        <v>0</v>
      </c>
      <c r="E1546">
        <f t="shared" si="1604"/>
        <v>1.8268605599237101E-3</v>
      </c>
      <c r="F1546">
        <f t="shared" si="1602"/>
        <v>0</v>
      </c>
    </row>
    <row r="1547" spans="2:6" x14ac:dyDescent="0.3">
      <c r="B1547">
        <f t="shared" ref="B1547" si="1610">B1546+0.5/150</f>
        <v>129.1466666666627</v>
      </c>
      <c r="C1547">
        <f t="shared" si="1601"/>
        <v>1.2685021454643375E-3</v>
      </c>
      <c r="D1547">
        <v>0</v>
      </c>
      <c r="E1547">
        <f t="shared" si="1604"/>
        <v>1.826643089468646E-3</v>
      </c>
      <c r="F1547">
        <f t="shared" si="1602"/>
        <v>0</v>
      </c>
    </row>
    <row r="1548" spans="2:6" x14ac:dyDescent="0.3">
      <c r="B1548">
        <f t="shared" ref="B1548" si="1611">B1547+0.5/150*49</f>
        <v>129.30999999999602</v>
      </c>
      <c r="C1548">
        <f t="shared" si="1601"/>
        <v>1.2611240898661817E-3</v>
      </c>
      <c r="D1548">
        <v>0</v>
      </c>
      <c r="E1548">
        <f t="shared" si="1604"/>
        <v>1.8160186894073016E-3</v>
      </c>
      <c r="F1548">
        <f t="shared" si="1602"/>
        <v>0</v>
      </c>
    </row>
    <row r="1549" spans="2:6" x14ac:dyDescent="0.3">
      <c r="B1549">
        <f t="shared" ref="B1549" si="1612">B1548+0.5/150</f>
        <v>129.31333333332935</v>
      </c>
      <c r="C1549">
        <f t="shared" si="1601"/>
        <v>1.260973964982142E-3</v>
      </c>
      <c r="D1549">
        <v>0</v>
      </c>
      <c r="E1549">
        <f t="shared" si="1604"/>
        <v>1.8158025095742843E-3</v>
      </c>
      <c r="F1549">
        <f t="shared" si="1602"/>
        <v>0</v>
      </c>
    </row>
    <row r="1550" spans="2:6" x14ac:dyDescent="0.3">
      <c r="B1550">
        <f t="shared" ref="B1550" si="1613">B1549+0.5/150*49</f>
        <v>129.47666666666268</v>
      </c>
      <c r="C1550">
        <f t="shared" si="1601"/>
        <v>1.2536396959351949E-3</v>
      </c>
      <c r="D1550">
        <v>0</v>
      </c>
      <c r="E1550">
        <f t="shared" si="1604"/>
        <v>1.8052411621466802E-3</v>
      </c>
      <c r="F1550">
        <f t="shared" si="1602"/>
        <v>0</v>
      </c>
    </row>
    <row r="1551" spans="2:6" x14ac:dyDescent="0.3">
      <c r="B1551">
        <f t="shared" ref="B1551" si="1614">B1550+0.5/150</f>
        <v>129.47999999999601</v>
      </c>
      <c r="C1551">
        <f t="shared" si="1601"/>
        <v>1.253490461997399E-3</v>
      </c>
      <c r="D1551">
        <v>0</v>
      </c>
      <c r="E1551">
        <f t="shared" si="1604"/>
        <v>1.8050262652762542E-3</v>
      </c>
      <c r="F1551">
        <f t="shared" si="1602"/>
        <v>0</v>
      </c>
    </row>
    <row r="1552" spans="2:6" x14ac:dyDescent="0.3">
      <c r="B1552">
        <f t="shared" ref="B1552" si="1615">B1551+0.5/150*49</f>
        <v>129.64333333332934</v>
      </c>
      <c r="C1552">
        <f t="shared" si="1601"/>
        <v>1.2461997196415873E-3</v>
      </c>
      <c r="D1552">
        <v>0</v>
      </c>
      <c r="E1552">
        <f t="shared" si="1604"/>
        <v>1.7945275962838853E-3</v>
      </c>
      <c r="F1552">
        <f t="shared" si="1602"/>
        <v>0</v>
      </c>
    </row>
    <row r="1553" spans="2:6" x14ac:dyDescent="0.3">
      <c r="B1553">
        <f t="shared" ref="B1553" si="1616">B1552+0.5/150</f>
        <v>129.64666666666267</v>
      </c>
      <c r="C1553">
        <f t="shared" si="1601"/>
        <v>1.2460513713625362E-3</v>
      </c>
      <c r="D1553">
        <v>0</v>
      </c>
      <c r="E1553">
        <f t="shared" si="1604"/>
        <v>1.7943139747620517E-3</v>
      </c>
      <c r="F1553">
        <f t="shared" si="1602"/>
        <v>0</v>
      </c>
    </row>
    <row r="1554" spans="2:6" x14ac:dyDescent="0.3">
      <c r="B1554">
        <f t="shared" ref="B1554" si="1617">B1553+0.5/150*49</f>
        <v>129.80999999999599</v>
      </c>
      <c r="C1554">
        <f t="shared" si="1601"/>
        <v>1.2388038973799786E-3</v>
      </c>
      <c r="D1554">
        <v>0</v>
      </c>
      <c r="E1554">
        <f t="shared" si="1604"/>
        <v>1.783877612227169E-3</v>
      </c>
      <c r="F1554">
        <f t="shared" si="1602"/>
        <v>0</v>
      </c>
    </row>
    <row r="1555" spans="2:6" x14ac:dyDescent="0.3">
      <c r="B1555">
        <f t="shared" ref="B1555" si="1618">B1554+0.5/150</f>
        <v>129.81333333332933</v>
      </c>
      <c r="C1555">
        <f t="shared" si="1601"/>
        <v>1.2386564295035526E-3</v>
      </c>
      <c r="D1555">
        <v>0</v>
      </c>
      <c r="E1555">
        <f t="shared" si="1604"/>
        <v>1.7836652584851157E-3</v>
      </c>
      <c r="F1555">
        <f t="shared" si="1602"/>
        <v>0</v>
      </c>
    </row>
    <row r="1556" spans="2:6" x14ac:dyDescent="0.3">
      <c r="B1556">
        <f t="shared" ref="B1556" si="1619">B1555+0.5/150*49</f>
        <v>129.97666666666265</v>
      </c>
      <c r="C1556">
        <f t="shared" si="1601"/>
        <v>1.2314519671094073E-3</v>
      </c>
      <c r="D1556">
        <v>0</v>
      </c>
      <c r="E1556">
        <f t="shared" si="1604"/>
        <v>1.7732908326375464E-3</v>
      </c>
      <c r="F1556">
        <f t="shared" si="1602"/>
        <v>0</v>
      </c>
    </row>
    <row r="1557" spans="2:6" x14ac:dyDescent="0.3">
      <c r="B1557">
        <f t="shared" ref="B1557" si="1620">B1556+0.5/150</f>
        <v>129.97999999999598</v>
      </c>
      <c r="C1557">
        <f t="shared" si="1601"/>
        <v>1.2313053744106804E-3</v>
      </c>
      <c r="D1557">
        <v>0</v>
      </c>
      <c r="E1557">
        <f t="shared" si="1604"/>
        <v>1.77307973915138E-3</v>
      </c>
      <c r="F1557">
        <f t="shared" si="1602"/>
        <v>0</v>
      </c>
    </row>
    <row r="1558" spans="2:6" x14ac:dyDescent="0.3">
      <c r="B1558">
        <f t="shared" ref="B1558" si="1621">B1557+0.5/150*49</f>
        <v>130.14333333332931</v>
      </c>
      <c r="C1558">
        <f t="shared" si="1601"/>
        <v>1.2241436683440466E-3</v>
      </c>
      <c r="D1558">
        <v>0</v>
      </c>
      <c r="E1558">
        <f t="shared" si="1604"/>
        <v>1.7627668824154272E-3</v>
      </c>
      <c r="F1558">
        <f t="shared" si="1602"/>
        <v>0</v>
      </c>
    </row>
    <row r="1559" spans="2:6" x14ac:dyDescent="0.3">
      <c r="B1559">
        <f t="shared" ref="B1559" si="1622">B1558+0.5/150</f>
        <v>130.14666666666264</v>
      </c>
      <c r="C1559">
        <f t="shared" si="1601"/>
        <v>1.2239979456291014E-3</v>
      </c>
      <c r="D1559">
        <v>0</v>
      </c>
      <c r="E1559">
        <f t="shared" si="1604"/>
        <v>1.762557041705906E-3</v>
      </c>
      <c r="F1559">
        <f t="shared" si="1602"/>
        <v>0</v>
      </c>
    </row>
    <row r="1560" spans="2:6" x14ac:dyDescent="0.3">
      <c r="B1560">
        <f t="shared" ref="B1560" si="1623">B1559+0.5/150*49</f>
        <v>130.30999999999597</v>
      </c>
      <c r="C1560">
        <f t="shared" si="1601"/>
        <v>1.216878742143975E-3</v>
      </c>
      <c r="D1560">
        <v>0</v>
      </c>
      <c r="E1560">
        <f t="shared" si="1604"/>
        <v>1.7523053886873239E-3</v>
      </c>
      <c r="F1560">
        <f t="shared" si="1602"/>
        <v>0</v>
      </c>
    </row>
    <row r="1561" spans="2:6" x14ac:dyDescent="0.3">
      <c r="B1561">
        <f t="shared" ref="B1561" si="1624">B1560+0.5/150</f>
        <v>130.3133333333293</v>
      </c>
      <c r="C1561">
        <f t="shared" si="1601"/>
        <v>1.2167338842497179E-3</v>
      </c>
      <c r="D1561">
        <v>0</v>
      </c>
      <c r="E1561">
        <f t="shared" si="1604"/>
        <v>1.7520967933195937E-3</v>
      </c>
      <c r="F1561">
        <f t="shared" si="1602"/>
        <v>0</v>
      </c>
    </row>
    <row r="1562" spans="2:6" x14ac:dyDescent="0.3">
      <c r="B1562">
        <f t="shared" ref="B1562" si="1625">B1561+0.5/150*49</f>
        <v>130.47666666666262</v>
      </c>
      <c r="C1562">
        <f t="shared" si="1601"/>
        <v>1.2096569311060017E-3</v>
      </c>
      <c r="D1562">
        <v>0</v>
      </c>
      <c r="E1562">
        <f t="shared" si="1604"/>
        <v>1.7419059807926424E-3</v>
      </c>
      <c r="F1562">
        <f t="shared" si="1602"/>
        <v>0</v>
      </c>
    </row>
    <row r="1563" spans="2:6" x14ac:dyDescent="0.3">
      <c r="B1563">
        <f t="shared" ref="B1563" si="1626">B1562+0.5/150</f>
        <v>130.47999999999595</v>
      </c>
      <c r="C1563">
        <f t="shared" si="1601"/>
        <v>1.2095129328999811E-3</v>
      </c>
      <c r="D1563">
        <v>0</v>
      </c>
      <c r="E1563">
        <f t="shared" si="1604"/>
        <v>1.7416986233759727E-3</v>
      </c>
      <c r="F1563">
        <f t="shared" si="1602"/>
        <v>0</v>
      </c>
    </row>
    <row r="1564" spans="2:6" x14ac:dyDescent="0.3">
      <c r="B1564">
        <f t="shared" ref="B1564" si="1627">B1563+0.5/150*49</f>
        <v>130.64333333332928</v>
      </c>
      <c r="C1564">
        <f t="shared" si="1601"/>
        <v>1.2024779793545473E-3</v>
      </c>
      <c r="D1564">
        <v>0</v>
      </c>
      <c r="E1564">
        <f t="shared" si="1604"/>
        <v>1.7315682902705482E-3</v>
      </c>
      <c r="F1564">
        <f t="shared" si="1602"/>
        <v>0</v>
      </c>
    </row>
    <row r="1565" spans="2:6" x14ac:dyDescent="0.3">
      <c r="B1565">
        <f t="shared" ref="B1565" si="1628">B1564+0.5/150</f>
        <v>130.64666666666261</v>
      </c>
      <c r="C1565">
        <f t="shared" si="1601"/>
        <v>1.2023348357347707E-3</v>
      </c>
      <c r="D1565">
        <v>0</v>
      </c>
      <c r="E1565">
        <f t="shared" si="1604"/>
        <v>1.73136216345807E-3</v>
      </c>
      <c r="F1565">
        <f t="shared" si="1602"/>
        <v>0</v>
      </c>
    </row>
    <row r="1566" spans="2:6" x14ac:dyDescent="0.3">
      <c r="B1566">
        <f t="shared" ref="B1566" si="1629">B1565+0.5/150*49</f>
        <v>130.80999999999594</v>
      </c>
      <c r="C1566">
        <f t="shared" si="1601"/>
        <v>1.195341632532577E-3</v>
      </c>
      <c r="D1566">
        <v>0</v>
      </c>
      <c r="E1566">
        <f t="shared" si="1604"/>
        <v>1.7212919508469112E-3</v>
      </c>
      <c r="F1566">
        <f t="shared" si="1602"/>
        <v>0</v>
      </c>
    </row>
    <row r="1567" spans="2:6" x14ac:dyDescent="0.3">
      <c r="B1567">
        <f t="shared" ref="B1567" si="1630">B1566+0.5/150</f>
        <v>130.81333333332927</v>
      </c>
      <c r="C1567">
        <f t="shared" si="1601"/>
        <v>1.195199338427331E-3</v>
      </c>
      <c r="D1567">
        <v>0</v>
      </c>
      <c r="E1567">
        <f t="shared" si="1604"/>
        <v>1.7210870473353568E-3</v>
      </c>
      <c r="F1567">
        <f t="shared" si="1602"/>
        <v>0</v>
      </c>
    </row>
    <row r="1568" spans="2:6" x14ac:dyDescent="0.3">
      <c r="B1568">
        <f t="shared" ref="B1568" si="1631">B1567+0.5/150*49</f>
        <v>130.9766666666626</v>
      </c>
      <c r="C1568">
        <f t="shared" si="1601"/>
        <v>1.1882476377925891E-3</v>
      </c>
      <c r="D1568">
        <v>0</v>
      </c>
      <c r="E1568">
        <f t="shared" si="1604"/>
        <v>1.7110765984213285E-3</v>
      </c>
      <c r="F1568">
        <f t="shared" si="1602"/>
        <v>0</v>
      </c>
    </row>
    <row r="1569" spans="2:6" x14ac:dyDescent="0.3">
      <c r="B1569">
        <f t="shared" ref="B1569" si="1632">B1568+0.5/150</f>
        <v>130.97999999999593</v>
      </c>
      <c r="C1569">
        <f t="shared" si="1601"/>
        <v>1.188106188160259E-3</v>
      </c>
      <c r="D1569">
        <v>0</v>
      </c>
      <c r="E1569">
        <f t="shared" si="1604"/>
        <v>1.7108729109507734E-3</v>
      </c>
      <c r="F1569">
        <f t="shared" si="1602"/>
        <v>0</v>
      </c>
    </row>
    <row r="1570" spans="2:6" x14ac:dyDescent="0.3">
      <c r="B1570">
        <f t="shared" ref="B1570" si="1633">B1569+0.5/150*49</f>
        <v>131.14333333332925</v>
      </c>
      <c r="C1570">
        <f t="shared" si="1601"/>
        <v>1.1811957437876557E-3</v>
      </c>
      <c r="D1570">
        <v>0</v>
      </c>
      <c r="E1570">
        <f t="shared" si="1604"/>
        <v>1.7009218710542244E-3</v>
      </c>
      <c r="F1570">
        <f t="shared" si="1602"/>
        <v>0</v>
      </c>
    </row>
    <row r="1571" spans="2:6" x14ac:dyDescent="0.3">
      <c r="B1571">
        <f t="shared" ref="B1571" si="1634">B1570+0.5/150</f>
        <v>131.14666666666258</v>
      </c>
      <c r="C1571">
        <f t="shared" si="1601"/>
        <v>1.1810551336165478E-3</v>
      </c>
      <c r="D1571">
        <v>0</v>
      </c>
      <c r="E1571">
        <f t="shared" si="1604"/>
        <v>1.7007193924078289E-3</v>
      </c>
      <c r="F1571">
        <f t="shared" si="1602"/>
        <v>0</v>
      </c>
    </row>
    <row r="1572" spans="2:6" x14ac:dyDescent="0.3">
      <c r="B1572">
        <f t="shared" ref="B1572" si="1635">B1571+0.5/150*49</f>
        <v>131.30999999999591</v>
      </c>
      <c r="C1572">
        <f t="shared" si="1601"/>
        <v>1.1741857006625179E-3</v>
      </c>
      <c r="D1572">
        <v>0</v>
      </c>
      <c r="E1572">
        <f t="shared" si="1604"/>
        <v>1.690827408954026E-3</v>
      </c>
      <c r="F1572">
        <f t="shared" si="1602"/>
        <v>0</v>
      </c>
    </row>
    <row r="1573" spans="2:6" x14ac:dyDescent="0.3">
      <c r="B1573">
        <f t="shared" ref="B1573" si="1636">B1572+0.5/150</f>
        <v>131.31333333332924</v>
      </c>
      <c r="C1573">
        <f t="shared" si="1601"/>
        <v>1.1740459249706811E-3</v>
      </c>
      <c r="D1573">
        <v>0</v>
      </c>
      <c r="E1573">
        <f t="shared" si="1604"/>
        <v>1.6906261319577811E-3</v>
      </c>
      <c r="F1573">
        <f t="shared" si="1602"/>
        <v>0</v>
      </c>
    </row>
    <row r="1574" spans="2:6" x14ac:dyDescent="0.3">
      <c r="B1574">
        <f t="shared" ref="B1574" si="1637">B1573+0.5/150*49</f>
        <v>131.47666666666257</v>
      </c>
      <c r="C1574">
        <f t="shared" si="1601"/>
        <v>1.1672172600447333E-3</v>
      </c>
      <c r="D1574">
        <v>0</v>
      </c>
      <c r="E1574">
        <f t="shared" si="1604"/>
        <v>1.6807928544644161E-3</v>
      </c>
      <c r="F1574">
        <f t="shared" si="1602"/>
        <v>0</v>
      </c>
    </row>
    <row r="1575" spans="2:6" x14ac:dyDescent="0.3">
      <c r="B1575">
        <f t="shared" ref="B1575" si="1638">B1574+0.5/150</f>
        <v>131.4799999999959</v>
      </c>
      <c r="C1575">
        <f t="shared" si="1601"/>
        <v>1.1670783138797828E-3</v>
      </c>
      <c r="D1575">
        <v>0</v>
      </c>
      <c r="E1575">
        <f t="shared" si="1604"/>
        <v>1.6805927719868875E-3</v>
      </c>
      <c r="F1575">
        <f t="shared" si="1602"/>
        <v>0</v>
      </c>
    </row>
    <row r="1576" spans="2:6" x14ac:dyDescent="0.3">
      <c r="B1576">
        <f t="shared" ref="B1576" si="1639">B1575+0.5/150*49</f>
        <v>131.64333333332922</v>
      </c>
      <c r="C1576">
        <f t="shared" si="1601"/>
        <v>1.1602901750358749E-3</v>
      </c>
      <c r="D1576">
        <v>0</v>
      </c>
      <c r="E1576">
        <f t="shared" si="1604"/>
        <v>1.6708178520516601E-3</v>
      </c>
      <c r="F1576">
        <f t="shared" si="1602"/>
        <v>0</v>
      </c>
    </row>
    <row r="1577" spans="2:6" x14ac:dyDescent="0.3">
      <c r="B1577">
        <f t="shared" ref="B1577" si="1640">B1576+0.5/150</f>
        <v>131.64666666666255</v>
      </c>
      <c r="C1577">
        <f t="shared" si="1601"/>
        <v>1.1601520534748173E-3</v>
      </c>
      <c r="D1577">
        <v>0</v>
      </c>
      <c r="E1577">
        <f t="shared" si="1604"/>
        <v>1.6706189570037371E-3</v>
      </c>
      <c r="F1577">
        <f t="shared" si="1602"/>
        <v>0</v>
      </c>
    </row>
    <row r="1578" spans="2:6" x14ac:dyDescent="0.3">
      <c r="B1578">
        <f t="shared" ref="B1578" si="1641">B1577+0.5/150*49</f>
        <v>131.80999999999588</v>
      </c>
      <c r="C1578">
        <f t="shared" si="1601"/>
        <v>1.1534042002027847E-3</v>
      </c>
      <c r="D1578">
        <v>0</v>
      </c>
      <c r="E1578">
        <f t="shared" si="1604"/>
        <v>1.6609020482920103E-3</v>
      </c>
      <c r="F1578">
        <f t="shared" si="1602"/>
        <v>0</v>
      </c>
    </row>
    <row r="1579" spans="2:6" x14ac:dyDescent="0.3">
      <c r="B1579">
        <f t="shared" ref="B1579" si="1642">B1578+0.5/150</f>
        <v>131.81333333332921</v>
      </c>
      <c r="C1579">
        <f t="shared" si="1601"/>
        <v>1.1532668983518426E-3</v>
      </c>
      <c r="D1579">
        <v>0</v>
      </c>
      <c r="E1579">
        <f t="shared" si="1604"/>
        <v>1.6607043336266535E-3</v>
      </c>
      <c r="F1579">
        <f t="shared" si="1602"/>
        <v>0</v>
      </c>
    </row>
    <row r="1580" spans="2:6" x14ac:dyDescent="0.3">
      <c r="B1580">
        <f t="shared" ref="B1580" si="1643">B1579+0.5/150*49</f>
        <v>131.97666666666254</v>
      </c>
      <c r="C1580">
        <f t="shared" si="1601"/>
        <v>1.1465590915688765E-3</v>
      </c>
      <c r="D1580">
        <v>0</v>
      </c>
      <c r="E1580">
        <f t="shared" si="1604"/>
        <v>1.6510450918591824E-3</v>
      </c>
      <c r="F1580">
        <f t="shared" si="1602"/>
        <v>0</v>
      </c>
    </row>
    <row r="1581" spans="2:6" x14ac:dyDescent="0.3">
      <c r="B1581">
        <f t="shared" ref="B1581" si="1644">B1580+0.5/150</f>
        <v>131.97999999999587</v>
      </c>
      <c r="C1581">
        <f t="shared" si="1601"/>
        <v>1.1464226045633157E-3</v>
      </c>
      <c r="D1581">
        <v>0</v>
      </c>
      <c r="E1581">
        <f t="shared" si="1604"/>
        <v>1.6508485505711747E-3</v>
      </c>
      <c r="F1581">
        <f t="shared" si="1602"/>
        <v>0</v>
      </c>
    </row>
    <row r="1582" spans="2:6" x14ac:dyDescent="0.3">
      <c r="B1582">
        <f t="shared" ref="B1582" si="1645">B1581+0.5/150*49</f>
        <v>132.1433333333292</v>
      </c>
      <c r="C1582">
        <f t="shared" si="1601"/>
        <v>1.1397546066054924E-3</v>
      </c>
      <c r="D1582">
        <v>0</v>
      </c>
      <c r="E1582">
        <f t="shared" si="1604"/>
        <v>1.641246633511909E-3</v>
      </c>
      <c r="F1582">
        <f t="shared" si="1602"/>
        <v>0</v>
      </c>
    </row>
    <row r="1583" spans="2:6" x14ac:dyDescent="0.3">
      <c r="B1583">
        <f t="shared" ref="B1583" si="1646">B1582+0.5/150</f>
        <v>132.14666666666253</v>
      </c>
      <c r="C1583">
        <f t="shared" si="1601"/>
        <v>1.1396189296094495E-3</v>
      </c>
      <c r="D1583">
        <v>0</v>
      </c>
      <c r="E1583">
        <f t="shared" si="1604"/>
        <v>1.6410512586376071E-3</v>
      </c>
      <c r="F1583">
        <f t="shared" si="1602"/>
        <v>0</v>
      </c>
    </row>
    <row r="1584" spans="2:6" x14ac:dyDescent="0.3">
      <c r="B1584">
        <f t="shared" ref="B1584" si="1647">B1583+0.5/150*49</f>
        <v>132.30999999999585</v>
      </c>
      <c r="C1584">
        <f t="shared" si="1601"/>
        <v>1.1329905042233091E-3</v>
      </c>
      <c r="D1584">
        <v>0</v>
      </c>
      <c r="E1584">
        <f t="shared" si="1604"/>
        <v>1.631506326081565E-3</v>
      </c>
      <c r="F1584">
        <f t="shared" si="1602"/>
        <v>0</v>
      </c>
    </row>
    <row r="1585" spans="2:6" x14ac:dyDescent="0.3">
      <c r="B1585">
        <f t="shared" ref="B1585" si="1648">B1584+0.5/150</f>
        <v>132.31333333332918</v>
      </c>
      <c r="C1585">
        <f t="shared" si="1601"/>
        <v>1.1328556324296201E-3</v>
      </c>
      <c r="D1585">
        <v>0</v>
      </c>
      <c r="E1585">
        <f t="shared" si="1604"/>
        <v>1.6313121106986527E-3</v>
      </c>
      <c r="F1585">
        <f t="shared" si="1602"/>
        <v>0</v>
      </c>
    </row>
    <row r="1586" spans="2:6" x14ac:dyDescent="0.3">
      <c r="B1586">
        <f t="shared" ref="B1586" si="1649">B1585+0.5/150*49</f>
        <v>132.47666666666251</v>
      </c>
      <c r="C1586">
        <f t="shared" si="1601"/>
        <v>1.1262665447637965E-3</v>
      </c>
      <c r="D1586">
        <v>0</v>
      </c>
      <c r="E1586">
        <f t="shared" si="1604"/>
        <v>1.6218238244598668E-3</v>
      </c>
      <c r="F1586">
        <f t="shared" si="1602"/>
        <v>0</v>
      </c>
    </row>
    <row r="1587" spans="2:6" x14ac:dyDescent="0.3">
      <c r="B1587">
        <f t="shared" ref="B1587" si="1650">B1586+0.5/150</f>
        <v>132.47999999999584</v>
      </c>
      <c r="C1587">
        <f t="shared" si="1601"/>
        <v>1.1261324733938265E-3</v>
      </c>
      <c r="D1587">
        <v>0</v>
      </c>
      <c r="E1587">
        <f t="shared" si="1604"/>
        <v>1.6216307616871101E-3</v>
      </c>
      <c r="F1587">
        <f t="shared" si="1602"/>
        <v>0</v>
      </c>
    </row>
    <row r="1588" spans="2:6" x14ac:dyDescent="0.3">
      <c r="B1588">
        <f t="shared" ref="B1588" si="1651">B1587+0.5/150*49</f>
        <v>132.64333333332917</v>
      </c>
      <c r="C1588">
        <f t="shared" si="1601"/>
        <v>1.1195824899907262E-3</v>
      </c>
      <c r="D1588">
        <v>0</v>
      </c>
      <c r="E1588">
        <f t="shared" si="1604"/>
        <v>1.6121987855866459E-3</v>
      </c>
      <c r="F1588">
        <f t="shared" si="1602"/>
        <v>0</v>
      </c>
    </row>
    <row r="1589" spans="2:6" x14ac:dyDescent="0.3">
      <c r="B1589">
        <f t="shared" ref="B1589" si="1652">B1588+0.5/150</f>
        <v>132.6466666666625</v>
      </c>
      <c r="C1589">
        <f t="shared" si="1601"/>
        <v>1.1194492142942E-3</v>
      </c>
      <c r="D1589">
        <v>0</v>
      </c>
      <c r="E1589">
        <f t="shared" si="1604"/>
        <v>1.6120068685836482E-3</v>
      </c>
      <c r="F1589">
        <f t="shared" si="1602"/>
        <v>0</v>
      </c>
    </row>
    <row r="1590" spans="2:6" x14ac:dyDescent="0.3">
      <c r="B1590">
        <f t="shared" ref="B1590" si="1653">B1589+0.5/150*49</f>
        <v>132.80999999999582</v>
      </c>
      <c r="C1590">
        <f t="shared" si="1601"/>
        <v>1.1129381030817306E-3</v>
      </c>
      <c r="D1590">
        <v>0</v>
      </c>
      <c r="E1590">
        <f t="shared" si="1604"/>
        <v>1.6026308684376921E-3</v>
      </c>
      <c r="F1590">
        <f t="shared" si="1602"/>
        <v>0</v>
      </c>
    </row>
    <row r="1591" spans="2:6" x14ac:dyDescent="0.3">
      <c r="B1591">
        <f t="shared" ref="B1591" si="1654">B1590+0.5/150</f>
        <v>132.81333333332915</v>
      </c>
      <c r="C1591">
        <f t="shared" si="1601"/>
        <v>1.1128056183365646E-3</v>
      </c>
      <c r="D1591">
        <v>0</v>
      </c>
      <c r="E1591">
        <f t="shared" si="1604"/>
        <v>1.6024400904046531E-3</v>
      </c>
      <c r="F1591">
        <f t="shared" si="1602"/>
        <v>0</v>
      </c>
    </row>
    <row r="1592" spans="2:6" x14ac:dyDescent="0.3">
      <c r="B1592">
        <f t="shared" ref="B1592" si="1655">B1591+0.5/150*49</f>
        <v>132.97666666666248</v>
      </c>
      <c r="C1592">
        <f t="shared" si="1601"/>
        <v>1.1063331486199114E-3</v>
      </c>
      <c r="D1592">
        <v>0</v>
      </c>
      <c r="E1592">
        <f t="shared" si="1604"/>
        <v>1.5931197340126727E-3</v>
      </c>
      <c r="F1592">
        <f t="shared" si="1602"/>
        <v>0</v>
      </c>
    </row>
    <row r="1593" spans="2:6" x14ac:dyDescent="0.3">
      <c r="B1593">
        <f t="shared" ref="B1593" si="1656">B1592+0.5/150</f>
        <v>132.97999999999581</v>
      </c>
      <c r="C1593">
        <f t="shared" si="1601"/>
        <v>1.1062014501320462E-3</v>
      </c>
      <c r="D1593">
        <v>0</v>
      </c>
      <c r="E1593">
        <f t="shared" si="1604"/>
        <v>1.5929300881901466E-3</v>
      </c>
      <c r="F1593">
        <f t="shared" si="1602"/>
        <v>0</v>
      </c>
    </row>
    <row r="1594" spans="2:6" x14ac:dyDescent="0.3">
      <c r="B1594">
        <f t="shared" ref="B1594" si="1657">B1593+0.5/150*49</f>
        <v>133.14333333332914</v>
      </c>
      <c r="C1594">
        <f t="shared" si="1601"/>
        <v>1.0997673925855001E-3</v>
      </c>
      <c r="D1594">
        <v>0</v>
      </c>
      <c r="E1594">
        <f t="shared" si="1604"/>
        <v>1.58366504532312E-3</v>
      </c>
      <c r="F1594">
        <f t="shared" si="1602"/>
        <v>0</v>
      </c>
    </row>
    <row r="1595" spans="2:6" x14ac:dyDescent="0.3">
      <c r="B1595">
        <f t="shared" ref="B1595" si="1658">B1594+0.5/150</f>
        <v>133.14666666666247</v>
      </c>
      <c r="C1595">
        <f t="shared" si="1601"/>
        <v>1.0996364756887338E-3</v>
      </c>
      <c r="D1595">
        <v>0</v>
      </c>
      <c r="E1595">
        <f t="shared" si="1604"/>
        <v>1.5834765249917765E-3</v>
      </c>
      <c r="F1595">
        <f t="shared" si="1602"/>
        <v>0</v>
      </c>
    </row>
    <row r="1596" spans="2:6" x14ac:dyDescent="0.3">
      <c r="B1596">
        <f t="shared" ref="B1596" si="1659">B1595+0.5/150*49</f>
        <v>133.3099999999958</v>
      </c>
      <c r="C1596">
        <f t="shared" si="1601"/>
        <v>1.0932406023475643E-3</v>
      </c>
      <c r="D1596">
        <v>0</v>
      </c>
      <c r="E1596">
        <f t="shared" si="1604"/>
        <v>1.5742664673804925E-3</v>
      </c>
      <c r="F1596">
        <f t="shared" si="1602"/>
        <v>0</v>
      </c>
    </row>
    <row r="1597" spans="2:6" x14ac:dyDescent="0.3">
      <c r="B1597">
        <f t="shared" ref="B1597" si="1660">B1596+0.5/150</f>
        <v>133.31333333332913</v>
      </c>
      <c r="C1597">
        <f t="shared" si="1601"/>
        <v>1.0931104624033877E-3</v>
      </c>
      <c r="D1597">
        <v>0</v>
      </c>
      <c r="E1597">
        <f t="shared" si="1604"/>
        <v>1.5740790658608783E-3</v>
      </c>
      <c r="F1597">
        <f t="shared" si="1602"/>
        <v>0</v>
      </c>
    </row>
    <row r="1598" spans="2:6" x14ac:dyDescent="0.3">
      <c r="B1598">
        <f t="shared" ref="B1598" si="1661">B1597+0.5/150*49</f>
        <v>133.47666666666245</v>
      </c>
      <c r="C1598">
        <f t="shared" si="1601"/>
        <v>1.0867525466557672E-3</v>
      </c>
      <c r="D1598">
        <v>0</v>
      </c>
      <c r="E1598">
        <f t="shared" si="1604"/>
        <v>1.5649236671843049E-3</v>
      </c>
      <c r="F1598">
        <f t="shared" si="1602"/>
        <v>0</v>
      </c>
    </row>
    <row r="1599" spans="2:6" x14ac:dyDescent="0.3">
      <c r="B1599">
        <f t="shared" ref="B1599" si="1662">B1598+0.5/150</f>
        <v>133.47999999999578</v>
      </c>
      <c r="C1599">
        <f t="shared" si="1601"/>
        <v>1.0866231790531992E-3</v>
      </c>
      <c r="D1599">
        <v>0</v>
      </c>
      <c r="E1599">
        <f t="shared" si="1604"/>
        <v>1.5647373778366071E-3</v>
      </c>
      <c r="F1599">
        <f t="shared" si="1602"/>
        <v>0</v>
      </c>
    </row>
    <row r="1600" spans="2:6" x14ac:dyDescent="0.3">
      <c r="B1600">
        <f t="shared" ref="B1600" si="1663">B1599+0.5/150*49</f>
        <v>133.64333333332911</v>
      </c>
      <c r="C1600">
        <f t="shared" si="1601"/>
        <v>1.0803029956321735E-3</v>
      </c>
      <c r="D1600">
        <v>0</v>
      </c>
      <c r="E1600">
        <f t="shared" si="1604"/>
        <v>1.5556363137103301E-3</v>
      </c>
      <c r="F1600">
        <f t="shared" si="1602"/>
        <v>0</v>
      </c>
    </row>
    <row r="1601" spans="2:6" x14ac:dyDescent="0.3">
      <c r="B1601">
        <f t="shared" ref="B1601" si="1664">B1600+0.5/150</f>
        <v>133.64666666666244</v>
      </c>
      <c r="C1601">
        <f t="shared" si="1601"/>
        <v>1.0801743957875982E-3</v>
      </c>
      <c r="D1601">
        <v>0</v>
      </c>
      <c r="E1601">
        <f t="shared" si="1604"/>
        <v>1.5554511299341416E-3</v>
      </c>
      <c r="F1601">
        <f t="shared" si="1602"/>
        <v>0</v>
      </c>
    </row>
    <row r="1602" spans="2:6" x14ac:dyDescent="0.3">
      <c r="B1602">
        <f t="shared" ref="B1602" si="1665">B1601+0.5/150*49</f>
        <v>133.80999999999577</v>
      </c>
      <c r="C1602">
        <f t="shared" si="1601"/>
        <v>1.0738917207631046E-3</v>
      </c>
      <c r="D1602">
        <v>0</v>
      </c>
      <c r="E1602">
        <f t="shared" si="1604"/>
        <v>1.5464040778988709E-3</v>
      </c>
      <c r="F1602">
        <f t="shared" si="1602"/>
        <v>0</v>
      </c>
    </row>
    <row r="1603" spans="2:6" x14ac:dyDescent="0.3">
      <c r="B1603">
        <f t="shared" ref="B1603" si="1666">B1602+0.5/150</f>
        <v>133.8133333333291</v>
      </c>
      <c r="C1603">
        <f t="shared" si="1601"/>
        <v>1.0737638841201078E-3</v>
      </c>
      <c r="D1603">
        <v>0</v>
      </c>
      <c r="E1603">
        <f t="shared" si="1604"/>
        <v>1.5462199931329556E-3</v>
      </c>
      <c r="F1603">
        <f t="shared" si="1602"/>
        <v>0</v>
      </c>
    </row>
    <row r="1604" spans="2:6" x14ac:dyDescent="0.3">
      <c r="B1604">
        <f t="shared" ref="B1604" si="1667">B1603+0.5/150*49</f>
        <v>133.97666666666242</v>
      </c>
      <c r="C1604">
        <f t="shared" ref="C1604:C1667" si="1668">(D1604/$I$2)^2*(1-EXP(-(B1604-B1603)/$I$1))+C1603*EXP(-(B1604-B1603)/$I$1)</f>
        <v>1.0675184948910419E-3</v>
      </c>
      <c r="D1604">
        <v>0</v>
      </c>
      <c r="E1604">
        <f t="shared" si="1604"/>
        <v>1.5372266326431007E-3</v>
      </c>
      <c r="F1604">
        <f t="shared" ref="F1604:F1667" si="1669">D1604*1.2</f>
        <v>0</v>
      </c>
    </row>
    <row r="1605" spans="2:6" x14ac:dyDescent="0.3">
      <c r="B1605">
        <f t="shared" ref="B1605" si="1670">B1604+0.5/150</f>
        <v>133.97999999999575</v>
      </c>
      <c r="C1605">
        <f t="shared" si="1668"/>
        <v>1.0673914169202509E-3</v>
      </c>
      <c r="D1605">
        <v>0</v>
      </c>
      <c r="E1605">
        <f t="shared" ref="E1605:E1668" si="1671">(F1605/$I$2)^2*(1-EXP(-(B1605-B1604)/$I$1))+E1604*EXP(-(B1605-B1604)/$I$1)</f>
        <v>1.5370436403651618E-3</v>
      </c>
      <c r="F1605">
        <f t="shared" si="1669"/>
        <v>0</v>
      </c>
    </row>
    <row r="1606" spans="2:6" x14ac:dyDescent="0.3">
      <c r="B1606">
        <f t="shared" ref="B1606" si="1672">B1605+0.5/150*49</f>
        <v>134.14333333332908</v>
      </c>
      <c r="C1606">
        <f t="shared" si="1668"/>
        <v>1.0611830922065792E-3</v>
      </c>
      <c r="D1606">
        <v>0</v>
      </c>
      <c r="E1606">
        <f t="shared" si="1671"/>
        <v>1.5281036527774745E-3</v>
      </c>
      <c r="F1606">
        <f t="shared" si="1669"/>
        <v>0</v>
      </c>
    </row>
    <row r="1607" spans="2:6" x14ac:dyDescent="0.3">
      <c r="B1607">
        <f t="shared" ref="B1607" si="1673">B1606+0.5/150</f>
        <v>134.14666666666241</v>
      </c>
      <c r="C1607">
        <f t="shared" si="1668"/>
        <v>1.0610567684055017E-3</v>
      </c>
      <c r="D1607">
        <v>0</v>
      </c>
      <c r="E1607">
        <f t="shared" si="1671"/>
        <v>1.5279217465039227E-3</v>
      </c>
      <c r="F1607">
        <f t="shared" si="1669"/>
        <v>0</v>
      </c>
    </row>
    <row r="1608" spans="2:6" x14ac:dyDescent="0.3">
      <c r="B1608">
        <f t="shared" ref="B1608" si="1674">B1607+0.5/150*49</f>
        <v>134.30999999999574</v>
      </c>
      <c r="C1608">
        <f t="shared" si="1668"/>
        <v>1.0548852882404211E-3</v>
      </c>
      <c r="D1608">
        <v>0</v>
      </c>
      <c r="E1608">
        <f t="shared" si="1671"/>
        <v>1.5190348150662066E-3</v>
      </c>
      <c r="F1608">
        <f t="shared" si="1669"/>
        <v>0</v>
      </c>
    </row>
    <row r="1609" spans="2:6" x14ac:dyDescent="0.3">
      <c r="B1609">
        <f t="shared" ref="B1609" si="1675">B1608+0.5/150</f>
        <v>134.31333333332907</v>
      </c>
      <c r="C1609">
        <f t="shared" si="1668"/>
        <v>1.0547597141332854E-3</v>
      </c>
      <c r="D1609">
        <v>0</v>
      </c>
      <c r="E1609">
        <f t="shared" si="1671"/>
        <v>1.5188539883519312E-3</v>
      </c>
      <c r="F1609">
        <f t="shared" si="1669"/>
        <v>0</v>
      </c>
    </row>
    <row r="1610" spans="2:6" x14ac:dyDescent="0.3">
      <c r="B1610">
        <f t="shared" ref="B1610" si="1676">B1609+0.5/150*49</f>
        <v>134.4766666666624</v>
      </c>
      <c r="C1610">
        <f t="shared" si="1668"/>
        <v>1.0486248598554303E-3</v>
      </c>
      <c r="D1610">
        <v>0</v>
      </c>
      <c r="E1610">
        <f t="shared" si="1671"/>
        <v>1.5100197981918197E-3</v>
      </c>
      <c r="F1610">
        <f t="shared" si="1669"/>
        <v>0</v>
      </c>
    </row>
    <row r="1611" spans="2:6" x14ac:dyDescent="0.3">
      <c r="B1611">
        <f t="shared" ref="B1611" si="1677">B1610+0.5/150</f>
        <v>134.47999999999573</v>
      </c>
      <c r="C1611">
        <f t="shared" si="1668"/>
        <v>1.0485000309930273E-3</v>
      </c>
      <c r="D1611">
        <v>0</v>
      </c>
      <c r="E1611">
        <f t="shared" si="1671"/>
        <v>1.5098400446299594E-3</v>
      </c>
      <c r="F1611">
        <f t="shared" si="1669"/>
        <v>0</v>
      </c>
    </row>
    <row r="1612" spans="2:6" x14ac:dyDescent="0.3">
      <c r="B1612">
        <f t="shared" ref="B1612" si="1678">B1611+0.5/150*49</f>
        <v>134.64333333332905</v>
      </c>
      <c r="C1612">
        <f t="shared" si="1668"/>
        <v>1.0424015852387215E-3</v>
      </c>
      <c r="D1612">
        <v>0</v>
      </c>
      <c r="E1612">
        <f t="shared" si="1671"/>
        <v>1.5010582827437592E-3</v>
      </c>
      <c r="F1612">
        <f t="shared" si="1669"/>
        <v>0</v>
      </c>
    </row>
    <row r="1613" spans="2:6" x14ac:dyDescent="0.3">
      <c r="B1613">
        <f t="shared" ref="B1613" si="1679">B1612+0.5/150</f>
        <v>134.64666666666238</v>
      </c>
      <c r="C1613">
        <f t="shared" si="1668"/>
        <v>1.0422774971982469E-3</v>
      </c>
      <c r="D1613">
        <v>0</v>
      </c>
      <c r="E1613">
        <f t="shared" si="1671"/>
        <v>1.5008795959654756E-3</v>
      </c>
      <c r="F1613">
        <f t="shared" si="1669"/>
        <v>0</v>
      </c>
    </row>
    <row r="1614" spans="2:6" x14ac:dyDescent="0.3">
      <c r="B1614">
        <f t="shared" ref="B1614" si="1680">B1613+0.5/150*49</f>
        <v>134.80999999999571</v>
      </c>
      <c r="C1614">
        <f t="shared" si="1668"/>
        <v>1.036215243893803E-3</v>
      </c>
      <c r="D1614">
        <v>0</v>
      </c>
      <c r="E1614">
        <f t="shared" si="1671"/>
        <v>1.4921499512070763E-3</v>
      </c>
      <c r="F1614">
        <f t="shared" si="1669"/>
        <v>0</v>
      </c>
    </row>
    <row r="1615" spans="2:6" x14ac:dyDescent="0.3">
      <c r="B1615">
        <f t="shared" ref="B1615" si="1681">B1614+0.5/150</f>
        <v>134.81333333332904</v>
      </c>
      <c r="C1615">
        <f t="shared" si="1668"/>
        <v>1.0360918922787004E-3</v>
      </c>
      <c r="D1615">
        <v>0</v>
      </c>
      <c r="E1615">
        <f t="shared" si="1671"/>
        <v>1.4919723248813287E-3</v>
      </c>
      <c r="F1615">
        <f t="shared" si="1669"/>
        <v>0</v>
      </c>
    </row>
    <row r="1616" spans="2:6" x14ac:dyDescent="0.3">
      <c r="B1616">
        <f t="shared" ref="B1616" si="1682">B1615+0.5/150*49</f>
        <v>134.97666666666237</v>
      </c>
      <c r="C1616">
        <f t="shared" si="1668"/>
        <v>1.0300656166327632E-3</v>
      </c>
      <c r="D1616">
        <v>0</v>
      </c>
      <c r="E1616">
        <f t="shared" si="1671"/>
        <v>1.4832944879511793E-3</v>
      </c>
      <c r="F1616">
        <f t="shared" si="1669"/>
        <v>0</v>
      </c>
    </row>
    <row r="1617" spans="2:6" x14ac:dyDescent="0.3">
      <c r="B1617">
        <f t="shared" ref="B1617" si="1683">B1616+0.5/150</f>
        <v>134.9799999999957</v>
      </c>
      <c r="C1617">
        <f t="shared" si="1668"/>
        <v>1.0299429970725684E-3</v>
      </c>
      <c r="D1617">
        <v>0</v>
      </c>
      <c r="E1617">
        <f t="shared" si="1671"/>
        <v>1.483117915784499E-3</v>
      </c>
      <c r="F1617">
        <f t="shared" si="1669"/>
        <v>0</v>
      </c>
    </row>
    <row r="1618" spans="2:6" x14ac:dyDescent="0.3">
      <c r="B1618">
        <f t="shared" ref="B1618" si="1684">B1617+0.5/150*49</f>
        <v>135.14333333332902</v>
      </c>
      <c r="C1618">
        <f t="shared" si="1668"/>
        <v>1.0239524855685054E-3</v>
      </c>
      <c r="D1618">
        <v>0</v>
      </c>
      <c r="E1618">
        <f t="shared" si="1671"/>
        <v>1.4744915792186484E-3</v>
      </c>
      <c r="F1618">
        <f t="shared" si="1669"/>
        <v>0</v>
      </c>
    </row>
    <row r="1619" spans="2:6" x14ac:dyDescent="0.3">
      <c r="B1619">
        <f t="shared" ref="B1619" si="1685">B1618+0.5/150</f>
        <v>135.14666666666236</v>
      </c>
      <c r="C1619">
        <f t="shared" si="1668"/>
        <v>1.0238305937186919E-3</v>
      </c>
      <c r="D1619">
        <v>0</v>
      </c>
      <c r="E1619">
        <f t="shared" si="1671"/>
        <v>1.474316054954917E-3</v>
      </c>
      <c r="F1619">
        <f t="shared" si="1669"/>
        <v>0</v>
      </c>
    </row>
    <row r="1620" spans="2:6" x14ac:dyDescent="0.3">
      <c r="B1620">
        <f t="shared" ref="B1620" si="1686">B1619+0.5/150*49</f>
        <v>135.30999999999568</v>
      </c>
      <c r="C1620">
        <f t="shared" si="1668"/>
        <v>1.0178756341070279E-3</v>
      </c>
      <c r="D1620">
        <v>0</v>
      </c>
      <c r="E1620">
        <f t="shared" si="1671"/>
        <v>1.4657409131141207E-3</v>
      </c>
      <c r="F1620">
        <f t="shared" si="1669"/>
        <v>0</v>
      </c>
    </row>
    <row r="1621" spans="2:6" x14ac:dyDescent="0.3">
      <c r="B1621">
        <f t="shared" ref="B1621" si="1687">B1620+0.5/150</f>
        <v>135.31333333332901</v>
      </c>
      <c r="C1621">
        <f t="shared" si="1668"/>
        <v>1.0177544656488522E-3</v>
      </c>
      <c r="D1621">
        <v>0</v>
      </c>
      <c r="E1621">
        <f t="shared" si="1671"/>
        <v>1.4655664305343477E-3</v>
      </c>
      <c r="F1621">
        <f t="shared" si="1669"/>
        <v>0</v>
      </c>
    </row>
    <row r="1622" spans="2:6" x14ac:dyDescent="0.3">
      <c r="B1622">
        <f t="shared" ref="B1622" si="1688">B1621+0.5/150*49</f>
        <v>135.47666666666234</v>
      </c>
      <c r="C1622">
        <f t="shared" si="1668"/>
        <v>1.0118348469397487E-3</v>
      </c>
      <c r="D1622">
        <v>0</v>
      </c>
      <c r="E1622">
        <f t="shared" si="1671"/>
        <v>1.4570421795932387E-3</v>
      </c>
      <c r="F1622">
        <f t="shared" si="1669"/>
        <v>0</v>
      </c>
    </row>
    <row r="1623" spans="2:6" x14ac:dyDescent="0.3">
      <c r="B1623">
        <f t="shared" ref="B1623" si="1689">B1622+0.5/150</f>
        <v>135.47999999999567</v>
      </c>
      <c r="C1623">
        <f t="shared" si="1668"/>
        <v>1.0117143975800981E-3</v>
      </c>
      <c r="D1623">
        <v>0</v>
      </c>
      <c r="E1623">
        <f t="shared" si="1671"/>
        <v>1.4568687325153421E-3</v>
      </c>
      <c r="F1623">
        <f t="shared" si="1669"/>
        <v>0</v>
      </c>
    </row>
    <row r="1624" spans="2:6" x14ac:dyDescent="0.3">
      <c r="B1624">
        <f t="shared" ref="B1624" si="1690">B1623+0.5/150*49</f>
        <v>135.643333333329</v>
      </c>
      <c r="C1624">
        <f t="shared" si="1668"/>
        <v>1.0058299100358784E-3</v>
      </c>
      <c r="D1624">
        <v>0</v>
      </c>
      <c r="E1624">
        <f t="shared" si="1671"/>
        <v>1.4483950704516659E-3</v>
      </c>
      <c r="F1624">
        <f t="shared" si="1669"/>
        <v>0</v>
      </c>
    </row>
    <row r="1625" spans="2:6" x14ac:dyDescent="0.3">
      <c r="B1625">
        <f t="shared" ref="B1625" si="1691">B1624+0.5/150</f>
        <v>135.64666666666233</v>
      </c>
      <c r="C1625">
        <f t="shared" si="1668"/>
        <v>1.0057101755071185E-3</v>
      </c>
      <c r="D1625">
        <v>0</v>
      </c>
      <c r="E1625">
        <f t="shared" si="1671"/>
        <v>1.4482226527302517E-3</v>
      </c>
      <c r="F1625">
        <f t="shared" si="1669"/>
        <v>0</v>
      </c>
    </row>
    <row r="1626" spans="2:6" x14ac:dyDescent="0.3">
      <c r="B1626">
        <f t="shared" ref="B1626" si="1692">B1625+0.5/150*49</f>
        <v>135.80999999999565</v>
      </c>
      <c r="C1626">
        <f t="shared" si="1668"/>
        <v>9.9986061063483652E-4</v>
      </c>
      <c r="D1626">
        <v>0</v>
      </c>
      <c r="E1626">
        <f t="shared" si="1671"/>
        <v>1.4397992793141656E-3</v>
      </c>
      <c r="F1626">
        <f t="shared" si="1669"/>
        <v>0</v>
      </c>
    </row>
    <row r="1627" spans="2:6" x14ac:dyDescent="0.3">
      <c r="B1627">
        <f t="shared" ref="B1627" si="1693">B1626+0.5/150</f>
        <v>135.81333333332898</v>
      </c>
      <c r="C1627">
        <f t="shared" si="1668"/>
        <v>9.9974158669466004E-4</v>
      </c>
      <c r="D1627">
        <v>0</v>
      </c>
      <c r="E1627">
        <f t="shared" si="1671"/>
        <v>1.4396278848403114E-3</v>
      </c>
      <c r="F1627">
        <f t="shared" si="1669"/>
        <v>0</v>
      </c>
    </row>
    <row r="1628" spans="2:6" x14ac:dyDescent="0.3">
      <c r="B1628">
        <f t="shared" ref="B1628" si="1694">B1627+0.5/150*49</f>
        <v>135.97666666666231</v>
      </c>
      <c r="C1628">
        <f t="shared" si="1668"/>
        <v>9.9392673723871236E-4</v>
      </c>
      <c r="D1628">
        <v>0</v>
      </c>
      <c r="E1628">
        <f t="shared" si="1671"/>
        <v>1.4312545016237467E-3</v>
      </c>
      <c r="F1628">
        <f t="shared" si="1669"/>
        <v>0</v>
      </c>
    </row>
    <row r="1629" spans="2:6" x14ac:dyDescent="0.3">
      <c r="B1629">
        <f t="shared" ref="B1629" si="1695">B1628+0.5/150</f>
        <v>135.97999999999564</v>
      </c>
      <c r="C1629">
        <f t="shared" si="1668"/>
        <v>9.9380841966998854E-4</v>
      </c>
      <c r="D1629">
        <v>0</v>
      </c>
      <c r="E1629">
        <f t="shared" si="1671"/>
        <v>1.4310841243247844E-3</v>
      </c>
      <c r="F1629">
        <f t="shared" si="1669"/>
        <v>0</v>
      </c>
    </row>
    <row r="1630" spans="2:6" x14ac:dyDescent="0.3">
      <c r="B1630">
        <f t="shared" ref="B1630" si="1696">B1629+0.5/150*49</f>
        <v>136.14333333332897</v>
      </c>
      <c r="C1630">
        <f t="shared" si="1668"/>
        <v>9.8802807960477216E-4</v>
      </c>
      <c r="D1630">
        <v>0</v>
      </c>
      <c r="E1630">
        <f t="shared" si="1671"/>
        <v>1.4227604346308727E-3</v>
      </c>
      <c r="F1630">
        <f t="shared" si="1669"/>
        <v>0</v>
      </c>
    </row>
    <row r="1631" spans="2:6" x14ac:dyDescent="0.3">
      <c r="B1631">
        <f t="shared" ref="B1631" si="1697">B1630+0.5/150</f>
        <v>136.1466666666623</v>
      </c>
      <c r="C1631">
        <f t="shared" si="1668"/>
        <v>9.8791046421539816E-4</v>
      </c>
      <c r="D1631">
        <v>0</v>
      </c>
      <c r="E1631">
        <f t="shared" si="1671"/>
        <v>1.4225910684701739E-3</v>
      </c>
      <c r="F1631">
        <f t="shared" si="1669"/>
        <v>0</v>
      </c>
    </row>
    <row r="1632" spans="2:6" x14ac:dyDescent="0.3">
      <c r="B1632">
        <f t="shared" ref="B1632" si="1698">B1631+0.5/150*49</f>
        <v>136.30999999999563</v>
      </c>
      <c r="C1632">
        <f t="shared" si="1668"/>
        <v>9.8216442873800994E-4</v>
      </c>
      <c r="D1632">
        <v>0</v>
      </c>
      <c r="E1632">
        <f t="shared" si="1671"/>
        <v>1.4143167773827349E-3</v>
      </c>
      <c r="F1632">
        <f t="shared" si="1669"/>
        <v>0</v>
      </c>
    </row>
    <row r="1633" spans="2:6" x14ac:dyDescent="0.3">
      <c r="B1633">
        <f t="shared" ref="B1633" si="1699">B1632+0.5/150</f>
        <v>136.31333333332896</v>
      </c>
      <c r="C1633">
        <f t="shared" si="1668"/>
        <v>9.8204751136076124E-4</v>
      </c>
      <c r="D1633">
        <v>0</v>
      </c>
      <c r="E1633">
        <f t="shared" si="1671"/>
        <v>1.4141484163594968E-3</v>
      </c>
      <c r="F1633">
        <f t="shared" si="1669"/>
        <v>0</v>
      </c>
    </row>
    <row r="1634" spans="2:6" x14ac:dyDescent="0.3">
      <c r="B1634">
        <f t="shared" ref="B1634" si="1700">B1633+0.5/150*49</f>
        <v>136.47666666666228</v>
      </c>
      <c r="C1634">
        <f t="shared" si="1668"/>
        <v>9.7633557688374232E-4</v>
      </c>
      <c r="D1634">
        <v>0</v>
      </c>
      <c r="E1634">
        <f t="shared" si="1671"/>
        <v>1.4059232307125896E-3</v>
      </c>
      <c r="F1634">
        <f t="shared" si="1669"/>
        <v>0</v>
      </c>
    </row>
    <row r="1635" spans="2:6" x14ac:dyDescent="0.3">
      <c r="B1635">
        <f>B1634+0.5/150*49</f>
        <v>136.63999999999561</v>
      </c>
      <c r="C1635">
        <f t="shared" si="1668"/>
        <v>9.7065686503097759E-4</v>
      </c>
      <c r="D1635">
        <v>0</v>
      </c>
      <c r="E1635">
        <f t="shared" si="1671"/>
        <v>1.3977458856446084E-3</v>
      </c>
      <c r="F1635">
        <f t="shared" si="1669"/>
        <v>0</v>
      </c>
    </row>
    <row r="1636" spans="2:6" x14ac:dyDescent="0.3">
      <c r="B1636">
        <f>B1635+0.5/150</f>
        <v>136.64333333332894</v>
      </c>
      <c r="C1636">
        <f t="shared" si="1668"/>
        <v>9.7054131752024795E-4</v>
      </c>
      <c r="D1636">
        <v>0</v>
      </c>
      <c r="E1636">
        <f t="shared" si="1671"/>
        <v>1.3975794972291577E-3</v>
      </c>
      <c r="F1636">
        <f t="shared" si="1669"/>
        <v>0</v>
      </c>
    </row>
    <row r="1637" spans="2:6" x14ac:dyDescent="0.3">
      <c r="B1637">
        <f t="shared" ref="B1637" si="1701">B1636+0.5/150*49</f>
        <v>136.80666666666227</v>
      </c>
      <c r="C1637">
        <f t="shared" si="1668"/>
        <v>9.6489630712229496E-4</v>
      </c>
      <c r="D1637">
        <v>0</v>
      </c>
      <c r="E1637">
        <f t="shared" si="1671"/>
        <v>1.3894506822561055E-3</v>
      </c>
      <c r="F1637">
        <f t="shared" si="1669"/>
        <v>0</v>
      </c>
    </row>
    <row r="1638" spans="2:6" x14ac:dyDescent="0.3">
      <c r="B1638">
        <f t="shared" ref="B1638" si="1702">B1637+0.5/150</f>
        <v>136.8099999999956</v>
      </c>
      <c r="C1638">
        <f t="shared" si="1668"/>
        <v>9.6478144535145011E-4</v>
      </c>
      <c r="D1638">
        <v>0</v>
      </c>
      <c r="E1638">
        <f t="shared" si="1671"/>
        <v>1.389285281306089E-3</v>
      </c>
      <c r="F1638">
        <f t="shared" si="1669"/>
        <v>0</v>
      </c>
    </row>
    <row r="1639" spans="2:6" x14ac:dyDescent="0.3">
      <c r="B1639">
        <f t="shared" ref="B1639" si="1703">B1638+0.5/150*49</f>
        <v>136.97333333332892</v>
      </c>
      <c r="C1639">
        <f t="shared" si="1668"/>
        <v>9.5916993640026381E-4</v>
      </c>
      <c r="D1639">
        <v>0</v>
      </c>
      <c r="E1639">
        <f t="shared" si="1671"/>
        <v>1.3812047084163807E-3</v>
      </c>
      <c r="F1639">
        <f t="shared" si="1669"/>
        <v>0</v>
      </c>
    </row>
    <row r="1640" spans="2:6" x14ac:dyDescent="0.3">
      <c r="B1640">
        <f t="shared" ref="B1640" si="1704">B1639+0.5/150</f>
        <v>136.97666666666225</v>
      </c>
      <c r="C1640">
        <f t="shared" si="1668"/>
        <v>9.5905575629964281E-4</v>
      </c>
      <c r="D1640">
        <v>0</v>
      </c>
      <c r="E1640">
        <f t="shared" si="1671"/>
        <v>1.3810402890714864E-3</v>
      </c>
      <c r="F1640">
        <f t="shared" si="1669"/>
        <v>0</v>
      </c>
    </row>
    <row r="1641" spans="2:6" x14ac:dyDescent="0.3">
      <c r="B1641">
        <f t="shared" ref="B1641" si="1705">B1640+0.5/150*49</f>
        <v>137.13999999999558</v>
      </c>
      <c r="C1641">
        <f t="shared" si="1668"/>
        <v>9.5347754997416592E-4</v>
      </c>
      <c r="D1641">
        <v>0</v>
      </c>
      <c r="E1641">
        <f t="shared" si="1671"/>
        <v>1.3730076719627997E-3</v>
      </c>
      <c r="F1641">
        <f t="shared" si="1669"/>
        <v>0</v>
      </c>
    </row>
    <row r="1642" spans="2:6" x14ac:dyDescent="0.3">
      <c r="B1642">
        <f t="shared" ref="B1642" si="1706">B1641+0.5/150</f>
        <v>137.14333333332891</v>
      </c>
      <c r="C1642">
        <f t="shared" si="1668"/>
        <v>9.5336404749826005E-4</v>
      </c>
      <c r="D1642">
        <v>0</v>
      </c>
      <c r="E1642">
        <f t="shared" si="1671"/>
        <v>1.3728442283974952E-3</v>
      </c>
      <c r="F1642">
        <f t="shared" si="1669"/>
        <v>0</v>
      </c>
    </row>
    <row r="1643" spans="2:6" x14ac:dyDescent="0.3">
      <c r="B1643">
        <f t="shared" ref="B1643" si="1707">B1642+0.5/150*49</f>
        <v>137.30666666666224</v>
      </c>
      <c r="C1643">
        <f t="shared" si="1668"/>
        <v>9.478189461573788E-4</v>
      </c>
      <c r="D1643">
        <v>0</v>
      </c>
      <c r="E1643">
        <f t="shared" si="1671"/>
        <v>1.3648592824666262E-3</v>
      </c>
      <c r="F1643">
        <f t="shared" si="1669"/>
        <v>0</v>
      </c>
    </row>
    <row r="1644" spans="2:6" x14ac:dyDescent="0.3">
      <c r="B1644">
        <f t="shared" ref="B1644" si="1708">B1643+0.5/150</f>
        <v>137.30999999999557</v>
      </c>
      <c r="C1644">
        <f t="shared" si="1668"/>
        <v>9.4770611728468824E-4</v>
      </c>
      <c r="D1644">
        <v>0</v>
      </c>
      <c r="E1644">
        <f t="shared" si="1671"/>
        <v>1.3646968088899519E-3</v>
      </c>
      <c r="F1644">
        <f t="shared" si="1669"/>
        <v>0</v>
      </c>
    </row>
    <row r="1645" spans="2:6" x14ac:dyDescent="0.3">
      <c r="B1645">
        <f t="shared" ref="B1645" si="1709">B1644+0.5/150*49</f>
        <v>137.4733333333289</v>
      </c>
      <c r="C1645">
        <f t="shared" si="1668"/>
        <v>9.4219392446022964E-4</v>
      </c>
      <c r="D1645">
        <v>0</v>
      </c>
      <c r="E1645">
        <f t="shared" si="1671"/>
        <v>1.3567592512227316E-3</v>
      </c>
      <c r="F1645">
        <f t="shared" si="1669"/>
        <v>0</v>
      </c>
    </row>
    <row r="1646" spans="2:6" x14ac:dyDescent="0.3">
      <c r="B1646">
        <f t="shared" ref="B1646" si="1710">B1645+0.5/150</f>
        <v>137.47666666666223</v>
      </c>
      <c r="C1646">
        <f t="shared" si="1668"/>
        <v>9.4208176519312088E-4</v>
      </c>
      <c r="D1646">
        <v>0</v>
      </c>
      <c r="E1646">
        <f t="shared" si="1671"/>
        <v>1.3565977418780949E-3</v>
      </c>
      <c r="F1646">
        <f t="shared" si="1669"/>
        <v>0</v>
      </c>
    </row>
    <row r="1647" spans="2:6" x14ac:dyDescent="0.3">
      <c r="B1647">
        <f t="shared" ref="B1647" si="1711">B1646+0.5/150*49</f>
        <v>137.63999999999555</v>
      </c>
      <c r="C1647">
        <f t="shared" si="1668"/>
        <v>9.3660228558289178E-4</v>
      </c>
      <c r="D1647">
        <v>0</v>
      </c>
      <c r="E1647">
        <f t="shared" si="1671"/>
        <v>1.3487072912393651E-3</v>
      </c>
      <c r="F1647">
        <f t="shared" si="1669"/>
        <v>0</v>
      </c>
    </row>
    <row r="1648" spans="2:6" x14ac:dyDescent="0.3">
      <c r="B1648">
        <f t="shared" ref="B1648" si="1712">B1647+0.5/150</f>
        <v>137.64333333332888</v>
      </c>
      <c r="C1648">
        <f t="shared" si="1668"/>
        <v>9.3649079194745629E-4</v>
      </c>
      <c r="D1648">
        <v>0</v>
      </c>
      <c r="E1648">
        <f t="shared" si="1671"/>
        <v>1.3485467404043378E-3</v>
      </c>
      <c r="F1648">
        <f t="shared" si="1669"/>
        <v>0</v>
      </c>
    </row>
    <row r="1649" spans="2:6" x14ac:dyDescent="0.3">
      <c r="B1649">
        <f t="shared" ref="B1649" si="1713">B1648+0.5/150*49</f>
        <v>137.80666666666221</v>
      </c>
      <c r="C1649">
        <f t="shared" si="1668"/>
        <v>9.3104383140832369E-4</v>
      </c>
      <c r="D1649">
        <v>0</v>
      </c>
      <c r="E1649">
        <f t="shared" si="1671"/>
        <v>1.3407031172279868E-3</v>
      </c>
      <c r="F1649">
        <f t="shared" si="1669"/>
        <v>0</v>
      </c>
    </row>
    <row r="1650" spans="2:6" x14ac:dyDescent="0.3">
      <c r="B1650">
        <f t="shared" ref="B1650" si="1714">B1649+0.5/150</f>
        <v>137.80999999999554</v>
      </c>
      <c r="C1650">
        <f t="shared" si="1668"/>
        <v>9.3093299945423669E-4</v>
      </c>
      <c r="D1650">
        <v>0</v>
      </c>
      <c r="E1650">
        <f t="shared" si="1671"/>
        <v>1.3405435192141014E-3</v>
      </c>
      <c r="F1650">
        <f t="shared" si="1669"/>
        <v>0</v>
      </c>
    </row>
    <row r="1651" spans="2:6" x14ac:dyDescent="0.3">
      <c r="B1651">
        <f t="shared" ref="B1651" si="1715">B1650+0.5/150*49</f>
        <v>137.97333333332887</v>
      </c>
      <c r="C1651">
        <f t="shared" si="1668"/>
        <v>9.2551836499524872E-4</v>
      </c>
      <c r="D1651">
        <v>0</v>
      </c>
      <c r="E1651">
        <f t="shared" si="1671"/>
        <v>1.3327464455931588E-3</v>
      </c>
      <c r="F1651">
        <f t="shared" si="1669"/>
        <v>0</v>
      </c>
    </row>
    <row r="1652" spans="2:6" x14ac:dyDescent="0.3">
      <c r="B1652">
        <f t="shared" ref="B1652" si="1716">B1651+0.5/150</f>
        <v>137.9766666666622</v>
      </c>
      <c r="C1652">
        <f t="shared" si="1668"/>
        <v>9.2540819079562947E-4</v>
      </c>
      <c r="D1652">
        <v>0</v>
      </c>
      <c r="E1652">
        <f t="shared" si="1671"/>
        <v>1.3325877947457071E-3</v>
      </c>
      <c r="F1652">
        <f t="shared" si="1669"/>
        <v>0</v>
      </c>
    </row>
    <row r="1653" spans="2:6" x14ac:dyDescent="0.3">
      <c r="B1653">
        <f t="shared" ref="B1653" si="1717">B1652+0.5/150*49</f>
        <v>138.13999999999552</v>
      </c>
      <c r="C1653">
        <f t="shared" si="1668"/>
        <v>9.2002569057117803E-4</v>
      </c>
      <c r="D1653">
        <v>0</v>
      </c>
      <c r="E1653">
        <f t="shared" si="1671"/>
        <v>1.3248369944224968E-3</v>
      </c>
      <c r="F1653">
        <f t="shared" si="1669"/>
        <v>0</v>
      </c>
    </row>
    <row r="1654" spans="2:6" x14ac:dyDescent="0.3">
      <c r="B1654">
        <f t="shared" ref="B1654" si="1718">B1653+0.5/150</f>
        <v>138.14333333332885</v>
      </c>
      <c r="C1654">
        <f t="shared" si="1668"/>
        <v>9.1991617022245072E-4</v>
      </c>
      <c r="D1654">
        <v>0</v>
      </c>
      <c r="E1654">
        <f t="shared" si="1671"/>
        <v>1.3246792851203295E-3</v>
      </c>
      <c r="F1654">
        <f t="shared" si="1669"/>
        <v>0</v>
      </c>
    </row>
    <row r="1655" spans="2:6" x14ac:dyDescent="0.3">
      <c r="B1655">
        <f t="shared" ref="B1655" si="1719">B1654+0.5/150*49</f>
        <v>138.30666666666218</v>
      </c>
      <c r="C1655">
        <f t="shared" si="1668"/>
        <v>9.145656135254738E-4</v>
      </c>
      <c r="D1655">
        <v>0</v>
      </c>
      <c r="E1655">
        <f t="shared" si="1671"/>
        <v>1.3169744834766828E-3</v>
      </c>
      <c r="F1655">
        <f t="shared" si="1669"/>
        <v>0</v>
      </c>
    </row>
    <row r="1656" spans="2:6" x14ac:dyDescent="0.3">
      <c r="B1656">
        <f t="shared" ref="B1656" si="1720">B1655+0.5/150</f>
        <v>138.30999999999551</v>
      </c>
      <c r="C1656">
        <f t="shared" si="1668"/>
        <v>9.144567431472291E-4</v>
      </c>
      <c r="D1656">
        <v>0</v>
      </c>
      <c r="E1656">
        <f t="shared" si="1671"/>
        <v>1.3168177101320103E-3</v>
      </c>
      <c r="F1656">
        <f t="shared" si="1669"/>
        <v>0</v>
      </c>
    </row>
    <row r="1657" spans="2:6" x14ac:dyDescent="0.3">
      <c r="B1657">
        <f t="shared" ref="B1657" si="1721">B1656+0.5/150*49</f>
        <v>138.47333333332884</v>
      </c>
      <c r="C1657">
        <f t="shared" si="1668"/>
        <v>9.0913794040245401E-4</v>
      </c>
      <c r="D1657">
        <v>0</v>
      </c>
      <c r="E1657">
        <f t="shared" si="1671"/>
        <v>1.3091586341795343E-3</v>
      </c>
      <c r="F1657">
        <f t="shared" si="1669"/>
        <v>0</v>
      </c>
    </row>
    <row r="1658" spans="2:6" x14ac:dyDescent="0.3">
      <c r="B1658">
        <f t="shared" ref="B1658" si="1722">B1657+0.5/150</f>
        <v>138.47666666666217</v>
      </c>
      <c r="C1658">
        <f t="shared" si="1668"/>
        <v>9.0902971613731167E-4</v>
      </c>
      <c r="D1658">
        <v>0</v>
      </c>
      <c r="E1658">
        <f t="shared" si="1671"/>
        <v>1.3090027912377295E-3</v>
      </c>
      <c r="F1658">
        <f t="shared" si="1669"/>
        <v>0</v>
      </c>
    </row>
    <row r="1659" spans="2:6" x14ac:dyDescent="0.3">
      <c r="B1659">
        <f t="shared" ref="B1659" si="1723">B1658+0.5/150*49</f>
        <v>138.6399999999955</v>
      </c>
      <c r="C1659">
        <f t="shared" si="1668"/>
        <v>9.037424788945383E-4</v>
      </c>
      <c r="D1659">
        <v>0</v>
      </c>
      <c r="E1659">
        <f t="shared" si="1671"/>
        <v>1.3013891696081359E-3</v>
      </c>
      <c r="F1659">
        <f t="shared" si="1669"/>
        <v>0</v>
      </c>
    </row>
    <row r="1660" spans="2:6" x14ac:dyDescent="0.3">
      <c r="B1660">
        <f t="shared" ref="B1660" si="1724">B1659+0.5/150</f>
        <v>138.64333333332883</v>
      </c>
      <c r="C1660">
        <f t="shared" si="1668"/>
        <v>9.0363489690801048E-4</v>
      </c>
      <c r="D1660">
        <v>0</v>
      </c>
      <c r="E1660">
        <f t="shared" si="1671"/>
        <v>1.3012342515475359E-3</v>
      </c>
      <c r="F1660">
        <f t="shared" si="1669"/>
        <v>0</v>
      </c>
    </row>
    <row r="1661" spans="2:6" x14ac:dyDescent="0.3">
      <c r="B1661">
        <f t="shared" ref="B1661" si="1725">B1660+0.5/150*49</f>
        <v>138.80666666666215</v>
      </c>
      <c r="C1661">
        <f t="shared" si="1668"/>
        <v>8.9837903783543426E-4</v>
      </c>
      <c r="D1661">
        <v>0</v>
      </c>
      <c r="E1661">
        <f t="shared" si="1671"/>
        <v>1.2936658144830262E-3</v>
      </c>
      <c r="F1661">
        <f t="shared" si="1669"/>
        <v>0</v>
      </c>
    </row>
    <row r="1662" spans="2:6" x14ac:dyDescent="0.3">
      <c r="B1662">
        <f t="shared" ref="B1662" si="1726">B1661+0.5/150</f>
        <v>138.80999999999548</v>
      </c>
      <c r="C1662">
        <f t="shared" si="1668"/>
        <v>8.9827209431578975E-4</v>
      </c>
      <c r="D1662">
        <v>0</v>
      </c>
      <c r="E1662">
        <f t="shared" si="1671"/>
        <v>1.293511815814738E-3</v>
      </c>
      <c r="F1662">
        <f t="shared" si="1669"/>
        <v>0</v>
      </c>
    </row>
    <row r="1663" spans="2:6" x14ac:dyDescent="0.3">
      <c r="B1663">
        <f t="shared" ref="B1663" si="1727">B1662+0.5/150*49</f>
        <v>138.97333333332881</v>
      </c>
      <c r="C1663">
        <f t="shared" si="1668"/>
        <v>8.9304742719336424E-4</v>
      </c>
      <c r="D1663">
        <v>0</v>
      </c>
      <c r="E1663">
        <f t="shared" si="1671"/>
        <v>1.2859882951584453E-3</v>
      </c>
      <c r="F1663">
        <f t="shared" si="1669"/>
        <v>0</v>
      </c>
    </row>
    <row r="1664" spans="2:6" x14ac:dyDescent="0.3">
      <c r="B1664">
        <f t="shared" ref="B1664" si="1728">B1663+0.5/150</f>
        <v>138.97666666666214</v>
      </c>
      <c r="C1664">
        <f t="shared" si="1668"/>
        <v>8.9294111835149317E-4</v>
      </c>
      <c r="D1664">
        <v>0</v>
      </c>
      <c r="E1664">
        <f t="shared" si="1671"/>
        <v>1.2858352104261508E-3</v>
      </c>
      <c r="F1664">
        <f t="shared" si="1669"/>
        <v>0</v>
      </c>
    </row>
    <row r="1665" spans="2:6" x14ac:dyDescent="0.3">
      <c r="B1665">
        <f t="shared" ref="B1665" si="1729">B1664+0.5/150*49</f>
        <v>139.13999999999547</v>
      </c>
      <c r="C1665">
        <f t="shared" si="1668"/>
        <v>8.8774745806433205E-4</v>
      </c>
      <c r="D1665">
        <v>0</v>
      </c>
      <c r="E1665">
        <f t="shared" si="1671"/>
        <v>1.2783563396126388E-3</v>
      </c>
      <c r="F1665">
        <f t="shared" si="1669"/>
        <v>0</v>
      </c>
    </row>
    <row r="1666" spans="2:6" x14ac:dyDescent="0.3">
      <c r="B1666">
        <f t="shared" ref="B1666" si="1730">B1665+0.5/150</f>
        <v>139.1433333333288</v>
      </c>
      <c r="C1666">
        <f t="shared" si="1668"/>
        <v>8.8764178013361178E-4</v>
      </c>
      <c r="D1666">
        <v>0</v>
      </c>
      <c r="E1666">
        <f t="shared" si="1671"/>
        <v>1.2782041633924016E-3</v>
      </c>
      <c r="F1666">
        <f t="shared" si="1669"/>
        <v>0</v>
      </c>
    </row>
    <row r="1667" spans="2:6" x14ac:dyDescent="0.3">
      <c r="B1667">
        <f t="shared" ref="B1667" si="1731">B1666+0.5/150*49</f>
        <v>139.30666666666212</v>
      </c>
      <c r="C1667">
        <f t="shared" si="1668"/>
        <v>8.8247894266543032E-4</v>
      </c>
      <c r="D1667">
        <v>0</v>
      </c>
      <c r="E1667">
        <f t="shared" si="1671"/>
        <v>1.2707696774382203E-3</v>
      </c>
      <c r="F1667">
        <f t="shared" si="1669"/>
        <v>0</v>
      </c>
    </row>
    <row r="1668" spans="2:6" x14ac:dyDescent="0.3">
      <c r="B1668">
        <f t="shared" ref="B1668" si="1732">B1667+0.5/150</f>
        <v>139.30999999999545</v>
      </c>
      <c r="C1668">
        <f t="shared" ref="C1668:C1731" si="1733">(D1668/$I$2)^2*(1-EXP(-(B1668-B1667)/$I$1))+C1667*EXP(-(B1668-B1667)/$I$1)</f>
        <v>8.8237389190159218E-4</v>
      </c>
      <c r="D1668">
        <v>0</v>
      </c>
      <c r="E1668">
        <f t="shared" si="1671"/>
        <v>1.2706184043382934E-3</v>
      </c>
      <c r="F1668">
        <f t="shared" ref="F1668:F1731" si="1734">D1668*1.2</f>
        <v>0</v>
      </c>
    </row>
    <row r="1669" spans="2:6" x14ac:dyDescent="0.3">
      <c r="B1669">
        <f t="shared" ref="B1669" si="1735">B1668+0.5/150*49</f>
        <v>139.47333333332878</v>
      </c>
      <c r="C1669">
        <f t="shared" si="1733"/>
        <v>8.7724169432818713E-4</v>
      </c>
      <c r="D1669">
        <v>0</v>
      </c>
      <c r="E1669">
        <f t="shared" ref="E1669:E1732" si="1736">(F1669/$I$2)^2*(1-EXP(-(B1669-B1668)/$I$1))+E1668*EXP(-(B1669-B1668)/$I$1)</f>
        <v>1.2632280398325903E-3</v>
      </c>
      <c r="F1669">
        <f t="shared" si="1734"/>
        <v>0</v>
      </c>
    </row>
    <row r="1670" spans="2:6" x14ac:dyDescent="0.3">
      <c r="B1670">
        <f t="shared" ref="B1670" si="1737">B1669+0.5/150</f>
        <v>139.47666666666211</v>
      </c>
      <c r="C1670">
        <f t="shared" si="1733"/>
        <v>8.7713726700918327E-4</v>
      </c>
      <c r="D1670">
        <v>0</v>
      </c>
      <c r="E1670">
        <f t="shared" si="1736"/>
        <v>1.2630776644932248E-3</v>
      </c>
      <c r="F1670">
        <f t="shared" si="1734"/>
        <v>0</v>
      </c>
    </row>
    <row r="1671" spans="2:6" x14ac:dyDescent="0.3">
      <c r="B1671">
        <f t="shared" ref="B1671" si="1738">B1670+0.5/150*49</f>
        <v>139.63999999999544</v>
      </c>
      <c r="C1671">
        <f t="shared" si="1733"/>
        <v>8.7203552749195187E-4</v>
      </c>
      <c r="D1671">
        <v>0</v>
      </c>
      <c r="E1671">
        <f t="shared" si="1736"/>
        <v>1.2557311595884117E-3</v>
      </c>
      <c r="F1671">
        <f t="shared" si="1734"/>
        <v>0</v>
      </c>
    </row>
    <row r="1672" spans="2:6" x14ac:dyDescent="0.3">
      <c r="B1672">
        <f t="shared" ref="B1672" si="1739">B1671+0.5/150</f>
        <v>139.64333333332877</v>
      </c>
      <c r="C1672">
        <f t="shared" si="1733"/>
        <v>8.7193171991782397E-4</v>
      </c>
      <c r="D1672">
        <v>0</v>
      </c>
      <c r="E1672">
        <f t="shared" si="1736"/>
        <v>1.2555816766816675E-3</v>
      </c>
      <c r="F1672">
        <f t="shared" si="1734"/>
        <v>0</v>
      </c>
    </row>
    <row r="1673" spans="2:6" x14ac:dyDescent="0.3">
      <c r="B1673">
        <f t="shared" ref="B1673" si="1740">B1672+0.5/150*49</f>
        <v>139.8066666666621</v>
      </c>
      <c r="C1673">
        <f t="shared" si="1733"/>
        <v>8.6686025769732095E-4</v>
      </c>
      <c r="D1673">
        <v>0</v>
      </c>
      <c r="E1673">
        <f t="shared" si="1736"/>
        <v>1.2482787710841432E-3</v>
      </c>
      <c r="F1673">
        <f t="shared" si="1734"/>
        <v>0</v>
      </c>
    </row>
    <row r="1674" spans="2:6" x14ac:dyDescent="0.3">
      <c r="B1674">
        <f t="shared" ref="B1674" si="1741">B1673+0.5/150</f>
        <v>139.80999999999543</v>
      </c>
      <c r="C1674">
        <f t="shared" si="1733"/>
        <v>8.6675706619006863E-4</v>
      </c>
      <c r="D1674">
        <v>0</v>
      </c>
      <c r="E1674">
        <f t="shared" si="1736"/>
        <v>1.2481301753136998E-3</v>
      </c>
      <c r="F1674">
        <f t="shared" si="1734"/>
        <v>0</v>
      </c>
    </row>
    <row r="1675" spans="2:6" x14ac:dyDescent="0.3">
      <c r="B1675">
        <f t="shared" ref="B1675" si="1742">B1674+0.5/150*49</f>
        <v>139.97333333332875</v>
      </c>
      <c r="C1675">
        <f t="shared" si="1733"/>
        <v>8.6171570157960212E-4</v>
      </c>
      <c r="D1675">
        <v>0</v>
      </c>
      <c r="E1675">
        <f t="shared" si="1736"/>
        <v>1.240870610274628E-3</v>
      </c>
      <c r="F1675">
        <f t="shared" si="1734"/>
        <v>0</v>
      </c>
    </row>
    <row r="1676" spans="2:6" x14ac:dyDescent="0.3">
      <c r="B1676">
        <f t="shared" ref="B1676" si="1743">B1675+0.5/150</f>
        <v>139.97666666666208</v>
      </c>
      <c r="C1676">
        <f t="shared" si="1733"/>
        <v>8.61613122483053E-4</v>
      </c>
      <c r="D1676">
        <v>0</v>
      </c>
      <c r="E1676">
        <f t="shared" si="1736"/>
        <v>1.2407228963755971E-3</v>
      </c>
      <c r="F1676">
        <f t="shared" si="1734"/>
        <v>0</v>
      </c>
    </row>
    <row r="1677" spans="2:6" x14ac:dyDescent="0.3">
      <c r="B1677">
        <f t="shared" ref="B1677" si="1744">B1676+0.5/150*49</f>
        <v>140.13999999999541</v>
      </c>
      <c r="C1677">
        <f t="shared" si="1733"/>
        <v>8.5660167686231763E-4</v>
      </c>
      <c r="D1677">
        <v>0</v>
      </c>
      <c r="E1677">
        <f t="shared" si="1736"/>
        <v>1.2335064146817383E-3</v>
      </c>
      <c r="F1677">
        <f t="shared" si="1734"/>
        <v>0</v>
      </c>
    </row>
    <row r="1678" spans="2:6" x14ac:dyDescent="0.3">
      <c r="B1678">
        <f t="shared" ref="B1678" si="1745">B1677+0.5/150</f>
        <v>140.14333333332874</v>
      </c>
      <c r="C1678">
        <f t="shared" si="1733"/>
        <v>8.5649970654199737E-4</v>
      </c>
      <c r="D1678">
        <v>0</v>
      </c>
      <c r="E1678">
        <f t="shared" si="1736"/>
        <v>1.2333595774204772E-3</v>
      </c>
      <c r="F1678">
        <f t="shared" si="1734"/>
        <v>0</v>
      </c>
    </row>
    <row r="1679" spans="2:6" x14ac:dyDescent="0.3">
      <c r="B1679">
        <f t="shared" ref="B1679" si="1746">B1678+0.5/150*49</f>
        <v>140.30666666666207</v>
      </c>
      <c r="C1679">
        <f t="shared" si="1733"/>
        <v>8.5151800235074601E-4</v>
      </c>
      <c r="D1679">
        <v>0</v>
      </c>
      <c r="E1679">
        <f t="shared" si="1736"/>
        <v>1.2261859233850753E-3</v>
      </c>
      <c r="F1679">
        <f t="shared" si="1734"/>
        <v>0</v>
      </c>
    </row>
    <row r="1680" spans="2:6" x14ac:dyDescent="0.3">
      <c r="B1680">
        <f t="shared" ref="B1680" si="1747">B1679+0.5/150</f>
        <v>140.3099999999954</v>
      </c>
      <c r="C1680">
        <f t="shared" si="1733"/>
        <v>8.5141663719375004E-4</v>
      </c>
      <c r="D1680">
        <v>0</v>
      </c>
      <c r="E1680">
        <f t="shared" si="1736"/>
        <v>1.2260399575590012E-3</v>
      </c>
      <c r="F1680">
        <f t="shared" si="1734"/>
        <v>0</v>
      </c>
    </row>
    <row r="1681" spans="2:6" x14ac:dyDescent="0.3">
      <c r="B1681">
        <f t="shared" ref="B1681" si="1748">B1680+0.5/150*49</f>
        <v>140.47333333332872</v>
      </c>
      <c r="C1681">
        <f t="shared" si="1733"/>
        <v>8.4646449792550238E-4</v>
      </c>
      <c r="D1681">
        <v>0</v>
      </c>
      <c r="E1681">
        <f t="shared" si="1736"/>
        <v>1.2189088770127245E-3</v>
      </c>
      <c r="F1681">
        <f t="shared" si="1734"/>
        <v>0</v>
      </c>
    </row>
    <row r="1682" spans="2:6" x14ac:dyDescent="0.3">
      <c r="B1682">
        <f t="shared" ref="B1682" si="1749">B1681+0.5/150</f>
        <v>140.47666666666206</v>
      </c>
      <c r="C1682">
        <f t="shared" si="1733"/>
        <v>8.4636373434036753E-4</v>
      </c>
      <c r="D1682">
        <v>0</v>
      </c>
      <c r="E1682">
        <f t="shared" si="1736"/>
        <v>1.2187637774501304E-3</v>
      </c>
      <c r="F1682">
        <f t="shared" si="1734"/>
        <v>0</v>
      </c>
    </row>
    <row r="1683" spans="2:6" x14ac:dyDescent="0.3">
      <c r="B1683">
        <f t="shared" ref="B1683" si="1750">B1682+0.5/150*49</f>
        <v>140.63999999999538</v>
      </c>
      <c r="C1683">
        <f t="shared" si="1733"/>
        <v>8.4144098453615632E-4</v>
      </c>
      <c r="D1683">
        <v>0</v>
      </c>
      <c r="E1683">
        <f t="shared" si="1736"/>
        <v>1.2116750177320662E-3</v>
      </c>
      <c r="F1683">
        <f t="shared" si="1734"/>
        <v>0</v>
      </c>
    </row>
    <row r="1684" spans="2:6" x14ac:dyDescent="0.3">
      <c r="B1684">
        <f t="shared" ref="B1684" si="1751">B1683+0.5/150</f>
        <v>140.64333333332871</v>
      </c>
      <c r="C1684">
        <f t="shared" si="1733"/>
        <v>8.4134081895273364E-4</v>
      </c>
      <c r="D1684">
        <v>0</v>
      </c>
      <c r="E1684">
        <f t="shared" si="1736"/>
        <v>1.2115307792919376E-3</v>
      </c>
      <c r="F1684">
        <f t="shared" si="1734"/>
        <v>0</v>
      </c>
    </row>
    <row r="1685" spans="2:6" x14ac:dyDescent="0.3">
      <c r="B1685">
        <f t="shared" ref="B1685" si="1752">B1684+0.5/150*49</f>
        <v>140.80666666666204</v>
      </c>
      <c r="C1685">
        <f t="shared" si="1733"/>
        <v>8.3644728419488825E-4</v>
      </c>
      <c r="D1685">
        <v>0</v>
      </c>
      <c r="E1685">
        <f t="shared" si="1736"/>
        <v>1.2044840892406401E-3</v>
      </c>
      <c r="F1685">
        <f t="shared" si="1734"/>
        <v>0</v>
      </c>
    </row>
    <row r="1686" spans="2:6" x14ac:dyDescent="0.3">
      <c r="B1686">
        <f t="shared" ref="B1686" si="1753">B1685+0.5/150</f>
        <v>140.80999999999537</v>
      </c>
      <c r="C1686">
        <f t="shared" si="1733"/>
        <v>8.363477130642167E-4</v>
      </c>
      <c r="D1686">
        <v>0</v>
      </c>
      <c r="E1686">
        <f t="shared" si="1736"/>
        <v>1.2043407068124731E-3</v>
      </c>
      <c r="F1686">
        <f t="shared" si="1734"/>
        <v>0</v>
      </c>
    </row>
    <row r="1687" spans="2:6" x14ac:dyDescent="0.3">
      <c r="B1687">
        <f t="shared" ref="B1687" si="1754">B1686+0.5/150*49</f>
        <v>140.9733333333287</v>
      </c>
      <c r="C1687">
        <f t="shared" si="1733"/>
        <v>8.3148321997018296E-4</v>
      </c>
      <c r="D1687">
        <v>0</v>
      </c>
      <c r="E1687">
        <f t="shared" si="1736"/>
        <v>1.1973358367570644E-3</v>
      </c>
      <c r="F1687">
        <f t="shared" si="1734"/>
        <v>0</v>
      </c>
    </row>
    <row r="1688" spans="2:6" x14ac:dyDescent="0.3">
      <c r="B1688">
        <f t="shared" ref="B1688" si="1755">B1687+0.5/150</f>
        <v>140.97666666666203</v>
      </c>
      <c r="C1688">
        <f t="shared" si="1733"/>
        <v>8.3138423976436332E-4</v>
      </c>
      <c r="D1688">
        <v>0</v>
      </c>
      <c r="E1688">
        <f t="shared" si="1736"/>
        <v>1.1971933052606842E-3</v>
      </c>
      <c r="F1688">
        <f t="shared" si="1734"/>
        <v>0</v>
      </c>
    </row>
    <row r="1689" spans="2:6" x14ac:dyDescent="0.3">
      <c r="B1689">
        <f t="shared" ref="B1689" si="1756">B1688+0.5/150*49</f>
        <v>141.13999999999535</v>
      </c>
      <c r="C1689">
        <f t="shared" si="1733"/>
        <v>8.265486159805607E-4</v>
      </c>
      <c r="D1689">
        <v>0</v>
      </c>
      <c r="E1689">
        <f t="shared" si="1736"/>
        <v>1.1902300070120084E-3</v>
      </c>
      <c r="F1689">
        <f t="shared" si="1734"/>
        <v>0</v>
      </c>
    </row>
    <row r="1690" spans="2:6" x14ac:dyDescent="0.3">
      <c r="B1690">
        <f t="shared" ref="B1690" si="1757">B1689+0.5/150</f>
        <v>141.14333333332868</v>
      </c>
      <c r="C1690">
        <f t="shared" si="1733"/>
        <v>8.2645022319263099E-4</v>
      </c>
      <c r="D1690">
        <v>0</v>
      </c>
      <c r="E1690">
        <f t="shared" si="1736"/>
        <v>1.1900883213973896E-3</v>
      </c>
      <c r="F1690">
        <f t="shared" si="1734"/>
        <v>0</v>
      </c>
    </row>
    <row r="1691" spans="2:6" x14ac:dyDescent="0.3">
      <c r="B1691">
        <f t="shared" ref="B1691" si="1758">B1690+0.5/150*49</f>
        <v>141.30666666666201</v>
      </c>
      <c r="C1691">
        <f t="shared" si="1733"/>
        <v>8.2164329738834588E-4</v>
      </c>
      <c r="D1691">
        <v>0</v>
      </c>
      <c r="E1691">
        <f t="shared" si="1736"/>
        <v>1.183166348239219E-3</v>
      </c>
      <c r="F1691">
        <f t="shared" si="1734"/>
        <v>0</v>
      </c>
    </row>
    <row r="1692" spans="2:6" x14ac:dyDescent="0.3">
      <c r="B1692">
        <f t="shared" ref="B1692" si="1759">B1691+0.5/150</f>
        <v>141.30999999999534</v>
      </c>
      <c r="C1692">
        <f t="shared" si="1733"/>
        <v>8.215454885321567E-4</v>
      </c>
      <c r="D1692">
        <v>0</v>
      </c>
      <c r="E1692">
        <f t="shared" si="1736"/>
        <v>1.1830255034863066E-3</v>
      </c>
      <c r="F1692">
        <f t="shared" si="1734"/>
        <v>0</v>
      </c>
    </row>
    <row r="1693" spans="2:6" x14ac:dyDescent="0.3">
      <c r="B1693">
        <f t="shared" ref="B1693" si="1760">B1692+0.5/150*49</f>
        <v>141.47333333332867</v>
      </c>
      <c r="C1693">
        <f t="shared" si="1733"/>
        <v>8.1676709039347204E-4</v>
      </c>
      <c r="D1693">
        <v>0</v>
      </c>
      <c r="E1693">
        <f t="shared" si="1736"/>
        <v>1.1761446101666005E-3</v>
      </c>
      <c r="F1693">
        <f t="shared" si="1734"/>
        <v>0</v>
      </c>
    </row>
    <row r="1694" spans="2:6" x14ac:dyDescent="0.3">
      <c r="B1694">
        <f t="shared" ref="B1694" si="1761">B1693+0.5/150</f>
        <v>141.476666666662</v>
      </c>
      <c r="C1694">
        <f t="shared" si="1733"/>
        <v>8.1666986200356327E-4</v>
      </c>
      <c r="D1694">
        <v>0</v>
      </c>
      <c r="E1694">
        <f t="shared" si="1736"/>
        <v>1.176004601285132E-3</v>
      </c>
      <c r="F1694">
        <f t="shared" si="1734"/>
        <v>0</v>
      </c>
    </row>
    <row r="1695" spans="2:6" x14ac:dyDescent="0.3">
      <c r="B1695">
        <f t="shared" ref="B1695" si="1762">B1694+0.5/150*49</f>
        <v>141.63999999999533</v>
      </c>
      <c r="C1695">
        <f t="shared" si="1733"/>
        <v>8.1191982222732391E-4</v>
      </c>
      <c r="D1695">
        <v>0</v>
      </c>
      <c r="E1695">
        <f t="shared" si="1736"/>
        <v>1.1691645440073473E-3</v>
      </c>
      <c r="F1695">
        <f t="shared" si="1734"/>
        <v>0</v>
      </c>
    </row>
    <row r="1696" spans="2:6" x14ac:dyDescent="0.3">
      <c r="B1696">
        <f t="shared" ref="B1696" si="1763">B1695+0.5/150</f>
        <v>141.64333333332866</v>
      </c>
      <c r="C1696">
        <f t="shared" si="1733"/>
        <v>8.1182317085880208E-4</v>
      </c>
      <c r="D1696">
        <v>0</v>
      </c>
      <c r="E1696">
        <f t="shared" si="1736"/>
        <v>1.1690253660366758E-3</v>
      </c>
      <c r="F1696">
        <f t="shared" si="1734"/>
        <v>0</v>
      </c>
    </row>
    <row r="1697" spans="2:6" x14ac:dyDescent="0.3">
      <c r="B1697">
        <f t="shared" ref="B1697" si="1764">B1696+0.5/150*49</f>
        <v>141.80666666666198</v>
      </c>
      <c r="C1697">
        <f t="shared" si="1733"/>
        <v>8.0710132114661663E-4</v>
      </c>
      <c r="D1697">
        <v>0</v>
      </c>
      <c r="E1697">
        <f t="shared" si="1736"/>
        <v>1.1622259024511286E-3</v>
      </c>
      <c r="F1697">
        <f t="shared" si="1734"/>
        <v>0</v>
      </c>
    </row>
    <row r="1698" spans="2:6" x14ac:dyDescent="0.3">
      <c r="B1698">
        <f t="shared" ref="B1698" si="1765">B1697+0.5/150</f>
        <v>141.80999999999531</v>
      </c>
      <c r="C1698">
        <f t="shared" si="1733"/>
        <v>8.0700524337503244E-4</v>
      </c>
      <c r="D1698">
        <v>0</v>
      </c>
      <c r="E1698">
        <f t="shared" si="1736"/>
        <v>1.1620875504600474E-3</v>
      </c>
      <c r="F1698">
        <f t="shared" si="1734"/>
        <v>0</v>
      </c>
    </row>
    <row r="1699" spans="2:6" x14ac:dyDescent="0.3">
      <c r="B1699">
        <f t="shared" ref="B1699" si="1766">B1698+0.5/150*49</f>
        <v>141.97333333332864</v>
      </c>
      <c r="C1699">
        <f t="shared" si="1733"/>
        <v>8.0231141642730995E-4</v>
      </c>
      <c r="D1699">
        <v>0</v>
      </c>
      <c r="E1699">
        <f t="shared" si="1736"/>
        <v>1.1553284396553271E-3</v>
      </c>
      <c r="F1699">
        <f t="shared" si="1734"/>
        <v>0</v>
      </c>
    </row>
    <row r="1700" spans="2:6" x14ac:dyDescent="0.3">
      <c r="B1700">
        <f t="shared" ref="B1700" si="1767">B1699+0.5/150</f>
        <v>141.97666666666197</v>
      </c>
      <c r="C1700">
        <f t="shared" si="1733"/>
        <v>8.0221590884853734E-4</v>
      </c>
      <c r="D1700">
        <v>0</v>
      </c>
      <c r="E1700">
        <f t="shared" si="1736"/>
        <v>1.1551909087418946E-3</v>
      </c>
      <c r="F1700">
        <f t="shared" si="1734"/>
        <v>0</v>
      </c>
    </row>
    <row r="1701" spans="2:6" x14ac:dyDescent="0.3">
      <c r="B1701">
        <f t="shared" ref="B1701" si="1768">B1700+0.5/150*49</f>
        <v>142.1399999999953</v>
      </c>
      <c r="C1701">
        <f t="shared" si="1733"/>
        <v>7.9754993835855995E-4</v>
      </c>
      <c r="D1701">
        <v>0</v>
      </c>
      <c r="E1701">
        <f t="shared" si="1736"/>
        <v>1.1484719112363271E-3</v>
      </c>
      <c r="F1701">
        <f t="shared" si="1734"/>
        <v>0</v>
      </c>
    </row>
    <row r="1702" spans="2:6" x14ac:dyDescent="0.3">
      <c r="B1702">
        <f t="shared" ref="B1702" si="1769">B1701+0.5/150</f>
        <v>142.14333333332863</v>
      </c>
      <c r="C1702">
        <f t="shared" si="1733"/>
        <v>7.9745499758867525E-4</v>
      </c>
      <c r="D1702">
        <v>0</v>
      </c>
      <c r="E1702">
        <f t="shared" si="1736"/>
        <v>1.1483351965276933E-3</v>
      </c>
      <c r="F1702">
        <f t="shared" si="1734"/>
        <v>0</v>
      </c>
    </row>
    <row r="1703" spans="2:6" x14ac:dyDescent="0.3">
      <c r="B1703">
        <f t="shared" ref="B1703" si="1770">B1702+0.5/150*49</f>
        <v>142.30666666666195</v>
      </c>
      <c r="C1703">
        <f t="shared" si="1733"/>
        <v>7.9281671823670558E-4</v>
      </c>
      <c r="D1703">
        <v>0</v>
      </c>
      <c r="E1703">
        <f t="shared" si="1736"/>
        <v>1.141656074260857E-3</v>
      </c>
      <c r="F1703">
        <f t="shared" si="1734"/>
        <v>0</v>
      </c>
    </row>
    <row r="1704" spans="2:6" x14ac:dyDescent="0.3">
      <c r="B1704">
        <f t="shared" ref="B1704" si="1771">B1703+0.5/150</f>
        <v>142.30999999999528</v>
      </c>
      <c r="C1704">
        <f t="shared" si="1733"/>
        <v>7.9272234091186779E-4</v>
      </c>
      <c r="D1704">
        <v>0</v>
      </c>
      <c r="E1704">
        <f t="shared" si="1736"/>
        <v>1.1415201709130906E-3</v>
      </c>
      <c r="F1704">
        <f t="shared" si="1734"/>
        <v>0</v>
      </c>
    </row>
    <row r="1705" spans="2:6" x14ac:dyDescent="0.3">
      <c r="B1705">
        <f t="shared" ref="B1705" si="1772">B1704+0.5/150*49</f>
        <v>142.47333333332861</v>
      </c>
      <c r="C1705">
        <f t="shared" si="1733"/>
        <v>7.881115883592916E-4</v>
      </c>
      <c r="D1705">
        <v>0</v>
      </c>
      <c r="E1705">
        <f t="shared" si="1736"/>
        <v>1.1348806872373809E-3</v>
      </c>
      <c r="F1705">
        <f t="shared" si="1734"/>
        <v>0</v>
      </c>
    </row>
    <row r="1706" spans="2:6" x14ac:dyDescent="0.3">
      <c r="B1706">
        <f t="shared" ref="B1706" si="1773">B1705+0.5/150</f>
        <v>142.47666666666194</v>
      </c>
      <c r="C1706">
        <f t="shared" si="1733"/>
        <v>7.8801777113562304E-4</v>
      </c>
      <c r="D1706">
        <v>0</v>
      </c>
      <c r="E1706">
        <f t="shared" si="1736"/>
        <v>1.1347455904352982E-3</v>
      </c>
      <c r="F1706">
        <f t="shared" si="1734"/>
        <v>0</v>
      </c>
    </row>
    <row r="1707" spans="2:6" x14ac:dyDescent="0.3">
      <c r="B1707">
        <f t="shared" ref="B1707" si="1774">B1706+0.5/150*49</f>
        <v>142.63999999999527</v>
      </c>
      <c r="C1707">
        <f t="shared" si="1733"/>
        <v>7.8343438201912668E-4</v>
      </c>
      <c r="D1707">
        <v>0</v>
      </c>
      <c r="E1707">
        <f t="shared" si="1736"/>
        <v>1.1281455101075435E-3</v>
      </c>
      <c r="F1707">
        <f t="shared" si="1734"/>
        <v>0</v>
      </c>
    </row>
    <row r="1708" spans="2:6" x14ac:dyDescent="0.3">
      <c r="B1708">
        <f t="shared" ref="B1708" si="1775">B1707+0.5/150</f>
        <v>142.6433333333286</v>
      </c>
      <c r="C1708">
        <f t="shared" si="1733"/>
        <v>7.8334112157259455E-4</v>
      </c>
      <c r="D1708">
        <v>0</v>
      </c>
      <c r="E1708">
        <f t="shared" si="1736"/>
        <v>1.1280112150645373E-3</v>
      </c>
      <c r="F1708">
        <f t="shared" si="1734"/>
        <v>0</v>
      </c>
    </row>
    <row r="1709" spans="2:6" x14ac:dyDescent="0.3">
      <c r="B1709">
        <f t="shared" ref="B1709" si="1776">B1708+0.5/150*49</f>
        <v>142.80666666666193</v>
      </c>
      <c r="C1709">
        <f t="shared" si="1733"/>
        <v>7.7878493349837672E-4</v>
      </c>
      <c r="D1709">
        <v>0</v>
      </c>
      <c r="E1709">
        <f t="shared" si="1736"/>
        <v>1.1214503042376637E-3</v>
      </c>
      <c r="F1709">
        <f t="shared" si="1734"/>
        <v>0</v>
      </c>
    </row>
    <row r="1710" spans="2:6" x14ac:dyDescent="0.3">
      <c r="B1710">
        <f t="shared" ref="B1710" si="1777">B1709+0.5/150</f>
        <v>142.80999999999526</v>
      </c>
      <c r="C1710">
        <f t="shared" si="1733"/>
        <v>7.7869222652467542E-4</v>
      </c>
      <c r="D1710">
        <v>0</v>
      </c>
      <c r="E1710">
        <f t="shared" si="1736"/>
        <v>1.1213168061955337E-3</v>
      </c>
      <c r="F1710">
        <f t="shared" si="1734"/>
        <v>0</v>
      </c>
    </row>
    <row r="1711" spans="2:6" x14ac:dyDescent="0.3">
      <c r="B1711">
        <f t="shared" ref="B1711" si="1778">B1710+0.5/150*49</f>
        <v>142.97333333332858</v>
      </c>
      <c r="C1711">
        <f t="shared" si="1733"/>
        <v>7.7416307806269327E-4</v>
      </c>
      <c r="D1711">
        <v>0</v>
      </c>
      <c r="E1711">
        <f t="shared" si="1736"/>
        <v>1.1147948324102795E-3</v>
      </c>
      <c r="F1711">
        <f t="shared" si="1734"/>
        <v>0</v>
      </c>
    </row>
    <row r="1712" spans="2:6" x14ac:dyDescent="0.3">
      <c r="B1712">
        <f t="shared" ref="B1712" si="1779">B1711+0.5/150</f>
        <v>142.97666666666191</v>
      </c>
      <c r="C1712">
        <f t="shared" si="1733"/>
        <v>7.7407092127712714E-4</v>
      </c>
      <c r="D1712">
        <v>0</v>
      </c>
      <c r="E1712">
        <f t="shared" si="1736"/>
        <v>1.1146621266390642E-3</v>
      </c>
      <c r="F1712">
        <f t="shared" si="1734"/>
        <v>0</v>
      </c>
    </row>
    <row r="1713" spans="2:6" x14ac:dyDescent="0.3">
      <c r="B1713">
        <f t="shared" ref="B1713" si="1780">B1712+0.5/150*49</f>
        <v>143.13999999999524</v>
      </c>
      <c r="C1713">
        <f t="shared" si="1733"/>
        <v>7.6956865195537693E-4</v>
      </c>
      <c r="D1713">
        <v>0</v>
      </c>
      <c r="E1713">
        <f t="shared" si="1736"/>
        <v>1.108178858815744E-3</v>
      </c>
      <c r="F1713">
        <f t="shared" si="1734"/>
        <v>0</v>
      </c>
    </row>
    <row r="1714" spans="2:6" x14ac:dyDescent="0.3">
      <c r="B1714">
        <f t="shared" ref="B1714" si="1781">B1713+0.5/150</f>
        <v>143.14333333332857</v>
      </c>
      <c r="C1714">
        <f t="shared" si="1733"/>
        <v>7.6947704209274419E-4</v>
      </c>
      <c r="D1714">
        <v>0</v>
      </c>
      <c r="E1714">
        <f t="shared" si="1736"/>
        <v>1.1080469406135529E-3</v>
      </c>
      <c r="F1714">
        <f t="shared" si="1734"/>
        <v>0</v>
      </c>
    </row>
    <row r="1715" spans="2:6" x14ac:dyDescent="0.3">
      <c r="B1715">
        <f t="shared" ref="B1715" si="1782">B1714+0.5/150*49</f>
        <v>143.3066666666619</v>
      </c>
      <c r="C1715">
        <f t="shared" si="1733"/>
        <v>7.650014923915755E-4</v>
      </c>
      <c r="D1715">
        <v>0</v>
      </c>
      <c r="E1715">
        <f t="shared" si="1736"/>
        <v>1.10160214904387E-3</v>
      </c>
      <c r="F1715">
        <f t="shared" si="1734"/>
        <v>0</v>
      </c>
    </row>
    <row r="1716" spans="2:6" x14ac:dyDescent="0.3">
      <c r="B1716">
        <f t="shared" ref="B1716" si="1783">B1715+0.5/150</f>
        <v>143.30999999999523</v>
      </c>
      <c r="C1716">
        <f t="shared" si="1733"/>
        <v>7.6491042620605227E-4</v>
      </c>
      <c r="D1716">
        <v>0</v>
      </c>
      <c r="E1716">
        <f t="shared" si="1736"/>
        <v>1.1014710137367168E-3</v>
      </c>
      <c r="F1716">
        <f t="shared" si="1734"/>
        <v>0</v>
      </c>
    </row>
    <row r="1717" spans="2:6" x14ac:dyDescent="0.3">
      <c r="B1717">
        <f t="shared" ref="B1717" si="1784">B1716+0.5/150*49</f>
        <v>143.47333333332855</v>
      </c>
      <c r="C1717">
        <f t="shared" si="1733"/>
        <v>7.6046143755251596E-4</v>
      </c>
      <c r="D1717">
        <v>0</v>
      </c>
      <c r="E1717">
        <f t="shared" si="1736"/>
        <v>1.0950644700756245E-3</v>
      </c>
      <c r="F1717">
        <f t="shared" si="1734"/>
        <v>0</v>
      </c>
    </row>
    <row r="1718" spans="2:6" x14ac:dyDescent="0.3">
      <c r="B1718">
        <f t="shared" ref="B1718" si="1785">B1717+0.5/150</f>
        <v>143.47666666666188</v>
      </c>
      <c r="C1718">
        <f t="shared" si="1733"/>
        <v>7.6037091181754141E-4</v>
      </c>
      <c r="D1718">
        <v>0</v>
      </c>
      <c r="E1718">
        <f t="shared" si="1736"/>
        <v>1.094934113017261E-3</v>
      </c>
      <c r="F1718">
        <f t="shared" si="1734"/>
        <v>0</v>
      </c>
    </row>
    <row r="1719" spans="2:6" x14ac:dyDescent="0.3">
      <c r="B1719">
        <f t="shared" ref="B1719" si="1786">B1718+0.5/150*49</f>
        <v>143.63999999999521</v>
      </c>
      <c r="C1719">
        <f t="shared" si="1733"/>
        <v>7.5594832657977136E-4</v>
      </c>
      <c r="D1719">
        <v>0</v>
      </c>
      <c r="E1719">
        <f t="shared" si="1736"/>
        <v>1.0885655902748721E-3</v>
      </c>
      <c r="F1719">
        <f t="shared" si="1734"/>
        <v>0</v>
      </c>
    </row>
    <row r="1720" spans="2:6" x14ac:dyDescent="0.3">
      <c r="B1720">
        <f t="shared" ref="B1720" si="1787">B1719+0.5/150</f>
        <v>143.64333333332854</v>
      </c>
      <c r="C1720">
        <f t="shared" si="1733"/>
        <v>7.5585833808793318E-4</v>
      </c>
      <c r="D1720">
        <v>0</v>
      </c>
      <c r="E1720">
        <f t="shared" si="1736"/>
        <v>1.0884360068466252E-3</v>
      </c>
      <c r="F1720">
        <f t="shared" si="1734"/>
        <v>0</v>
      </c>
    </row>
    <row r="1721" spans="2:6" x14ac:dyDescent="0.3">
      <c r="B1721">
        <f t="shared" ref="B1721" si="1788">B1720+0.5/150*49</f>
        <v>143.80666666666187</v>
      </c>
      <c r="C1721">
        <f t="shared" si="1733"/>
        <v>7.5146199956956116E-4</v>
      </c>
      <c r="D1721">
        <v>0</v>
      </c>
      <c r="E1721">
        <f t="shared" si="1736"/>
        <v>1.0821052793801695E-3</v>
      </c>
      <c r="F1721">
        <f t="shared" si="1734"/>
        <v>0</v>
      </c>
    </row>
    <row r="1722" spans="2:6" x14ac:dyDescent="0.3">
      <c r="B1722">
        <f t="shared" ref="B1722" si="1789">B1721+0.5/150</f>
        <v>143.8099999999952</v>
      </c>
      <c r="C1722">
        <f t="shared" si="1733"/>
        <v>7.5137254513248227E-4</v>
      </c>
      <c r="D1722">
        <v>0</v>
      </c>
      <c r="E1722">
        <f t="shared" si="1736"/>
        <v>1.0819764649907758E-3</v>
      </c>
      <c r="F1722">
        <f t="shared" si="1734"/>
        <v>0</v>
      </c>
    </row>
    <row r="1723" spans="2:6" x14ac:dyDescent="0.3">
      <c r="B1723">
        <f t="shared" ref="B1723" si="1790">B1722+0.5/150*49</f>
        <v>143.97333333332853</v>
      </c>
      <c r="C1723">
        <f t="shared" si="1733"/>
        <v>7.4700229756708607E-4</v>
      </c>
      <c r="D1723">
        <v>0</v>
      </c>
      <c r="E1723">
        <f t="shared" si="1736"/>
        <v>1.0756833084966055E-3</v>
      </c>
      <c r="F1723">
        <f t="shared" si="1734"/>
        <v>0</v>
      </c>
    </row>
    <row r="1724" spans="2:6" x14ac:dyDescent="0.3">
      <c r="B1724">
        <f t="shared" ref="B1724" si="1791">B1723+0.5/150</f>
        <v>143.97666666666186</v>
      </c>
      <c r="C1724">
        <f t="shared" si="1733"/>
        <v>7.4691337401531122E-4</v>
      </c>
      <c r="D1724">
        <v>0</v>
      </c>
      <c r="E1724">
        <f t="shared" si="1736"/>
        <v>1.0755552585820496E-3</v>
      </c>
      <c r="F1724">
        <f t="shared" si="1734"/>
        <v>0</v>
      </c>
    </row>
    <row r="1725" spans="2:6" x14ac:dyDescent="0.3">
      <c r="B1725">
        <f t="shared" ref="B1725" si="1792">B1724+0.5/150*49</f>
        <v>144.13999999999518</v>
      </c>
      <c r="C1725">
        <f t="shared" si="1733"/>
        <v>7.4256906256089592E-4</v>
      </c>
      <c r="D1725">
        <v>0</v>
      </c>
      <c r="E1725">
        <f t="shared" si="1736"/>
        <v>1.0692994500876916E-3</v>
      </c>
      <c r="F1725">
        <f t="shared" si="1734"/>
        <v>0</v>
      </c>
    </row>
    <row r="1726" spans="2:6" x14ac:dyDescent="0.3">
      <c r="B1726">
        <f t="shared" ref="B1726" si="1793">B1725+0.5/150</f>
        <v>144.14333333332851</v>
      </c>
      <c r="C1726">
        <f t="shared" si="1733"/>
        <v>7.4248066674377988E-4</v>
      </c>
      <c r="D1726">
        <v>0</v>
      </c>
      <c r="E1726">
        <f t="shared" si="1736"/>
        <v>1.0691721601110446E-3</v>
      </c>
      <c r="F1726">
        <f t="shared" si="1734"/>
        <v>0</v>
      </c>
    </row>
    <row r="1727" spans="2:6" x14ac:dyDescent="0.3">
      <c r="B1727">
        <f t="shared" ref="B1727" si="1794">B1726+0.5/150*49</f>
        <v>144.30666666666184</v>
      </c>
      <c r="C1727">
        <f t="shared" si="1733"/>
        <v>7.3816213747729116E-4</v>
      </c>
      <c r="D1727">
        <v>0</v>
      </c>
      <c r="E1727">
        <f t="shared" si="1736"/>
        <v>1.0629534779673009E-3</v>
      </c>
      <c r="F1727">
        <f t="shared" si="1734"/>
        <v>0</v>
      </c>
    </row>
    <row r="1728" spans="2:6" x14ac:dyDescent="0.3">
      <c r="B1728">
        <f t="shared" ref="B1728" si="1795">B1727+0.5/150</f>
        <v>144.30999999999517</v>
      </c>
      <c r="C1728">
        <f t="shared" si="1733"/>
        <v>7.3807426626288665E-4</v>
      </c>
      <c r="D1728">
        <v>0</v>
      </c>
      <c r="E1728">
        <f t="shared" si="1736"/>
        <v>1.0628269434185583E-3</v>
      </c>
      <c r="F1728">
        <f t="shared" si="1734"/>
        <v>0</v>
      </c>
    </row>
    <row r="1729" spans="2:6" x14ac:dyDescent="0.3">
      <c r="B1729">
        <f t="shared" ref="B1729" si="1796">B1728+0.5/150*49</f>
        <v>144.4733333333285</v>
      </c>
      <c r="C1729">
        <f t="shared" si="1733"/>
        <v>7.337813661747577E-4</v>
      </c>
      <c r="D1729">
        <v>0</v>
      </c>
      <c r="E1729">
        <f t="shared" si="1736"/>
        <v>1.0566451672916527E-3</v>
      </c>
      <c r="F1729">
        <f t="shared" si="1734"/>
        <v>0</v>
      </c>
    </row>
    <row r="1730" spans="2:6" x14ac:dyDescent="0.3">
      <c r="B1730">
        <f t="shared" ref="B1730" si="1797">B1729+0.5/150</f>
        <v>144.47666666666183</v>
      </c>
      <c r="C1730">
        <f t="shared" si="1733"/>
        <v>7.3369401644970468E-4</v>
      </c>
      <c r="D1730">
        <v>0</v>
      </c>
      <c r="E1730">
        <f t="shared" si="1736"/>
        <v>1.0565193836875764E-3</v>
      </c>
      <c r="F1730">
        <f t="shared" si="1734"/>
        <v>0</v>
      </c>
    </row>
    <row r="1731" spans="2:6" x14ac:dyDescent="0.3">
      <c r="B1731">
        <f t="shared" ref="B1731" si="1798">B1730+0.5/150*49</f>
        <v>144.63999999999515</v>
      </c>
      <c r="C1731">
        <f t="shared" si="1733"/>
        <v>7.2942659343843438E-4</v>
      </c>
      <c r="D1731">
        <v>0</v>
      </c>
      <c r="E1731">
        <f t="shared" si="1736"/>
        <v>1.0503742945513473E-3</v>
      </c>
      <c r="F1731">
        <f t="shared" si="1734"/>
        <v>0</v>
      </c>
    </row>
    <row r="1732" spans="2:6" x14ac:dyDescent="0.3">
      <c r="B1732">
        <f t="shared" ref="B1732" si="1799">B1731+0.5/150</f>
        <v>144.64333333332848</v>
      </c>
      <c r="C1732">
        <f t="shared" ref="C1732:C1795" si="1800">(D1732/$I$2)^2*(1-EXP(-(B1732-B1731)/$I$1))+C1731*EXP(-(B1732-B1731)/$I$1)</f>
        <v>7.2933976210784977E-4</v>
      </c>
      <c r="D1732">
        <v>0</v>
      </c>
      <c r="E1732">
        <f t="shared" si="1736"/>
        <v>1.0502492574353053E-3</v>
      </c>
      <c r="F1732">
        <f t="shared" ref="F1732:F1795" si="1801">D1732*1.2</f>
        <v>0</v>
      </c>
    </row>
    <row r="1733" spans="2:6" x14ac:dyDescent="0.3">
      <c r="B1733">
        <f t="shared" ref="B1733" si="1802">B1732+0.5/150*49</f>
        <v>144.80666666666181</v>
      </c>
      <c r="C1733">
        <f t="shared" si="1800"/>
        <v>7.2509766497461418E-4</v>
      </c>
      <c r="D1733">
        <v>0</v>
      </c>
      <c r="E1733">
        <f t="shared" ref="E1733:E1796" si="1803">(F1733/$I$2)^2*(1-EXP(-(B1733-B1732)/$I$1))+E1732*EXP(-(B1733-B1732)/$I$1)</f>
        <v>1.0441406375634461E-3</v>
      </c>
      <c r="F1733">
        <f t="shared" si="1801"/>
        <v>0</v>
      </c>
    </row>
    <row r="1734" spans="2:6" x14ac:dyDescent="0.3">
      <c r="B1734">
        <f t="shared" ref="B1734" si="1804">B1733+0.5/150</f>
        <v>144.80999999999514</v>
      </c>
      <c r="C1734">
        <f t="shared" si="1800"/>
        <v>7.2501134896198183E-4</v>
      </c>
      <c r="D1734">
        <v>0</v>
      </c>
      <c r="E1734">
        <f t="shared" si="1803"/>
        <v>1.0440163425052555E-3</v>
      </c>
      <c r="F1734">
        <f t="shared" si="1801"/>
        <v>0</v>
      </c>
    </row>
    <row r="1735" spans="2:6" x14ac:dyDescent="0.3">
      <c r="B1735">
        <f t="shared" ref="B1735" si="1805">B1734+0.5/150*49</f>
        <v>144.97333333332847</v>
      </c>
      <c r="C1735">
        <f t="shared" si="1800"/>
        <v>7.2079442740527651E-4</v>
      </c>
      <c r="D1735">
        <v>0</v>
      </c>
      <c r="E1735">
        <f t="shared" si="1803"/>
        <v>1.0379439754635998E-3</v>
      </c>
      <c r="F1735">
        <f t="shared" si="1801"/>
        <v>0</v>
      </c>
    </row>
    <row r="1736" spans="2:6" x14ac:dyDescent="0.3">
      <c r="B1736">
        <f t="shared" ref="B1736" si="1806">B1735+0.5/150</f>
        <v>144.9766666666618</v>
      </c>
      <c r="C1736">
        <f t="shared" si="1800"/>
        <v>7.2070862365233878E-4</v>
      </c>
      <c r="D1736">
        <v>0</v>
      </c>
      <c r="E1736">
        <f t="shared" si="1803"/>
        <v>1.0378204180593695E-3</v>
      </c>
      <c r="F1736">
        <f t="shared" si="1801"/>
        <v>0</v>
      </c>
    </row>
    <row r="1737" spans="2:6" x14ac:dyDescent="0.3">
      <c r="B1737">
        <f t="shared" ref="B1737" si="1807">B1736+0.5/150*49</f>
        <v>145.13999999999513</v>
      </c>
      <c r="C1737">
        <f t="shared" si="1800"/>
        <v>7.165167282626539E-4</v>
      </c>
      <c r="D1737">
        <v>0</v>
      </c>
      <c r="E1737">
        <f t="shared" si="1803"/>
        <v>1.0317840886982232E-3</v>
      </c>
      <c r="F1737">
        <f t="shared" si="1801"/>
        <v>0</v>
      </c>
    </row>
    <row r="1738" spans="2:6" x14ac:dyDescent="0.3">
      <c r="B1738">
        <f t="shared" ref="B1738" si="1808">B1737+0.5/150</f>
        <v>145.14333333332846</v>
      </c>
      <c r="C1738">
        <f t="shared" si="1800"/>
        <v>7.1643143372930281E-4</v>
      </c>
      <c r="D1738">
        <v>0</v>
      </c>
      <c r="E1738">
        <f t="shared" si="1803"/>
        <v>1.0316612645701977E-3</v>
      </c>
      <c r="F1738">
        <f t="shared" si="1801"/>
        <v>0</v>
      </c>
    </row>
    <row r="1739" spans="2:6" x14ac:dyDescent="0.3">
      <c r="B1739">
        <f t="shared" ref="B1739" si="1809">B1738+0.5/150*49</f>
        <v>145.30666666666178</v>
      </c>
      <c r="C1739">
        <f t="shared" si="1800"/>
        <v>7.1226441598382919E-4</v>
      </c>
      <c r="D1739">
        <v>0</v>
      </c>
      <c r="E1739">
        <f t="shared" si="1803"/>
        <v>1.0256607590167157E-3</v>
      </c>
      <c r="F1739">
        <f t="shared" si="1801"/>
        <v>0</v>
      </c>
    </row>
    <row r="1740" spans="2:6" x14ac:dyDescent="0.3">
      <c r="B1740">
        <f t="shared" ref="B1740" si="1810">B1739+0.5/150</f>
        <v>145.30999999999511</v>
      </c>
      <c r="C1740">
        <f t="shared" si="1800"/>
        <v>7.1217962764799896E-4</v>
      </c>
      <c r="D1740">
        <v>0</v>
      </c>
      <c r="E1740">
        <f t="shared" si="1803"/>
        <v>1.02553866381312E-3</v>
      </c>
      <c r="F1740">
        <f t="shared" si="1801"/>
        <v>0</v>
      </c>
    </row>
    <row r="1741" spans="2:6" x14ac:dyDescent="0.3">
      <c r="B1741">
        <f t="shared" ref="B1741" si="1811">B1740+0.5/150*49</f>
        <v>145.47333333332844</v>
      </c>
      <c r="C1741">
        <f t="shared" si="1800"/>
        <v>7.0803733990536569E-4</v>
      </c>
      <c r="D1741">
        <v>0</v>
      </c>
      <c r="E1741">
        <f t="shared" si="1803"/>
        <v>1.0195737694637282E-3</v>
      </c>
      <c r="F1741">
        <f t="shared" si="1801"/>
        <v>0</v>
      </c>
    </row>
    <row r="1742" spans="2:6" x14ac:dyDescent="0.3">
      <c r="B1742">
        <f t="shared" ref="B1742" si="1812">B1741+0.5/150</f>
        <v>145.47666666666177</v>
      </c>
      <c r="C1742">
        <f t="shared" si="1800"/>
        <v>7.0795305476292552E-4</v>
      </c>
      <c r="D1742">
        <v>0</v>
      </c>
      <c r="E1742">
        <f t="shared" si="1803"/>
        <v>1.0194523988586142E-3</v>
      </c>
      <c r="F1742">
        <f t="shared" si="1801"/>
        <v>0</v>
      </c>
    </row>
    <row r="1743" spans="2:6" x14ac:dyDescent="0.3">
      <c r="B1743">
        <f t="shared" ref="B1743" si="1813">B1742+0.5/150*49</f>
        <v>145.6399999999951</v>
      </c>
      <c r="C1743">
        <f t="shared" si="1800"/>
        <v>7.0383535025796932E-4</v>
      </c>
      <c r="D1743">
        <v>0</v>
      </c>
      <c r="E1743">
        <f t="shared" si="1803"/>
        <v>1.0135229043714772E-3</v>
      </c>
      <c r="F1743">
        <f t="shared" si="1801"/>
        <v>0</v>
      </c>
    </row>
    <row r="1744" spans="2:6" x14ac:dyDescent="0.3">
      <c r="B1744">
        <f t="shared" ref="B1744" si="1814">B1743+0.5/150</f>
        <v>145.64333333332843</v>
      </c>
      <c r="C1744">
        <f t="shared" si="1800"/>
        <v>7.0375156532261713E-4</v>
      </c>
      <c r="D1744">
        <v>0</v>
      </c>
      <c r="E1744">
        <f t="shared" si="1803"/>
        <v>1.01340225406457E-3</v>
      </c>
      <c r="F1744">
        <f t="shared" si="1801"/>
        <v>0</v>
      </c>
    </row>
    <row r="1745" spans="2:6" x14ac:dyDescent="0.3">
      <c r="B1745">
        <f t="shared" ref="B1745" si="1815">B1744+0.5/150*49</f>
        <v>145.80666666666176</v>
      </c>
      <c r="C1745">
        <f t="shared" si="1800"/>
        <v>6.9965829816118175E-4</v>
      </c>
      <c r="D1745">
        <v>0</v>
      </c>
      <c r="E1745">
        <f t="shared" si="1803"/>
        <v>1.0075079493521032E-3</v>
      </c>
      <c r="F1745">
        <f t="shared" si="1801"/>
        <v>0</v>
      </c>
    </row>
    <row r="1746" spans="2:6" x14ac:dyDescent="0.3">
      <c r="B1746">
        <f t="shared" ref="B1746" si="1816">B1745+0.5/150</f>
        <v>145.80999999999509</v>
      </c>
      <c r="C1746">
        <f t="shared" si="1800"/>
        <v>6.9957501046433819E-4</v>
      </c>
      <c r="D1746">
        <v>0</v>
      </c>
      <c r="E1746">
        <f t="shared" si="1803"/>
        <v>1.0073880150686485E-3</v>
      </c>
      <c r="F1746">
        <f t="shared" si="1801"/>
        <v>0</v>
      </c>
    </row>
    <row r="1747" spans="2:6" x14ac:dyDescent="0.3">
      <c r="B1747">
        <f t="shared" ref="B1747" si="1817">B1746+0.5/150*49</f>
        <v>145.97333333332841</v>
      </c>
      <c r="C1747">
        <f t="shared" si="1800"/>
        <v>6.9550603561810572E-4</v>
      </c>
      <c r="D1747">
        <v>0</v>
      </c>
      <c r="E1747">
        <f t="shared" si="1803"/>
        <v>1.0015286912900736E-3</v>
      </c>
      <c r="F1747">
        <f t="shared" si="1801"/>
        <v>0</v>
      </c>
    </row>
    <row r="1748" spans="2:6" x14ac:dyDescent="0.3">
      <c r="B1748">
        <f t="shared" ref="B1748" si="1818">B1747+0.5/150</f>
        <v>145.97666666666174</v>
      </c>
      <c r="C1748">
        <f t="shared" si="1800"/>
        <v>6.9542324220880913E-4</v>
      </c>
      <c r="D1748">
        <v>0</v>
      </c>
      <c r="E1748">
        <f t="shared" si="1803"/>
        <v>1.0014094687806866E-3</v>
      </c>
      <c r="F1748">
        <f t="shared" si="1801"/>
        <v>0</v>
      </c>
    </row>
    <row r="1749" spans="2:6" x14ac:dyDescent="0.3">
      <c r="B1749">
        <f t="shared" ref="B1749" si="1819">B1748+0.5/150*49</f>
        <v>146.13999999999507</v>
      </c>
      <c r="C1749">
        <f t="shared" si="1800"/>
        <v>6.913784155101612E-4</v>
      </c>
      <c r="D1749">
        <v>0</v>
      </c>
      <c r="E1749">
        <f t="shared" si="1803"/>
        <v>9.9558491833463348E-4</v>
      </c>
      <c r="F1749">
        <f t="shared" si="1801"/>
        <v>0</v>
      </c>
    </row>
    <row r="1750" spans="2:6" x14ac:dyDescent="0.3">
      <c r="B1750">
        <f t="shared" ref="B1750" si="1820">B1749+0.5/150</f>
        <v>146.1433333333284</v>
      </c>
      <c r="C1750">
        <f t="shared" si="1800"/>
        <v>6.9129611345496286E-4</v>
      </c>
      <c r="D1750">
        <v>0</v>
      </c>
      <c r="E1750">
        <f t="shared" si="1803"/>
        <v>9.9546640337514793E-4</v>
      </c>
      <c r="F1750">
        <f t="shared" si="1801"/>
        <v>0</v>
      </c>
    </row>
    <row r="1751" spans="2:6" x14ac:dyDescent="0.3">
      <c r="B1751">
        <f t="shared" ref="B1751" si="1821">B1750+0.5/150*49</f>
        <v>146.30666666666173</v>
      </c>
      <c r="C1751">
        <f t="shared" si="1800"/>
        <v>6.8727529159187271E-4</v>
      </c>
      <c r="D1751">
        <v>0</v>
      </c>
      <c r="E1751">
        <f t="shared" si="1803"/>
        <v>9.8967641989229811E-4</v>
      </c>
      <c r="F1751">
        <f t="shared" si="1801"/>
        <v>0</v>
      </c>
    </row>
    <row r="1752" spans="2:6" x14ac:dyDescent="0.3">
      <c r="B1752">
        <f t="shared" ref="B1752" si="1822">B1751+0.5/150</f>
        <v>146.30999999999506</v>
      </c>
      <c r="C1752">
        <f t="shared" si="1800"/>
        <v>6.8719347797473326E-4</v>
      </c>
      <c r="D1752">
        <v>0</v>
      </c>
      <c r="E1752">
        <f t="shared" si="1803"/>
        <v>9.8955860828361724E-4</v>
      </c>
      <c r="F1752">
        <f t="shared" si="1801"/>
        <v>0</v>
      </c>
    </row>
    <row r="1753" spans="2:6" x14ac:dyDescent="0.3">
      <c r="B1753">
        <f t="shared" ref="B1753" si="1823">B1752+0.5/150*49</f>
        <v>146.47333333332838</v>
      </c>
      <c r="C1753">
        <f t="shared" si="1800"/>
        <v>6.8319651848568826E-4</v>
      </c>
      <c r="D1753">
        <v>0</v>
      </c>
      <c r="E1753">
        <f t="shared" si="1803"/>
        <v>9.8380298661939229E-4</v>
      </c>
      <c r="F1753">
        <f t="shared" si="1801"/>
        <v>0</v>
      </c>
    </row>
    <row r="1754" spans="2:6" x14ac:dyDescent="0.3">
      <c r="B1754">
        <f t="shared" ref="B1754" si="1824">B1753+0.5/150</f>
        <v>146.47666666666171</v>
      </c>
      <c r="C1754">
        <f t="shared" si="1800"/>
        <v>6.8311519040787402E-4</v>
      </c>
      <c r="D1754">
        <v>0</v>
      </c>
      <c r="E1754">
        <f t="shared" si="1803"/>
        <v>9.8368587418733991E-4</v>
      </c>
      <c r="F1754">
        <f t="shared" si="1801"/>
        <v>0</v>
      </c>
    </row>
    <row r="1755" spans="2:6" x14ac:dyDescent="0.3">
      <c r="B1755">
        <f t="shared" ref="B1755" si="1825">B1754+0.5/150*49</f>
        <v>146.63999999999504</v>
      </c>
      <c r="C1755">
        <f t="shared" si="1800"/>
        <v>6.7914195167682781E-4</v>
      </c>
      <c r="D1755">
        <v>0</v>
      </c>
      <c r="E1755">
        <f t="shared" si="1803"/>
        <v>9.7796441041463327E-4</v>
      </c>
      <c r="F1755">
        <f t="shared" si="1801"/>
        <v>0</v>
      </c>
    </row>
    <row r="1756" spans="2:6" x14ac:dyDescent="0.3">
      <c r="B1756">
        <f t="shared" ref="B1756" si="1826">B1755+0.5/150</f>
        <v>146.64333333332837</v>
      </c>
      <c r="C1756">
        <f t="shared" si="1800"/>
        <v>6.7906110625680827E-4</v>
      </c>
      <c r="D1756">
        <v>0</v>
      </c>
      <c r="E1756">
        <f t="shared" si="1803"/>
        <v>9.7784799300980503E-4</v>
      </c>
      <c r="F1756">
        <f t="shared" si="1801"/>
        <v>0</v>
      </c>
    </row>
    <row r="1757" spans="2:6" x14ac:dyDescent="0.3">
      <c r="B1757">
        <f t="shared" ref="B1757" si="1827">B1756+0.5/150*49</f>
        <v>146.8066666666617</v>
      </c>
      <c r="C1757">
        <f t="shared" si="1800"/>
        <v>6.751114475081635E-4</v>
      </c>
      <c r="D1757">
        <v>0</v>
      </c>
      <c r="E1757">
        <f t="shared" si="1803"/>
        <v>9.7216048441175649E-4</v>
      </c>
      <c r="F1757">
        <f t="shared" si="1801"/>
        <v>0</v>
      </c>
    </row>
    <row r="1758" spans="2:6" x14ac:dyDescent="0.3">
      <c r="B1758">
        <f t="shared" ref="B1758" si="1828">B1757+0.5/150</f>
        <v>146.80999999999503</v>
      </c>
      <c r="C1758">
        <f t="shared" si="1800"/>
        <v>6.7503108188150904E-4</v>
      </c>
      <c r="D1758">
        <v>0</v>
      </c>
      <c r="E1758">
        <f t="shared" si="1803"/>
        <v>9.7204475790937418E-4</v>
      </c>
      <c r="F1758">
        <f t="shared" si="1801"/>
        <v>0</v>
      </c>
    </row>
    <row r="1759" spans="2:6" x14ac:dyDescent="0.3">
      <c r="B1759">
        <f t="shared" ref="B1759" si="1829">B1758+0.5/150*49</f>
        <v>146.97333333332836</v>
      </c>
      <c r="C1759">
        <f t="shared" si="1800"/>
        <v>6.711048631751292E-4</v>
      </c>
      <c r="D1759">
        <v>0</v>
      </c>
      <c r="E1759">
        <f t="shared" si="1803"/>
        <v>9.663910029721872E-4</v>
      </c>
      <c r="F1759">
        <f t="shared" si="1801"/>
        <v>0</v>
      </c>
    </row>
    <row r="1760" spans="2:6" x14ac:dyDescent="0.3">
      <c r="B1760">
        <f t="shared" ref="B1760" si="1830">B1759+0.5/150</f>
        <v>146.97666666666169</v>
      </c>
      <c r="C1760">
        <f t="shared" si="1800"/>
        <v>6.7102497449440996E-4</v>
      </c>
      <c r="D1760">
        <v>0</v>
      </c>
      <c r="E1760">
        <f t="shared" si="1803"/>
        <v>9.6627596327195152E-4</v>
      </c>
      <c r="F1760">
        <f t="shared" si="1801"/>
        <v>0</v>
      </c>
    </row>
    <row r="1761" spans="2:6" x14ac:dyDescent="0.3">
      <c r="B1761">
        <f t="shared" ref="B1761" si="1831">B1760+0.5/150*49</f>
        <v>147.13999999999501</v>
      </c>
      <c r="C1761">
        <f t="shared" si="1800"/>
        <v>6.6712205672066151E-4</v>
      </c>
      <c r="D1761">
        <v>0</v>
      </c>
      <c r="E1761">
        <f t="shared" si="1803"/>
        <v>9.6065576167775368E-4</v>
      </c>
      <c r="F1761">
        <f t="shared" si="1801"/>
        <v>0</v>
      </c>
    </row>
    <row r="1762" spans="2:6" x14ac:dyDescent="0.3">
      <c r="B1762">
        <f t="shared" ref="B1762" si="1832">B1761+0.5/150</f>
        <v>147.14333333332834</v>
      </c>
      <c r="C1762">
        <f t="shared" si="1800"/>
        <v>6.6704264215534611E-4</v>
      </c>
      <c r="D1762">
        <v>0</v>
      </c>
      <c r="E1762">
        <f t="shared" si="1803"/>
        <v>9.6054140470369946E-4</v>
      </c>
      <c r="F1762">
        <f t="shared" si="1801"/>
        <v>0</v>
      </c>
    </row>
    <row r="1763" spans="2:6" x14ac:dyDescent="0.3">
      <c r="B1763">
        <f t="shared" ref="B1763" si="1833">B1762+0.5/150*49</f>
        <v>147.30666666666167</v>
      </c>
      <c r="C1763">
        <f t="shared" si="1800"/>
        <v>6.6316288703016939E-4</v>
      </c>
      <c r="D1763">
        <v>0</v>
      </c>
      <c r="E1763">
        <f t="shared" si="1803"/>
        <v>9.5495455732344504E-4</v>
      </c>
      <c r="F1763">
        <f t="shared" si="1801"/>
        <v>0</v>
      </c>
    </row>
    <row r="1764" spans="2:6" x14ac:dyDescent="0.3">
      <c r="B1764">
        <f t="shared" ref="B1764" si="1834">B1763+0.5/150</f>
        <v>147.309999999995</v>
      </c>
      <c r="C1764">
        <f t="shared" si="1800"/>
        <v>6.6308394376652475E-4</v>
      </c>
      <c r="D1764">
        <v>0</v>
      </c>
      <c r="E1764">
        <f t="shared" si="1803"/>
        <v>9.5484087902379677E-4</v>
      </c>
      <c r="F1764">
        <f t="shared" si="1801"/>
        <v>0</v>
      </c>
    </row>
    <row r="1765" spans="2:6" x14ac:dyDescent="0.3">
      <c r="B1765">
        <f t="shared" ref="B1765" si="1835">B1764+0.5/150*49</f>
        <v>147.47333333332833</v>
      </c>
      <c r="C1765">
        <f t="shared" si="1800"/>
        <v>6.5922721382653479E-4</v>
      </c>
      <c r="D1765">
        <v>0</v>
      </c>
      <c r="E1765">
        <f t="shared" si="1803"/>
        <v>9.492871879102112E-4</v>
      </c>
      <c r="F1765">
        <f t="shared" si="1801"/>
        <v>0</v>
      </c>
    </row>
    <row r="1766" spans="2:6" x14ac:dyDescent="0.3">
      <c r="B1766">
        <f t="shared" ref="B1766" si="1836">B1765+0.5/150</f>
        <v>147.47666666666166</v>
      </c>
      <c r="C1766">
        <f t="shared" si="1800"/>
        <v>6.5914873906752671E-4</v>
      </c>
      <c r="D1766">
        <v>0</v>
      </c>
      <c r="E1766">
        <f t="shared" si="1803"/>
        <v>9.4917418425723957E-4</v>
      </c>
      <c r="F1766">
        <f t="shared" si="1801"/>
        <v>0</v>
      </c>
    </row>
    <row r="1767" spans="2:6" x14ac:dyDescent="0.3">
      <c r="B1767">
        <f t="shared" ref="B1767" si="1837">B1766+0.5/150*49</f>
        <v>147.63999999999498</v>
      </c>
      <c r="C1767">
        <f t="shared" si="1800"/>
        <v>6.5531489766514235E-4</v>
      </c>
      <c r="D1767">
        <v>0</v>
      </c>
      <c r="E1767">
        <f t="shared" si="1803"/>
        <v>9.4365345263780617E-4</v>
      </c>
      <c r="F1767">
        <f t="shared" si="1801"/>
        <v>0</v>
      </c>
    </row>
    <row r="1768" spans="2:6" x14ac:dyDescent="0.3">
      <c r="B1768">
        <f t="shared" ref="B1768" si="1838">B1767+0.5/150</f>
        <v>147.64333333332831</v>
      </c>
      <c r="C1768">
        <f t="shared" si="1800"/>
        <v>6.55236888630336E-4</v>
      </c>
      <c r="D1768">
        <v>0</v>
      </c>
      <c r="E1768">
        <f t="shared" si="1803"/>
        <v>9.4354111962768503E-4</v>
      </c>
      <c r="F1768">
        <f t="shared" si="1801"/>
        <v>0</v>
      </c>
    </row>
    <row r="1769" spans="2:6" x14ac:dyDescent="0.3">
      <c r="B1769">
        <f t="shared" ref="B1769" si="1839">B1768+0.5/150*49</f>
        <v>147.80666666666164</v>
      </c>
      <c r="C1769">
        <f t="shared" si="1800"/>
        <v>6.5142579992893881E-4</v>
      </c>
      <c r="D1769">
        <v>0</v>
      </c>
      <c r="E1769">
        <f t="shared" si="1803"/>
        <v>9.3805315189767304E-4</v>
      </c>
      <c r="F1769">
        <f t="shared" si="1801"/>
        <v>0</v>
      </c>
    </row>
    <row r="1770" spans="2:6" x14ac:dyDescent="0.3">
      <c r="B1770">
        <f t="shared" ref="B1770" si="1840">B1769+0.5/150</f>
        <v>147.80999999999497</v>
      </c>
      <c r="C1770">
        <f t="shared" si="1800"/>
        <v>6.5134825385440044E-4</v>
      </c>
      <c r="D1770">
        <v>0</v>
      </c>
      <c r="E1770">
        <f t="shared" si="1803"/>
        <v>9.3794148555033786E-4</v>
      </c>
      <c r="F1770">
        <f t="shared" si="1801"/>
        <v>0</v>
      </c>
    </row>
    <row r="1771" spans="2:6" x14ac:dyDescent="0.3">
      <c r="B1771">
        <f t="shared" ref="B1771" si="1841">B1770+0.5/150*49</f>
        <v>147.9733333333283</v>
      </c>
      <c r="C1771">
        <f t="shared" si="1800"/>
        <v>6.4755978282352142E-4</v>
      </c>
      <c r="D1771">
        <v>0</v>
      </c>
      <c r="E1771">
        <f t="shared" si="1803"/>
        <v>9.324860872658721E-4</v>
      </c>
      <c r="F1771">
        <f t="shared" si="1801"/>
        <v>0</v>
      </c>
    </row>
    <row r="1772" spans="2:6" x14ac:dyDescent="0.3">
      <c r="B1772">
        <f t="shared" ref="B1772" si="1842">B1771+0.5/150</f>
        <v>147.97666666666163</v>
      </c>
      <c r="C1772">
        <f t="shared" si="1800"/>
        <v>6.4748269696172055E-4</v>
      </c>
      <c r="D1772">
        <v>0</v>
      </c>
      <c r="E1772">
        <f t="shared" si="1803"/>
        <v>9.3237508362487888E-4</v>
      </c>
      <c r="F1772">
        <f t="shared" si="1801"/>
        <v>0</v>
      </c>
    </row>
    <row r="1773" spans="2:6" x14ac:dyDescent="0.3">
      <c r="B1773">
        <f t="shared" ref="B1773" si="1843">B1772+0.5/150*49</f>
        <v>148.13999999999496</v>
      </c>
      <c r="C1773">
        <f t="shared" si="1800"/>
        <v>6.4371670937225626E-4</v>
      </c>
      <c r="D1773">
        <v>0</v>
      </c>
      <c r="E1773">
        <f t="shared" si="1803"/>
        <v>9.2695206149605032E-4</v>
      </c>
      <c r="F1773">
        <f t="shared" si="1801"/>
        <v>0</v>
      </c>
    </row>
    <row r="1774" spans="2:6" x14ac:dyDescent="0.3">
      <c r="B1774">
        <f t="shared" ref="B1774" si="1844">B1773+0.5/150</f>
        <v>148.14333333332829</v>
      </c>
      <c r="C1774">
        <f t="shared" si="1800"/>
        <v>6.4364008099196803E-4</v>
      </c>
      <c r="D1774">
        <v>0</v>
      </c>
      <c r="E1774">
        <f t="shared" si="1803"/>
        <v>9.2684171662843517E-4</v>
      </c>
      <c r="F1774">
        <f t="shared" si="1801"/>
        <v>0</v>
      </c>
    </row>
    <row r="1775" spans="2:6" x14ac:dyDescent="0.3">
      <c r="B1775">
        <f t="shared" ref="B1775" si="1845">B1774+0.5/150*49</f>
        <v>148.30666666666161</v>
      </c>
      <c r="C1775">
        <f t="shared" si="1800"/>
        <v>6.3989644341142459E-4</v>
      </c>
      <c r="D1775">
        <v>0</v>
      </c>
      <c r="E1775">
        <f t="shared" si="1803"/>
        <v>9.2145087851245265E-4</v>
      </c>
      <c r="F1775">
        <f t="shared" si="1801"/>
        <v>0</v>
      </c>
    </row>
    <row r="1776" spans="2:6" x14ac:dyDescent="0.3">
      <c r="B1776">
        <f t="shared" ref="B1776" si="1846">B1775+0.5/150</f>
        <v>148.30999999999494</v>
      </c>
      <c r="C1776">
        <f t="shared" si="1800"/>
        <v>6.3982026979763316E-4</v>
      </c>
      <c r="D1776">
        <v>0</v>
      </c>
      <c r="E1776">
        <f t="shared" si="1803"/>
        <v>9.2134118850859296E-4</v>
      </c>
      <c r="F1776">
        <f t="shared" si="1801"/>
        <v>0</v>
      </c>
    </row>
    <row r="1777" spans="2:6" x14ac:dyDescent="0.3">
      <c r="B1777">
        <f t="shared" ref="B1777" si="1847">B1776+0.5/150*49</f>
        <v>148.47333333332827</v>
      </c>
      <c r="C1777">
        <f t="shared" si="1800"/>
        <v>6.3609884958539854E-4</v>
      </c>
      <c r="D1777">
        <v>0</v>
      </c>
      <c r="E1777">
        <f t="shared" si="1803"/>
        <v>9.1598234340297508E-4</v>
      </c>
      <c r="F1777">
        <f t="shared" si="1801"/>
        <v>0</v>
      </c>
    </row>
    <row r="1778" spans="2:6" x14ac:dyDescent="0.3">
      <c r="B1778">
        <f t="shared" ref="B1778" si="1848">B1777+0.5/150</f>
        <v>148.4766666666616</v>
      </c>
      <c r="C1778">
        <f t="shared" si="1800"/>
        <v>6.3602312803920087E-4</v>
      </c>
      <c r="D1778">
        <v>0</v>
      </c>
      <c r="E1778">
        <f t="shared" si="1803"/>
        <v>9.1587330437645036E-4</v>
      </c>
      <c r="F1778">
        <f t="shared" si="1801"/>
        <v>0</v>
      </c>
    </row>
    <row r="1779" spans="2:6" x14ac:dyDescent="0.3">
      <c r="B1779">
        <f t="shared" ref="B1779" si="1849">B1778+0.5/150*49</f>
        <v>148.63999999999493</v>
      </c>
      <c r="C1779">
        <f t="shared" si="1800"/>
        <v>6.323237933418453E-4</v>
      </c>
      <c r="D1779">
        <v>0</v>
      </c>
      <c r="E1779">
        <f t="shared" si="1803"/>
        <v>9.105462624122583E-4</v>
      </c>
      <c r="F1779">
        <f t="shared" si="1801"/>
        <v>0</v>
      </c>
    </row>
    <row r="1780" spans="2:6" x14ac:dyDescent="0.3">
      <c r="B1780">
        <f t="shared" ref="B1780" si="1850">B1779+0.5/150</f>
        <v>148.64333333332826</v>
      </c>
      <c r="C1780">
        <f t="shared" si="1800"/>
        <v>6.3224852118035557E-4</v>
      </c>
      <c r="D1780">
        <v>0</v>
      </c>
      <c r="E1780">
        <f t="shared" si="1803"/>
        <v>9.1043787049971305E-4</v>
      </c>
      <c r="F1780">
        <f t="shared" si="1801"/>
        <v>0</v>
      </c>
    </row>
    <row r="1781" spans="2:6" x14ac:dyDescent="0.3">
      <c r="B1781">
        <f t="shared" ref="B1781" si="1851">B1780+0.5/150*49</f>
        <v>148.80666666666158</v>
      </c>
      <c r="C1781">
        <f t="shared" si="1800"/>
        <v>6.2857114092695996E-4</v>
      </c>
      <c r="D1781">
        <v>0</v>
      </c>
      <c r="E1781">
        <f t="shared" si="1803"/>
        <v>9.0514244293482342E-4</v>
      </c>
      <c r="F1781">
        <f t="shared" si="1801"/>
        <v>0</v>
      </c>
    </row>
    <row r="1782" spans="2:6" x14ac:dyDescent="0.3">
      <c r="B1782">
        <f t="shared" ref="B1782" si="1852">B1781+0.5/150</f>
        <v>148.80999999999491</v>
      </c>
      <c r="C1782">
        <f t="shared" si="1800"/>
        <v>6.284963154832144E-4</v>
      </c>
      <c r="D1782">
        <v>0</v>
      </c>
      <c r="E1782">
        <f t="shared" si="1803"/>
        <v>9.050346942958299E-4</v>
      </c>
      <c r="F1782">
        <f t="shared" si="1801"/>
        <v>0</v>
      </c>
    </row>
    <row r="1783" spans="2:6" x14ac:dyDescent="0.3">
      <c r="B1783">
        <f t="shared" ref="B1783" si="1853">B1782+0.5/150*49</f>
        <v>148.97333333332824</v>
      </c>
      <c r="C1783">
        <f t="shared" si="1800"/>
        <v>6.2484075938072647E-4</v>
      </c>
      <c r="D1783">
        <v>0</v>
      </c>
      <c r="E1783">
        <f t="shared" si="1803"/>
        <v>8.9977069350824718E-4</v>
      </c>
      <c r="F1783">
        <f t="shared" si="1801"/>
        <v>0</v>
      </c>
    </row>
    <row r="1784" spans="2:6" x14ac:dyDescent="0.3">
      <c r="B1784">
        <f t="shared" ref="B1784" si="1854">B1783+0.5/150</f>
        <v>148.97666666666157</v>
      </c>
      <c r="C1784">
        <f t="shared" si="1800"/>
        <v>6.2476637800358917E-4</v>
      </c>
      <c r="D1784">
        <v>0</v>
      </c>
      <c r="E1784">
        <f t="shared" si="1803"/>
        <v>8.996635843251694E-4</v>
      </c>
      <c r="F1784">
        <f t="shared" si="1801"/>
        <v>0</v>
      </c>
    </row>
    <row r="1785" spans="2:6" x14ac:dyDescent="0.3">
      <c r="B1785">
        <f t="shared" ref="B1785" si="1855">B1784+0.5/150*49</f>
        <v>149.1399999999949</v>
      </c>
      <c r="C1785">
        <f t="shared" si="1800"/>
        <v>6.2113251653220659E-4</v>
      </c>
      <c r="D1785">
        <v>0</v>
      </c>
      <c r="E1785">
        <f t="shared" si="1803"/>
        <v>8.9443082380637857E-4</v>
      </c>
      <c r="F1785">
        <f t="shared" si="1801"/>
        <v>0</v>
      </c>
    </row>
    <row r="1786" spans="2:6" x14ac:dyDescent="0.3">
      <c r="B1786">
        <f t="shared" ref="B1786" si="1856">B1785+0.5/150</f>
        <v>149.14333333332823</v>
      </c>
      <c r="C1786">
        <f t="shared" si="1800"/>
        <v>6.21058576586275E-4</v>
      </c>
      <c r="D1786">
        <v>0</v>
      </c>
      <c r="E1786">
        <f t="shared" si="1803"/>
        <v>8.9432435028423711E-4</v>
      </c>
      <c r="F1786">
        <f t="shared" si="1801"/>
        <v>0</v>
      </c>
    </row>
    <row r="1787" spans="2:6" x14ac:dyDescent="0.3">
      <c r="B1787">
        <f t="shared" ref="B1787" si="1857">B1786+0.5/150*49</f>
        <v>149.30666666666156</v>
      </c>
      <c r="C1787">
        <f t="shared" si="1800"/>
        <v>6.1744628099485706E-4</v>
      </c>
      <c r="D1787">
        <v>0</v>
      </c>
      <c r="E1787">
        <f t="shared" si="1803"/>
        <v>8.8912264463259524E-4</v>
      </c>
      <c r="F1787">
        <f t="shared" si="1801"/>
        <v>0</v>
      </c>
    </row>
    <row r="1788" spans="2:6" x14ac:dyDescent="0.3">
      <c r="B1788">
        <f t="shared" ref="B1788" si="1858">B1787+0.5/150</f>
        <v>149.30999999999489</v>
      </c>
      <c r="C1788">
        <f t="shared" si="1800"/>
        <v>6.1737277986036925E-4</v>
      </c>
      <c r="D1788">
        <v>0</v>
      </c>
      <c r="E1788">
        <f t="shared" si="1803"/>
        <v>8.8901680299893272E-4</v>
      </c>
      <c r="F1788">
        <f t="shared" si="1801"/>
        <v>0</v>
      </c>
    </row>
    <row r="1789" spans="2:6" x14ac:dyDescent="0.3">
      <c r="B1789">
        <f t="shared" ref="B1789" si="1859">B1788+0.5/150*49</f>
        <v>149.47333333332821</v>
      </c>
      <c r="C1789">
        <f t="shared" si="1800"/>
        <v>6.1378192216187441E-4</v>
      </c>
      <c r="D1789">
        <v>0</v>
      </c>
      <c r="E1789">
        <f t="shared" si="1803"/>
        <v>8.8384596791310011E-4</v>
      </c>
      <c r="F1789">
        <f t="shared" si="1801"/>
        <v>0</v>
      </c>
    </row>
    <row r="1790" spans="2:6" x14ac:dyDescent="0.3">
      <c r="B1790">
        <f t="shared" ref="B1790" si="1860">B1789+0.5/150</f>
        <v>149.47666666666154</v>
      </c>
      <c r="C1790">
        <f t="shared" si="1800"/>
        <v>6.1370885723461568E-4</v>
      </c>
      <c r="D1790">
        <v>0</v>
      </c>
      <c r="E1790">
        <f t="shared" si="1803"/>
        <v>8.8374075441784758E-4</v>
      </c>
      <c r="F1790">
        <f t="shared" si="1801"/>
        <v>0</v>
      </c>
    </row>
    <row r="1791" spans="2:6" x14ac:dyDescent="0.3">
      <c r="B1791">
        <f t="shared" ref="B1791" si="1861">B1790+0.5/150*49</f>
        <v>149.63999999999487</v>
      </c>
      <c r="C1791">
        <f t="shared" si="1800"/>
        <v>6.1013931020156733E-4</v>
      </c>
      <c r="D1791">
        <v>0</v>
      </c>
      <c r="E1791">
        <f t="shared" si="1803"/>
        <v>8.7860060669025792E-4</v>
      </c>
      <c r="F1791">
        <f t="shared" si="1801"/>
        <v>0</v>
      </c>
    </row>
    <row r="1792" spans="2:6" x14ac:dyDescent="0.3">
      <c r="B1792">
        <f t="shared" ref="B1792" si="1862">B1791+0.5/150</f>
        <v>149.6433333333282</v>
      </c>
      <c r="C1792">
        <f t="shared" si="1800"/>
        <v>6.1006667889277851E-4</v>
      </c>
      <c r="D1792">
        <v>0</v>
      </c>
      <c r="E1792">
        <f t="shared" si="1803"/>
        <v>8.7849601760560197E-4</v>
      </c>
      <c r="F1792">
        <f t="shared" si="1801"/>
        <v>0</v>
      </c>
    </row>
    <row r="1793" spans="2:6" x14ac:dyDescent="0.3">
      <c r="B1793">
        <f t="shared" ref="B1793" si="1863">B1792+0.5/150*49</f>
        <v>149.80666666666153</v>
      </c>
      <c r="C1793">
        <f t="shared" si="1800"/>
        <v>6.06518316052757E-4</v>
      </c>
      <c r="D1793">
        <v>0</v>
      </c>
      <c r="E1793">
        <f t="shared" si="1803"/>
        <v>8.7338637511597103E-4</v>
      </c>
      <c r="F1793">
        <f t="shared" si="1801"/>
        <v>0</v>
      </c>
    </row>
    <row r="1794" spans="2:6" x14ac:dyDescent="0.3">
      <c r="B1794">
        <f t="shared" ref="B1794" si="1864">B1793+0.5/150</f>
        <v>149.80999999999486</v>
      </c>
      <c r="C1794">
        <f t="shared" si="1800"/>
        <v>6.0644611578904227E-4</v>
      </c>
      <c r="D1794">
        <v>0</v>
      </c>
      <c r="E1794">
        <f t="shared" si="1803"/>
        <v>8.7328240673622171E-4</v>
      </c>
      <c r="F1794">
        <f t="shared" si="1801"/>
        <v>0</v>
      </c>
    </row>
    <row r="1795" spans="2:6" x14ac:dyDescent="0.3">
      <c r="B1795">
        <f t="shared" ref="B1795" si="1865">B1794+0.5/150*49</f>
        <v>149.97333333332818</v>
      </c>
      <c r="C1795">
        <f t="shared" si="1800"/>
        <v>6.0291881142020384E-4</v>
      </c>
      <c r="D1795">
        <v>0</v>
      </c>
      <c r="E1795">
        <f t="shared" si="1803"/>
        <v>8.6820308844509446E-4</v>
      </c>
      <c r="F1795">
        <f t="shared" si="1801"/>
        <v>0</v>
      </c>
    </row>
    <row r="1796" spans="2:6" x14ac:dyDescent="0.3">
      <c r="B1796">
        <f t="shared" ref="B1796" si="1866">B1795+0.5/150</f>
        <v>149.97666666666152</v>
      </c>
      <c r="C1796">
        <f t="shared" ref="C1796:C1859" si="1867">(D1796/$I$2)^2*(1-EXP(-(B1796-B1795)/$I$1))+C1795*EXP(-(B1796-B1795)/$I$1)</f>
        <v>6.0284703964343968E-4</v>
      </c>
      <c r="D1796">
        <v>0</v>
      </c>
      <c r="E1796">
        <f t="shared" si="1803"/>
        <v>8.6809973708655401E-4</v>
      </c>
      <c r="F1796">
        <f t="shared" ref="F1796:F1859" si="1868">D1796*1.2</f>
        <v>0</v>
      </c>
    </row>
    <row r="1797" spans="2:6" x14ac:dyDescent="0.3">
      <c r="B1797">
        <f t="shared" ref="B1797" si="1869">B1796+0.5/150*49</f>
        <v>150.13999999999484</v>
      </c>
      <c r="C1797">
        <f t="shared" si="1867"/>
        <v>5.9934066877006219E-4</v>
      </c>
      <c r="D1797">
        <v>0</v>
      </c>
      <c r="E1797">
        <f t="shared" ref="E1797:E1860" si="1870">(F1797/$I$2)^2*(1-EXP(-(B1797-B1796)/$I$1))+E1796*EXP(-(B1797-B1796)/$I$1)</f>
        <v>8.6305056302889052E-4</v>
      </c>
      <c r="F1797">
        <f t="shared" si="1868"/>
        <v>0</v>
      </c>
    </row>
    <row r="1798" spans="2:6" x14ac:dyDescent="0.3">
      <c r="B1798">
        <f t="shared" ref="B1798" si="1871">B1797+0.5/150</f>
        <v>150.14333333332817</v>
      </c>
      <c r="C1798">
        <f t="shared" si="1867"/>
        <v>5.9926932293730682E-4</v>
      </c>
      <c r="D1798">
        <v>0</v>
      </c>
      <c r="E1798">
        <f t="shared" si="1870"/>
        <v>8.6294782502972268E-4</v>
      </c>
      <c r="F1798">
        <f t="shared" si="1868"/>
        <v>0</v>
      </c>
    </row>
    <row r="1799" spans="2:6" x14ac:dyDescent="0.3">
      <c r="B1799">
        <f t="shared" ref="B1799" si="1872">B1798+0.5/150*49</f>
        <v>150.3066666666615</v>
      </c>
      <c r="C1799">
        <f t="shared" si="1867"/>
        <v>5.957837613253616E-4</v>
      </c>
      <c r="D1799">
        <v>0</v>
      </c>
      <c r="E1799">
        <f t="shared" si="1870"/>
        <v>8.5792861630852157E-4</v>
      </c>
      <c r="F1799">
        <f t="shared" si="1868"/>
        <v>0</v>
      </c>
    </row>
    <row r="1800" spans="2:6" x14ac:dyDescent="0.3">
      <c r="B1800">
        <f t="shared" ref="B1800" si="1873">B1799+0.5/150</f>
        <v>150.30999999999483</v>
      </c>
      <c r="C1800">
        <f t="shared" si="1867"/>
        <v>5.9571283890876481E-4</v>
      </c>
      <c r="D1800">
        <v>0</v>
      </c>
      <c r="E1800">
        <f t="shared" si="1870"/>
        <v>8.5782648802862219E-4</v>
      </c>
      <c r="F1800">
        <f t="shared" si="1868"/>
        <v>0</v>
      </c>
    </row>
    <row r="1801" spans="2:6" x14ac:dyDescent="0.3">
      <c r="B1801">
        <f t="shared" ref="B1801" si="1874">B1800+0.5/150*49</f>
        <v>150.47333333332816</v>
      </c>
      <c r="C1801">
        <f t="shared" si="1867"/>
        <v>5.9224796306151482E-4</v>
      </c>
      <c r="D1801">
        <v>0</v>
      </c>
      <c r="E1801">
        <f t="shared" si="1870"/>
        <v>8.5283706680858227E-4</v>
      </c>
      <c r="F1801">
        <f t="shared" si="1868"/>
        <v>0</v>
      </c>
    </row>
    <row r="1802" spans="2:6" x14ac:dyDescent="0.3">
      <c r="B1802">
        <f t="shared" ref="B1802" si="1875">B1801+0.5/150</f>
        <v>150.47666666666149</v>
      </c>
      <c r="C1802">
        <f t="shared" si="1867"/>
        <v>5.921774615482285E-4</v>
      </c>
      <c r="D1802">
        <v>0</v>
      </c>
      <c r="E1802">
        <f t="shared" si="1870"/>
        <v>8.5273554462945002E-4</v>
      </c>
      <c r="F1802">
        <f t="shared" si="1868"/>
        <v>0</v>
      </c>
    </row>
    <row r="1803" spans="2:6" x14ac:dyDescent="0.3">
      <c r="B1803">
        <f t="shared" ref="B1803" si="1876">B1802+0.5/150*49</f>
        <v>150.63999999999481</v>
      </c>
      <c r="C1803">
        <f t="shared" si="1867"/>
        <v>5.8873314870185305E-4</v>
      </c>
      <c r="D1803">
        <v>0</v>
      </c>
      <c r="E1803">
        <f t="shared" si="1870"/>
        <v>8.4777573413066939E-4</v>
      </c>
      <c r="F1803">
        <f t="shared" si="1868"/>
        <v>0</v>
      </c>
    </row>
    <row r="1804" spans="2:6" x14ac:dyDescent="0.3">
      <c r="B1804">
        <f t="shared" ref="B1804" si="1877">B1803+0.5/150</f>
        <v>150.64333333332814</v>
      </c>
      <c r="C1804">
        <f t="shared" si="1867"/>
        <v>5.8866306559394207E-4</v>
      </c>
      <c r="D1804">
        <v>0</v>
      </c>
      <c r="E1804">
        <f t="shared" si="1870"/>
        <v>8.4767481445527761E-4</v>
      </c>
      <c r="F1804">
        <f t="shared" si="1868"/>
        <v>0</v>
      </c>
    </row>
    <row r="1805" spans="2:6" x14ac:dyDescent="0.3">
      <c r="B1805">
        <f t="shared" ref="B1805" si="1878">B1804+0.5/150*49</f>
        <v>150.80666666666147</v>
      </c>
      <c r="C1805">
        <f t="shared" si="1867"/>
        <v>5.8523919371318686E-4</v>
      </c>
      <c r="D1805">
        <v>0</v>
      </c>
      <c r="E1805">
        <f t="shared" si="1870"/>
        <v>8.4274443894699017E-4</v>
      </c>
      <c r="F1805">
        <f t="shared" si="1868"/>
        <v>0</v>
      </c>
    </row>
    <row r="1806" spans="2:6" x14ac:dyDescent="0.3">
      <c r="B1806">
        <f t="shared" ref="B1806" si="1879">B1805+0.5/150</f>
        <v>150.8099999999948</v>
      </c>
      <c r="C1806">
        <f t="shared" si="1867"/>
        <v>5.8516952652754061E-4</v>
      </c>
      <c r="D1806">
        <v>0</v>
      </c>
      <c r="E1806">
        <f t="shared" si="1870"/>
        <v>8.4264411819965951E-4</v>
      </c>
      <c r="F1806">
        <f t="shared" si="1868"/>
        <v>0</v>
      </c>
    </row>
    <row r="1807" spans="2:6" x14ac:dyDescent="0.3">
      <c r="B1807">
        <f t="shared" ref="B1807" si="1880">B1806+0.5/150*49</f>
        <v>150.97333333332813</v>
      </c>
      <c r="C1807">
        <f t="shared" si="1867"/>
        <v>5.8176597430139416E-4</v>
      </c>
      <c r="D1807">
        <v>0</v>
      </c>
      <c r="E1807">
        <f t="shared" si="1870"/>
        <v>8.3774300299400853E-4</v>
      </c>
      <c r="F1807">
        <f t="shared" si="1868"/>
        <v>0</v>
      </c>
    </row>
    <row r="1808" spans="2:6" x14ac:dyDescent="0.3">
      <c r="B1808">
        <f t="shared" ref="B1808" si="1881">B1807+0.5/150</f>
        <v>150.97666666666146</v>
      </c>
      <c r="C1808">
        <f t="shared" si="1867"/>
        <v>5.8169672056963839E-4</v>
      </c>
      <c r="D1808">
        <v>0</v>
      </c>
      <c r="E1808">
        <f t="shared" si="1870"/>
        <v>8.3764327762028028E-4</v>
      </c>
      <c r="F1808">
        <f t="shared" si="1868"/>
        <v>0</v>
      </c>
    </row>
    <row r="1809" spans="2:6" x14ac:dyDescent="0.3">
      <c r="B1809">
        <f t="shared" ref="B1809" si="1882">B1808+0.5/150*49</f>
        <v>151.13999999999479</v>
      </c>
      <c r="C1809">
        <f t="shared" si="1867"/>
        <v>5.7831336740703362E-4</v>
      </c>
      <c r="D1809">
        <v>0</v>
      </c>
      <c r="E1809">
        <f t="shared" si="1870"/>
        <v>8.3277124906612943E-4</v>
      </c>
      <c r="F1809">
        <f t="shared" si="1868"/>
        <v>0</v>
      </c>
    </row>
    <row r="1810" spans="2:6" x14ac:dyDescent="0.3">
      <c r="B1810">
        <f t="shared" ref="B1810" si="1883">B1809+0.5/150</f>
        <v>151.14333333332812</v>
      </c>
      <c r="C1810">
        <f t="shared" si="1867"/>
        <v>5.7824452467544339E-4</v>
      </c>
      <c r="D1810">
        <v>0</v>
      </c>
      <c r="E1810">
        <f t="shared" si="1870"/>
        <v>8.3267211553263946E-4</v>
      </c>
      <c r="F1810">
        <f t="shared" si="1868"/>
        <v>0</v>
      </c>
    </row>
    <row r="1811" spans="2:6" x14ac:dyDescent="0.3">
      <c r="B1811">
        <f t="shared" ref="B1811" si="1884">B1810+0.5/150*49</f>
        <v>151.30666666666144</v>
      </c>
      <c r="C1811">
        <f t="shared" si="1867"/>
        <v>5.7488125070098521E-4</v>
      </c>
      <c r="D1811">
        <v>0</v>
      </c>
      <c r="E1811">
        <f t="shared" si="1870"/>
        <v>8.2782900100941963E-4</v>
      </c>
      <c r="F1811">
        <f t="shared" si="1868"/>
        <v>0</v>
      </c>
    </row>
    <row r="1812" spans="2:6" x14ac:dyDescent="0.3">
      <c r="B1812">
        <f t="shared" ref="B1812" si="1885">B1811+0.5/150</f>
        <v>151.30999999999477</v>
      </c>
      <c r="C1812">
        <f t="shared" si="1867"/>
        <v>5.7481281653039751E-4</v>
      </c>
      <c r="D1812">
        <v>0</v>
      </c>
      <c r="E1812">
        <f t="shared" si="1870"/>
        <v>8.2773045580377335E-4</v>
      </c>
      <c r="F1812">
        <f t="shared" si="1868"/>
        <v>0</v>
      </c>
    </row>
    <row r="1813" spans="2:6" x14ac:dyDescent="0.3">
      <c r="B1813">
        <f t="shared" ref="B1813" si="1886">B1812+0.5/150*49</f>
        <v>151.4733333333281</v>
      </c>
      <c r="C1813">
        <f t="shared" si="1867"/>
        <v>5.7146950258011534E-4</v>
      </c>
      <c r="D1813">
        <v>0</v>
      </c>
      <c r="E1813">
        <f t="shared" si="1870"/>
        <v>8.2291608371536692E-4</v>
      </c>
      <c r="F1813">
        <f t="shared" si="1868"/>
        <v>0</v>
      </c>
    </row>
    <row r="1814" spans="2:6" x14ac:dyDescent="0.3">
      <c r="B1814">
        <f t="shared" ref="B1814" si="1887">B1813+0.5/150</f>
        <v>151.47666666666143</v>
      </c>
      <c r="C1814">
        <f t="shared" si="1867"/>
        <v>5.7140147454584297E-4</v>
      </c>
      <c r="D1814">
        <v>0</v>
      </c>
      <c r="E1814">
        <f t="shared" si="1870"/>
        <v>8.2281812334601473E-4</v>
      </c>
      <c r="F1814">
        <f t="shared" si="1868"/>
        <v>0</v>
      </c>
    </row>
    <row r="1815" spans="2:6" x14ac:dyDescent="0.3">
      <c r="B1815">
        <f t="shared" ref="B1815" si="1888">B1814+0.5/150*49</f>
        <v>151.63999999999476</v>
      </c>
      <c r="C1815">
        <f t="shared" si="1867"/>
        <v>5.6807800216296877E-4</v>
      </c>
      <c r="D1815">
        <v>0</v>
      </c>
      <c r="E1815">
        <f t="shared" si="1870"/>
        <v>8.1803232311467575E-4</v>
      </c>
      <c r="F1815">
        <f t="shared" si="1868"/>
        <v>0</v>
      </c>
    </row>
    <row r="1816" spans="2:6" x14ac:dyDescent="0.3">
      <c r="B1816">
        <f t="shared" ref="B1816" si="1889">B1815+0.5/150</f>
        <v>151.64333333332809</v>
      </c>
      <c r="C1816">
        <f t="shared" si="1867"/>
        <v>5.6801037785471429E-4</v>
      </c>
      <c r="D1816">
        <v>0</v>
      </c>
      <c r="E1816">
        <f t="shared" si="1870"/>
        <v>8.1793494411078931E-4</v>
      </c>
      <c r="F1816">
        <f t="shared" si="1868"/>
        <v>0</v>
      </c>
    </row>
    <row r="1817" spans="2:6" x14ac:dyDescent="0.3">
      <c r="B1817">
        <f t="shared" ref="B1817" si="1890">B1816+0.5/150*49</f>
        <v>151.80666666666141</v>
      </c>
      <c r="C1817">
        <f t="shared" si="1867"/>
        <v>5.6470662928548537E-4</v>
      </c>
      <c r="D1817">
        <v>0</v>
      </c>
      <c r="E1817">
        <f t="shared" si="1870"/>
        <v>8.1317754617109966E-4</v>
      </c>
      <c r="F1817">
        <f t="shared" si="1868"/>
        <v>0</v>
      </c>
    </row>
    <row r="1818" spans="2:6" x14ac:dyDescent="0.3">
      <c r="B1818">
        <f t="shared" ref="B1818" si="1891">B1817+0.5/150</f>
        <v>151.80999999999474</v>
      </c>
      <c r="C1818">
        <f t="shared" si="1867"/>
        <v>5.6463940630725577E-4</v>
      </c>
      <c r="D1818">
        <v>0</v>
      </c>
      <c r="E1818">
        <f t="shared" si="1870"/>
        <v>8.1308074508244896E-4</v>
      </c>
      <c r="F1818">
        <f t="shared" si="1868"/>
        <v>0</v>
      </c>
    </row>
    <row r="1819" spans="2:6" x14ac:dyDescent="0.3">
      <c r="B1819">
        <f t="shared" ref="B1819" si="1892">B1818+0.5/150*49</f>
        <v>151.97333333332807</v>
      </c>
      <c r="C1819">
        <f t="shared" si="1867"/>
        <v>5.613552644967429E-4</v>
      </c>
      <c r="D1819">
        <v>0</v>
      </c>
      <c r="E1819">
        <f t="shared" si="1870"/>
        <v>8.0835158087531054E-4</v>
      </c>
      <c r="F1819">
        <f t="shared" si="1868"/>
        <v>0</v>
      </c>
    </row>
    <row r="1820" spans="2:6" x14ac:dyDescent="0.3">
      <c r="B1820">
        <f t="shared" ref="B1820" si="1893">B1819+0.5/150</f>
        <v>151.9766666666614</v>
      </c>
      <c r="C1820">
        <f t="shared" si="1867"/>
        <v>5.6128844046676447E-4</v>
      </c>
      <c r="D1820">
        <v>0</v>
      </c>
      <c r="E1820">
        <f t="shared" si="1870"/>
        <v>8.082553542721417E-4</v>
      </c>
      <c r="F1820">
        <f t="shared" si="1868"/>
        <v>0</v>
      </c>
    </row>
    <row r="1821" spans="2:6" x14ac:dyDescent="0.3">
      <c r="B1821">
        <f t="shared" ref="B1821" si="1894">B1820+0.5/150*49</f>
        <v>152.13999999999473</v>
      </c>
      <c r="C1821">
        <f t="shared" si="1867"/>
        <v>5.5802378905472438E-4</v>
      </c>
      <c r="D1821">
        <v>0</v>
      </c>
      <c r="E1821">
        <f t="shared" si="1870"/>
        <v>8.0355425623880399E-4</v>
      </c>
      <c r="F1821">
        <f t="shared" si="1868"/>
        <v>0</v>
      </c>
    </row>
    <row r="1822" spans="2:6" x14ac:dyDescent="0.3">
      <c r="B1822">
        <f t="shared" ref="B1822" si="1895">B1821+0.5/150</f>
        <v>152.14333333332806</v>
      </c>
      <c r="C1822">
        <f t="shared" si="1867"/>
        <v>5.5795736160535881E-4</v>
      </c>
      <c r="D1822">
        <v>0</v>
      </c>
      <c r="E1822">
        <f t="shared" si="1870"/>
        <v>8.0345860071171762E-4</v>
      </c>
      <c r="F1822">
        <f t="shared" si="1868"/>
        <v>0</v>
      </c>
    </row>
    <row r="1823" spans="2:6" x14ac:dyDescent="0.3">
      <c r="B1823">
        <f t="shared" ref="B1823" si="1896">B1822+0.5/150*49</f>
        <v>152.30666666666139</v>
      </c>
      <c r="C1823">
        <f t="shared" si="1867"/>
        <v>5.547120849221114E-4</v>
      </c>
      <c r="D1823">
        <v>0</v>
      </c>
      <c r="E1823">
        <f t="shared" si="1870"/>
        <v>7.9878540228784138E-4</v>
      </c>
      <c r="F1823">
        <f t="shared" si="1868"/>
        <v>0</v>
      </c>
    </row>
    <row r="1824" spans="2:6" x14ac:dyDescent="0.3">
      <c r="B1824">
        <f t="shared" ref="B1824" si="1897">B1823+0.5/150</f>
        <v>152.30999999999472</v>
      </c>
      <c r="C1824">
        <f t="shared" si="1867"/>
        <v>5.5464605169977142E-4</v>
      </c>
      <c r="D1824">
        <v>0</v>
      </c>
      <c r="E1824">
        <f t="shared" si="1870"/>
        <v>7.9869031444767191E-4</v>
      </c>
      <c r="F1824">
        <f t="shared" si="1868"/>
        <v>0</v>
      </c>
    </row>
    <row r="1825" spans="2:6" x14ac:dyDescent="0.3">
      <c r="B1825">
        <f t="shared" ref="B1825" si="1898">B1824+0.5/150*49</f>
        <v>152.47333333332804</v>
      </c>
      <c r="C1825">
        <f t="shared" si="1867"/>
        <v>5.5142003476210157E-4</v>
      </c>
      <c r="D1825">
        <v>0</v>
      </c>
      <c r="E1825">
        <f t="shared" si="1870"/>
        <v>7.9404485005742727E-4</v>
      </c>
      <c r="F1825">
        <f t="shared" si="1868"/>
        <v>0</v>
      </c>
    </row>
    <row r="1826" spans="2:6" x14ac:dyDescent="0.3">
      <c r="B1826">
        <f t="shared" ref="B1826" si="1899">B1825+0.5/150</f>
        <v>152.47666666666137</v>
      </c>
      <c r="C1826">
        <f t="shared" si="1867"/>
        <v>5.513543934271679E-4</v>
      </c>
      <c r="D1826">
        <v>0</v>
      </c>
      <c r="E1826">
        <f t="shared" si="1870"/>
        <v>7.939503265351227E-4</v>
      </c>
      <c r="F1826">
        <f t="shared" si="1868"/>
        <v>0</v>
      </c>
    </row>
    <row r="1827" spans="2:6" x14ac:dyDescent="0.3">
      <c r="B1827">
        <f t="shared" ref="B1827" si="1900">B1826+0.5/150*49</f>
        <v>152.6399999999947</v>
      </c>
      <c r="C1827">
        <f t="shared" si="1867"/>
        <v>5.4814752193425127E-4</v>
      </c>
      <c r="D1827">
        <v>0</v>
      </c>
      <c r="E1827">
        <f t="shared" si="1870"/>
        <v>7.8933243158532283E-4</v>
      </c>
      <c r="F1827">
        <f t="shared" si="1868"/>
        <v>0</v>
      </c>
    </row>
    <row r="1828" spans="2:6" x14ac:dyDescent="0.3">
      <c r="B1828">
        <f t="shared" ref="B1828" si="1901">B1827+0.5/150</f>
        <v>152.64333333332803</v>
      </c>
      <c r="C1828">
        <f t="shared" si="1867"/>
        <v>5.4808227016098937E-4</v>
      </c>
      <c r="D1828">
        <v>0</v>
      </c>
      <c r="E1828">
        <f t="shared" si="1870"/>
        <v>7.8923846903182569E-4</v>
      </c>
      <c r="F1828">
        <f t="shared" si="1868"/>
        <v>0</v>
      </c>
    </row>
    <row r="1829" spans="2:6" x14ac:dyDescent="0.3">
      <c r="B1829">
        <f t="shared" ref="B1829" si="1902">B1828+0.5/150*49</f>
        <v>152.80666666666136</v>
      </c>
      <c r="C1829">
        <f t="shared" si="1867"/>
        <v>5.44894430490343E-4</v>
      </c>
      <c r="D1829">
        <v>0</v>
      </c>
      <c r="E1829">
        <f t="shared" si="1870"/>
        <v>7.8464797990609493E-4</v>
      </c>
      <c r="F1829">
        <f t="shared" si="1868"/>
        <v>0</v>
      </c>
    </row>
    <row r="1830" spans="2:6" x14ac:dyDescent="0.3">
      <c r="B1830">
        <f t="shared" ref="B1830" si="1903">B1829+0.5/150</f>
        <v>152.80999999999469</v>
      </c>
      <c r="C1830">
        <f t="shared" si="1867"/>
        <v>5.4482956596682097E-4</v>
      </c>
      <c r="D1830">
        <v>0</v>
      </c>
      <c r="E1830">
        <f t="shared" si="1870"/>
        <v>7.8455457499222324E-4</v>
      </c>
      <c r="F1830">
        <f t="shared" si="1868"/>
        <v>0</v>
      </c>
    </row>
    <row r="1831" spans="2:6" x14ac:dyDescent="0.3">
      <c r="B1831">
        <f t="shared" ref="B1831" si="1904">B1830+0.5/150*49</f>
        <v>152.97333333332801</v>
      </c>
      <c r="C1831">
        <f t="shared" si="1867"/>
        <v>5.4166064517027724E-4</v>
      </c>
      <c r="D1831">
        <v>0</v>
      </c>
      <c r="E1831">
        <f t="shared" si="1870"/>
        <v>7.7999132904520022E-4</v>
      </c>
      <c r="F1831">
        <f t="shared" si="1868"/>
        <v>0</v>
      </c>
    </row>
    <row r="1832" spans="2:6" x14ac:dyDescent="0.3">
      <c r="B1832">
        <f t="shared" ref="B1832" si="1905">B1831+0.5/150</f>
        <v>152.97666666666134</v>
      </c>
      <c r="C1832">
        <f t="shared" si="1867"/>
        <v>5.4159616559828387E-4</v>
      </c>
      <c r="D1832">
        <v>0</v>
      </c>
      <c r="E1832">
        <f t="shared" si="1870"/>
        <v>7.7989847846152973E-4</v>
      </c>
      <c r="F1832">
        <f t="shared" si="1868"/>
        <v>0</v>
      </c>
    </row>
    <row r="1833" spans="2:6" x14ac:dyDescent="0.3">
      <c r="B1833">
        <f t="shared" ref="B1833" si="1906">B1832+0.5/150*49</f>
        <v>153.13999999999467</v>
      </c>
      <c r="C1833">
        <f t="shared" si="1867"/>
        <v>5.3844605139798866E-4</v>
      </c>
      <c r="D1833">
        <v>0</v>
      </c>
      <c r="E1833">
        <f t="shared" si="1870"/>
        <v>7.7536231401310462E-4</v>
      </c>
      <c r="F1833">
        <f t="shared" si="1868"/>
        <v>0</v>
      </c>
    </row>
    <row r="1834" spans="2:6" x14ac:dyDescent="0.3">
      <c r="B1834">
        <f t="shared" ref="B1834" si="1907">B1833+0.5/150</f>
        <v>153.143333333328</v>
      </c>
      <c r="C1834">
        <f t="shared" si="1867"/>
        <v>5.383819544929519E-4</v>
      </c>
      <c r="D1834">
        <v>0</v>
      </c>
      <c r="E1834">
        <f t="shared" si="1870"/>
        <v>7.7527001446985164E-4</v>
      </c>
      <c r="F1834">
        <f t="shared" si="1868"/>
        <v>0</v>
      </c>
    </row>
    <row r="1835" spans="2:6" x14ac:dyDescent="0.3">
      <c r="B1835">
        <f t="shared" ref="B1835" si="1908">B1834+0.5/150*49</f>
        <v>153.30666666666133</v>
      </c>
      <c r="C1835">
        <f t="shared" si="1867"/>
        <v>5.3525053527738657E-4</v>
      </c>
      <c r="D1835">
        <v>0</v>
      </c>
      <c r="E1835">
        <f t="shared" si="1870"/>
        <v>7.7076077079943762E-4</v>
      </c>
      <c r="F1835">
        <f t="shared" si="1868"/>
        <v>0</v>
      </c>
    </row>
    <row r="1836" spans="2:6" x14ac:dyDescent="0.3">
      <c r="B1836">
        <f t="shared" ref="B1836" si="1909">B1835+0.5/150</f>
        <v>153.30999999999466</v>
      </c>
      <c r="C1836">
        <f t="shared" si="1867"/>
        <v>5.3518681876829253E-4</v>
      </c>
      <c r="D1836">
        <v>0</v>
      </c>
      <c r="E1836">
        <f t="shared" si="1870"/>
        <v>7.7066901902634211E-4</v>
      </c>
      <c r="F1836">
        <f t="shared" si="1868"/>
        <v>0</v>
      </c>
    </row>
    <row r="1837" spans="2:6" x14ac:dyDescent="0.3">
      <c r="B1837">
        <f t="shared" ref="B1837" si="1910">B1836+0.5/150*49</f>
        <v>153.47333333332799</v>
      </c>
      <c r="C1837">
        <f t="shared" si="1867"/>
        <v>5.320739835883195E-4</v>
      </c>
      <c r="D1837">
        <v>0</v>
      </c>
      <c r="E1837">
        <f t="shared" si="1870"/>
        <v>7.66186536367181E-4</v>
      </c>
      <c r="F1837">
        <f t="shared" si="1868"/>
        <v>0</v>
      </c>
    </row>
    <row r="1838" spans="2:6" x14ac:dyDescent="0.3">
      <c r="B1838">
        <f t="shared" ref="B1838" si="1911">B1837+0.5/150</f>
        <v>153.47666666666132</v>
      </c>
      <c r="C1838">
        <f t="shared" si="1867"/>
        <v>5.3201064521763211E-4</v>
      </c>
      <c r="D1838">
        <v>0</v>
      </c>
      <c r="E1838">
        <f t="shared" si="1870"/>
        <v>7.6609532911339111E-4</v>
      </c>
      <c r="F1838">
        <f t="shared" si="1868"/>
        <v>0</v>
      </c>
    </row>
    <row r="1839" spans="2:6" x14ac:dyDescent="0.3">
      <c r="B1839">
        <f t="shared" ref="B1839" si="1912">B1838+0.5/150*49</f>
        <v>153.63999999999464</v>
      </c>
      <c r="C1839">
        <f t="shared" si="1867"/>
        <v>5.2891628378256368E-4</v>
      </c>
      <c r="D1839">
        <v>0</v>
      </c>
      <c r="E1839">
        <f t="shared" si="1870"/>
        <v>7.6163944864689247E-4</v>
      </c>
      <c r="F1839">
        <f t="shared" si="1868"/>
        <v>0</v>
      </c>
    </row>
    <row r="1840" spans="2:6" x14ac:dyDescent="0.3">
      <c r="B1840">
        <f t="shared" ref="B1840" si="1913">B1839+0.5/150</f>
        <v>153.64333333332797</v>
      </c>
      <c r="C1840">
        <f t="shared" si="1867"/>
        <v>5.288533213061447E-4</v>
      </c>
      <c r="D1840">
        <v>0</v>
      </c>
      <c r="E1840">
        <f t="shared" si="1870"/>
        <v>7.6154878268084919E-4</v>
      </c>
      <c r="F1840">
        <f t="shared" si="1868"/>
        <v>0</v>
      </c>
    </row>
    <row r="1841" spans="2:6" x14ac:dyDescent="0.3">
      <c r="B1841">
        <f t="shared" ref="B1841" si="1914">B1840+0.5/150*49</f>
        <v>153.8066666666613</v>
      </c>
      <c r="C1841">
        <f t="shared" si="1867"/>
        <v>5.2577732397983521E-4</v>
      </c>
      <c r="D1841">
        <v>0</v>
      </c>
      <c r="E1841">
        <f t="shared" si="1870"/>
        <v>7.5711934653096354E-4</v>
      </c>
      <c r="F1841">
        <f t="shared" si="1868"/>
        <v>0</v>
      </c>
    </row>
    <row r="1842" spans="2:6" x14ac:dyDescent="0.3">
      <c r="B1842">
        <f t="shared" ref="B1842" si="1915">B1841+0.5/150</f>
        <v>153.80999999999463</v>
      </c>
      <c r="C1842">
        <f t="shared" si="1867"/>
        <v>5.2571473516686471E-4</v>
      </c>
      <c r="D1842">
        <v>0</v>
      </c>
      <c r="E1842">
        <f t="shared" si="1870"/>
        <v>7.570292186402861E-4</v>
      </c>
      <c r="F1842">
        <f t="shared" si="1868"/>
        <v>0</v>
      </c>
    </row>
    <row r="1843" spans="2:6" x14ac:dyDescent="0.3">
      <c r="B1843">
        <f t="shared" ref="B1843" si="1916">B1842+0.5/150*49</f>
        <v>153.97333333332796</v>
      </c>
      <c r="C1843">
        <f t="shared" si="1867"/>
        <v>5.2265699296382643E-4</v>
      </c>
      <c r="D1843">
        <v>0</v>
      </c>
      <c r="E1843">
        <f t="shared" si="1870"/>
        <v>7.5262606986791099E-4</v>
      </c>
      <c r="F1843">
        <f t="shared" si="1868"/>
        <v>0</v>
      </c>
    </row>
    <row r="1844" spans="2:6" x14ac:dyDescent="0.3">
      <c r="B1844">
        <f t="shared" ref="B1844" si="1917">B1843+0.5/150</f>
        <v>153.97666666666129</v>
      </c>
      <c r="C1844">
        <f t="shared" si="1867"/>
        <v>5.225947755967237E-4</v>
      </c>
      <c r="D1844">
        <v>0</v>
      </c>
      <c r="E1844">
        <f t="shared" si="1870"/>
        <v>7.5253647685928312E-4</v>
      </c>
      <c r="F1844">
        <f t="shared" si="1868"/>
        <v>0</v>
      </c>
    </row>
    <row r="1845" spans="2:6" x14ac:dyDescent="0.3">
      <c r="B1845">
        <f t="shared" ref="B1845" si="1918">B1844+0.5/150*49</f>
        <v>154.13999999999461</v>
      </c>
      <c r="C1845">
        <f t="shared" si="1867"/>
        <v>5.1955518017826499E-4</v>
      </c>
      <c r="D1845">
        <v>0</v>
      </c>
      <c r="E1845">
        <f t="shared" si="1870"/>
        <v>7.4815945945670259E-4</v>
      </c>
      <c r="F1845">
        <f t="shared" si="1868"/>
        <v>0</v>
      </c>
    </row>
    <row r="1846" spans="2:6" x14ac:dyDescent="0.3">
      <c r="B1846">
        <f t="shared" ref="B1846" si="1919">B1845+0.5/150</f>
        <v>154.14333333332794</v>
      </c>
      <c r="C1846">
        <f t="shared" si="1867"/>
        <v>5.1949333205261001E-4</v>
      </c>
      <c r="D1846">
        <v>0</v>
      </c>
      <c r="E1846">
        <f t="shared" si="1870"/>
        <v>7.4807039815575943E-4</v>
      </c>
      <c r="F1846">
        <f t="shared" si="1868"/>
        <v>0</v>
      </c>
    </row>
    <row r="1847" spans="2:6" x14ac:dyDescent="0.3">
      <c r="B1847">
        <f t="shared" ref="B1847" si="1920">B1846+0.5/150*49</f>
        <v>154.30666666666127</v>
      </c>
      <c r="C1847">
        <f t="shared" si="1867"/>
        <v>5.1647177572299702E-4</v>
      </c>
      <c r="D1847">
        <v>0</v>
      </c>
      <c r="E1847">
        <f t="shared" si="1870"/>
        <v>7.4371935704111672E-4</v>
      </c>
      <c r="F1847">
        <f t="shared" si="1868"/>
        <v>0</v>
      </c>
    </row>
    <row r="1848" spans="2:6" x14ac:dyDescent="0.3">
      <c r="B1848">
        <f t="shared" ref="B1848" si="1921">B1847+0.5/150</f>
        <v>154.3099999999946</v>
      </c>
      <c r="C1848">
        <f t="shared" si="1867"/>
        <v>5.164102946474524E-4</v>
      </c>
      <c r="D1848">
        <v>0</v>
      </c>
      <c r="E1848">
        <f t="shared" si="1870"/>
        <v>7.4363082429233242E-4</v>
      </c>
      <c r="F1848">
        <f t="shared" si="1868"/>
        <v>0</v>
      </c>
    </row>
    <row r="1849" spans="2:6" x14ac:dyDescent="0.3">
      <c r="B1849">
        <f t="shared" ref="B1849" si="1922">B1848+0.5/150*49</f>
        <v>154.47333333332793</v>
      </c>
      <c r="C1849">
        <f t="shared" si="1867"/>
        <v>5.1340667035009325E-4</v>
      </c>
      <c r="D1849">
        <v>0</v>
      </c>
      <c r="E1849">
        <f t="shared" si="1870"/>
        <v>7.3930560530413515E-4</v>
      </c>
      <c r="F1849">
        <f t="shared" si="1868"/>
        <v>0</v>
      </c>
    </row>
    <row r="1850" spans="2:6" x14ac:dyDescent="0.3">
      <c r="B1850">
        <f t="shared" ref="B1850" si="1923">B1849+0.5/150</f>
        <v>154.47666666666126</v>
      </c>
      <c r="C1850">
        <f t="shared" si="1867"/>
        <v>5.1334555414632639E-4</v>
      </c>
      <c r="D1850">
        <v>0</v>
      </c>
      <c r="E1850">
        <f t="shared" si="1870"/>
        <v>7.3921759797071095E-4</v>
      </c>
      <c r="F1850">
        <f t="shared" si="1868"/>
        <v>0</v>
      </c>
    </row>
    <row r="1851" spans="2:6" x14ac:dyDescent="0.3">
      <c r="B1851">
        <f t="shared" ref="B1851" si="1924">B1850+0.5/150*49</f>
        <v>154.63999999999459</v>
      </c>
      <c r="C1851">
        <f t="shared" si="1867"/>
        <v>5.1035975545997783E-4</v>
      </c>
      <c r="D1851">
        <v>0</v>
      </c>
      <c r="E1851">
        <f t="shared" si="1870"/>
        <v>7.34918047862369E-4</v>
      </c>
      <c r="F1851">
        <f t="shared" si="1868"/>
        <v>0</v>
      </c>
    </row>
    <row r="1852" spans="2:6" x14ac:dyDescent="0.3">
      <c r="B1852">
        <f t="shared" ref="B1852" si="1925">B1851+0.5/150</f>
        <v>154.64333333332792</v>
      </c>
      <c r="C1852">
        <f t="shared" si="1867"/>
        <v>5.1029900196258404E-4</v>
      </c>
      <c r="D1852">
        <v>0</v>
      </c>
      <c r="E1852">
        <f t="shared" si="1870"/>
        <v>7.3483056282612187E-4</v>
      </c>
      <c r="F1852">
        <f t="shared" si="1868"/>
        <v>0</v>
      </c>
    </row>
    <row r="1853" spans="2:6" x14ac:dyDescent="0.3">
      <c r="B1853">
        <f t="shared" ref="B1853" si="1926">B1852+0.5/150*49</f>
        <v>154.80666666666124</v>
      </c>
      <c r="C1853">
        <f t="shared" si="1867"/>
        <v>5.0733092309758129E-4</v>
      </c>
      <c r="D1853">
        <v>0</v>
      </c>
      <c r="E1853">
        <f t="shared" si="1870"/>
        <v>7.3055652926051783E-4</v>
      </c>
      <c r="F1853">
        <f t="shared" si="1868"/>
        <v>0</v>
      </c>
    </row>
    <row r="1854" spans="2:6" x14ac:dyDescent="0.3">
      <c r="B1854">
        <f t="shared" ref="B1854" si="1927">B1853+0.5/150</f>
        <v>154.80999999999457</v>
      </c>
      <c r="C1854">
        <f t="shared" si="1867"/>
        <v>5.0727053015400673E-4</v>
      </c>
      <c r="D1854">
        <v>0</v>
      </c>
      <c r="E1854">
        <f t="shared" si="1870"/>
        <v>7.3046956342177048E-4</v>
      </c>
      <c r="F1854">
        <f t="shared" si="1868"/>
        <v>0</v>
      </c>
    </row>
    <row r="1855" spans="2:6" x14ac:dyDescent="0.3">
      <c r="B1855">
        <f t="shared" ref="B1855:B1856" si="1928">B1854+0.5/150*49</f>
        <v>154.9733333333279</v>
      </c>
      <c r="C1855">
        <f t="shared" si="1867"/>
        <v>5.0432006594851482E-4</v>
      </c>
      <c r="D1855">
        <v>0</v>
      </c>
      <c r="E1855">
        <f t="shared" si="1870"/>
        <v>7.2622089496586213E-4</v>
      </c>
      <c r="F1855">
        <f t="shared" si="1868"/>
        <v>0</v>
      </c>
    </row>
    <row r="1856" spans="2:6" x14ac:dyDescent="0.3">
      <c r="B1856">
        <f t="shared" si="1928"/>
        <v>155.13666666666123</v>
      </c>
      <c r="C1856">
        <f t="shared" si="1867"/>
        <v>5.013867626828182E-4</v>
      </c>
      <c r="D1856">
        <v>0</v>
      </c>
      <c r="E1856">
        <f t="shared" si="1870"/>
        <v>7.2199693826325889E-4</v>
      </c>
      <c r="F1856">
        <f t="shared" si="1868"/>
        <v>0</v>
      </c>
    </row>
    <row r="1857" spans="2:6" x14ac:dyDescent="0.3">
      <c r="B1857">
        <f t="shared" ref="B1857" si="1929">B1856+0.5/150</f>
        <v>155.13999999999456</v>
      </c>
      <c r="C1857">
        <f t="shared" si="1867"/>
        <v>5.0132707733526859E-4</v>
      </c>
      <c r="D1857">
        <v>0</v>
      </c>
      <c r="E1857">
        <f t="shared" si="1870"/>
        <v>7.2191099136278752E-4</v>
      </c>
      <c r="F1857">
        <f t="shared" si="1868"/>
        <v>0</v>
      </c>
    </row>
    <row r="1858" spans="2:6" x14ac:dyDescent="0.3">
      <c r="B1858">
        <f t="shared" ref="B1858" si="1930">B1857+0.5/150*49</f>
        <v>155.30333333332788</v>
      </c>
      <c r="C1858">
        <f t="shared" si="1867"/>
        <v>4.984111823463117E-4</v>
      </c>
      <c r="D1858">
        <v>0</v>
      </c>
      <c r="E1858">
        <f t="shared" si="1870"/>
        <v>7.1771210257868948E-4</v>
      </c>
      <c r="F1858">
        <f t="shared" si="1868"/>
        <v>0</v>
      </c>
    </row>
    <row r="1859" spans="2:6" x14ac:dyDescent="0.3">
      <c r="B1859">
        <f t="shared" ref="B1859" si="1931">B1858+0.5/150</f>
        <v>155.30666666666122</v>
      </c>
      <c r="C1859">
        <f t="shared" si="1867"/>
        <v>4.9835185121343184E-4</v>
      </c>
      <c r="D1859">
        <v>0</v>
      </c>
      <c r="E1859">
        <f t="shared" si="1870"/>
        <v>7.1762666574734242E-4</v>
      </c>
      <c r="F1859">
        <f t="shared" si="1868"/>
        <v>0</v>
      </c>
    </row>
    <row r="1860" spans="2:6" x14ac:dyDescent="0.3">
      <c r="B1860">
        <f t="shared" ref="B1860" si="1932">B1859+0.5/150*49</f>
        <v>155.46999999999454</v>
      </c>
      <c r="C1860">
        <f t="shared" ref="C1860:C1923" si="1933">(D1860/$I$2)^2*(1-EXP(-(B1860-B1859)/$I$1))+C1859*EXP(-(B1860-B1859)/$I$1)</f>
        <v>4.9545326118830371E-4</v>
      </c>
      <c r="D1860">
        <v>0</v>
      </c>
      <c r="E1860">
        <f t="shared" si="1870"/>
        <v>7.1345269611115792E-4</v>
      </c>
      <c r="F1860">
        <f t="shared" ref="F1860:F1923" si="1934">D1860*1.2</f>
        <v>0</v>
      </c>
    </row>
    <row r="1861" spans="2:6" x14ac:dyDescent="0.3">
      <c r="B1861">
        <f t="shared" ref="B1861" si="1935">B1860+0.5/150</f>
        <v>155.47333333332787</v>
      </c>
      <c r="C1861">
        <f t="shared" si="1933"/>
        <v>4.9539428216793552E-4</v>
      </c>
      <c r="D1861">
        <v>0</v>
      </c>
      <c r="E1861">
        <f t="shared" ref="E1861:E1924" si="1936">(F1861/$I$2)^2*(1-EXP(-(B1861-B1860)/$I$1))+E1860*EXP(-(B1861-B1860)/$I$1)</f>
        <v>7.1336776632182773E-4</v>
      </c>
      <c r="F1861">
        <f t="shared" si="1934"/>
        <v>0</v>
      </c>
    </row>
    <row r="1862" spans="2:6" x14ac:dyDescent="0.3">
      <c r="B1862">
        <f t="shared" ref="B1862" si="1937">B1861+0.5/150*49</f>
        <v>155.6366666666612</v>
      </c>
      <c r="C1862">
        <f t="shared" si="1933"/>
        <v>4.9251289440685637E-4</v>
      </c>
      <c r="D1862">
        <v>0</v>
      </c>
      <c r="E1862">
        <f t="shared" si="1936"/>
        <v>7.0921856794587377E-4</v>
      </c>
      <c r="F1862">
        <f t="shared" si="1934"/>
        <v>0</v>
      </c>
    </row>
    <row r="1863" spans="2:6" x14ac:dyDescent="0.3">
      <c r="B1863">
        <f t="shared" ref="B1863" si="1938">B1862+0.5/150</f>
        <v>155.63999999999453</v>
      </c>
      <c r="C1863">
        <f t="shared" si="1933"/>
        <v>4.924542654093176E-4</v>
      </c>
      <c r="D1863">
        <v>0</v>
      </c>
      <c r="E1863">
        <f t="shared" si="1936"/>
        <v>7.0913414218941784E-4</v>
      </c>
      <c r="F1863">
        <f t="shared" si="1934"/>
        <v>0</v>
      </c>
    </row>
    <row r="1864" spans="2:6" x14ac:dyDescent="0.3">
      <c r="B1864">
        <f t="shared" ref="B1864" si="1939">B1863+0.5/150*49</f>
        <v>155.80333333332786</v>
      </c>
      <c r="C1864">
        <f t="shared" si="1933"/>
        <v>4.8958997782200025E-4</v>
      </c>
      <c r="D1864">
        <v>0</v>
      </c>
      <c r="E1864">
        <f t="shared" si="1936"/>
        <v>7.0500956806368088E-4</v>
      </c>
      <c r="F1864">
        <f t="shared" si="1934"/>
        <v>0</v>
      </c>
    </row>
    <row r="1865" spans="2:6" x14ac:dyDescent="0.3">
      <c r="B1865">
        <f t="shared" ref="B1865" si="1940">B1864+0.5/150</f>
        <v>155.80666666666119</v>
      </c>
      <c r="C1865">
        <f t="shared" si="1933"/>
        <v>4.8953169677001004E-4</v>
      </c>
      <c r="D1865">
        <v>0</v>
      </c>
      <c r="E1865">
        <f t="shared" si="1936"/>
        <v>7.0492564334881499E-4</v>
      </c>
      <c r="F1865">
        <f t="shared" si="1934"/>
        <v>0</v>
      </c>
    </row>
    <row r="1866" spans="2:6" x14ac:dyDescent="0.3">
      <c r="B1866">
        <f t="shared" ref="B1866" si="1941">B1865+0.5/150*49</f>
        <v>155.96999999999451</v>
      </c>
      <c r="C1866">
        <f t="shared" si="1933"/>
        <v>4.8668440787204243E-4</v>
      </c>
      <c r="D1866">
        <v>0</v>
      </c>
      <c r="E1866">
        <f t="shared" si="1936"/>
        <v>7.0082554733574159E-4</v>
      </c>
      <c r="F1866">
        <f t="shared" si="1934"/>
        <v>0</v>
      </c>
    </row>
    <row r="1867" spans="2:6" x14ac:dyDescent="0.3">
      <c r="B1867">
        <f t="shared" ref="B1867" si="1942">B1866+0.5/150</f>
        <v>155.97333333332784</v>
      </c>
      <c r="C1867">
        <f t="shared" si="1933"/>
        <v>4.8662647270064825E-4</v>
      </c>
      <c r="D1867">
        <v>0</v>
      </c>
      <c r="E1867">
        <f t="shared" si="1936"/>
        <v>7.0074212068893397E-4</v>
      </c>
      <c r="F1867">
        <f t="shared" si="1934"/>
        <v>0</v>
      </c>
    </row>
    <row r="1868" spans="2:6" x14ac:dyDescent="0.3">
      <c r="B1868">
        <f t="shared" ref="B1868" si="1943">B1867+0.5/150*49</f>
        <v>156.13666666666117</v>
      </c>
      <c r="C1868">
        <f t="shared" si="1933"/>
        <v>4.8379608160989797E-4</v>
      </c>
      <c r="D1868">
        <v>0</v>
      </c>
      <c r="E1868">
        <f t="shared" si="1936"/>
        <v>6.9666635751825358E-4</v>
      </c>
      <c r="F1868">
        <f t="shared" si="1934"/>
        <v>0</v>
      </c>
    </row>
    <row r="1869" spans="2:6" x14ac:dyDescent="0.3">
      <c r="B1869">
        <f t="shared" ref="B1869" si="1944">B1868+0.5/150</f>
        <v>156.1399999999945</v>
      </c>
      <c r="C1869">
        <f t="shared" si="1933"/>
        <v>4.8373849026640196E-4</v>
      </c>
      <c r="D1869">
        <v>0</v>
      </c>
      <c r="E1869">
        <f t="shared" si="1936"/>
        <v>6.9658342598361933E-4</v>
      </c>
      <c r="F1869">
        <f t="shared" si="1934"/>
        <v>0</v>
      </c>
    </row>
    <row r="1870" spans="2:6" x14ac:dyDescent="0.3">
      <c r="B1870">
        <f t="shared" ref="B1870" si="1945">B1869+0.5/150*49</f>
        <v>156.30333333332783</v>
      </c>
      <c r="C1870">
        <f t="shared" si="1933"/>
        <v>4.8092489669944189E-4</v>
      </c>
      <c r="D1870">
        <v>0</v>
      </c>
      <c r="E1870">
        <f t="shared" si="1936"/>
        <v>6.9253185124719689E-4</v>
      </c>
      <c r="F1870">
        <f t="shared" si="1934"/>
        <v>0</v>
      </c>
    </row>
    <row r="1871" spans="2:6" x14ac:dyDescent="0.3">
      <c r="B1871">
        <f t="shared" ref="B1871" si="1946">B1870+0.5/150</f>
        <v>156.30666666666116</v>
      </c>
      <c r="C1871">
        <f t="shared" si="1933"/>
        <v>4.8086764714332846E-4</v>
      </c>
      <c r="D1871">
        <v>0</v>
      </c>
      <c r="E1871">
        <f t="shared" si="1936"/>
        <v>6.9244941188639352E-4</v>
      </c>
      <c r="F1871">
        <f t="shared" si="1934"/>
        <v>0</v>
      </c>
    </row>
    <row r="1872" spans="2:6" x14ac:dyDescent="0.3">
      <c r="B1872">
        <f t="shared" ref="B1872" si="1947">B1871+0.5/150*49</f>
        <v>156.46999999999449</v>
      </c>
      <c r="C1872">
        <f t="shared" si="1933"/>
        <v>4.780707514118836E-4</v>
      </c>
      <c r="D1872">
        <v>0</v>
      </c>
      <c r="E1872">
        <f t="shared" si="1936"/>
        <v>6.8842188203311293E-4</v>
      </c>
      <c r="F1872">
        <f t="shared" si="1934"/>
        <v>0</v>
      </c>
    </row>
    <row r="1873" spans="2:6" x14ac:dyDescent="0.3">
      <c r="B1873">
        <f t="shared" ref="B1873" si="1948">B1872+0.5/150</f>
        <v>156.47333333332782</v>
      </c>
      <c r="C1873">
        <f t="shared" si="1933"/>
        <v>4.7801384161474687E-4</v>
      </c>
      <c r="D1873">
        <v>0</v>
      </c>
      <c r="E1873">
        <f t="shared" si="1936"/>
        <v>6.8833993192523603E-4</v>
      </c>
      <c r="F1873">
        <f t="shared" si="1934"/>
        <v>0</v>
      </c>
    </row>
    <row r="1874" spans="2:6" x14ac:dyDescent="0.3">
      <c r="B1874">
        <f t="shared" ref="B1874" si="1949">B1873+0.5/150*49</f>
        <v>156.63666666666114</v>
      </c>
      <c r="C1874">
        <f t="shared" si="1933"/>
        <v>4.7523354462216224E-4</v>
      </c>
      <c r="D1874">
        <v>0</v>
      </c>
      <c r="E1874">
        <f t="shared" si="1936"/>
        <v>6.843363042559141E-4</v>
      </c>
      <c r="F1874">
        <f t="shared" si="1934"/>
        <v>0</v>
      </c>
    </row>
    <row r="1875" spans="2:6" x14ac:dyDescent="0.3">
      <c r="B1875">
        <f t="shared" ref="B1875" si="1950">B1874+0.5/150</f>
        <v>156.63999999999447</v>
      </c>
      <c r="C1875">
        <f t="shared" si="1933"/>
        <v>4.7517697256763445E-4</v>
      </c>
      <c r="D1875">
        <v>0</v>
      </c>
      <c r="E1875">
        <f t="shared" si="1936"/>
        <v>6.8425484049739415E-4</v>
      </c>
      <c r="F1875">
        <f t="shared" si="1934"/>
        <v>0</v>
      </c>
    </row>
    <row r="1876" spans="2:6" x14ac:dyDescent="0.3">
      <c r="B1876">
        <f t="shared" ref="B1876" si="1951">B1875+0.5/150*49</f>
        <v>156.8033333333278</v>
      </c>
      <c r="C1876">
        <f t="shared" si="1933"/>
        <v>4.7241317580536406E-4</v>
      </c>
      <c r="D1876">
        <v>0</v>
      </c>
      <c r="E1876">
        <f t="shared" si="1936"/>
        <v>6.8027497315972481E-4</v>
      </c>
      <c r="F1876">
        <f t="shared" si="1934"/>
        <v>0</v>
      </c>
    </row>
    <row r="1877" spans="2:6" x14ac:dyDescent="0.3">
      <c r="B1877">
        <f t="shared" ref="B1877" si="1952">B1876+0.5/150</f>
        <v>156.80666666666113</v>
      </c>
      <c r="C1877">
        <f t="shared" si="1933"/>
        <v>4.7235693948904396E-4</v>
      </c>
      <c r="D1877">
        <v>0</v>
      </c>
      <c r="E1877">
        <f t="shared" si="1936"/>
        <v>6.8019399286422383E-4</v>
      </c>
      <c r="F1877">
        <f t="shared" si="1934"/>
        <v>0</v>
      </c>
    </row>
    <row r="1878" spans="2:6" x14ac:dyDescent="0.3">
      <c r="B1878">
        <f t="shared" ref="B1878" si="1953">B1877+0.5/150*49</f>
        <v>156.96999999999446</v>
      </c>
      <c r="C1878">
        <f t="shared" si="1933"/>
        <v>4.6960954503316059E-4</v>
      </c>
      <c r="D1878">
        <v>0</v>
      </c>
      <c r="E1878">
        <f t="shared" si="1936"/>
        <v>6.7623774484775172E-4</v>
      </c>
      <c r="F1878">
        <f t="shared" si="1934"/>
        <v>0</v>
      </c>
    </row>
    <row r="1879" spans="2:6" x14ac:dyDescent="0.3">
      <c r="B1879">
        <f t="shared" ref="B1879" si="1954">B1878+0.5/150</f>
        <v>156.97333333332779</v>
      </c>
      <c r="C1879">
        <f t="shared" si="1933"/>
        <v>4.6955364246254242E-4</v>
      </c>
      <c r="D1879">
        <v>0</v>
      </c>
      <c r="E1879">
        <f t="shared" si="1936"/>
        <v>6.7615724514606148E-4</v>
      </c>
      <c r="F1879">
        <f t="shared" si="1934"/>
        <v>0</v>
      </c>
    </row>
    <row r="1880" spans="2:6" x14ac:dyDescent="0.3">
      <c r="B1880">
        <f t="shared" ref="B1880" si="1955">B1879+0.5/150*49</f>
        <v>157.13666666666111</v>
      </c>
      <c r="C1880">
        <f t="shared" si="1933"/>
        <v>4.6682255297026797E-4</v>
      </c>
      <c r="D1880">
        <v>0</v>
      </c>
      <c r="E1880">
        <f t="shared" si="1936"/>
        <v>6.7222447627718633E-4</v>
      </c>
      <c r="F1880">
        <f t="shared" si="1934"/>
        <v>0</v>
      </c>
    </row>
    <row r="1881" spans="2:6" x14ac:dyDescent="0.3">
      <c r="B1881">
        <f t="shared" ref="B1881" si="1956">B1880+0.5/150</f>
        <v>157.13999999999444</v>
      </c>
      <c r="C1881">
        <f t="shared" si="1933"/>
        <v>4.6676698216467085E-4</v>
      </c>
      <c r="D1881">
        <v>0</v>
      </c>
      <c r="E1881">
        <f t="shared" si="1936"/>
        <v>6.7214445431712652E-4</v>
      </c>
      <c r="F1881">
        <f t="shared" si="1934"/>
        <v>0</v>
      </c>
    </row>
    <row r="1882" spans="2:6" x14ac:dyDescent="0.3">
      <c r="B1882">
        <f t="shared" ref="B1882" si="1957">B1881+0.5/150*49</f>
        <v>157.30333333332777</v>
      </c>
      <c r="C1882">
        <f t="shared" si="1933"/>
        <v>4.6405210087092756E-4</v>
      </c>
      <c r="D1882">
        <v>0</v>
      </c>
      <c r="E1882">
        <f t="shared" si="1936"/>
        <v>6.6823502525413623E-4</v>
      </c>
      <c r="F1882">
        <f t="shared" si="1934"/>
        <v>0</v>
      </c>
    </row>
    <row r="1883" spans="2:6" x14ac:dyDescent="0.3">
      <c r="B1883">
        <f t="shared" ref="B1883" si="1958">B1882+0.5/150</f>
        <v>157.3066666666611</v>
      </c>
      <c r="C1883">
        <f t="shared" si="1933"/>
        <v>4.6399685986142544E-4</v>
      </c>
      <c r="D1883">
        <v>0</v>
      </c>
      <c r="E1883">
        <f t="shared" si="1936"/>
        <v>6.6815547820045322E-4</v>
      </c>
      <c r="F1883">
        <f t="shared" si="1934"/>
        <v>0</v>
      </c>
    </row>
    <row r="1884" spans="2:6" x14ac:dyDescent="0.3">
      <c r="B1884">
        <f t="shared" ref="B1884" si="1959">B1883+0.5/150*49</f>
        <v>157.46999999999443</v>
      </c>
      <c r="C1884">
        <f t="shared" si="1933"/>
        <v>4.6129809057540727E-4</v>
      </c>
      <c r="D1884">
        <v>0</v>
      </c>
      <c r="E1884">
        <f t="shared" si="1936"/>
        <v>6.6426925042858704E-4</v>
      </c>
      <c r="F1884">
        <f t="shared" si="1934"/>
        <v>0</v>
      </c>
    </row>
    <row r="1885" spans="2:6" x14ac:dyDescent="0.3">
      <c r="B1885">
        <f t="shared" ref="B1885" si="1960">B1884+0.5/150</f>
        <v>157.47333333332776</v>
      </c>
      <c r="C1885">
        <f t="shared" si="1933"/>
        <v>4.6124317740475908E-4</v>
      </c>
      <c r="D1885">
        <v>0</v>
      </c>
      <c r="E1885">
        <f t="shared" si="1936"/>
        <v>6.6419017546285361E-4</v>
      </c>
      <c r="F1885">
        <f t="shared" si="1934"/>
        <v>0</v>
      </c>
    </row>
    <row r="1886" spans="2:6" x14ac:dyDescent="0.3">
      <c r="B1886">
        <f t="shared" ref="B1886" si="1961">B1885+0.5/150*49</f>
        <v>157.63666666666109</v>
      </c>
      <c r="C1886">
        <f t="shared" si="1933"/>
        <v>4.5856042450652363E-4</v>
      </c>
      <c r="D1886">
        <v>0</v>
      </c>
      <c r="E1886">
        <f t="shared" si="1936"/>
        <v>6.6032701128939449E-4</v>
      </c>
      <c r="F1886">
        <f t="shared" si="1934"/>
        <v>0</v>
      </c>
    </row>
    <row r="1887" spans="2:6" x14ac:dyDescent="0.3">
      <c r="B1887">
        <f t="shared" ref="B1887" si="1962">B1886+0.5/150</f>
        <v>157.63999999999442</v>
      </c>
      <c r="C1887">
        <f t="shared" si="1933"/>
        <v>4.5850583722910386E-4</v>
      </c>
      <c r="D1887">
        <v>0</v>
      </c>
      <c r="E1887">
        <f t="shared" si="1936"/>
        <v>6.6024840560991002E-4</v>
      </c>
      <c r="F1887">
        <f t="shared" si="1934"/>
        <v>0</v>
      </c>
    </row>
    <row r="1888" spans="2:6" x14ac:dyDescent="0.3">
      <c r="B1888">
        <f t="shared" ref="B1888" si="1963">B1887+0.5/150*49</f>
        <v>157.80333333332774</v>
      </c>
      <c r="C1888">
        <f t="shared" si="1933"/>
        <v>4.5583900566618441E-4</v>
      </c>
      <c r="D1888">
        <v>0</v>
      </c>
      <c r="E1888">
        <f t="shared" si="1936"/>
        <v>6.5640816815930607E-4</v>
      </c>
      <c r="F1888">
        <f t="shared" si="1934"/>
        <v>0</v>
      </c>
    </row>
    <row r="1889" spans="2:6" x14ac:dyDescent="0.3">
      <c r="B1889">
        <f t="shared" ref="B1889" si="1964">B1888+0.5/150</f>
        <v>157.80666666666107</v>
      </c>
      <c r="C1889">
        <f t="shared" si="1933"/>
        <v>4.5578474234791435E-4</v>
      </c>
      <c r="D1889">
        <v>0</v>
      </c>
      <c r="E1889">
        <f t="shared" si="1936"/>
        <v>6.5633002898099718E-4</v>
      </c>
      <c r="F1889">
        <f t="shared" si="1934"/>
        <v>0</v>
      </c>
    </row>
    <row r="1890" spans="2:6" x14ac:dyDescent="0.3">
      <c r="B1890">
        <f t="shared" ref="B1890" si="1965">B1889+0.5/150*49</f>
        <v>157.9699999999944</v>
      </c>
      <c r="C1890">
        <f t="shared" si="1933"/>
        <v>4.531337376319522E-4</v>
      </c>
      <c r="D1890">
        <v>0</v>
      </c>
      <c r="E1890">
        <f t="shared" si="1936"/>
        <v>6.5251258219001175E-4</v>
      </c>
      <c r="F1890">
        <f t="shared" si="1934"/>
        <v>0</v>
      </c>
    </row>
    <row r="1891" spans="2:6" x14ac:dyDescent="0.3">
      <c r="B1891">
        <f t="shared" ref="B1891" si="1966">B1890+0.5/150</f>
        <v>157.97333333332773</v>
      </c>
      <c r="C1891">
        <f t="shared" si="1933"/>
        <v>4.5307979635023131E-4</v>
      </c>
      <c r="D1891">
        <v>0</v>
      </c>
      <c r="E1891">
        <f t="shared" si="1936"/>
        <v>6.5243490674433361E-4</v>
      </c>
      <c r="F1891">
        <f t="shared" si="1934"/>
        <v>0</v>
      </c>
    </row>
    <row r="1892" spans="2:6" x14ac:dyDescent="0.3">
      <c r="B1892">
        <f t="shared" ref="B1892" si="1967">B1891+0.5/150*49</f>
        <v>158.13666666666106</v>
      </c>
      <c r="C1892">
        <f t="shared" si="1933"/>
        <v>4.5044452455362784E-4</v>
      </c>
      <c r="D1892">
        <v>0</v>
      </c>
      <c r="E1892">
        <f t="shared" si="1936"/>
        <v>6.4864011535722466E-4</v>
      </c>
      <c r="F1892">
        <f t="shared" si="1934"/>
        <v>0</v>
      </c>
    </row>
    <row r="1893" spans="2:6" x14ac:dyDescent="0.3">
      <c r="B1893">
        <f t="shared" ref="B1893" si="1968">B1892+0.5/150</f>
        <v>158.13999999999439</v>
      </c>
      <c r="C1893">
        <f t="shared" si="1933"/>
        <v>4.5039090339726558E-4</v>
      </c>
      <c r="D1893">
        <v>0</v>
      </c>
      <c r="E1893">
        <f t="shared" si="1936"/>
        <v>6.4856290089206298E-4</v>
      </c>
      <c r="F1893">
        <f t="shared" si="1934"/>
        <v>0</v>
      </c>
    </row>
    <row r="1894" spans="2:6" x14ac:dyDescent="0.3">
      <c r="B1894">
        <f t="shared" ref="B1894" si="1969">B1893+0.5/150*49</f>
        <v>158.30333333332771</v>
      </c>
      <c r="C1894">
        <f t="shared" si="1933"/>
        <v>4.4777127114985438E-4</v>
      </c>
      <c r="D1894">
        <v>0</v>
      </c>
      <c r="E1894">
        <f t="shared" si="1936"/>
        <v>6.4479063045579088E-4</v>
      </c>
      <c r="F1894">
        <f t="shared" si="1934"/>
        <v>0</v>
      </c>
    </row>
    <row r="1895" spans="2:6" x14ac:dyDescent="0.3">
      <c r="B1895">
        <f t="shared" ref="B1895" si="1970">B1894+0.5/150</f>
        <v>158.30666666666104</v>
      </c>
      <c r="C1895">
        <f t="shared" si="1933"/>
        <v>4.4771796821900257E-4</v>
      </c>
      <c r="D1895">
        <v>0</v>
      </c>
      <c r="E1895">
        <f t="shared" si="1936"/>
        <v>6.4471387423536421E-4</v>
      </c>
      <c r="F1895">
        <f t="shared" si="1934"/>
        <v>0</v>
      </c>
    </row>
    <row r="1896" spans="2:6" x14ac:dyDescent="0.3">
      <c r="B1896">
        <f t="shared" ref="B1896" si="1971">B1895+0.5/150*49</f>
        <v>158.46999999999437</v>
      </c>
      <c r="C1896">
        <f t="shared" si="1933"/>
        <v>4.4511388270474119E-4</v>
      </c>
      <c r="D1896">
        <v>0</v>
      </c>
      <c r="E1896">
        <f t="shared" si="1936"/>
        <v>6.4096399109482777E-4</v>
      </c>
      <c r="F1896">
        <f t="shared" si="1934"/>
        <v>0</v>
      </c>
    </row>
    <row r="1897" spans="2:6" x14ac:dyDescent="0.3">
      <c r="B1897">
        <f t="shared" ref="B1897" si="1972">B1896+0.5/150</f>
        <v>158.4733333333277</v>
      </c>
      <c r="C1897">
        <f t="shared" si="1933"/>
        <v>4.4506089611082671E-4</v>
      </c>
      <c r="D1897">
        <v>0</v>
      </c>
      <c r="E1897">
        <f t="shared" si="1936"/>
        <v>6.4088769039959094E-4</v>
      </c>
      <c r="F1897">
        <f t="shared" si="1934"/>
        <v>0</v>
      </c>
    </row>
    <row r="1898" spans="2:6" x14ac:dyDescent="0.3">
      <c r="B1898">
        <f t="shared" ref="B1898" si="1973">B1897+0.5/150*49</f>
        <v>158.63666666666103</v>
      </c>
      <c r="C1898">
        <f t="shared" si="1933"/>
        <v>4.4247226506450812E-4</v>
      </c>
      <c r="D1898">
        <v>0</v>
      </c>
      <c r="E1898">
        <f t="shared" si="1936"/>
        <v>6.3716006169289212E-4</v>
      </c>
      <c r="F1898">
        <f t="shared" si="1934"/>
        <v>0</v>
      </c>
    </row>
    <row r="1899" spans="2:6" x14ac:dyDescent="0.3">
      <c r="B1899">
        <f t="shared" ref="B1899" si="1974">B1898+0.5/150</f>
        <v>158.63999999999436</v>
      </c>
      <c r="C1899">
        <f t="shared" si="1933"/>
        <v>4.424195929301659E-4</v>
      </c>
      <c r="D1899">
        <v>0</v>
      </c>
      <c r="E1899">
        <f t="shared" si="1936"/>
        <v>6.3708421381943937E-4</v>
      </c>
      <c r="F1899">
        <f t="shared" si="1934"/>
        <v>0</v>
      </c>
    </row>
    <row r="1900" spans="2:6" x14ac:dyDescent="0.3">
      <c r="B1900">
        <f t="shared" ref="B1900" si="1975">B1899+0.5/150*49</f>
        <v>158.80333333332769</v>
      </c>
      <c r="C1900">
        <f t="shared" si="1933"/>
        <v>4.3984632463414945E-4</v>
      </c>
      <c r="D1900">
        <v>0</v>
      </c>
      <c r="E1900">
        <f t="shared" si="1936"/>
        <v>6.3337870747317562E-4</v>
      </c>
      <c r="F1900">
        <f t="shared" si="1934"/>
        <v>0</v>
      </c>
    </row>
    <row r="1901" spans="2:6" x14ac:dyDescent="0.3">
      <c r="B1901">
        <f t="shared" ref="B1901" si="1976">B1900+0.5/150</f>
        <v>158.80666666666102</v>
      </c>
      <c r="C1901">
        <f t="shared" si="1933"/>
        <v>4.3979396509315612E-4</v>
      </c>
      <c r="D1901">
        <v>0</v>
      </c>
      <c r="E1901">
        <f t="shared" si="1936"/>
        <v>6.3330330973414522E-4</v>
      </c>
      <c r="F1901">
        <f t="shared" si="1934"/>
        <v>0</v>
      </c>
    </row>
    <row r="1902" spans="2:6" x14ac:dyDescent="0.3">
      <c r="B1902">
        <f t="shared" ref="B1902" si="1977">B1901+0.5/150*49</f>
        <v>158.96999999999434</v>
      </c>
      <c r="C1902">
        <f t="shared" si="1933"/>
        <v>4.3723596837411788E-4</v>
      </c>
      <c r="D1902">
        <v>0</v>
      </c>
      <c r="E1902">
        <f t="shared" si="1936"/>
        <v>6.2961979445873024E-4</v>
      </c>
      <c r="F1902">
        <f t="shared" si="1934"/>
        <v>0</v>
      </c>
    </row>
    <row r="1903" spans="2:6" x14ac:dyDescent="0.3">
      <c r="B1903">
        <f t="shared" ref="B1903" si="1978">B1902+0.5/150</f>
        <v>158.97333333332767</v>
      </c>
      <c r="C1903">
        <f t="shared" si="1933"/>
        <v>4.371839195713255E-4</v>
      </c>
      <c r="D1903">
        <v>0</v>
      </c>
      <c r="E1903">
        <f t="shared" si="1936"/>
        <v>6.295448441827092E-4</v>
      </c>
      <c r="F1903">
        <f t="shared" si="1934"/>
        <v>0</v>
      </c>
    </row>
    <row r="1904" spans="2:6" x14ac:dyDescent="0.3">
      <c r="B1904">
        <f t="shared" ref="B1904" si="1979">B1903+0.5/150*49</f>
        <v>159.136666666661</v>
      </c>
      <c r="C1904">
        <f t="shared" si="1933"/>
        <v>4.3464110379702804E-4</v>
      </c>
      <c r="D1904">
        <v>0</v>
      </c>
      <c r="E1904">
        <f t="shared" si="1936"/>
        <v>6.2588318946772085E-4</v>
      </c>
      <c r="F1904">
        <f t="shared" si="1934"/>
        <v>0</v>
      </c>
    </row>
    <row r="1905" spans="2:6" x14ac:dyDescent="0.3">
      <c r="B1905">
        <f t="shared" ref="B1905" si="1980">B1904+0.5/150</f>
        <v>159.13999999999433</v>
      </c>
      <c r="C1905">
        <f t="shared" si="1933"/>
        <v>4.3458936388829838E-4</v>
      </c>
      <c r="D1905">
        <v>0</v>
      </c>
      <c r="E1905">
        <f t="shared" si="1936"/>
        <v>6.2580868399915012E-4</v>
      </c>
      <c r="F1905">
        <f t="shared" si="1934"/>
        <v>0</v>
      </c>
    </row>
    <row r="1906" spans="2:6" x14ac:dyDescent="0.3">
      <c r="B1906">
        <f t="shared" ref="B1906" si="1981">B1905+0.5/150*49</f>
        <v>159.30333333332766</v>
      </c>
      <c r="C1906">
        <f t="shared" si="1933"/>
        <v>4.3206163896437931E-4</v>
      </c>
      <c r="D1906">
        <v>0</v>
      </c>
      <c r="E1906">
        <f t="shared" si="1936"/>
        <v>6.2216876010870665E-4</v>
      </c>
      <c r="F1906">
        <f t="shared" si="1934"/>
        <v>0</v>
      </c>
    </row>
    <row r="1907" spans="2:6" x14ac:dyDescent="0.3">
      <c r="B1907">
        <f t="shared" ref="B1907" si="1982">B1906+0.5/150</f>
        <v>159.30666666666099</v>
      </c>
      <c r="C1907">
        <f t="shared" si="1933"/>
        <v>4.3201020611651863E-4</v>
      </c>
      <c r="D1907">
        <v>0</v>
      </c>
      <c r="E1907">
        <f t="shared" si="1936"/>
        <v>6.2209469680778726E-4</v>
      </c>
      <c r="F1907">
        <f t="shared" si="1934"/>
        <v>0</v>
      </c>
    </row>
    <row r="1908" spans="2:6" x14ac:dyDescent="0.3">
      <c r="B1908">
        <f t="shared" ref="B1908" si="1983">B1907+0.5/150*49</f>
        <v>159.46999999999431</v>
      </c>
      <c r="C1908">
        <f t="shared" si="1933"/>
        <v>4.2949748248329869E-4</v>
      </c>
      <c r="D1908">
        <v>0</v>
      </c>
      <c r="E1908">
        <f t="shared" si="1936"/>
        <v>6.1847637477595058E-4</v>
      </c>
      <c r="F1908">
        <f t="shared" si="1934"/>
        <v>0</v>
      </c>
    </row>
    <row r="1909" spans="2:6" x14ac:dyDescent="0.3">
      <c r="B1909">
        <f t="shared" ref="B1909" si="1984">B1908+0.5/150</f>
        <v>159.47333333332764</v>
      </c>
      <c r="C1909">
        <f t="shared" si="1933"/>
        <v>4.294463548739926E-4</v>
      </c>
      <c r="D1909">
        <v>0</v>
      </c>
      <c r="E1909">
        <f t="shared" si="1936"/>
        <v>6.1840275101854986E-4</v>
      </c>
      <c r="F1909">
        <f t="shared" si="1934"/>
        <v>0</v>
      </c>
    </row>
    <row r="1910" spans="2:6" x14ac:dyDescent="0.3">
      <c r="B1910">
        <f t="shared" ref="B1910" si="1985">B1909+0.5/150*49</f>
        <v>159.63666666666097</v>
      </c>
      <c r="C1910">
        <f t="shared" si="1933"/>
        <v>4.2694854350330244E-4</v>
      </c>
      <c r="D1910">
        <v>0</v>
      </c>
      <c r="E1910">
        <f t="shared" si="1936"/>
        <v>6.1480590264475598E-4</v>
      </c>
      <c r="F1910">
        <f t="shared" si="1934"/>
        <v>0</v>
      </c>
    </row>
    <row r="1911" spans="2:6" x14ac:dyDescent="0.3">
      <c r="B1911">
        <f t="shared" ref="B1911" si="1986">B1910+0.5/150</f>
        <v>159.6399999999943</v>
      </c>
      <c r="C1911">
        <f t="shared" si="1933"/>
        <v>4.2689771932105154E-4</v>
      </c>
      <c r="D1911">
        <v>0</v>
      </c>
      <c r="E1911">
        <f t="shared" si="1936"/>
        <v>6.1473271582231472E-4</v>
      </c>
      <c r="F1911">
        <f t="shared" si="1934"/>
        <v>0</v>
      </c>
    </row>
    <row r="1912" spans="2:6" x14ac:dyDescent="0.3">
      <c r="B1912">
        <f t="shared" ref="B1912" si="1987">B1911+0.5/150*49</f>
        <v>159.80333333332763</v>
      </c>
      <c r="C1912">
        <f t="shared" si="1933"/>
        <v>4.2441473171307736E-4</v>
      </c>
      <c r="D1912">
        <v>0</v>
      </c>
      <c r="E1912">
        <f t="shared" si="1936"/>
        <v>6.1115721366683182E-4</v>
      </c>
      <c r="F1912">
        <f t="shared" si="1934"/>
        <v>0</v>
      </c>
    </row>
    <row r="1913" spans="2:6" x14ac:dyDescent="0.3">
      <c r="B1913">
        <f t="shared" ref="B1913" si="1988">B1912+0.5/150</f>
        <v>159.80666666666096</v>
      </c>
      <c r="C1913">
        <f t="shared" si="1933"/>
        <v>4.243642091571329E-4</v>
      </c>
      <c r="D1913">
        <v>0</v>
      </c>
      <c r="E1913">
        <f t="shared" si="1936"/>
        <v>6.1108446118627181E-4</v>
      </c>
      <c r="F1913">
        <f t="shared" si="1934"/>
        <v>0</v>
      </c>
    </row>
    <row r="1914" spans="2:6" x14ac:dyDescent="0.3">
      <c r="B1914">
        <f t="shared" ref="B1914" si="1989">B1913+0.5/150*49</f>
        <v>159.96999999999429</v>
      </c>
      <c r="C1914">
        <f t="shared" si="1933"/>
        <v>4.2189595733728072E-4</v>
      </c>
      <c r="D1914">
        <v>0</v>
      </c>
      <c r="E1914">
        <f t="shared" si="1936"/>
        <v>6.075301785656846E-4</v>
      </c>
      <c r="F1914">
        <f t="shared" si="1934"/>
        <v>0</v>
      </c>
    </row>
    <row r="1915" spans="2:6" x14ac:dyDescent="0.3">
      <c r="B1915">
        <f t="shared" ref="B1915" si="1990">B1914+0.5/150</f>
        <v>159.97333333332762</v>
      </c>
      <c r="C1915">
        <f t="shared" si="1933"/>
        <v>4.2184573461758086E-4</v>
      </c>
      <c r="D1915">
        <v>0</v>
      </c>
      <c r="E1915">
        <f t="shared" si="1936"/>
        <v>6.074578578493168E-4</v>
      </c>
      <c r="F1915">
        <f t="shared" si="1934"/>
        <v>0</v>
      </c>
    </row>
    <row r="1916" spans="2:6" x14ac:dyDescent="0.3">
      <c r="B1916">
        <f t="shared" ref="B1916" si="1991">B1915+0.5/150*49</f>
        <v>160.13666666666094</v>
      </c>
      <c r="C1916">
        <f t="shared" si="1933"/>
        <v>4.1939213113335964E-4</v>
      </c>
      <c r="D1916">
        <v>0</v>
      </c>
      <c r="E1916">
        <f t="shared" si="1936"/>
        <v>6.0392466883203819E-4</v>
      </c>
      <c r="F1916">
        <f t="shared" si="1934"/>
        <v>0</v>
      </c>
    </row>
    <row r="1917" spans="2:6" x14ac:dyDescent="0.3">
      <c r="B1917">
        <f t="shared" ref="B1917" si="1992">B1916+0.5/150</f>
        <v>160.13999999999427</v>
      </c>
      <c r="C1917">
        <f t="shared" si="1933"/>
        <v>4.1934220647046601E-4</v>
      </c>
      <c r="D1917">
        <v>0</v>
      </c>
      <c r="E1917">
        <f t="shared" si="1936"/>
        <v>6.0385277731747134E-4</v>
      </c>
      <c r="F1917">
        <f t="shared" si="1934"/>
        <v>0</v>
      </c>
    </row>
    <row r="1918" spans="2:6" x14ac:dyDescent="0.3">
      <c r="B1918">
        <f t="shared" ref="B1918" si="1993">B1917+0.5/150*49</f>
        <v>160.3033333333276</v>
      </c>
      <c r="C1918">
        <f t="shared" si="1933"/>
        <v>4.1690316438838901E-4</v>
      </c>
      <c r="D1918">
        <v>0</v>
      </c>
      <c r="E1918">
        <f t="shared" si="1936"/>
        <v>6.0034055671928047E-4</v>
      </c>
      <c r="F1918">
        <f t="shared" si="1934"/>
        <v>0</v>
      </c>
    </row>
    <row r="1919" spans="2:6" x14ac:dyDescent="0.3">
      <c r="B1919">
        <f t="shared" ref="B1919" si="1994">B1918+0.5/150</f>
        <v>160.30666666666093</v>
      </c>
      <c r="C1919">
        <f t="shared" si="1933"/>
        <v>4.1685353601342377E-4</v>
      </c>
      <c r="D1919">
        <v>0</v>
      </c>
      <c r="E1919">
        <f t="shared" si="1936"/>
        <v>6.0026909185933053E-4</v>
      </c>
      <c r="F1919">
        <f t="shared" si="1934"/>
        <v>0</v>
      </c>
    </row>
    <row r="1920" spans="2:6" x14ac:dyDescent="0.3">
      <c r="B1920">
        <f t="shared" ref="B1920" si="1995">B1919+0.5/150*49</f>
        <v>160.46999999999426</v>
      </c>
      <c r="C1920">
        <f t="shared" si="1933"/>
        <v>4.1442896891592855E-4</v>
      </c>
      <c r="D1920">
        <v>0</v>
      </c>
      <c r="E1920">
        <f t="shared" si="1936"/>
        <v>5.9677771523893746E-4</v>
      </c>
      <c r="F1920">
        <f t="shared" si="1934"/>
        <v>0</v>
      </c>
    </row>
    <row r="1921" spans="2:6" x14ac:dyDescent="0.3">
      <c r="B1921">
        <f t="shared" ref="B1921" si="1996">B1920+0.5/150</f>
        <v>160.47333333332759</v>
      </c>
      <c r="C1921">
        <f t="shared" si="1933"/>
        <v>4.1437963507051146E-4</v>
      </c>
      <c r="D1921">
        <v>0</v>
      </c>
      <c r="E1921">
        <f t="shared" si="1936"/>
        <v>5.9670667450153689E-4</v>
      </c>
      <c r="F1921">
        <f t="shared" si="1934"/>
        <v>0</v>
      </c>
    </row>
    <row r="1922" spans="2:6" x14ac:dyDescent="0.3">
      <c r="B1922">
        <f t="shared" ref="B1922" si="1997">B1921+0.5/150*49</f>
        <v>160.63666666666091</v>
      </c>
      <c r="C1922">
        <f t="shared" si="1933"/>
        <v>4.119694570528979E-4</v>
      </c>
      <c r="D1922">
        <v>0</v>
      </c>
      <c r="E1922">
        <f t="shared" si="1936"/>
        <v>5.9323601815617342E-4</v>
      </c>
      <c r="F1922">
        <f t="shared" si="1934"/>
        <v>0</v>
      </c>
    </row>
    <row r="1923" spans="2:6" x14ac:dyDescent="0.3">
      <c r="B1923">
        <f t="shared" ref="B1923" si="1998">B1922+0.5/150</f>
        <v>160.63999999999425</v>
      </c>
      <c r="C1923">
        <f t="shared" si="1933"/>
        <v>4.119204159890843E-4</v>
      </c>
      <c r="D1923">
        <v>0</v>
      </c>
      <c r="E1923">
        <f t="shared" si="1936"/>
        <v>5.9316539902428181E-4</v>
      </c>
      <c r="F1923">
        <f t="shared" si="1934"/>
        <v>0</v>
      </c>
    </row>
    <row r="1924" spans="2:6" x14ac:dyDescent="0.3">
      <c r="B1924">
        <f t="shared" ref="B1924" si="1999">B1923+0.5/150*49</f>
        <v>160.80333333332757</v>
      </c>
      <c r="C1924">
        <f t="shared" ref="C1924:C1987" si="2000">(D1924/$I$2)^2*(1-EXP(-(B1924-B1923)/$I$1))+C1923*EXP(-(B1924-B1923)/$I$1)</f>
        <v>4.0952454165647096E-4</v>
      </c>
      <c r="D1924">
        <v>0</v>
      </c>
      <c r="E1924">
        <f t="shared" si="1936"/>
        <v>5.8971533998531864E-4</v>
      </c>
      <c r="F1924">
        <f t="shared" ref="F1924:F1987" si="2001">D1924*1.2</f>
        <v>0</v>
      </c>
    </row>
    <row r="1925" spans="2:6" x14ac:dyDescent="0.3">
      <c r="B1925">
        <f t="shared" ref="B1925" si="2002">B1924+0.5/150</f>
        <v>160.8066666666609</v>
      </c>
      <c r="C1925">
        <f t="shared" si="2000"/>
        <v>4.0947579163668971E-4</v>
      </c>
      <c r="D1925">
        <v>0</v>
      </c>
      <c r="E1925">
        <f t="shared" ref="E1925:E1988" si="2003">(F1925/$I$2)^2*(1-EXP(-(B1925-B1924)/$I$1))+E1924*EXP(-(B1925-B1924)/$I$1)</f>
        <v>5.8964513995683364E-4</v>
      </c>
      <c r="F1925">
        <f t="shared" si="2001"/>
        <v>0</v>
      </c>
    </row>
    <row r="1926" spans="2:6" x14ac:dyDescent="0.3">
      <c r="B1926">
        <f t="shared" ref="B1926" si="2004">B1925+0.5/150*49</f>
        <v>160.96999999999423</v>
      </c>
      <c r="C1926">
        <f t="shared" si="2000"/>
        <v>4.0709413610098822E-4</v>
      </c>
      <c r="D1926">
        <v>0</v>
      </c>
      <c r="E1926">
        <f t="shared" si="2003"/>
        <v>5.8621555598542346E-4</v>
      </c>
      <c r="F1926">
        <f t="shared" si="2001"/>
        <v>0</v>
      </c>
    </row>
    <row r="1927" spans="2:6" x14ac:dyDescent="0.3">
      <c r="B1927">
        <f t="shared" ref="B1927" si="2005">B1926+0.5/150</f>
        <v>160.97333333332756</v>
      </c>
      <c r="C1927">
        <f t="shared" si="2000"/>
        <v>4.0704567539798009E-4</v>
      </c>
      <c r="D1927">
        <v>0</v>
      </c>
      <c r="E1927">
        <f t="shared" si="2003"/>
        <v>5.861457725730917E-4</v>
      </c>
      <c r="F1927">
        <f t="shared" si="2001"/>
        <v>0</v>
      </c>
    </row>
    <row r="1928" spans="2:6" x14ac:dyDescent="0.3">
      <c r="B1928">
        <f t="shared" ref="B1928" si="2006">B1927+0.5/150*49</f>
        <v>161.13666666666089</v>
      </c>
      <c r="C1928">
        <f t="shared" si="2000"/>
        <v>4.0467815427488741E-4</v>
      </c>
      <c r="D1928">
        <v>0</v>
      </c>
      <c r="E1928">
        <f t="shared" si="2003"/>
        <v>5.8273654215583828E-4</v>
      </c>
      <c r="F1928">
        <f t="shared" si="2001"/>
        <v>0</v>
      </c>
    </row>
    <row r="1929" spans="2:6" x14ac:dyDescent="0.3">
      <c r="B1929">
        <f t="shared" ref="B1929" si="2007">B1928+0.5/150</f>
        <v>161.13999999999422</v>
      </c>
      <c r="C1929">
        <f t="shared" si="2000"/>
        <v>4.0462998117164398E-4</v>
      </c>
      <c r="D1929">
        <v>0</v>
      </c>
      <c r="E1929">
        <f t="shared" si="2003"/>
        <v>5.8266717288716773E-4</v>
      </c>
      <c r="F1929">
        <f t="shared" si="2001"/>
        <v>0</v>
      </c>
    </row>
    <row r="1930" spans="2:6" x14ac:dyDescent="0.3">
      <c r="B1930">
        <f t="shared" ref="B1930" si="2008">B1929+0.5/150*49</f>
        <v>161.30333333332754</v>
      </c>
      <c r="C1930">
        <f t="shared" si="2000"/>
        <v>4.0227651057765272E-4</v>
      </c>
      <c r="D1930">
        <v>0</v>
      </c>
      <c r="E1930">
        <f t="shared" si="2003"/>
        <v>5.7927817523182028E-4</v>
      </c>
      <c r="F1930">
        <f t="shared" si="2001"/>
        <v>0</v>
      </c>
    </row>
    <row r="1931" spans="2:6" x14ac:dyDescent="0.3">
      <c r="B1931">
        <f t="shared" ref="B1931" si="2009">B1930+0.5/150</f>
        <v>161.30666666666087</v>
      </c>
      <c r="C1931">
        <f t="shared" si="2000"/>
        <v>4.0222862336735543E-4</v>
      </c>
      <c r="D1931">
        <v>0</v>
      </c>
      <c r="E1931">
        <f t="shared" si="2003"/>
        <v>5.7920921764899216E-4</v>
      </c>
      <c r="F1931">
        <f t="shared" si="2001"/>
        <v>0</v>
      </c>
    </row>
    <row r="1932" spans="2:6" x14ac:dyDescent="0.3">
      <c r="B1932">
        <f t="shared" ref="B1932" si="2010">B1931+0.5/150*49</f>
        <v>161.4699999999942</v>
      </c>
      <c r="C1932">
        <f t="shared" si="2000"/>
        <v>3.9988911991678164E-4</v>
      </c>
      <c r="D1932">
        <v>0</v>
      </c>
      <c r="E1932">
        <f t="shared" si="2003"/>
        <v>5.7584033268016596E-4</v>
      </c>
      <c r="F1932">
        <f t="shared" si="2001"/>
        <v>0</v>
      </c>
    </row>
    <row r="1933" spans="2:6" x14ac:dyDescent="0.3">
      <c r="B1933">
        <f t="shared" ref="B1933" si="2011">B1932+0.5/150</f>
        <v>161.47333333332753</v>
      </c>
      <c r="C1933">
        <f t="shared" si="2000"/>
        <v>3.9984151690274148E-4</v>
      </c>
      <c r="D1933">
        <v>0</v>
      </c>
      <c r="E1933">
        <f t="shared" si="2003"/>
        <v>5.7577178433994812E-4</v>
      </c>
      <c r="F1933">
        <f t="shared" si="2001"/>
        <v>0</v>
      </c>
    </row>
    <row r="1934" spans="2:6" x14ac:dyDescent="0.3">
      <c r="B1934">
        <f t="shared" ref="B1934" si="2012">B1933+0.5/150*49</f>
        <v>161.63666666666086</v>
      </c>
      <c r="C1934">
        <f t="shared" si="2000"/>
        <v>3.9751589770477036E-4</v>
      </c>
      <c r="D1934">
        <v>0</v>
      </c>
      <c r="E1934">
        <f t="shared" si="2003"/>
        <v>5.7242289269486969E-4</v>
      </c>
      <c r="F1934">
        <f t="shared" si="2001"/>
        <v>0</v>
      </c>
    </row>
    <row r="1935" spans="2:6" x14ac:dyDescent="0.3">
      <c r="B1935">
        <f t="shared" ref="B1935" si="2013">B1934+0.5/150</f>
        <v>161.63999999999419</v>
      </c>
      <c r="C1935">
        <f t="shared" si="2000"/>
        <v>3.9746857720036763E-4</v>
      </c>
      <c r="D1935">
        <v>0</v>
      </c>
      <c r="E1935">
        <f t="shared" si="2003"/>
        <v>5.7235475116852979E-4</v>
      </c>
      <c r="F1935">
        <f t="shared" si="2001"/>
        <v>0</v>
      </c>
    </row>
    <row r="1936" spans="2:6" x14ac:dyDescent="0.3">
      <c r="B1936">
        <f t="shared" ref="B1936" si="2014">B1935+0.5/150*49</f>
        <v>161.80333333332752</v>
      </c>
      <c r="C1936">
        <f t="shared" si="2000"/>
        <v>3.9515675985611653E-4</v>
      </c>
      <c r="D1936">
        <v>0</v>
      </c>
      <c r="E1936">
        <f t="shared" si="2003"/>
        <v>5.6902573419280813E-4</v>
      </c>
      <c r="F1936">
        <f t="shared" si="2001"/>
        <v>0</v>
      </c>
    </row>
    <row r="1937" spans="2:6" x14ac:dyDescent="0.3">
      <c r="B1937">
        <f t="shared" ref="B1937" si="2015">B1936+0.5/150</f>
        <v>161.80666666666085</v>
      </c>
      <c r="C1937">
        <f t="shared" si="2000"/>
        <v>3.951097201847411E-4</v>
      </c>
      <c r="D1937">
        <v>0</v>
      </c>
      <c r="E1937">
        <f t="shared" si="2003"/>
        <v>5.6895799706602754E-4</v>
      </c>
      <c r="F1937">
        <f t="shared" si="2001"/>
        <v>0</v>
      </c>
    </row>
    <row r="1938" spans="2:6" x14ac:dyDescent="0.3">
      <c r="B1938">
        <f t="shared" ref="B1938" si="2016">B1937+0.5/150*49</f>
        <v>161.96999999999417</v>
      </c>
      <c r="C1938">
        <f t="shared" si="2000"/>
        <v>3.9281162278434001E-4</v>
      </c>
      <c r="D1938">
        <v>0</v>
      </c>
      <c r="E1938">
        <f t="shared" si="2003"/>
        <v>5.6564873680944991E-4</v>
      </c>
      <c r="F1938">
        <f t="shared" si="2001"/>
        <v>0</v>
      </c>
    </row>
    <row r="1939" spans="2:6" x14ac:dyDescent="0.3">
      <c r="B1939">
        <f t="shared" ref="B1939" si="2017">B1938+0.5/150</f>
        <v>161.9733333333275</v>
      </c>
      <c r="C1939">
        <f t="shared" si="2000"/>
        <v>3.9276486227933196E-4</v>
      </c>
      <c r="D1939">
        <v>0</v>
      </c>
      <c r="E1939">
        <f t="shared" si="2003"/>
        <v>5.6558140168223826E-4</v>
      </c>
      <c r="F1939">
        <f t="shared" si="2001"/>
        <v>0</v>
      </c>
    </row>
    <row r="1940" spans="2:6" x14ac:dyDescent="0.3">
      <c r="B1940">
        <f t="shared" ref="B1940" si="2018">B1939+0.5/150*49</f>
        <v>162.13666666666083</v>
      </c>
      <c r="C1940">
        <f t="shared" si="2000"/>
        <v>3.9048040339902145E-4</v>
      </c>
      <c r="D1940">
        <v>0</v>
      </c>
      <c r="E1940">
        <f t="shared" si="2003"/>
        <v>5.622917808945911E-4</v>
      </c>
      <c r="F1940">
        <f t="shared" si="2001"/>
        <v>0</v>
      </c>
    </row>
    <row r="1941" spans="2:6" x14ac:dyDescent="0.3">
      <c r="B1941">
        <f t="shared" ref="B1941" si="2019">B1940+0.5/150</f>
        <v>162.13999999999416</v>
      </c>
      <c r="C1941">
        <f t="shared" si="2000"/>
        <v>3.9043392040361192E-4</v>
      </c>
      <c r="D1941">
        <v>0</v>
      </c>
      <c r="E1941">
        <f t="shared" si="2003"/>
        <v>5.6222484538120141E-4</v>
      </c>
      <c r="F1941">
        <f t="shared" si="2001"/>
        <v>0</v>
      </c>
    </row>
    <row r="1942" spans="2:6" x14ac:dyDescent="0.3">
      <c r="B1942">
        <f t="shared" ref="B1942" si="2020">B1941+0.5/150*49</f>
        <v>162.30333333332749</v>
      </c>
      <c r="C1942">
        <f t="shared" si="2000"/>
        <v>3.8816301910285826E-4</v>
      </c>
      <c r="D1942">
        <v>0</v>
      </c>
      <c r="E1942">
        <f t="shared" si="2003"/>
        <v>5.5895474750811613E-4</v>
      </c>
      <c r="F1942">
        <f t="shared" si="2001"/>
        <v>0</v>
      </c>
    </row>
    <row r="1943" spans="2:6" x14ac:dyDescent="0.3">
      <c r="B1943">
        <f t="shared" ref="B1943" si="2021">B1942+0.5/150</f>
        <v>162.30666666666082</v>
      </c>
      <c r="C1943">
        <f t="shared" si="2000"/>
        <v>3.8811681197011092E-4</v>
      </c>
      <c r="D1943">
        <v>0</v>
      </c>
      <c r="E1943">
        <f t="shared" si="2003"/>
        <v>5.588882092369599E-4</v>
      </c>
      <c r="F1943">
        <f t="shared" si="2001"/>
        <v>0</v>
      </c>
    </row>
    <row r="1944" spans="2:6" x14ac:dyDescent="0.3">
      <c r="B1944">
        <f t="shared" ref="B1944" si="2022">B1943+0.5/150*49</f>
        <v>162.46999999999414</v>
      </c>
      <c r="C1944">
        <f t="shared" si="2000"/>
        <v>3.8585938778873814E-4</v>
      </c>
      <c r="D1944">
        <v>0</v>
      </c>
      <c r="E1944">
        <f t="shared" si="2003"/>
        <v>5.5563751841578306E-4</v>
      </c>
      <c r="F1944">
        <f t="shared" si="2001"/>
        <v>0</v>
      </c>
    </row>
    <row r="1945" spans="2:6" x14ac:dyDescent="0.3">
      <c r="B1945">
        <f t="shared" ref="B1945" si="2023">B1944+0.5/150</f>
        <v>162.47333333332747</v>
      </c>
      <c r="C1945">
        <f t="shared" si="2000"/>
        <v>3.8581345488149064E-4</v>
      </c>
      <c r="D1945">
        <v>0</v>
      </c>
      <c r="E1945">
        <f t="shared" si="2003"/>
        <v>5.5557137502934659E-4</v>
      </c>
      <c r="F1945">
        <f t="shared" si="2001"/>
        <v>0</v>
      </c>
    </row>
    <row r="1946" spans="2:6" x14ac:dyDescent="0.3">
      <c r="B1946">
        <f t="shared" ref="B1946" si="2024">B1945+0.5/150*49</f>
        <v>162.6366666666608</v>
      </c>
      <c r="C1946">
        <f t="shared" si="2000"/>
        <v>3.8356942783682982E-4</v>
      </c>
      <c r="D1946">
        <v>0</v>
      </c>
      <c r="E1946">
        <f t="shared" si="2003"/>
        <v>5.5233997608503506E-4</v>
      </c>
      <c r="F1946">
        <f t="shared" si="2001"/>
        <v>0</v>
      </c>
    </row>
    <row r="1947" spans="2:6" x14ac:dyDescent="0.3">
      <c r="B1947">
        <f t="shared" ref="B1947" si="2025">B1946+0.5/150</f>
        <v>162.63999999999413</v>
      </c>
      <c r="C1947">
        <f t="shared" si="2000"/>
        <v>3.8352376752763588E-4</v>
      </c>
      <c r="D1947">
        <v>0</v>
      </c>
      <c r="E1947">
        <f t="shared" si="2003"/>
        <v>5.5227422523979584E-4</v>
      </c>
      <c r="F1947">
        <f t="shared" si="2001"/>
        <v>0</v>
      </c>
    </row>
    <row r="1948" spans="2:6" x14ac:dyDescent="0.3">
      <c r="B1948">
        <f t="shared" ref="B1948" si="2026">B1947+0.5/150*49</f>
        <v>162.80333333332746</v>
      </c>
      <c r="C1948">
        <f t="shared" si="2000"/>
        <v>3.812930581116914E-4</v>
      </c>
      <c r="D1948">
        <v>0</v>
      </c>
      <c r="E1948">
        <f t="shared" si="2003"/>
        <v>5.4906200368083581E-4</v>
      </c>
      <c r="F1948">
        <f t="shared" si="2001"/>
        <v>0</v>
      </c>
    </row>
    <row r="1949" spans="2:6" x14ac:dyDescent="0.3">
      <c r="B1949">
        <f t="shared" ref="B1949" si="2027">B1948+0.5/150</f>
        <v>162.80666666666079</v>
      </c>
      <c r="C1949">
        <f t="shared" si="2000"/>
        <v>3.8124766878276325E-4</v>
      </c>
      <c r="D1949">
        <v>0</v>
      </c>
      <c r="E1949">
        <f t="shared" si="2003"/>
        <v>5.4899664304717925E-4</v>
      </c>
      <c r="F1949">
        <f t="shared" si="2001"/>
        <v>0</v>
      </c>
    </row>
    <row r="1950" spans="2:6" x14ac:dyDescent="0.3">
      <c r="B1950">
        <f t="shared" ref="B1950" si="2028">B1949+0.5/150*49</f>
        <v>162.96999999999412</v>
      </c>
      <c r="C1950">
        <f t="shared" si="2000"/>
        <v>3.7903019795939555E-4</v>
      </c>
      <c r="D1950">
        <v>0</v>
      </c>
      <c r="E1950">
        <f t="shared" si="2003"/>
        <v>5.4580348506152977E-4</v>
      </c>
      <c r="F1950">
        <f t="shared" si="2001"/>
        <v>0</v>
      </c>
    </row>
    <row r="1951" spans="2:6" x14ac:dyDescent="0.3">
      <c r="B1951">
        <f t="shared" ref="B1951" si="2029">B1950+0.5/150</f>
        <v>162.97333333332745</v>
      </c>
      <c r="C1951">
        <f t="shared" si="2000"/>
        <v>3.7898507800254635E-4</v>
      </c>
      <c r="D1951">
        <v>0</v>
      </c>
      <c r="E1951">
        <f t="shared" si="2003"/>
        <v>5.4573851232366693E-4</v>
      </c>
      <c r="F1951">
        <f t="shared" si="2001"/>
        <v>0</v>
      </c>
    </row>
    <row r="1952" spans="2:6" x14ac:dyDescent="0.3">
      <c r="B1952">
        <f t="shared" ref="B1952" si="2030">B1951+0.5/150*49</f>
        <v>163.13666666666077</v>
      </c>
      <c r="C1952">
        <f t="shared" si="2000"/>
        <v>3.7678076720467171E-4</v>
      </c>
      <c r="D1952">
        <v>0</v>
      </c>
      <c r="E1952">
        <f t="shared" si="2003"/>
        <v>5.4256430477472742E-4</v>
      </c>
      <c r="F1952">
        <f t="shared" si="2001"/>
        <v>0</v>
      </c>
    </row>
    <row r="1953" spans="2:6" x14ac:dyDescent="0.3">
      <c r="B1953">
        <f t="shared" ref="B1953" si="2031">B1952+0.5/150</f>
        <v>163.1399999999941</v>
      </c>
      <c r="C1953">
        <f t="shared" si="2000"/>
        <v>3.7673591502125891E-4</v>
      </c>
      <c r="D1953">
        <v>0</v>
      </c>
      <c r="E1953">
        <f t="shared" si="2003"/>
        <v>5.4249971763061292E-4</v>
      </c>
      <c r="F1953">
        <f t="shared" si="2001"/>
        <v>0</v>
      </c>
    </row>
    <row r="1954" spans="2:6" x14ac:dyDescent="0.3">
      <c r="B1954">
        <f t="shared" ref="B1954" si="2032">B1953+0.5/150*49</f>
        <v>163.30333333332743</v>
      </c>
      <c r="C1954">
        <f t="shared" si="2000"/>
        <v>3.745446861480657E-4</v>
      </c>
      <c r="D1954">
        <v>0</v>
      </c>
      <c r="E1954">
        <f t="shared" si="2003"/>
        <v>5.393443480532147E-4</v>
      </c>
      <c r="F1954">
        <f t="shared" si="2001"/>
        <v>0</v>
      </c>
    </row>
    <row r="1955" spans="2:6" x14ac:dyDescent="0.3">
      <c r="B1955">
        <f t="shared" ref="B1955" si="2033">B1954+0.5/150</f>
        <v>163.30666666666076</v>
      </c>
      <c r="C1955">
        <f t="shared" si="2000"/>
        <v>3.7450010014893406E-4</v>
      </c>
      <c r="D1955">
        <v>0</v>
      </c>
      <c r="E1955">
        <f t="shared" si="2003"/>
        <v>5.3928014421446508E-4</v>
      </c>
      <c r="F1955">
        <f t="shared" si="2001"/>
        <v>0</v>
      </c>
    </row>
    <row r="1956" spans="2:6" x14ac:dyDescent="0.3">
      <c r="B1956">
        <f t="shared" ref="B1956" si="2034">B1955+0.5/150*49</f>
        <v>163.46999999999409</v>
      </c>
      <c r="C1956">
        <f t="shared" si="2000"/>
        <v>3.7232187556311572E-4</v>
      </c>
      <c r="D1956">
        <v>0</v>
      </c>
      <c r="E1956">
        <f t="shared" si="2003"/>
        <v>5.3614350081088668E-4</v>
      </c>
      <c r="F1956">
        <f t="shared" si="2001"/>
        <v>0</v>
      </c>
    </row>
    <row r="1957" spans="2:6" x14ac:dyDescent="0.3">
      <c r="B1957">
        <f t="shared" ref="B1957" si="2035">B1956+0.5/150</f>
        <v>163.47333333332742</v>
      </c>
      <c r="C1957">
        <f t="shared" si="2000"/>
        <v>3.722775541685412E-4</v>
      </c>
      <c r="D1957">
        <v>0</v>
      </c>
      <c r="E1957">
        <f t="shared" si="2003"/>
        <v>5.3607967800269941E-4</v>
      </c>
      <c r="F1957">
        <f t="shared" si="2001"/>
        <v>0</v>
      </c>
    </row>
    <row r="1958" spans="2:6" x14ac:dyDescent="0.3">
      <c r="B1958">
        <f t="shared" ref="B1958" si="2036">B1957+0.5/150*49</f>
        <v>163.63666666666074</v>
      </c>
      <c r="C1958">
        <f t="shared" si="2000"/>
        <v>3.7011225669354519E-4</v>
      </c>
      <c r="D1958">
        <v>0</v>
      </c>
      <c r="E1958">
        <f t="shared" si="2003"/>
        <v>5.3296164963870512E-4</v>
      </c>
      <c r="F1958">
        <f t="shared" si="2001"/>
        <v>0</v>
      </c>
    </row>
    <row r="1959" spans="2:6" x14ac:dyDescent="0.3">
      <c r="B1959">
        <f t="shared" ref="B1959" si="2037">B1958+0.5/150</f>
        <v>163.63999999999407</v>
      </c>
      <c r="C1959">
        <f t="shared" si="2000"/>
        <v>3.7006819833317902E-4</v>
      </c>
      <c r="D1959">
        <v>0</v>
      </c>
      <c r="E1959">
        <f t="shared" si="2003"/>
        <v>5.3289820559977784E-4</v>
      </c>
      <c r="F1959">
        <f t="shared" si="2001"/>
        <v>0</v>
      </c>
    </row>
    <row r="1960" spans="2:6" x14ac:dyDescent="0.3">
      <c r="B1960">
        <f t="shared" ref="B1960" si="2038">B1959+0.5/150*49</f>
        <v>163.8033333333274</v>
      </c>
      <c r="C1960">
        <f t="shared" si="2000"/>
        <v>3.679157512504726E-4</v>
      </c>
      <c r="D1960">
        <v>0</v>
      </c>
      <c r="E1960">
        <f t="shared" si="2003"/>
        <v>5.2979868180068053E-4</v>
      </c>
      <c r="F1960">
        <f t="shared" si="2001"/>
        <v>0</v>
      </c>
    </row>
    <row r="1961" spans="2:6" x14ac:dyDescent="0.3">
      <c r="B1961">
        <f t="shared" ref="B1961" si="2039">B1960+0.5/150</f>
        <v>163.80666666666073</v>
      </c>
      <c r="C1961">
        <f t="shared" si="2000"/>
        <v>3.6787195436328542E-4</v>
      </c>
      <c r="D1961">
        <v>0</v>
      </c>
      <c r="E1961">
        <f t="shared" si="2003"/>
        <v>5.2973561428313102E-4</v>
      </c>
      <c r="F1961">
        <f t="shared" si="2001"/>
        <v>0</v>
      </c>
    </row>
    <row r="1962" spans="2:6" x14ac:dyDescent="0.3">
      <c r="B1962">
        <f t="shared" ref="B1962" si="2040">B1961+0.5/150*49</f>
        <v>163.96999999999406</v>
      </c>
      <c r="C1962">
        <f t="shared" si="2000"/>
        <v>3.6573228140963736E-4</v>
      </c>
      <c r="D1962">
        <v>0</v>
      </c>
      <c r="E1962">
        <f t="shared" si="2003"/>
        <v>5.2665448522987786E-4</v>
      </c>
      <c r="F1962">
        <f t="shared" si="2001"/>
        <v>0</v>
      </c>
    </row>
    <row r="1963" spans="2:6" x14ac:dyDescent="0.3">
      <c r="B1963">
        <f t="shared" ref="B1963" si="2041">B1962+0.5/150</f>
        <v>163.97333333332739</v>
      </c>
      <c r="C1963">
        <f t="shared" si="2000"/>
        <v>3.6568874444386422E-4</v>
      </c>
      <c r="D1963">
        <v>0</v>
      </c>
      <c r="E1963">
        <f t="shared" si="2003"/>
        <v>5.2659179199916447E-4</v>
      </c>
      <c r="F1963">
        <f t="shared" si="2001"/>
        <v>0</v>
      </c>
    </row>
    <row r="1964" spans="2:6" x14ac:dyDescent="0.3">
      <c r="B1964">
        <f t="shared" ref="B1964" si="2042">B1963+0.5/150*49</f>
        <v>164.13666666666072</v>
      </c>
      <c r="C1964">
        <f t="shared" si="2000"/>
        <v>3.6356176980864276E-4</v>
      </c>
      <c r="D1964">
        <v>0</v>
      </c>
      <c r="E1964">
        <f t="shared" si="2003"/>
        <v>5.2352894852444561E-4</v>
      </c>
      <c r="F1964">
        <f t="shared" si="2001"/>
        <v>0</v>
      </c>
    </row>
    <row r="1965" spans="2:6" x14ac:dyDescent="0.3">
      <c r="B1965">
        <f t="shared" ref="B1965" si="2043">B1964+0.5/150</f>
        <v>164.13999999999405</v>
      </c>
      <c r="C1965">
        <f t="shared" si="2000"/>
        <v>3.635184912217278E-4</v>
      </c>
      <c r="D1965">
        <v>0</v>
      </c>
      <c r="E1965">
        <f t="shared" si="2003"/>
        <v>5.234666273592881E-4</v>
      </c>
      <c r="F1965">
        <f t="shared" si="2001"/>
        <v>0</v>
      </c>
    </row>
    <row r="1966" spans="2:6" x14ac:dyDescent="0.3">
      <c r="B1966">
        <f t="shared" ref="B1966" si="2044">B1965+0.5/150*49</f>
        <v>164.30333333332737</v>
      </c>
      <c r="C1966">
        <f t="shared" si="2000"/>
        <v>3.6140413954421457E-4</v>
      </c>
      <c r="D1966">
        <v>0</v>
      </c>
      <c r="E1966">
        <f t="shared" si="2003"/>
        <v>5.2042196094366912E-4</v>
      </c>
      <c r="F1966">
        <f t="shared" si="2001"/>
        <v>0</v>
      </c>
    </row>
    <row r="1967" spans="2:6" x14ac:dyDescent="0.3">
      <c r="B1967">
        <f t="shared" ref="B1967" si="2045">B1966+0.5/150</f>
        <v>164.3066666666607</v>
      </c>
      <c r="C1967">
        <f t="shared" si="2000"/>
        <v>3.6136111780275668E-4</v>
      </c>
      <c r="D1967">
        <v>0</v>
      </c>
      <c r="E1967">
        <f t="shared" si="2003"/>
        <v>5.2036000963596974E-4</v>
      </c>
      <c r="F1967">
        <f t="shared" si="2001"/>
        <v>0</v>
      </c>
    </row>
    <row r="1968" spans="2:6" x14ac:dyDescent="0.3">
      <c r="B1968">
        <f t="shared" ref="B1968" si="2046">B1967+0.5/150*49</f>
        <v>164.46999999999403</v>
      </c>
      <c r="C1968">
        <f t="shared" si="2000"/>
        <v>3.5925931416947663E-4</v>
      </c>
      <c r="D1968">
        <v>0</v>
      </c>
      <c r="E1968">
        <f t="shared" si="2003"/>
        <v>5.1733341240404649E-4</v>
      </c>
      <c r="F1968">
        <f t="shared" si="2001"/>
        <v>0</v>
      </c>
    </row>
    <row r="1969" spans="2:6" x14ac:dyDescent="0.3">
      <c r="B1969">
        <f t="shared" ref="B1969" si="2047">B1968+0.5/150</f>
        <v>164.47333333332736</v>
      </c>
      <c r="C1969">
        <f t="shared" si="2000"/>
        <v>3.5921654774917489E-4</v>
      </c>
      <c r="D1969">
        <v>0</v>
      </c>
      <c r="E1969">
        <f t="shared" si="2003"/>
        <v>5.1727182875881193E-4</v>
      </c>
      <c r="F1969">
        <f t="shared" si="2001"/>
        <v>0</v>
      </c>
    </row>
    <row r="1970" spans="2:6" x14ac:dyDescent="0.3">
      <c r="B1970">
        <f t="shared" ref="B1970" si="2048">B1969+0.5/150*49</f>
        <v>164.63666666666069</v>
      </c>
      <c r="C1970">
        <f t="shared" si="2000"/>
        <v>3.5712721769124198E-4</v>
      </c>
      <c r="D1970">
        <v>0</v>
      </c>
      <c r="E1970">
        <f t="shared" si="2003"/>
        <v>5.1426319347538853E-4</v>
      </c>
      <c r="F1970">
        <f t="shared" si="2001"/>
        <v>0</v>
      </c>
    </row>
    <row r="1971" spans="2:6" x14ac:dyDescent="0.3">
      <c r="B1971">
        <f t="shared" ref="B1971" si="2049">B1970+0.5/150</f>
        <v>164.63999999999402</v>
      </c>
      <c r="C1971">
        <f t="shared" si="2000"/>
        <v>3.5708470507684172E-4</v>
      </c>
      <c r="D1971">
        <v>0</v>
      </c>
      <c r="E1971">
        <f t="shared" si="2003"/>
        <v>5.1420197531065216E-4</v>
      </c>
      <c r="F1971">
        <f t="shared" si="2001"/>
        <v>0</v>
      </c>
    </row>
    <row r="1972" spans="2:6" x14ac:dyDescent="0.3">
      <c r="B1972">
        <f t="shared" ref="B1972" si="2050">B1971+0.5/150*49</f>
        <v>164.80333333332734</v>
      </c>
      <c r="C1972">
        <f t="shared" si="2000"/>
        <v>3.550077745673205E-4</v>
      </c>
      <c r="D1972">
        <v>0</v>
      </c>
      <c r="E1972">
        <f t="shared" si="2003"/>
        <v>5.1121119537694164E-4</v>
      </c>
      <c r="F1972">
        <f t="shared" si="2001"/>
        <v>0</v>
      </c>
    </row>
    <row r="1973" spans="2:6" x14ac:dyDescent="0.3">
      <c r="B1973">
        <f t="shared" ref="B1973" si="2051">B1972+0.5/150</f>
        <v>164.80666666666067</v>
      </c>
      <c r="C1973">
        <f t="shared" si="2000"/>
        <v>3.5496551425255975E-4</v>
      </c>
      <c r="D1973">
        <v>0</v>
      </c>
      <c r="E1973">
        <f t="shared" si="2003"/>
        <v>5.1115034052368611E-4</v>
      </c>
      <c r="F1973">
        <f t="shared" si="2001"/>
        <v>0</v>
      </c>
    </row>
    <row r="1974" spans="2:6" x14ac:dyDescent="0.3">
      <c r="B1974">
        <f t="shared" ref="B1974" si="2052">B1973+0.5/150*49</f>
        <v>164.969999999994</v>
      </c>
      <c r="C1974">
        <f t="shared" si="2000"/>
        <v>3.5290090970384243E-4</v>
      </c>
      <c r="D1974">
        <v>0</v>
      </c>
      <c r="E1974">
        <f t="shared" si="2003"/>
        <v>5.0817730997353313E-4</v>
      </c>
      <c r="F1974">
        <f t="shared" si="2001"/>
        <v>0</v>
      </c>
    </row>
    <row r="1975" spans="2:6" x14ac:dyDescent="0.3">
      <c r="B1975">
        <f t="shared" ref="B1975" si="2053">B1974+0.5/150</f>
        <v>164.97333333332733</v>
      </c>
      <c r="C1975">
        <f t="shared" si="2000"/>
        <v>3.5285890019139831E-4</v>
      </c>
      <c r="D1975">
        <v>0</v>
      </c>
      <c r="E1975">
        <f t="shared" si="2003"/>
        <v>5.0811681627561359E-4</v>
      </c>
      <c r="F1975">
        <f t="shared" si="2001"/>
        <v>0</v>
      </c>
    </row>
    <row r="1976" spans="2:6" x14ac:dyDescent="0.3">
      <c r="B1976">
        <f t="shared" ref="B1976" si="2054">B1975+0.5/150*49</f>
        <v>165.13666666666066</v>
      </c>
      <c r="C1976">
        <f t="shared" si="2000"/>
        <v>3.5080654845259752E-4</v>
      </c>
      <c r="D1976">
        <v>0</v>
      </c>
      <c r="E1976">
        <f t="shared" si="2003"/>
        <v>5.051614297717405E-4</v>
      </c>
      <c r="F1976">
        <f t="shared" si="2001"/>
        <v>0</v>
      </c>
    </row>
    <row r="1977" spans="2:6" x14ac:dyDescent="0.3">
      <c r="B1977">
        <f t="shared" ref="B1977" si="2055">B1976+0.5/150</f>
        <v>165.13999999999399</v>
      </c>
      <c r="C1977">
        <f t="shared" si="2000"/>
        <v>3.5076478825403338E-4</v>
      </c>
      <c r="D1977">
        <v>0</v>
      </c>
      <c r="E1977">
        <f t="shared" si="2003"/>
        <v>5.051012950858081E-4</v>
      </c>
      <c r="F1977">
        <f t="shared" si="2001"/>
        <v>0</v>
      </c>
    </row>
    <row r="1978" spans="2:6" x14ac:dyDescent="0.3">
      <c r="B1978">
        <f t="shared" ref="B1978" si="2056">B1977+0.5/150*49</f>
        <v>165.30333333332732</v>
      </c>
      <c r="C1978">
        <f t="shared" si="2000"/>
        <v>3.487246166083904E-4</v>
      </c>
      <c r="D1978">
        <v>0</v>
      </c>
      <c r="E1978">
        <f t="shared" si="2003"/>
        <v>5.0216344791608218E-4</v>
      </c>
      <c r="F1978">
        <f t="shared" si="2001"/>
        <v>0</v>
      </c>
    </row>
    <row r="1979" spans="2:6" x14ac:dyDescent="0.3">
      <c r="B1979">
        <f t="shared" ref="B1979" si="2057">B1978+0.5/150</f>
        <v>165.30666666666065</v>
      </c>
      <c r="C1979">
        <f t="shared" si="2000"/>
        <v>3.4868310424410301E-4</v>
      </c>
      <c r="D1979">
        <v>0</v>
      </c>
      <c r="E1979">
        <f t="shared" si="2003"/>
        <v>5.0210367011150833E-4</v>
      </c>
      <c r="F1979">
        <f t="shared" si="2001"/>
        <v>0</v>
      </c>
    </row>
    <row r="1980" spans="2:6" x14ac:dyDescent="0.3">
      <c r="B1980">
        <f t="shared" ref="B1980" si="2058">B1979+0.5/150*49</f>
        <v>165.46999999999397</v>
      </c>
      <c r="C1980">
        <f t="shared" si="2000"/>
        <v>3.4665504040641131E-4</v>
      </c>
      <c r="D1980">
        <v>0</v>
      </c>
      <c r="E1980">
        <f t="shared" si="2003"/>
        <v>4.9918325818523225E-4</v>
      </c>
      <c r="F1980">
        <f t="shared" si="2001"/>
        <v>0</v>
      </c>
    </row>
    <row r="1981" spans="2:6" x14ac:dyDescent="0.3">
      <c r="B1981">
        <f t="shared" ref="B1981" si="2059">B1980+0.5/150</f>
        <v>165.4733333333273</v>
      </c>
      <c r="C1981">
        <f t="shared" si="2000"/>
        <v>3.4661377440557841E-4</v>
      </c>
      <c r="D1981">
        <v>0</v>
      </c>
      <c r="E1981">
        <f t="shared" si="2003"/>
        <v>4.9912383514403289E-4</v>
      </c>
      <c r="F1981">
        <f t="shared" si="2001"/>
        <v>0</v>
      </c>
    </row>
    <row r="1982" spans="2:6" x14ac:dyDescent="0.3">
      <c r="B1982">
        <f t="shared" ref="B1982" si="2060">B1981+0.5/150*49</f>
        <v>165.63666666666063</v>
      </c>
      <c r="C1982">
        <f t="shared" si="2000"/>
        <v>3.4459774651962252E-4</v>
      </c>
      <c r="D1982">
        <v>0</v>
      </c>
      <c r="E1982">
        <f t="shared" si="2003"/>
        <v>4.9622075498825639E-4</v>
      </c>
      <c r="F1982">
        <f t="shared" si="2001"/>
        <v>0</v>
      </c>
    </row>
    <row r="1983" spans="2:6" x14ac:dyDescent="0.3">
      <c r="B1983">
        <f t="shared" ref="B1983" si="2061">B1982+0.5/150</f>
        <v>165.63999999999396</v>
      </c>
      <c r="C1983">
        <f t="shared" si="2000"/>
        <v>3.4455672542015075E-4</v>
      </c>
      <c r="D1983">
        <v>0</v>
      </c>
      <c r="E1983">
        <f t="shared" si="2003"/>
        <v>4.9616168460501705E-4</v>
      </c>
      <c r="F1983">
        <f t="shared" si="2001"/>
        <v>0</v>
      </c>
    </row>
    <row r="1984" spans="2:6" x14ac:dyDescent="0.3">
      <c r="B1984">
        <f t="shared" ref="B1984" si="2062">B1983+0.5/150*49</f>
        <v>165.80333333332729</v>
      </c>
      <c r="C1984">
        <f t="shared" si="2000"/>
        <v>3.4255266205616026E-4</v>
      </c>
      <c r="D1984">
        <v>0</v>
      </c>
      <c r="E1984">
        <f t="shared" si="2003"/>
        <v>4.9327583336087081E-4</v>
      </c>
      <c r="F1984">
        <f t="shared" si="2001"/>
        <v>0</v>
      </c>
    </row>
    <row r="1985" spans="2:6" x14ac:dyDescent="0.3">
      <c r="B1985">
        <f t="shared" ref="B1985" si="2063">B1984+0.5/150</f>
        <v>165.80666666666062</v>
      </c>
      <c r="C1985">
        <f t="shared" si="2000"/>
        <v>3.4251188440463339E-4</v>
      </c>
      <c r="D1985">
        <v>0</v>
      </c>
      <c r="E1985">
        <f t="shared" si="2003"/>
        <v>4.9321711354267212E-4</v>
      </c>
      <c r="F1985">
        <f t="shared" si="2001"/>
        <v>0</v>
      </c>
    </row>
    <row r="1986" spans="2:6" x14ac:dyDescent="0.3">
      <c r="B1986">
        <f t="shared" ref="B1986" si="2064">B1985+0.5/150*49</f>
        <v>165.96999999999395</v>
      </c>
      <c r="C1986">
        <f t="shared" si="2000"/>
        <v>3.4051971455675232E-4</v>
      </c>
      <c r="D1986">
        <v>0</v>
      </c>
      <c r="E1986">
        <f t="shared" si="2003"/>
        <v>4.9034838896172333E-4</v>
      </c>
      <c r="F1986">
        <f t="shared" si="2001"/>
        <v>0</v>
      </c>
    </row>
    <row r="1987" spans="2:6" x14ac:dyDescent="0.3">
      <c r="B1987">
        <f t="shared" ref="B1987" si="2065">B1986+0.5/150</f>
        <v>165.97333333332728</v>
      </c>
      <c r="C1987">
        <f t="shared" si="2000"/>
        <v>3.4047917890837968E-4</v>
      </c>
      <c r="D1987">
        <v>0</v>
      </c>
      <c r="E1987">
        <f t="shared" si="2003"/>
        <v>4.9029001762806675E-4</v>
      </c>
      <c r="F1987">
        <f t="shared" si="2001"/>
        <v>0</v>
      </c>
    </row>
    <row r="1988" spans="2:6" x14ac:dyDescent="0.3">
      <c r="B1988">
        <f t="shared" ref="B1988" si="2066">B1987+0.5/150*49</f>
        <v>166.1366666666606</v>
      </c>
      <c r="C1988">
        <f t="shared" ref="C1988:C2051" si="2067">(D1988/$I$2)^2*(1-EXP(-(B1988-B1987)/$I$1))+C1987*EXP(-(B1988-B1987)/$I$1)</f>
        <v>3.3849883199215042E-4</v>
      </c>
      <c r="D1988">
        <v>0</v>
      </c>
      <c r="E1988">
        <f t="shared" si="2003"/>
        <v>4.8743831806869663E-4</v>
      </c>
      <c r="F1988">
        <f t="shared" ref="F1988:F2051" si="2068">D1988*1.2</f>
        <v>0</v>
      </c>
    </row>
    <row r="1989" spans="2:6" x14ac:dyDescent="0.3">
      <c r="B1989">
        <f t="shared" ref="B1989" si="2069">B1988+0.5/150</f>
        <v>166.13999999999393</v>
      </c>
      <c r="C1989">
        <f t="shared" si="2067"/>
        <v>3.3845853691071573E-4</v>
      </c>
      <c r="D1989">
        <v>0</v>
      </c>
      <c r="E1989">
        <f t="shared" ref="E1989:E2052" si="2070">(F1989/$I$2)^2*(1-EXP(-(B1989-B1988)/$I$1))+E1988*EXP(-(B1989-B1988)/$I$1)</f>
        <v>4.8738029315143069E-4</v>
      </c>
      <c r="F1989">
        <f t="shared" si="2068"/>
        <v>0</v>
      </c>
    </row>
    <row r="1990" spans="2:6" x14ac:dyDescent="0.3">
      <c r="B1990">
        <f t="shared" ref="B1990" si="2071">B1989+0.5/150*49</f>
        <v>166.30333333332726</v>
      </c>
      <c r="C1990">
        <f t="shared" si="2067"/>
        <v>3.3648994276057841E-4</v>
      </c>
      <c r="D1990">
        <v>0</v>
      </c>
      <c r="E1990">
        <f t="shared" si="2070"/>
        <v>4.8454551757523296E-4</v>
      </c>
      <c r="F1990">
        <f t="shared" si="2068"/>
        <v>0</v>
      </c>
    </row>
    <row r="1991" spans="2:6" x14ac:dyDescent="0.3">
      <c r="B1991">
        <f t="shared" ref="B1991" si="2072">B1990+0.5/150</f>
        <v>166.30666666666059</v>
      </c>
      <c r="C1991">
        <f t="shared" si="2067"/>
        <v>3.3644988681838891E-4</v>
      </c>
      <c r="D1991">
        <v>0</v>
      </c>
      <c r="E1991">
        <f t="shared" si="2070"/>
        <v>4.8448783701848005E-4</v>
      </c>
      <c r="F1991">
        <f t="shared" si="2068"/>
        <v>0</v>
      </c>
    </row>
    <row r="1992" spans="2:6" x14ac:dyDescent="0.3">
      <c r="B1992">
        <f t="shared" ref="B1992" si="2073">B1991+0.5/150*49</f>
        <v>166.46999999999392</v>
      </c>
      <c r="C1992">
        <f t="shared" si="2067"/>
        <v>3.3449297568519516E-4</v>
      </c>
      <c r="D1992">
        <v>0</v>
      </c>
      <c r="E1992">
        <f t="shared" si="2070"/>
        <v>4.8166988498668105E-4</v>
      </c>
      <c r="F1992">
        <f t="shared" si="2068"/>
        <v>0</v>
      </c>
    </row>
    <row r="1993" spans="2:6" x14ac:dyDescent="0.3">
      <c r="B1993">
        <f t="shared" ref="B1993" si="2074">B1992+0.5/150</f>
        <v>166.47333333332725</v>
      </c>
      <c r="C1993">
        <f t="shared" si="2067"/>
        <v>3.3445315746303102E-4</v>
      </c>
      <c r="D1993">
        <v>0</v>
      </c>
      <c r="E1993">
        <f t="shared" si="2070"/>
        <v>4.8161254674676469E-4</v>
      </c>
      <c r="F1993">
        <f t="shared" si="2068"/>
        <v>0</v>
      </c>
    </row>
    <row r="1994" spans="2:6" x14ac:dyDescent="0.3">
      <c r="B1994">
        <f t="shared" ref="B1994" si="2075">B1993+0.5/150*49</f>
        <v>166.63666666666057</v>
      </c>
      <c r="C1994">
        <f t="shared" si="2067"/>
        <v>3.3250786001157281E-4</v>
      </c>
      <c r="D1994">
        <v>0</v>
      </c>
      <c r="E1994">
        <f t="shared" si="2070"/>
        <v>4.7881131841666488E-4</v>
      </c>
      <c r="F1994">
        <f t="shared" si="2068"/>
        <v>0</v>
      </c>
    </row>
    <row r="1995" spans="2:6" x14ac:dyDescent="0.3">
      <c r="B1995">
        <f t="shared" ref="B1995" si="2076">B1994+0.5/150</f>
        <v>166.6399999999939</v>
      </c>
      <c r="C1995">
        <f t="shared" si="2067"/>
        <v>3.3246827809863683E-4</v>
      </c>
      <c r="D1995">
        <v>0</v>
      </c>
      <c r="E1995">
        <f t="shared" si="2070"/>
        <v>4.7875432046203708E-4</v>
      </c>
      <c r="F1995">
        <f t="shared" si="2068"/>
        <v>0</v>
      </c>
    </row>
    <row r="1996" spans="2:6" x14ac:dyDescent="0.3">
      <c r="B1996">
        <f t="shared" ref="B1996" si="2077">B1995+0.5/150*49</f>
        <v>166.80333333332723</v>
      </c>
      <c r="C1996">
        <f t="shared" si="2067"/>
        <v>3.305345254051899E-4</v>
      </c>
      <c r="D1996">
        <v>0</v>
      </c>
      <c r="E1996">
        <f t="shared" si="2070"/>
        <v>4.7596971658347346E-4</v>
      </c>
      <c r="F1996">
        <f t="shared" si="2068"/>
        <v>0</v>
      </c>
    </row>
    <row r="1997" spans="2:6" x14ac:dyDescent="0.3">
      <c r="B1997">
        <f t="shared" ref="B1997" si="2078">B1996+0.5/150</f>
        <v>166.80666666666056</v>
      </c>
      <c r="C1997">
        <f t="shared" si="2067"/>
        <v>3.3049517839905756E-4</v>
      </c>
      <c r="D1997">
        <v>0</v>
      </c>
      <c r="E1997">
        <f t="shared" si="2070"/>
        <v>4.7591305689464292E-4</v>
      </c>
      <c r="F1997">
        <f t="shared" si="2068"/>
        <v>0</v>
      </c>
    </row>
    <row r="1998" spans="2:6" x14ac:dyDescent="0.3">
      <c r="B1998">
        <f t="shared" ref="B1998" si="2079">B1997+0.5/150*49</f>
        <v>166.96999999999389</v>
      </c>
      <c r="C1998">
        <f t="shared" si="2067"/>
        <v>3.2857290194893921E-4</v>
      </c>
      <c r="D1998">
        <v>0</v>
      </c>
      <c r="E1998">
        <f t="shared" si="2070"/>
        <v>4.731449788064725E-4</v>
      </c>
      <c r="F1998">
        <f t="shared" si="2068"/>
        <v>0</v>
      </c>
    </row>
    <row r="1999" spans="2:6" x14ac:dyDescent="0.3">
      <c r="B1999">
        <f t="shared" ref="B1999" si="2080">B1998+0.5/150</f>
        <v>166.97333333332722</v>
      </c>
      <c r="C1999">
        <f t="shared" si="2067"/>
        <v>3.2853378845550899E-4</v>
      </c>
      <c r="D1999">
        <v>0</v>
      </c>
      <c r="E1999">
        <f t="shared" si="2070"/>
        <v>4.7308865537593297E-4</v>
      </c>
      <c r="F1999">
        <f t="shared" si="2068"/>
        <v>0</v>
      </c>
    </row>
    <row r="2000" spans="2:6" x14ac:dyDescent="0.3">
      <c r="B2000">
        <f t="shared" ref="B2000" si="2081">B1999+0.5/150*49</f>
        <v>167.13666666666055</v>
      </c>
      <c r="C2000">
        <f t="shared" si="2067"/>
        <v>3.2662292014065073E-4</v>
      </c>
      <c r="D2000">
        <v>0</v>
      </c>
      <c r="E2000">
        <f t="shared" si="2070"/>
        <v>4.703370050025371E-4</v>
      </c>
      <c r="F2000">
        <f t="shared" si="2068"/>
        <v>0</v>
      </c>
    </row>
    <row r="2001" spans="2:6" x14ac:dyDescent="0.3">
      <c r="B2001">
        <f t="shared" ref="B2001" si="2082">B2000+0.5/150</f>
        <v>167.13999999999388</v>
      </c>
      <c r="C2001">
        <f t="shared" si="2067"/>
        <v>3.265840387740946E-4</v>
      </c>
      <c r="D2001">
        <v>0</v>
      </c>
      <c r="E2001">
        <f t="shared" si="2070"/>
        <v>4.7028101583469631E-4</v>
      </c>
      <c r="F2001">
        <f t="shared" si="2068"/>
        <v>0</v>
      </c>
    </row>
    <row r="2002" spans="2:6" x14ac:dyDescent="0.3">
      <c r="B2002">
        <f t="shared" ref="B2002" si="2083">B2001+0.5/150*49</f>
        <v>167.3033333333272</v>
      </c>
      <c r="C2002">
        <f t="shared" si="2067"/>
        <v>3.246845108906289E-4</v>
      </c>
      <c r="D2002">
        <v>0</v>
      </c>
      <c r="E2002">
        <f t="shared" si="2070"/>
        <v>4.6754569568250573E-4</v>
      </c>
      <c r="F2002">
        <f t="shared" si="2068"/>
        <v>0</v>
      </c>
    </row>
    <row r="2003" spans="2:6" x14ac:dyDescent="0.3">
      <c r="B2003">
        <f t="shared" ref="B2003" si="2084">B2002+0.5/150</f>
        <v>167.30666666666053</v>
      </c>
      <c r="C2003">
        <f t="shared" si="2067"/>
        <v>3.2464586027334337E-4</v>
      </c>
      <c r="D2003">
        <v>0</v>
      </c>
      <c r="E2003">
        <f t="shared" si="2070"/>
        <v>4.6749003879361457E-4</v>
      </c>
      <c r="F2003">
        <f t="shared" si="2068"/>
        <v>0</v>
      </c>
    </row>
    <row r="2004" spans="2:6" x14ac:dyDescent="0.3">
      <c r="B2004">
        <f t="shared" ref="B2004" si="2085">B2003+0.5/150*49</f>
        <v>167.46999999999386</v>
      </c>
      <c r="C2004">
        <f t="shared" si="2067"/>
        <v>3.2275760551920494E-4</v>
      </c>
      <c r="D2004">
        <v>0</v>
      </c>
      <c r="E2004">
        <f t="shared" si="2070"/>
        <v>4.6477095194765518E-4</v>
      </c>
      <c r="F2004">
        <f t="shared" si="2068"/>
        <v>0</v>
      </c>
    </row>
    <row r="2005" spans="2:6" x14ac:dyDescent="0.3">
      <c r="B2005">
        <f t="shared" ref="B2005" si="2086">B2004+0.5/150</f>
        <v>167.47333333332719</v>
      </c>
      <c r="C2005">
        <f t="shared" si="2067"/>
        <v>3.2271918428176217E-4</v>
      </c>
      <c r="D2005">
        <v>0</v>
      </c>
      <c r="E2005">
        <f t="shared" si="2070"/>
        <v>4.6471562536573764E-4</v>
      </c>
      <c r="F2005">
        <f t="shared" si="2068"/>
        <v>0</v>
      </c>
    </row>
    <row r="2006" spans="2:6" x14ac:dyDescent="0.3">
      <c r="B2006">
        <f t="shared" ref="B2006" si="2087">B2005+0.5/150*49</f>
        <v>167.63666666666052</v>
      </c>
      <c r="C2006">
        <f t="shared" si="2067"/>
        <v>3.2084213575430325E-4</v>
      </c>
      <c r="D2006">
        <v>0</v>
      </c>
      <c r="E2006">
        <f t="shared" si="2070"/>
        <v>4.6201267548619674E-4</v>
      </c>
      <c r="F2006">
        <f t="shared" si="2068"/>
        <v>0</v>
      </c>
    </row>
    <row r="2007" spans="2:6" x14ac:dyDescent="0.3">
      <c r="B2007">
        <f t="shared" ref="B2007" si="2088">B2006+0.5/150</f>
        <v>167.63999999999385</v>
      </c>
      <c r="C2007">
        <f t="shared" si="2067"/>
        <v>3.2080394253540258E-4</v>
      </c>
      <c r="D2007">
        <v>0</v>
      </c>
      <c r="E2007">
        <f t="shared" si="2070"/>
        <v>4.6195767725097978E-4</v>
      </c>
      <c r="F2007">
        <f t="shared" si="2068"/>
        <v>0</v>
      </c>
    </row>
    <row r="2008" spans="2:6" x14ac:dyDescent="0.3">
      <c r="B2008">
        <f t="shared" ref="B2008" si="2089">B2007+0.5/150*49</f>
        <v>167.80333333332717</v>
      </c>
      <c r="C2008">
        <f t="shared" si="2067"/>
        <v>3.1893803372902261E-4</v>
      </c>
      <c r="D2008">
        <v>0</v>
      </c>
      <c r="E2008">
        <f t="shared" si="2070"/>
        <v>4.5927076856979262E-4</v>
      </c>
      <c r="F2008">
        <f t="shared" si="2068"/>
        <v>0</v>
      </c>
    </row>
    <row r="2009" spans="2:6" x14ac:dyDescent="0.3">
      <c r="B2009">
        <f t="shared" ref="B2009" si="2090">B2008+0.5/150</f>
        <v>167.8066666666605</v>
      </c>
      <c r="C2009">
        <f t="shared" si="2067"/>
        <v>3.1890006717544224E-4</v>
      </c>
      <c r="D2009">
        <v>0</v>
      </c>
      <c r="E2009">
        <f t="shared" si="2070"/>
        <v>4.5921609673263685E-4</v>
      </c>
      <c r="F2009">
        <f t="shared" si="2068"/>
        <v>0</v>
      </c>
    </row>
    <row r="2010" spans="2:6" x14ac:dyDescent="0.3">
      <c r="B2010">
        <f t="shared" ref="B2010" si="2091">B2009+0.5/150*49</f>
        <v>167.96999999999383</v>
      </c>
      <c r="C2010">
        <f t="shared" si="2067"/>
        <v>3.1704523197923152E-4</v>
      </c>
      <c r="D2010">
        <v>0</v>
      </c>
      <c r="E2010">
        <f t="shared" si="2070"/>
        <v>4.5654513405009344E-4</v>
      </c>
      <c r="F2010">
        <f t="shared" si="2068"/>
        <v>0</v>
      </c>
    </row>
    <row r="2011" spans="2:6" x14ac:dyDescent="0.3">
      <c r="B2011">
        <f t="shared" ref="B2011" si="2092">B2010+0.5/150</f>
        <v>167.97333333332716</v>
      </c>
      <c r="C2011">
        <f t="shared" si="2067"/>
        <v>3.1700749074578056E-4</v>
      </c>
      <c r="D2011">
        <v>0</v>
      </c>
      <c r="E2011">
        <f t="shared" si="2070"/>
        <v>4.5649078667392407E-4</v>
      </c>
      <c r="F2011">
        <f t="shared" si="2068"/>
        <v>0</v>
      </c>
    </row>
    <row r="2012" spans="2:6" x14ac:dyDescent="0.3">
      <c r="B2012">
        <f t="shared" ref="B2012" si="2093">B2011+0.5/150*49</f>
        <v>168.13666666666049</v>
      </c>
      <c r="C2012">
        <f t="shared" si="2067"/>
        <v>3.1516366344117784E-4</v>
      </c>
      <c r="D2012">
        <v>0</v>
      </c>
      <c r="E2012">
        <f t="shared" si="2070"/>
        <v>4.5383567535529619E-4</v>
      </c>
      <c r="F2012">
        <f t="shared" si="2068"/>
        <v>0</v>
      </c>
    </row>
    <row r="2013" spans="2:6" x14ac:dyDescent="0.3">
      <c r="B2013">
        <f t="shared" ref="B2013" si="2094">B2012+0.5/150</f>
        <v>168.13999999999382</v>
      </c>
      <c r="C2013">
        <f t="shared" si="2067"/>
        <v>3.1512614619064888E-4</v>
      </c>
      <c r="D2013">
        <v>0</v>
      </c>
      <c r="E2013">
        <f t="shared" si="2070"/>
        <v>4.5378165051453444E-4</v>
      </c>
      <c r="F2013">
        <f t="shared" si="2068"/>
        <v>0</v>
      </c>
    </row>
    <row r="2014" spans="2:6" x14ac:dyDescent="0.3">
      <c r="B2014">
        <f t="shared" ref="B2014" si="2095">B2013+0.5/150*49</f>
        <v>168.30333333332715</v>
      </c>
      <c r="C2014">
        <f t="shared" si="2067"/>
        <v>3.1329326144911293E-4</v>
      </c>
      <c r="D2014">
        <v>0</v>
      </c>
      <c r="E2014">
        <f t="shared" si="2070"/>
        <v>4.5114229648672268E-4</v>
      </c>
      <c r="F2014">
        <f t="shared" si="2068"/>
        <v>0</v>
      </c>
    </row>
    <row r="2015" spans="2:6" x14ac:dyDescent="0.3">
      <c r="B2015">
        <f t="shared" ref="B2015" si="2096">B2014+0.5/150</f>
        <v>168.30666666666048</v>
      </c>
      <c r="C2015">
        <f t="shared" si="2067"/>
        <v>3.1325596685223431E-4</v>
      </c>
      <c r="D2015">
        <v>0</v>
      </c>
      <c r="E2015">
        <f t="shared" si="2070"/>
        <v>4.5108859226721746E-4</v>
      </c>
      <c r="F2015">
        <f t="shared" si="2068"/>
        <v>0</v>
      </c>
    </row>
    <row r="2016" spans="2:6" x14ac:dyDescent="0.3">
      <c r="B2016">
        <f t="shared" ref="B2016" si="2097">B2015+0.5/150*49</f>
        <v>168.4699999999938</v>
      </c>
      <c r="C2016">
        <f t="shared" si="2067"/>
        <v>3.1143395973292921E-4</v>
      </c>
      <c r="D2016">
        <v>0</v>
      </c>
      <c r="E2016">
        <f t="shared" si="2070"/>
        <v>4.4846490201541807E-4</v>
      </c>
      <c r="F2016">
        <f t="shared" si="2068"/>
        <v>0</v>
      </c>
    </row>
    <row r="2017" spans="2:6" x14ac:dyDescent="0.3">
      <c r="B2017">
        <f t="shared" ref="B2017" si="2098">B2016+0.5/150</f>
        <v>168.47333333332713</v>
      </c>
      <c r="C2017">
        <f t="shared" si="2067"/>
        <v>3.1139688646831821E-4</v>
      </c>
      <c r="D2017">
        <v>0</v>
      </c>
      <c r="E2017">
        <f t="shared" si="2070"/>
        <v>4.4841151651437821E-4</v>
      </c>
      <c r="F2017">
        <f t="shared" si="2068"/>
        <v>0</v>
      </c>
    </row>
    <row r="2018" spans="2:6" x14ac:dyDescent="0.3">
      <c r="B2018">
        <f t="shared" ref="B2018" si="2099">B2017+0.5/150*49</f>
        <v>168.63666666666046</v>
      </c>
      <c r="C2018">
        <f t="shared" si="2067"/>
        <v>3.0958569241581237E-4</v>
      </c>
      <c r="D2018">
        <v>0</v>
      </c>
      <c r="E2018">
        <f t="shared" si="2070"/>
        <v>4.4580339707876986E-4</v>
      </c>
      <c r="F2018">
        <f t="shared" si="2068"/>
        <v>0</v>
      </c>
    </row>
    <row r="2019" spans="2:6" x14ac:dyDescent="0.3">
      <c r="B2019">
        <f t="shared" ref="B2019" si="2100">B2018+0.5/150</f>
        <v>168.63999999999379</v>
      </c>
      <c r="C2019">
        <f t="shared" si="2067"/>
        <v>3.0954883916992819E-4</v>
      </c>
      <c r="D2019">
        <v>0</v>
      </c>
      <c r="E2019">
        <f t="shared" si="2070"/>
        <v>4.4575032840469663E-4</v>
      </c>
      <c r="F2019">
        <f t="shared" si="2068"/>
        <v>0</v>
      </c>
    </row>
    <row r="2020" spans="2:6" x14ac:dyDescent="0.3">
      <c r="B2020">
        <f t="shared" ref="B2020" si="2101">B2019+0.5/150*49</f>
        <v>168.80333333332712</v>
      </c>
      <c r="C2020">
        <f t="shared" si="2067"/>
        <v>3.0774839401190735E-4</v>
      </c>
      <c r="D2020">
        <v>0</v>
      </c>
      <c r="E2020">
        <f t="shared" si="2070"/>
        <v>4.4315768737714659E-4</v>
      </c>
      <c r="F2020">
        <f t="shared" si="2068"/>
        <v>0</v>
      </c>
    </row>
    <row r="2021" spans="2:6" x14ac:dyDescent="0.3">
      <c r="B2021">
        <f t="shared" ref="B2021" si="2102">B2020+0.5/150</f>
        <v>168.80666666666045</v>
      </c>
      <c r="C2021">
        <f t="shared" si="2067"/>
        <v>3.0771175947900476E-4</v>
      </c>
      <c r="D2021">
        <v>0</v>
      </c>
      <c r="E2021">
        <f t="shared" si="2070"/>
        <v>4.4310493364976687E-4</v>
      </c>
      <c r="F2021">
        <f t="shared" si="2068"/>
        <v>0</v>
      </c>
    </row>
    <row r="2022" spans="2:6" x14ac:dyDescent="0.3">
      <c r="B2022">
        <f t="shared" ref="B2022" si="2103">B2021+0.5/150*49</f>
        <v>168.96999999999377</v>
      </c>
      <c r="C2022">
        <f t="shared" si="2067"/>
        <v>3.05921999423998E-4</v>
      </c>
      <c r="D2022">
        <v>0</v>
      </c>
      <c r="E2022">
        <f t="shared" si="2070"/>
        <v>4.4052767917055711E-4</v>
      </c>
      <c r="F2022">
        <f t="shared" si="2068"/>
        <v>0</v>
      </c>
    </row>
    <row r="2023" spans="2:6" x14ac:dyDescent="0.3">
      <c r="B2023">
        <f t="shared" ref="B2023" si="2104">B2022+0.5/150</f>
        <v>168.9733333333271</v>
      </c>
      <c r="C2023">
        <f t="shared" si="2067"/>
        <v>3.0588558230608089E-4</v>
      </c>
      <c r="D2023">
        <v>0</v>
      </c>
      <c r="E2023">
        <f t="shared" si="2070"/>
        <v>4.4047523852075649E-4</v>
      </c>
      <c r="F2023">
        <f t="shared" si="2068"/>
        <v>0</v>
      </c>
    </row>
    <row r="2024" spans="2:6" x14ac:dyDescent="0.3">
      <c r="B2024">
        <f t="shared" ref="B2024" si="2105">B2023+0.5/150*49</f>
        <v>169.13666666666043</v>
      </c>
      <c r="C2024">
        <f t="shared" si="2067"/>
        <v>3.0410644394120065E-4</v>
      </c>
      <c r="D2024">
        <v>0</v>
      </c>
      <c r="E2024">
        <f t="shared" si="2070"/>
        <v>4.3791327927532889E-4</v>
      </c>
      <c r="F2024">
        <f t="shared" si="2068"/>
        <v>0</v>
      </c>
    </row>
    <row r="2025" spans="2:6" x14ac:dyDescent="0.3">
      <c r="B2025">
        <f t="shared" ref="B2025" si="2106">B2024+0.5/150</f>
        <v>169.13999999999376</v>
      </c>
      <c r="C2025">
        <f t="shared" si="2067"/>
        <v>3.0407024294797622E-4</v>
      </c>
      <c r="D2025">
        <v>0</v>
      </c>
      <c r="E2025">
        <f t="shared" si="2070"/>
        <v>4.3786114984508572E-4</v>
      </c>
      <c r="F2025">
        <f t="shared" si="2068"/>
        <v>0</v>
      </c>
    </row>
    <row r="2026" spans="2:6" x14ac:dyDescent="0.3">
      <c r="B2026">
        <f t="shared" ref="B2026" si="2107">B2025+0.5/150*49</f>
        <v>169.30333333332709</v>
      </c>
      <c r="C2026">
        <f t="shared" si="2067"/>
        <v>3.0230166323667136E-4</v>
      </c>
      <c r="D2026">
        <v>0</v>
      </c>
      <c r="E2026">
        <f t="shared" si="2070"/>
        <v>4.3531439506080673E-4</v>
      </c>
      <c r="F2026">
        <f t="shared" si="2068"/>
        <v>0</v>
      </c>
    </row>
    <row r="2027" spans="2:6" x14ac:dyDescent="0.3">
      <c r="B2027">
        <f t="shared" ref="B2027" si="2108">B2026+0.5/150</f>
        <v>169.30666666666042</v>
      </c>
      <c r="C2027">
        <f t="shared" si="2067"/>
        <v>3.0226567708550422E-4</v>
      </c>
      <c r="D2027">
        <v>0</v>
      </c>
      <c r="E2027">
        <f t="shared" si="2070"/>
        <v>4.3526257500312607E-4</v>
      </c>
      <c r="F2027">
        <f t="shared" si="2068"/>
        <v>0</v>
      </c>
    </row>
    <row r="2028" spans="2:6" x14ac:dyDescent="0.3">
      <c r="B2028">
        <f t="shared" ref="B2028" si="2109">B2027+0.5/150*49</f>
        <v>169.46999999999375</v>
      </c>
      <c r="C2028">
        <f t="shared" si="2067"/>
        <v>3.0050759336532675E-4</v>
      </c>
      <c r="D2028">
        <v>0</v>
      </c>
      <c r="E2028">
        <f t="shared" si="2070"/>
        <v>4.3273093444607047E-4</v>
      </c>
      <c r="F2028">
        <f t="shared" si="2068"/>
        <v>0</v>
      </c>
    </row>
    <row r="2029" spans="2:6" x14ac:dyDescent="0.3">
      <c r="B2029">
        <f t="shared" ref="B2029" si="2110">B2028+0.5/150</f>
        <v>169.47333333332708</v>
      </c>
      <c r="C2029">
        <f t="shared" si="2067"/>
        <v>3.0047182078119363E-4</v>
      </c>
      <c r="D2029">
        <v>0</v>
      </c>
      <c r="E2029">
        <f t="shared" si="2070"/>
        <v>4.3267942192491877E-4</v>
      </c>
      <c r="F2029">
        <f t="shared" si="2068"/>
        <v>0</v>
      </c>
    </row>
    <row r="2030" spans="2:6" x14ac:dyDescent="0.3">
      <c r="B2030">
        <f t="shared" ref="B2030" si="2111">B2029+0.5/150*49</f>
        <v>169.6366666666604</v>
      </c>
      <c r="C2030">
        <f t="shared" si="2067"/>
        <v>2.9872417076157837E-4</v>
      </c>
      <c r="D2030">
        <v>0</v>
      </c>
      <c r="E2030">
        <f t="shared" si="2070"/>
        <v>4.3016280589667279E-4</v>
      </c>
      <c r="F2030">
        <f t="shared" si="2068"/>
        <v>0</v>
      </c>
    </row>
    <row r="2031" spans="2:6" x14ac:dyDescent="0.3">
      <c r="B2031">
        <f t="shared" ref="B2031" si="2112">B2030+0.5/150</f>
        <v>169.63999999999373</v>
      </c>
      <c r="C2031">
        <f t="shared" si="2067"/>
        <v>2.9868861047702285E-4</v>
      </c>
      <c r="D2031">
        <v>0</v>
      </c>
      <c r="E2031">
        <f t="shared" si="2070"/>
        <v>4.3011159908691284E-4</v>
      </c>
      <c r="F2031">
        <f t="shared" si="2068"/>
        <v>0</v>
      </c>
    </row>
    <row r="2032" spans="2:6" x14ac:dyDescent="0.3">
      <c r="B2032">
        <f t="shared" ref="B2032" si="2113">B2031+0.5/150*49</f>
        <v>169.80333333332706</v>
      </c>
      <c r="C2032">
        <f t="shared" si="2067"/>
        <v>2.9695133223708051E-4</v>
      </c>
      <c r="D2032">
        <v>0</v>
      </c>
      <c r="E2032">
        <f t="shared" si="2070"/>
        <v>4.2760991842139587E-4</v>
      </c>
      <c r="F2032">
        <f t="shared" si="2068"/>
        <v>0</v>
      </c>
    </row>
    <row r="2033" spans="2:6" x14ac:dyDescent="0.3">
      <c r="B2033">
        <f t="shared" ref="B2033" si="2114">B2032+0.5/150</f>
        <v>169.80666666666039</v>
      </c>
      <c r="C2033">
        <f t="shared" si="2067"/>
        <v>2.9691598299216816E-4</v>
      </c>
      <c r="D2033">
        <v>0</v>
      </c>
      <c r="E2033">
        <f t="shared" si="2070"/>
        <v>4.2755901550872206E-4</v>
      </c>
      <c r="F2033">
        <f t="shared" si="2068"/>
        <v>0</v>
      </c>
    </row>
    <row r="2034" spans="2:6" x14ac:dyDescent="0.3">
      <c r="B2034">
        <f t="shared" ref="B2034" si="2115">B2033+0.5/150*49</f>
        <v>169.96999999999372</v>
      </c>
      <c r="C2034">
        <f t="shared" si="2067"/>
        <v>2.9518901497849133E-4</v>
      </c>
      <c r="D2034">
        <v>0</v>
      </c>
      <c r="E2034">
        <f t="shared" si="2070"/>
        <v>4.2507218156902747E-4</v>
      </c>
      <c r="F2034">
        <f t="shared" si="2068"/>
        <v>0</v>
      </c>
    </row>
    <row r="2035" spans="2:6" x14ac:dyDescent="0.3">
      <c r="B2035">
        <f t="shared" ref="B2035" si="2116">B2034+0.5/150</f>
        <v>169.97333333332705</v>
      </c>
      <c r="C2035">
        <f t="shared" si="2067"/>
        <v>2.9515387552076503E-4</v>
      </c>
      <c r="D2035">
        <v>0</v>
      </c>
      <c r="E2035">
        <f t="shared" si="2070"/>
        <v>4.250215807499016E-4</v>
      </c>
      <c r="F2035">
        <f t="shared" si="2068"/>
        <v>0</v>
      </c>
    </row>
    <row r="2036" spans="2:6" x14ac:dyDescent="0.3">
      <c r="B2036">
        <f t="shared" ref="B2036" si="2117">B2035+0.5/150*49</f>
        <v>170.13666666666037</v>
      </c>
      <c r="C2036">
        <f t="shared" si="2067"/>
        <v>2.9343715654524748E-4</v>
      </c>
      <c r="D2036">
        <v>0</v>
      </c>
      <c r="E2036">
        <f t="shared" si="2070"/>
        <v>4.225495054251563E-4</v>
      </c>
      <c r="F2036">
        <f t="shared" si="2068"/>
        <v>0</v>
      </c>
    </row>
    <row r="2037" spans="2:6" x14ac:dyDescent="0.3">
      <c r="B2037">
        <f t="shared" ref="B2037" si="2118">B2036+0.5/150</f>
        <v>170.13999999999371</v>
      </c>
      <c r="C2037">
        <f t="shared" si="2067"/>
        <v>2.9340222562968313E-4</v>
      </c>
      <c r="D2037">
        <v>0</v>
      </c>
      <c r="E2037">
        <f t="shared" si="2070"/>
        <v>4.224992049067436E-4</v>
      </c>
      <c r="F2037">
        <f t="shared" si="2068"/>
        <v>0</v>
      </c>
    </row>
    <row r="2038" spans="2:6" x14ac:dyDescent="0.3">
      <c r="B2038">
        <f t="shared" ref="B2038" si="2119">B2037+0.5/150*49</f>
        <v>170.30333333332703</v>
      </c>
      <c r="C2038">
        <f t="shared" si="2067"/>
        <v>2.9169569486735156E-4</v>
      </c>
      <c r="D2038">
        <v>0</v>
      </c>
      <c r="E2038">
        <f t="shared" si="2070"/>
        <v>4.2004180060898618E-4</v>
      </c>
      <c r="F2038">
        <f t="shared" si="2068"/>
        <v>0</v>
      </c>
    </row>
    <row r="2039" spans="2:6" x14ac:dyDescent="0.3">
      <c r="B2039">
        <f t="shared" ref="B2039" si="2120">B2038+0.5/150</f>
        <v>170.30666666666036</v>
      </c>
      <c r="C2039">
        <f t="shared" si="2067"/>
        <v>2.9166097125631383E-4</v>
      </c>
      <c r="D2039">
        <v>0</v>
      </c>
      <c r="E2039">
        <f t="shared" si="2070"/>
        <v>4.1999179860909182E-4</v>
      </c>
      <c r="F2039">
        <f t="shared" si="2068"/>
        <v>0</v>
      </c>
    </row>
    <row r="2040" spans="2:6" x14ac:dyDescent="0.3">
      <c r="B2040">
        <f t="shared" ref="B2040" si="2121">B2039+0.5/150*49</f>
        <v>170.46999999999369</v>
      </c>
      <c r="C2040">
        <f t="shared" si="2067"/>
        <v>2.8996456824317309E-4</v>
      </c>
      <c r="D2040">
        <v>0</v>
      </c>
      <c r="E2040">
        <f t="shared" si="2070"/>
        <v>4.1754897827016914E-4</v>
      </c>
      <c r="F2040">
        <f t="shared" si="2068"/>
        <v>0</v>
      </c>
    </row>
    <row r="2041" spans="2:6" x14ac:dyDescent="0.3">
      <c r="B2041">
        <f t="shared" ref="B2041" si="2122">B2040+0.5/150</f>
        <v>170.47333333332702</v>
      </c>
      <c r="C2041">
        <f t="shared" si="2067"/>
        <v>2.8993005070637165E-4</v>
      </c>
      <c r="D2041">
        <v>0</v>
      </c>
      <c r="E2041">
        <f t="shared" si="2070"/>
        <v>4.1749927301717505E-4</v>
      </c>
      <c r="F2041">
        <f t="shared" si="2068"/>
        <v>0</v>
      </c>
    </row>
    <row r="2042" spans="2:6" x14ac:dyDescent="0.3">
      <c r="B2042">
        <f t="shared" ref="B2042" si="2123">B2041+0.5/150*49</f>
        <v>170.63666666666035</v>
      </c>
      <c r="C2042">
        <f t="shared" si="2067"/>
        <v>2.8824371533726217E-4</v>
      </c>
      <c r="D2042">
        <v>0</v>
      </c>
      <c r="E2042">
        <f t="shared" si="2070"/>
        <v>4.1507095008565741E-4</v>
      </c>
      <c r="F2042">
        <f t="shared" si="2068"/>
        <v>0</v>
      </c>
    </row>
    <row r="2043" spans="2:6" x14ac:dyDescent="0.3">
      <c r="B2043">
        <f t="shared" ref="B2043" si="2124">B2042+0.5/150</f>
        <v>170.63999999999368</v>
      </c>
      <c r="C2043">
        <f t="shared" si="2067"/>
        <v>2.8820940265170814E-4</v>
      </c>
      <c r="D2043">
        <v>0</v>
      </c>
      <c r="E2043">
        <f t="shared" si="2070"/>
        <v>4.1502153981845958E-4</v>
      </c>
      <c r="F2043">
        <f t="shared" si="2068"/>
        <v>0</v>
      </c>
    </row>
    <row r="2044" spans="2:6" x14ac:dyDescent="0.3">
      <c r="B2044">
        <f t="shared" ref="B2044" si="2125">B2043+0.5/150*49</f>
        <v>170.803333333327</v>
      </c>
      <c r="C2044">
        <f t="shared" si="2067"/>
        <v>2.8653307517817657E-4</v>
      </c>
      <c r="D2044">
        <v>0</v>
      </c>
      <c r="E2044">
        <f t="shared" si="2070"/>
        <v>4.1260762825657415E-4</v>
      </c>
      <c r="F2044">
        <f t="shared" si="2068"/>
        <v>0</v>
      </c>
    </row>
    <row r="2045" spans="2:6" x14ac:dyDescent="0.3">
      <c r="B2045">
        <f t="shared" ref="B2045" si="2126">B2044+0.5/150</f>
        <v>170.80666666666033</v>
      </c>
      <c r="C2045">
        <f t="shared" si="2067"/>
        <v>2.8649896612813913E-4</v>
      </c>
      <c r="D2045">
        <v>0</v>
      </c>
      <c r="E2045">
        <f t="shared" si="2070"/>
        <v>4.1255851122452023E-4</v>
      </c>
      <c r="F2045">
        <f t="shared" si="2068"/>
        <v>0</v>
      </c>
    </row>
    <row r="2046" spans="2:6" x14ac:dyDescent="0.3">
      <c r="B2046">
        <f t="shared" ref="B2046" si="2127">B2045+0.5/150*49</f>
        <v>170.96999999999366</v>
      </c>
      <c r="C2046">
        <f t="shared" si="2067"/>
        <v>2.8483258715632128E-4</v>
      </c>
      <c r="D2046">
        <v>0</v>
      </c>
      <c r="E2046">
        <f t="shared" si="2070"/>
        <v>4.1015892550510255E-4</v>
      </c>
      <c r="F2046">
        <f t="shared" si="2068"/>
        <v>0</v>
      </c>
    </row>
    <row r="2047" spans="2:6" x14ac:dyDescent="0.3">
      <c r="B2047">
        <f t="shared" ref="B2047" si="2128">B2046+0.5/150</f>
        <v>170.97333333332699</v>
      </c>
      <c r="C2047">
        <f t="shared" si="2067"/>
        <v>2.8479868053328457E-4</v>
      </c>
      <c r="D2047">
        <v>0</v>
      </c>
      <c r="E2047">
        <f t="shared" si="2070"/>
        <v>4.101100999679297E-4</v>
      </c>
      <c r="F2047">
        <f t="shared" si="2068"/>
        <v>0</v>
      </c>
    </row>
    <row r="2048" spans="2:6" x14ac:dyDescent="0.3">
      <c r="B2048">
        <f t="shared" ref="B2048" si="2129">B2047+0.5/150*49</f>
        <v>171.13666666666032</v>
      </c>
      <c r="C2048">
        <f t="shared" si="2067"/>
        <v>2.8314219102180109E-4</v>
      </c>
      <c r="D2048">
        <v>0</v>
      </c>
      <c r="E2048">
        <f t="shared" si="2070"/>
        <v>4.0772475507139347E-4</v>
      </c>
      <c r="F2048">
        <f t="shared" si="2068"/>
        <v>0</v>
      </c>
    </row>
    <row r="2049" spans="2:6" x14ac:dyDescent="0.3">
      <c r="B2049">
        <f t="shared" ref="B2049" si="2130">B2048+0.5/150</f>
        <v>171.13999999999365</v>
      </c>
      <c r="C2049">
        <f t="shared" si="2067"/>
        <v>2.8310848562442149E-4</v>
      </c>
      <c r="D2049">
        <v>0</v>
      </c>
      <c r="E2049">
        <f t="shared" si="2070"/>
        <v>4.0767621929916687E-4</v>
      </c>
      <c r="F2049">
        <f t="shared" si="2068"/>
        <v>0</v>
      </c>
    </row>
    <row r="2050" spans="2:6" x14ac:dyDescent="0.3">
      <c r="B2050">
        <f t="shared" ref="B2050" si="2131">B2049+0.5/150*49</f>
        <v>171.30333333332698</v>
      </c>
      <c r="C2050">
        <f t="shared" si="2067"/>
        <v>2.8146182688228584E-4</v>
      </c>
      <c r="D2050">
        <v>0</v>
      </c>
      <c r="E2050">
        <f t="shared" si="2070"/>
        <v>4.0530503071049151E-4</v>
      </c>
      <c r="F2050">
        <f t="shared" si="2068"/>
        <v>0</v>
      </c>
    </row>
    <row r="2051" spans="2:6" x14ac:dyDescent="0.3">
      <c r="B2051">
        <f t="shared" ref="B2051" si="2132">B2050+0.5/150</f>
        <v>171.30666666666031</v>
      </c>
      <c r="C2051">
        <f t="shared" si="2067"/>
        <v>2.8142832151634931E-4</v>
      </c>
      <c r="D2051">
        <v>0</v>
      </c>
      <c r="E2051">
        <f t="shared" si="2070"/>
        <v>4.0525678298354291E-4</v>
      </c>
      <c r="F2051">
        <f t="shared" si="2068"/>
        <v>0</v>
      </c>
    </row>
    <row r="2052" spans="2:6" x14ac:dyDescent="0.3">
      <c r="B2052">
        <f t="shared" ref="B2052" si="2133">B2051+0.5/150*49</f>
        <v>171.46999999999363</v>
      </c>
      <c r="C2052">
        <f t="shared" ref="C2052:C2115" si="2134">(D2052/$I$2)^2*(1-EXP(-(B2052-B2051)/$I$1))+C2051*EXP(-(B2052-B2051)/$I$1)</f>
        <v>2.7979143520088845E-4</v>
      </c>
      <c r="D2052">
        <v>0</v>
      </c>
      <c r="E2052">
        <f t="shared" si="2070"/>
        <v>4.0289966668927927E-4</v>
      </c>
      <c r="F2052">
        <f t="shared" ref="F2052:F2115" si="2135">D2052*1.2</f>
        <v>0</v>
      </c>
    </row>
    <row r="2053" spans="2:6" x14ac:dyDescent="0.3">
      <c r="B2053">
        <f t="shared" ref="B2053" si="2136">B2052+0.5/150</f>
        <v>171.47333333332696</v>
      </c>
      <c r="C2053">
        <f t="shared" si="2134"/>
        <v>2.7975812867926826E-4</v>
      </c>
      <c r="D2053">
        <v>0</v>
      </c>
      <c r="E2053">
        <f t="shared" ref="E2053:E2116" si="2137">(F2053/$I$2)^2*(1-EXP(-(B2053-B2052)/$I$1))+E2052*EXP(-(B2053-B2052)/$I$1)</f>
        <v>4.0285170529814624E-4</v>
      </c>
      <c r="F2053">
        <f t="shared" si="2135"/>
        <v>0</v>
      </c>
    </row>
    <row r="2054" spans="2:6" x14ac:dyDescent="0.3">
      <c r="B2054">
        <f t="shared" ref="B2054" si="2138">B2053+0.5/150*49</f>
        <v>171.63666666666029</v>
      </c>
      <c r="C2054">
        <f t="shared" si="2134"/>
        <v>2.7813095679405546E-4</v>
      </c>
      <c r="D2054">
        <v>0</v>
      </c>
      <c r="E2054">
        <f t="shared" si="2137"/>
        <v>4.0050857778343985E-4</v>
      </c>
      <c r="F2054">
        <f t="shared" si="2135"/>
        <v>0</v>
      </c>
    </row>
    <row r="2055" spans="2:6" x14ac:dyDescent="0.3">
      <c r="B2055">
        <f t="shared" ref="B2055" si="2139">B2054+0.5/150</f>
        <v>171.63999999999362</v>
      </c>
      <c r="C2055">
        <f t="shared" si="2134"/>
        <v>2.7809784793667014E-4</v>
      </c>
      <c r="D2055">
        <v>0</v>
      </c>
      <c r="E2055">
        <f t="shared" si="2137"/>
        <v>4.00460901028805E-4</v>
      </c>
      <c r="F2055">
        <f t="shared" si="2135"/>
        <v>0</v>
      </c>
    </row>
    <row r="2056" spans="2:6" x14ac:dyDescent="0.3">
      <c r="B2056">
        <f t="shared" ref="B2056" si="2140">B2055+0.5/150*49</f>
        <v>171.80333333332695</v>
      </c>
      <c r="C2056">
        <f t="shared" si="2134"/>
        <v>2.764803328294701E-4</v>
      </c>
      <c r="D2056">
        <v>0</v>
      </c>
      <c r="E2056">
        <f t="shared" si="2137"/>
        <v>3.9813167927443691E-4</v>
      </c>
      <c r="F2056">
        <f t="shared" si="2135"/>
        <v>0</v>
      </c>
    </row>
    <row r="2057" spans="2:6" x14ac:dyDescent="0.3">
      <c r="B2057">
        <f t="shared" ref="B2057" si="2141">B2056+0.5/150</f>
        <v>171.80666666666028</v>
      </c>
      <c r="C2057">
        <f t="shared" si="2134"/>
        <v>2.7644742046324157E-4</v>
      </c>
      <c r="D2057">
        <v>0</v>
      </c>
      <c r="E2057">
        <f t="shared" si="2137"/>
        <v>3.9808428546706784E-4</v>
      </c>
      <c r="F2057">
        <f t="shared" si="2135"/>
        <v>0</v>
      </c>
    </row>
    <row r="2058" spans="2:6" x14ac:dyDescent="0.3">
      <c r="B2058">
        <f t="shared" ref="B2058" si="2142">B2057+0.5/150*49</f>
        <v>171.9699999999936</v>
      </c>
      <c r="C2058">
        <f t="shared" si="2134"/>
        <v>2.7483950482396771E-4</v>
      </c>
      <c r="D2058">
        <v>0</v>
      </c>
      <c r="E2058">
        <f t="shared" si="2137"/>
        <v>3.9576888694651348E-4</v>
      </c>
      <c r="F2058">
        <f t="shared" si="2135"/>
        <v>0</v>
      </c>
    </row>
    <row r="2059" spans="2:6" x14ac:dyDescent="0.3">
      <c r="B2059">
        <f t="shared" ref="B2059" si="2143">B2058+0.5/150</f>
        <v>171.97333333332693</v>
      </c>
      <c r="C2059">
        <f t="shared" si="2134"/>
        <v>2.7480678778277976E-4</v>
      </c>
      <c r="D2059">
        <v>0</v>
      </c>
      <c r="E2059">
        <f t="shared" si="2137"/>
        <v>3.9572177440720283E-4</v>
      </c>
      <c r="F2059">
        <f t="shared" si="2135"/>
        <v>0</v>
      </c>
    </row>
    <row r="2060" spans="2:6" x14ac:dyDescent="0.3">
      <c r="B2060">
        <f t="shared" ref="B2060" si="2144">B2059+0.5/150*49</f>
        <v>172.13666666666026</v>
      </c>
      <c r="C2060">
        <f t="shared" si="2134"/>
        <v>2.7320841464146373E-4</v>
      </c>
      <c r="D2060">
        <v>0</v>
      </c>
      <c r="E2060">
        <f t="shared" si="2137"/>
        <v>3.9342011708370776E-4</v>
      </c>
      <c r="F2060">
        <f t="shared" si="2135"/>
        <v>0</v>
      </c>
    </row>
    <row r="2061" spans="2:6" x14ac:dyDescent="0.3">
      <c r="B2061">
        <f t="shared" ref="B2061" si="2145">B2060+0.5/150</f>
        <v>172.13999999999359</v>
      </c>
      <c r="C2061">
        <f t="shared" si="2134"/>
        <v>2.7317589176612076E-4</v>
      </c>
      <c r="D2061">
        <v>0</v>
      </c>
      <c r="E2061">
        <f t="shared" si="2137"/>
        <v>3.9337328414321387E-4</v>
      </c>
      <c r="F2061">
        <f t="shared" si="2135"/>
        <v>0</v>
      </c>
    </row>
    <row r="2062" spans="2:6" x14ac:dyDescent="0.3">
      <c r="B2062">
        <f t="shared" ref="B2062" si="2146">B2061+0.5/150*49</f>
        <v>172.30333333332692</v>
      </c>
      <c r="C2062">
        <f t="shared" si="2134"/>
        <v>2.7158700449089393E-4</v>
      </c>
      <c r="D2062">
        <v>0</v>
      </c>
      <c r="E2062">
        <f t="shared" si="2137"/>
        <v>3.9108528646688721E-4</v>
      </c>
      <c r="F2062">
        <f t="shared" si="2135"/>
        <v>0</v>
      </c>
    </row>
    <row r="2063" spans="2:6" x14ac:dyDescent="0.3">
      <c r="B2063">
        <f t="shared" ref="B2063" si="2147">B2062+0.5/150</f>
        <v>172.30666666666025</v>
      </c>
      <c r="C2063">
        <f t="shared" si="2134"/>
        <v>2.7155467462907978E-4</v>
      </c>
      <c r="D2063">
        <v>0</v>
      </c>
      <c r="E2063">
        <f t="shared" si="2137"/>
        <v>3.9103873146587481E-4</v>
      </c>
      <c r="F2063">
        <f t="shared" si="2135"/>
        <v>0</v>
      </c>
    </row>
    <row r="2064" spans="2:6" x14ac:dyDescent="0.3">
      <c r="B2064">
        <f t="shared" ref="B2064" si="2148">B2063+0.5/150*49</f>
        <v>172.46999999999358</v>
      </c>
      <c r="C2064">
        <f t="shared" si="2134"/>
        <v>2.6997521692416666E-4</v>
      </c>
      <c r="D2064">
        <v>0</v>
      </c>
      <c r="E2064">
        <f t="shared" si="2137"/>
        <v>3.887643123707999E-4</v>
      </c>
      <c r="F2064">
        <f t="shared" si="2135"/>
        <v>0</v>
      </c>
    </row>
    <row r="2065" spans="2:6" x14ac:dyDescent="0.3">
      <c r="B2065">
        <f t="shared" ref="B2065" si="2149">B2064+0.5/150</f>
        <v>172.47333333332691</v>
      </c>
      <c r="C2065">
        <f t="shared" si="2134"/>
        <v>2.699430789304038E-4</v>
      </c>
      <c r="D2065">
        <v>0</v>
      </c>
      <c r="E2065">
        <f t="shared" si="2137"/>
        <v>3.8871803365978132E-4</v>
      </c>
      <c r="F2065">
        <f t="shared" si="2135"/>
        <v>0</v>
      </c>
    </row>
    <row r="2066" spans="2:6" x14ac:dyDescent="0.3">
      <c r="B2066">
        <f t="shared" ref="B2066" si="2150">B2065+0.5/150*49</f>
        <v>172.63666666666023</v>
      </c>
      <c r="C2066">
        <f t="shared" si="2134"/>
        <v>2.6837299483412752E-4</v>
      </c>
      <c r="D2066">
        <v>0</v>
      </c>
      <c r="E2066">
        <f t="shared" si="2137"/>
        <v>3.864571125611435E-4</v>
      </c>
      <c r="F2066">
        <f t="shared" si="2135"/>
        <v>0</v>
      </c>
    </row>
    <row r="2067" spans="2:6" x14ac:dyDescent="0.3">
      <c r="B2067">
        <f t="shared" ref="B2067" si="2151">B2066+0.5/150</f>
        <v>172.63999999999356</v>
      </c>
      <c r="C2067">
        <f t="shared" si="2134"/>
        <v>2.6834104756973646E-4</v>
      </c>
      <c r="D2067">
        <v>0</v>
      </c>
      <c r="E2067">
        <f t="shared" si="2137"/>
        <v>3.8641110850042037E-4</v>
      </c>
      <c r="F2067">
        <f t="shared" si="2135"/>
        <v>0</v>
      </c>
    </row>
    <row r="2068" spans="2:6" x14ac:dyDescent="0.3">
      <c r="B2068">
        <f t="shared" ref="B2068" si="2152">B2067+0.5/150*49</f>
        <v>172.80333333332689</v>
      </c>
      <c r="C2068">
        <f t="shared" si="2134"/>
        <v>2.6678028145253596E-4</v>
      </c>
      <c r="D2068">
        <v>0</v>
      </c>
      <c r="E2068">
        <f t="shared" si="2137"/>
        <v>3.8416360529165163E-4</v>
      </c>
      <c r="F2068">
        <f t="shared" si="2135"/>
        <v>0</v>
      </c>
    </row>
    <row r="2069" spans="2:6" x14ac:dyDescent="0.3">
      <c r="B2069">
        <f t="shared" ref="B2069" si="2153">B2068+0.5/150</f>
        <v>172.80666666666022</v>
      </c>
      <c r="C2069">
        <f t="shared" si="2134"/>
        <v>2.6674852378559506E-4</v>
      </c>
      <c r="D2069">
        <v>0</v>
      </c>
      <c r="E2069">
        <f t="shared" si="2137"/>
        <v>3.8411787425125668E-4</v>
      </c>
      <c r="F2069">
        <f t="shared" si="2135"/>
        <v>0</v>
      </c>
    </row>
    <row r="2070" spans="2:6" x14ac:dyDescent="0.3">
      <c r="B2070">
        <f t="shared" ref="B2070" si="2154">B2069+0.5/150*49</f>
        <v>172.96999999999355</v>
      </c>
      <c r="C2070">
        <f t="shared" si="2134"/>
        <v>2.6519702034805403E-4</v>
      </c>
      <c r="D2070">
        <v>0</v>
      </c>
      <c r="E2070">
        <f t="shared" si="2137"/>
        <v>3.8188370930119755E-4</v>
      </c>
      <c r="F2070">
        <f t="shared" si="2135"/>
        <v>0</v>
      </c>
    </row>
    <row r="2071" spans="2:6" x14ac:dyDescent="0.3">
      <c r="B2071">
        <f t="shared" ref="B2071" si="2155">B2070+0.5/150</f>
        <v>172.97333333332688</v>
      </c>
      <c r="C2071">
        <f t="shared" si="2134"/>
        <v>2.6516545115335912E-4</v>
      </c>
      <c r="D2071">
        <v>0</v>
      </c>
      <c r="E2071">
        <f t="shared" si="2137"/>
        <v>3.8183824966083688E-4</v>
      </c>
      <c r="F2071">
        <f t="shared" si="2135"/>
        <v>0</v>
      </c>
    </row>
    <row r="2072" spans="2:6" x14ac:dyDescent="0.3">
      <c r="B2072">
        <f t="shared" ref="B2072" si="2156">B2071+0.5/150*49</f>
        <v>173.1366666666602</v>
      </c>
      <c r="C2072">
        <f t="shared" si="2134"/>
        <v>2.6362315542424671E-4</v>
      </c>
      <c r="D2072">
        <v>0</v>
      </c>
      <c r="E2072">
        <f t="shared" si="2137"/>
        <v>3.7961734381091502E-4</v>
      </c>
      <c r="F2072">
        <f t="shared" si="2135"/>
        <v>0</v>
      </c>
    </row>
    <row r="2073" spans="2:6" x14ac:dyDescent="0.3">
      <c r="B2073">
        <f t="shared" ref="B2073" si="2157">B2072+0.5/150</f>
        <v>173.13999999999353</v>
      </c>
      <c r="C2073">
        <f t="shared" si="2134"/>
        <v>2.6359177358327142E-4</v>
      </c>
      <c r="D2073">
        <v>0</v>
      </c>
      <c r="E2073">
        <f t="shared" si="2137"/>
        <v>3.7957215395991063E-4</v>
      </c>
      <c r="F2073">
        <f t="shared" si="2135"/>
        <v>0</v>
      </c>
    </row>
    <row r="2074" spans="2:6" x14ac:dyDescent="0.3">
      <c r="B2074">
        <f t="shared" ref="B2074" si="2158">B2073+0.5/150*49</f>
        <v>173.30333333332686</v>
      </c>
      <c r="C2074">
        <f t="shared" si="2134"/>
        <v>2.6205863091759466E-4</v>
      </c>
      <c r="D2074">
        <v>0</v>
      </c>
      <c r="E2074">
        <f t="shared" si="2137"/>
        <v>3.7736442852133608E-4</v>
      </c>
      <c r="F2074">
        <f t="shared" si="2135"/>
        <v>0</v>
      </c>
    </row>
    <row r="2075" spans="2:6" x14ac:dyDescent="0.3">
      <c r="B2075">
        <f t="shared" ref="B2075" si="2159">B2074+0.5/150</f>
        <v>173.30666666666019</v>
      </c>
      <c r="C2075">
        <f t="shared" si="2134"/>
        <v>2.6202743531845079E-4</v>
      </c>
      <c r="D2075">
        <v>0</v>
      </c>
      <c r="E2075">
        <f t="shared" si="2137"/>
        <v>3.7731950685856893E-4</v>
      </c>
      <c r="F2075">
        <f t="shared" si="2135"/>
        <v>0</v>
      </c>
    </row>
    <row r="2076" spans="2:6" x14ac:dyDescent="0.3">
      <c r="B2076">
        <f t="shared" ref="B2076:B2077" si="2160">B2075+0.5/150*49</f>
        <v>173.46999999999352</v>
      </c>
      <c r="C2076">
        <f t="shared" si="2134"/>
        <v>2.6050339139551835E-4</v>
      </c>
      <c r="D2076">
        <v>0</v>
      </c>
      <c r="E2076">
        <f t="shared" si="2137"/>
        <v>3.7512488360954616E-4</v>
      </c>
      <c r="F2076">
        <f t="shared" si="2135"/>
        <v>0</v>
      </c>
    </row>
    <row r="2077" spans="2:6" x14ac:dyDescent="0.3">
      <c r="B2077">
        <f t="shared" si="2160"/>
        <v>173.63333333332685</v>
      </c>
      <c r="C2077">
        <f t="shared" si="2134"/>
        <v>2.5898821184923486E-4</v>
      </c>
      <c r="D2077">
        <v>0</v>
      </c>
      <c r="E2077">
        <f t="shared" si="2137"/>
        <v>3.7294302506289792E-4</v>
      </c>
      <c r="F2077">
        <f t="shared" si="2135"/>
        <v>0</v>
      </c>
    </row>
    <row r="2078" spans="2:6" x14ac:dyDescent="0.3">
      <c r="B2078">
        <f t="shared" ref="B2078" si="2161">B2077+0.5/150</f>
        <v>173.63666666666018</v>
      </c>
      <c r="C2078">
        <f t="shared" si="2134"/>
        <v>2.5895738175441392E-4</v>
      </c>
      <c r="D2078">
        <v>0</v>
      </c>
      <c r="E2078">
        <f t="shared" si="2137"/>
        <v>3.7289862972635578E-4</v>
      </c>
      <c r="F2078">
        <f t="shared" si="2135"/>
        <v>0</v>
      </c>
    </row>
    <row r="2079" spans="2:6" x14ac:dyDescent="0.3">
      <c r="B2079">
        <f t="shared" ref="B2079" si="2162">B2078+0.5/150*49</f>
        <v>173.7999999999935</v>
      </c>
      <c r="C2079">
        <f t="shared" si="2134"/>
        <v>2.5745119434513874E-4</v>
      </c>
      <c r="D2079">
        <v>0</v>
      </c>
      <c r="E2079">
        <f t="shared" si="2137"/>
        <v>3.7072971985699951E-4</v>
      </c>
      <c r="F2079">
        <f t="shared" si="2135"/>
        <v>0</v>
      </c>
    </row>
    <row r="2080" spans="2:6" x14ac:dyDescent="0.3">
      <c r="B2080">
        <f t="shared" ref="B2080" si="2163">B2079+0.5/150</f>
        <v>173.80333333332683</v>
      </c>
      <c r="C2080">
        <f t="shared" si="2134"/>
        <v>2.5742054721770096E-4</v>
      </c>
      <c r="D2080">
        <v>0</v>
      </c>
      <c r="E2080">
        <f t="shared" si="2137"/>
        <v>3.7068558799348912E-4</v>
      </c>
      <c r="F2080">
        <f t="shared" si="2135"/>
        <v>0</v>
      </c>
    </row>
    <row r="2081" spans="2:6" x14ac:dyDescent="0.3">
      <c r="B2081">
        <f t="shared" ref="B2081" si="2164">B2080+0.5/150*49</f>
        <v>173.96666666666016</v>
      </c>
      <c r="C2081">
        <f t="shared" si="2134"/>
        <v>2.5592329857979291E-4</v>
      </c>
      <c r="D2081">
        <v>0</v>
      </c>
      <c r="E2081">
        <f t="shared" si="2137"/>
        <v>3.6852954995490153E-4</v>
      </c>
      <c r="F2081">
        <f t="shared" si="2135"/>
        <v>0</v>
      </c>
    </row>
    <row r="2082" spans="2:6" x14ac:dyDescent="0.3">
      <c r="B2082">
        <f t="shared" ref="B2082" si="2165">B2081+0.5/150</f>
        <v>173.96999999999349</v>
      </c>
      <c r="C2082">
        <f t="shared" si="2134"/>
        <v>2.5589283333388169E-4</v>
      </c>
      <c r="D2082">
        <v>0</v>
      </c>
      <c r="E2082">
        <f t="shared" si="2137"/>
        <v>3.6848568000078934E-4</v>
      </c>
      <c r="F2082">
        <f t="shared" si="2135"/>
        <v>0</v>
      </c>
    </row>
    <row r="2083" spans="2:6" x14ac:dyDescent="0.3">
      <c r="B2083">
        <f t="shared" ref="B2083" si="2166">B2082+0.5/150*49</f>
        <v>174.13333333332682</v>
      </c>
      <c r="C2083">
        <f t="shared" si="2134"/>
        <v>2.5440447041840872E-4</v>
      </c>
      <c r="D2083">
        <v>0</v>
      </c>
      <c r="E2083">
        <f t="shared" si="2137"/>
        <v>3.6634243740250828E-4</v>
      </c>
      <c r="F2083">
        <f t="shared" si="2135"/>
        <v>0</v>
      </c>
    </row>
    <row r="2084" spans="2:6" x14ac:dyDescent="0.3">
      <c r="B2084">
        <f t="shared" ref="B2084" si="2167">B2083+0.5/150</f>
        <v>174.13666666666015</v>
      </c>
      <c r="C2084">
        <f t="shared" si="2134"/>
        <v>2.5437418597461161E-4</v>
      </c>
      <c r="D2084">
        <v>0</v>
      </c>
      <c r="E2084">
        <f t="shared" si="2137"/>
        <v>3.6629882780344041E-4</v>
      </c>
      <c r="F2084">
        <f t="shared" si="2135"/>
        <v>0</v>
      </c>
    </row>
    <row r="2085" spans="2:6" x14ac:dyDescent="0.3">
      <c r="B2085">
        <f t="shared" ref="B2085" si="2168">B2084+0.5/150*49</f>
        <v>174.29999999999347</v>
      </c>
      <c r="C2085">
        <f t="shared" si="2134"/>
        <v>2.5289465604747121E-4</v>
      </c>
      <c r="D2085">
        <v>0</v>
      </c>
      <c r="E2085">
        <f t="shared" si="2137"/>
        <v>3.6416830470835821E-4</v>
      </c>
      <c r="F2085">
        <f t="shared" si="2135"/>
        <v>0</v>
      </c>
    </row>
    <row r="2086" spans="2:6" x14ac:dyDescent="0.3">
      <c r="B2086">
        <f t="shared" ref="B2086" si="2169">B2085+0.5/150</f>
        <v>174.3033333333268</v>
      </c>
      <c r="C2086">
        <f t="shared" si="2134"/>
        <v>2.5286455133278178E-4</v>
      </c>
      <c r="D2086">
        <v>0</v>
      </c>
      <c r="E2086">
        <f t="shared" si="2137"/>
        <v>3.6412495391920541E-4</v>
      </c>
      <c r="F2086">
        <f t="shared" si="2135"/>
        <v>0</v>
      </c>
    </row>
    <row r="2087" spans="2:6" x14ac:dyDescent="0.3">
      <c r="B2087">
        <f t="shared" ref="B2087" si="2170">B2086+0.5/150*49</f>
        <v>174.46666666666013</v>
      </c>
      <c r="C2087">
        <f t="shared" si="2134"/>
        <v>2.5139380197283247E-4</v>
      </c>
      <c r="D2087">
        <v>0</v>
      </c>
      <c r="E2087">
        <f t="shared" si="2137"/>
        <v>3.6200707484087841E-4</v>
      </c>
      <c r="F2087">
        <f t="shared" si="2135"/>
        <v>0</v>
      </c>
    </row>
    <row r="2088" spans="2:6" x14ac:dyDescent="0.3">
      <c r="B2088">
        <f t="shared" ref="B2088" si="2171">B2087+0.5/150</f>
        <v>174.46999999999346</v>
      </c>
      <c r="C2088">
        <f t="shared" si="2134"/>
        <v>2.513638759206123E-4</v>
      </c>
      <c r="D2088">
        <v>0</v>
      </c>
      <c r="E2088">
        <f t="shared" si="2137"/>
        <v>3.6196398132568134E-4</v>
      </c>
      <c r="F2088">
        <f t="shared" si="2135"/>
        <v>0</v>
      </c>
    </row>
    <row r="2089" spans="2:6" x14ac:dyDescent="0.3">
      <c r="B2089">
        <f t="shared" ref="B2089" si="2172">B2088+0.5/150*49</f>
        <v>174.63333333332679</v>
      </c>
      <c r="C2089">
        <f t="shared" si="2134"/>
        <v>2.4990185501781644E-4</v>
      </c>
      <c r="D2089">
        <v>0</v>
      </c>
      <c r="E2089">
        <f t="shared" si="2137"/>
        <v>3.5985867122565536E-4</v>
      </c>
      <c r="F2089">
        <f t="shared" si="2135"/>
        <v>0</v>
      </c>
    </row>
    <row r="2090" spans="2:6" x14ac:dyDescent="0.3">
      <c r="B2090">
        <f t="shared" ref="B2090" si="2173">B2089+0.5/150</f>
        <v>174.63666666666012</v>
      </c>
      <c r="C2090">
        <f t="shared" si="2134"/>
        <v>2.4987210656775722E-4</v>
      </c>
      <c r="D2090">
        <v>0</v>
      </c>
      <c r="E2090">
        <f t="shared" si="2137"/>
        <v>3.5981583345757009E-4</v>
      </c>
      <c r="F2090">
        <f t="shared" si="2135"/>
        <v>0</v>
      </c>
    </row>
    <row r="2091" spans="2:6" x14ac:dyDescent="0.3">
      <c r="B2091">
        <f t="shared" ref="B2091" si="2174">B2090+0.5/150*49</f>
        <v>174.79999999999345</v>
      </c>
      <c r="C2091">
        <f t="shared" si="2134"/>
        <v>2.4841876232133467E-4</v>
      </c>
      <c r="D2091">
        <v>0</v>
      </c>
      <c r="E2091">
        <f t="shared" si="2137"/>
        <v>3.5772301774272163E-4</v>
      </c>
      <c r="F2091">
        <f t="shared" si="2135"/>
        <v>0</v>
      </c>
    </row>
    <row r="2092" spans="2:6" x14ac:dyDescent="0.3">
      <c r="B2092">
        <f t="shared" ref="B2092" si="2175">B2091+0.5/150</f>
        <v>174.80333333332678</v>
      </c>
      <c r="C2092">
        <f t="shared" si="2134"/>
        <v>2.4838919041942075E-4</v>
      </c>
      <c r="D2092">
        <v>0</v>
      </c>
      <c r="E2092">
        <f t="shared" si="2137"/>
        <v>3.5768043420396562E-4</v>
      </c>
      <c r="F2092">
        <f t="shared" si="2135"/>
        <v>0</v>
      </c>
    </row>
    <row r="2093" spans="2:6" x14ac:dyDescent="0.3">
      <c r="B2093">
        <f t="shared" ref="B2093" si="2176">B2092+0.5/150*49</f>
        <v>174.9666666666601</v>
      </c>
      <c r="C2093">
        <f t="shared" si="2134"/>
        <v>2.4694447133601349E-4</v>
      </c>
      <c r="D2093">
        <v>0</v>
      </c>
      <c r="E2093">
        <f t="shared" si="2137"/>
        <v>3.5560003872385916E-4</v>
      </c>
      <c r="F2093">
        <f t="shared" si="2135"/>
        <v>0</v>
      </c>
    </row>
    <row r="2094" spans="2:6" x14ac:dyDescent="0.3">
      <c r="B2094">
        <f t="shared" ref="B2094" si="2177">B2093+0.5/150</f>
        <v>174.96999999999343</v>
      </c>
      <c r="C2094">
        <f t="shared" si="2134"/>
        <v>2.4691507493448451E-4</v>
      </c>
      <c r="D2094">
        <v>0</v>
      </c>
      <c r="E2094">
        <f t="shared" si="2137"/>
        <v>3.5555770790565743E-4</v>
      </c>
      <c r="F2094">
        <f t="shared" si="2135"/>
        <v>0</v>
      </c>
    </row>
    <row r="2095" spans="2:6" x14ac:dyDescent="0.3">
      <c r="B2095">
        <f t="shared" ref="B2095" si="2178">B2094+0.5/150*49</f>
        <v>175.13333333332676</v>
      </c>
      <c r="C2095">
        <f t="shared" si="2134"/>
        <v>2.4547892982633212E-4</v>
      </c>
      <c r="D2095">
        <v>0</v>
      </c>
      <c r="E2095">
        <f t="shared" si="2137"/>
        <v>3.5348965894991798E-4</v>
      </c>
      <c r="F2095">
        <f t="shared" si="2135"/>
        <v>0</v>
      </c>
    </row>
    <row r="2096" spans="2:6" x14ac:dyDescent="0.3">
      <c r="B2096">
        <f t="shared" ref="B2096" si="2179">B2095+0.5/150</f>
        <v>175.13666666666009</v>
      </c>
      <c r="C2096">
        <f t="shared" si="2134"/>
        <v>2.4544970788364581E-4</v>
      </c>
      <c r="D2096">
        <v>0</v>
      </c>
      <c r="E2096">
        <f t="shared" si="2137"/>
        <v>3.534475793524497E-4</v>
      </c>
      <c r="F2096">
        <f t="shared" si="2135"/>
        <v>0</v>
      </c>
    </row>
    <row r="2097" spans="2:6" x14ac:dyDescent="0.3">
      <c r="B2097">
        <f t="shared" ref="B2097" si="2180">B2096+0.5/150*49</f>
        <v>175.29999999999342</v>
      </c>
      <c r="C2097">
        <f t="shared" si="2134"/>
        <v>2.4402208586677193E-4</v>
      </c>
      <c r="D2097">
        <v>0</v>
      </c>
      <c r="E2097">
        <f t="shared" si="2137"/>
        <v>3.5139180364815133E-4</v>
      </c>
      <c r="F2097">
        <f t="shared" si="2135"/>
        <v>0</v>
      </c>
    </row>
    <row r="2098" spans="2:6" x14ac:dyDescent="0.3">
      <c r="B2098">
        <f t="shared" ref="B2098" si="2181">B2097+0.5/150</f>
        <v>175.30333333332675</v>
      </c>
      <c r="C2098">
        <f t="shared" si="2134"/>
        <v>2.4399303734756731E-4</v>
      </c>
      <c r="D2098">
        <v>0</v>
      </c>
      <c r="E2098">
        <f t="shared" si="2137"/>
        <v>3.5134997378049665E-4</v>
      </c>
      <c r="F2098">
        <f t="shared" si="2135"/>
        <v>0</v>
      </c>
    </row>
    <row r="2099" spans="2:6" x14ac:dyDescent="0.3">
      <c r="B2099">
        <f t="shared" ref="B2099" si="2182">B2098+0.5/150*49</f>
        <v>175.46666666666007</v>
      </c>
      <c r="C2099">
        <f t="shared" si="2134"/>
        <v>2.4257388783997677E-4</v>
      </c>
      <c r="D2099">
        <v>0</v>
      </c>
      <c r="E2099">
        <f t="shared" si="2137"/>
        <v>3.4930639848956629E-4</v>
      </c>
      <c r="F2099">
        <f t="shared" si="2135"/>
        <v>0</v>
      </c>
    </row>
    <row r="2100" spans="2:6" x14ac:dyDescent="0.3">
      <c r="B2100">
        <f t="shared" ref="B2100" si="2183">B2099+0.5/150</f>
        <v>175.46999999999341</v>
      </c>
      <c r="C2100">
        <f t="shared" si="2134"/>
        <v>2.4254501171503738E-4</v>
      </c>
      <c r="D2100">
        <v>0</v>
      </c>
      <c r="E2100">
        <f t="shared" si="2137"/>
        <v>3.4926481686965358E-4</v>
      </c>
      <c r="F2100">
        <f t="shared" si="2135"/>
        <v>0</v>
      </c>
    </row>
    <row r="2101" spans="2:6" x14ac:dyDescent="0.3">
      <c r="B2101">
        <f t="shared" ref="B2101" si="2184">B2100+0.5/150*49</f>
        <v>175.63333333332673</v>
      </c>
      <c r="C2101">
        <f t="shared" si="2134"/>
        <v>2.4113428443492399E-4</v>
      </c>
      <c r="D2101">
        <v>0</v>
      </c>
      <c r="E2101">
        <f t="shared" si="2137"/>
        <v>3.472333695862903E-4</v>
      </c>
      <c r="F2101">
        <f t="shared" si="2135"/>
        <v>0</v>
      </c>
    </row>
    <row r="2102" spans="2:6" x14ac:dyDescent="0.3">
      <c r="B2102">
        <f t="shared" ref="B2102" si="2185">B2101+0.5/150</f>
        <v>175.63666666666006</v>
      </c>
      <c r="C2102">
        <f t="shared" si="2134"/>
        <v>2.4110557968114147E-4</v>
      </c>
      <c r="D2102">
        <v>0</v>
      </c>
      <c r="E2102">
        <f t="shared" si="2137"/>
        <v>3.4719203474084347E-4</v>
      </c>
      <c r="F2102">
        <f t="shared" si="2135"/>
        <v>0</v>
      </c>
    </row>
    <row r="2103" spans="2:6" x14ac:dyDescent="0.3">
      <c r="B2103">
        <f t="shared" ref="B2103" si="2186">B2102+0.5/150*49</f>
        <v>175.79999999999339</v>
      </c>
      <c r="C2103">
        <f t="shared" si="2134"/>
        <v>2.3970322464510652E-4</v>
      </c>
      <c r="D2103">
        <v>0</v>
      </c>
      <c r="E2103">
        <f t="shared" si="2137"/>
        <v>3.4517264348895313E-4</v>
      </c>
      <c r="F2103">
        <f t="shared" si="2135"/>
        <v>0</v>
      </c>
    </row>
    <row r="2104" spans="2:6" x14ac:dyDescent="0.3">
      <c r="B2104">
        <f t="shared" ref="B2104" si="2187">B2103+0.5/150</f>
        <v>175.80333333332672</v>
      </c>
      <c r="C2104">
        <f t="shared" si="2134"/>
        <v>2.3967469024544437E-4</v>
      </c>
      <c r="D2104">
        <v>0</v>
      </c>
      <c r="E2104">
        <f t="shared" si="2137"/>
        <v>3.4513155395343964E-4</v>
      </c>
      <c r="F2104">
        <f t="shared" si="2135"/>
        <v>0</v>
      </c>
    </row>
    <row r="2105" spans="2:6" x14ac:dyDescent="0.3">
      <c r="B2105">
        <f t="shared" ref="B2105" si="2188">B2104+0.5/150*49</f>
        <v>175.96666666666005</v>
      </c>
      <c r="C2105">
        <f t="shared" si="2134"/>
        <v>2.3828065776672566E-4</v>
      </c>
      <c r="D2105">
        <v>0</v>
      </c>
      <c r="E2105">
        <f t="shared" si="2137"/>
        <v>3.4312414718408468E-4</v>
      </c>
      <c r="F2105">
        <f t="shared" si="2135"/>
        <v>0</v>
      </c>
    </row>
    <row r="2106" spans="2:6" x14ac:dyDescent="0.3">
      <c r="B2106">
        <f t="shared" ref="B2106" si="2189">B2105+0.5/150</f>
        <v>175.96999999999338</v>
      </c>
      <c r="C2106">
        <f t="shared" si="2134"/>
        <v>2.3825229271018318E-4</v>
      </c>
      <c r="D2106">
        <v>0</v>
      </c>
      <c r="E2106">
        <f t="shared" si="2137"/>
        <v>3.4308330150266349E-4</v>
      </c>
      <c r="F2106">
        <f t="shared" si="2135"/>
        <v>0</v>
      </c>
    </row>
    <row r="2107" spans="2:6" x14ac:dyDescent="0.3">
      <c r="B2107">
        <f t="shared" ref="B2107" si="2190">B2106+0.5/150*49</f>
        <v>176.1333333333267</v>
      </c>
      <c r="C2107">
        <f t="shared" si="2134"/>
        <v>2.3686653339689454E-4</v>
      </c>
      <c r="D2107">
        <v>0</v>
      </c>
      <c r="E2107">
        <f t="shared" si="2137"/>
        <v>3.4108780809152784E-4</v>
      </c>
      <c r="F2107">
        <f t="shared" si="2135"/>
        <v>0</v>
      </c>
    </row>
    <row r="2108" spans="2:6" x14ac:dyDescent="0.3">
      <c r="B2108">
        <f t="shared" ref="B2108" si="2191">B2107+0.5/150</f>
        <v>176.13666666666003</v>
      </c>
      <c r="C2108">
        <f t="shared" si="2134"/>
        <v>2.36838336678471E-4</v>
      </c>
      <c r="D2108">
        <v>0</v>
      </c>
      <c r="E2108">
        <f t="shared" si="2137"/>
        <v>3.4104720481699792E-4</v>
      </c>
      <c r="F2108">
        <f t="shared" si="2135"/>
        <v>0</v>
      </c>
    </row>
    <row r="2109" spans="2:6" x14ac:dyDescent="0.3">
      <c r="B2109">
        <f t="shared" ref="B2109" si="2192">B2108+0.5/150*49</f>
        <v>176.29999999999336</v>
      </c>
      <c r="C2109">
        <f t="shared" si="2134"/>
        <v>2.3546080143185236E-4</v>
      </c>
      <c r="D2109">
        <v>0</v>
      </c>
      <c r="E2109">
        <f t="shared" si="2137"/>
        <v>3.3906355406186704E-4</v>
      </c>
      <c r="F2109">
        <f t="shared" si="2135"/>
        <v>0</v>
      </c>
    </row>
    <row r="2110" spans="2:6" x14ac:dyDescent="0.3">
      <c r="B2110">
        <f t="shared" ref="B2110" si="2193">B2109+0.5/150</f>
        <v>176.30333333332669</v>
      </c>
      <c r="C2110">
        <f t="shared" si="2134"/>
        <v>2.354327720525114E-4</v>
      </c>
      <c r="D2110">
        <v>0</v>
      </c>
      <c r="E2110">
        <f t="shared" si="2137"/>
        <v>3.3902319175561609E-4</v>
      </c>
      <c r="F2110">
        <f t="shared" si="2135"/>
        <v>0</v>
      </c>
    </row>
    <row r="2111" spans="2:6" x14ac:dyDescent="0.3">
      <c r="B2111">
        <f t="shared" ref="B2111" si="2194">B2110+0.5/150*49</f>
        <v>176.46666666666002</v>
      </c>
      <c r="C2111">
        <f t="shared" si="2134"/>
        <v>2.3406341206518908E-4</v>
      </c>
      <c r="D2111">
        <v>0</v>
      </c>
      <c r="E2111">
        <f t="shared" si="2137"/>
        <v>3.3705131337387193E-4</v>
      </c>
      <c r="F2111">
        <f t="shared" si="2135"/>
        <v>0</v>
      </c>
    </row>
    <row r="2112" spans="2:6" x14ac:dyDescent="0.3">
      <c r="B2112">
        <f t="shared" ref="B2112" si="2195">B2111+0.5/150</f>
        <v>176.46999999999335</v>
      </c>
      <c r="C2112">
        <f t="shared" si="2134"/>
        <v>2.3403554903182337E-4</v>
      </c>
      <c r="D2112">
        <v>0</v>
      </c>
      <c r="E2112">
        <f t="shared" si="2137"/>
        <v>3.370111906058253E-4</v>
      </c>
      <c r="F2112">
        <f t="shared" si="2135"/>
        <v>0</v>
      </c>
    </row>
    <row r="2113" spans="2:6" x14ac:dyDescent="0.3">
      <c r="B2113">
        <f t="shared" ref="B2113" si="2196">B2112+0.5/150*49</f>
        <v>176.63333333332668</v>
      </c>
      <c r="C2113">
        <f t="shared" si="2134"/>
        <v>2.3267431578608089E-4</v>
      </c>
      <c r="D2113">
        <v>0</v>
      </c>
      <c r="E2113">
        <f t="shared" si="2137"/>
        <v>3.3505101473195611E-4</v>
      </c>
      <c r="F2113">
        <f t="shared" si="2135"/>
        <v>0</v>
      </c>
    </row>
    <row r="2114" spans="2:6" x14ac:dyDescent="0.3">
      <c r="B2114">
        <f t="shared" ref="B2114" si="2197">B2113+0.5/150</f>
        <v>176.63666666666001</v>
      </c>
      <c r="C2114">
        <f t="shared" si="2134"/>
        <v>2.3264661811147686E-4</v>
      </c>
      <c r="D2114">
        <v>0</v>
      </c>
      <c r="E2114">
        <f t="shared" si="2137"/>
        <v>3.3501113008052629E-4</v>
      </c>
      <c r="F2114">
        <f t="shared" si="2135"/>
        <v>0</v>
      </c>
    </row>
    <row r="2115" spans="2:6" x14ac:dyDescent="0.3">
      <c r="B2115">
        <f t="shared" ref="B2115" si="2198">B2114+0.5/150*49</f>
        <v>176.79999999999333</v>
      </c>
      <c r="C2115">
        <f t="shared" si="2134"/>
        <v>2.3129346337753584E-4</v>
      </c>
      <c r="D2115">
        <v>0</v>
      </c>
      <c r="E2115">
        <f t="shared" si="2137"/>
        <v>3.3306258726365125E-4</v>
      </c>
      <c r="F2115">
        <f t="shared" si="2135"/>
        <v>0</v>
      </c>
    </row>
    <row r="2116" spans="2:6" x14ac:dyDescent="0.3">
      <c r="B2116">
        <f t="shared" ref="B2116" si="2199">B2115+0.5/150</f>
        <v>176.80333333332666</v>
      </c>
      <c r="C2116">
        <f t="shared" ref="C2116:C2179" si="2200">(D2116/$I$2)^2*(1-EXP(-(B2116-B2115)/$I$1))+C2115*EXP(-(B2116-B2115)/$I$1)</f>
        <v>2.3126593008033876E-4</v>
      </c>
      <c r="D2116">
        <v>0</v>
      </c>
      <c r="E2116">
        <f t="shared" si="2137"/>
        <v>3.3302293931568744E-4</v>
      </c>
      <c r="F2116">
        <f t="shared" ref="F2116:F2179" si="2201">D2116*1.2</f>
        <v>0</v>
      </c>
    </row>
    <row r="2117" spans="2:6" x14ac:dyDescent="0.3">
      <c r="B2117">
        <f t="shared" ref="B2117" si="2202">B2116+0.5/150*49</f>
        <v>176.96666666665999</v>
      </c>
      <c r="C2117">
        <f t="shared" si="2200"/>
        <v>2.2992080591465011E-4</v>
      </c>
      <c r="D2117">
        <v>0</v>
      </c>
      <c r="E2117">
        <f t="shared" ref="E2117:E2180" si="2203">(F2117/$I$2)^2*(1-EXP(-(B2117-B2116)/$I$1))+E2116*EXP(-(B2117-B2116)/$I$1)</f>
        <v>3.3108596051709582E-4</v>
      </c>
      <c r="F2117">
        <f t="shared" si="2201"/>
        <v>0</v>
      </c>
    </row>
    <row r="2118" spans="2:6" x14ac:dyDescent="0.3">
      <c r="B2118">
        <f t="shared" ref="B2118" si="2204">B2117+0.5/150</f>
        <v>176.96999999999332</v>
      </c>
      <c r="C2118">
        <f t="shared" si="2200"/>
        <v>2.2989343601932923E-4</v>
      </c>
      <c r="D2118">
        <v>0</v>
      </c>
      <c r="E2118">
        <f t="shared" si="2203"/>
        <v>3.3104654786783377E-4</v>
      </c>
      <c r="F2118">
        <f t="shared" si="2201"/>
        <v>0</v>
      </c>
    </row>
    <row r="2119" spans="2:6" x14ac:dyDescent="0.3">
      <c r="B2119">
        <f t="shared" ref="B2119" si="2205">B2118+0.5/150*49</f>
        <v>177.13333333332665</v>
      </c>
      <c r="C2119">
        <f t="shared" si="2200"/>
        <v>2.2855629476287452E-4</v>
      </c>
      <c r="D2119">
        <v>0</v>
      </c>
      <c r="E2119">
        <f t="shared" si="2203"/>
        <v>3.2912106445853897E-4</v>
      </c>
      <c r="F2119">
        <f t="shared" si="2201"/>
        <v>0</v>
      </c>
    </row>
    <row r="2120" spans="2:6" x14ac:dyDescent="0.3">
      <c r="B2120">
        <f t="shared" ref="B2120" si="2206">B2119+0.5/150</f>
        <v>177.13666666665998</v>
      </c>
      <c r="C2120">
        <f t="shared" si="2200"/>
        <v>2.2852908729968866E-4</v>
      </c>
      <c r="D2120">
        <v>0</v>
      </c>
      <c r="E2120">
        <f t="shared" si="2203"/>
        <v>3.2908188571155136E-4</v>
      </c>
      <c r="F2120">
        <f t="shared" si="2201"/>
        <v>0</v>
      </c>
    </row>
    <row r="2121" spans="2:6" x14ac:dyDescent="0.3">
      <c r="B2121">
        <f t="shared" ref="B2121" si="2207">B2120+0.5/150*49</f>
        <v>177.2999999999933</v>
      </c>
      <c r="C2121">
        <f t="shared" si="2200"/>
        <v>2.2719988157629138E-4</v>
      </c>
      <c r="D2121">
        <v>0</v>
      </c>
      <c r="E2121">
        <f t="shared" si="2203"/>
        <v>3.2716782946985929E-4</v>
      </c>
      <c r="F2121">
        <f t="shared" si="2201"/>
        <v>0</v>
      </c>
    </row>
    <row r="2122" spans="2:6" x14ac:dyDescent="0.3">
      <c r="B2122">
        <f t="shared" ref="B2122" si="2208">B2121+0.5/150</f>
        <v>177.30333333332663</v>
      </c>
      <c r="C2122">
        <f t="shared" si="2200"/>
        <v>2.2717283558125446E-4</v>
      </c>
      <c r="D2122">
        <v>0</v>
      </c>
      <c r="E2122">
        <f t="shared" si="2203"/>
        <v>3.2712888323700609E-4</v>
      </c>
      <c r="F2122">
        <f t="shared" si="2201"/>
        <v>0</v>
      </c>
    </row>
    <row r="2123" spans="2:6" x14ac:dyDescent="0.3">
      <c r="B2123">
        <f t="shared" ref="B2123" si="2209">B2122+0.5/150*49</f>
        <v>177.46666666665996</v>
      </c>
      <c r="C2123">
        <f t="shared" si="2200"/>
        <v>2.2585151829590159E-4</v>
      </c>
      <c r="D2123">
        <v>0</v>
      </c>
      <c r="E2123">
        <f t="shared" si="2203"/>
        <v>3.2522618634609797E-4</v>
      </c>
      <c r="F2123">
        <f t="shared" si="2201"/>
        <v>0</v>
      </c>
    </row>
    <row r="2124" spans="2:6" x14ac:dyDescent="0.3">
      <c r="B2124">
        <f t="shared" ref="B2124" si="2210">B2123+0.5/150</f>
        <v>177.46999999999329</v>
      </c>
      <c r="C2124">
        <f t="shared" si="2200"/>
        <v>2.2582463281074845E-4</v>
      </c>
      <c r="D2124">
        <v>0</v>
      </c>
      <c r="E2124">
        <f t="shared" si="2203"/>
        <v>3.2518747124747746E-4</v>
      </c>
      <c r="F2124">
        <f t="shared" si="2201"/>
        <v>0</v>
      </c>
    </row>
    <row r="2125" spans="2:6" x14ac:dyDescent="0.3">
      <c r="B2125">
        <f t="shared" ref="B2125" si="2211">B2124+0.5/150*49</f>
        <v>177.63333333332662</v>
      </c>
      <c r="C2125">
        <f t="shared" si="2200"/>
        <v>2.2451115714792178E-4</v>
      </c>
      <c r="D2125">
        <v>0</v>
      </c>
      <c r="E2125">
        <f t="shared" si="2203"/>
        <v>3.2329606629300704E-4</v>
      </c>
      <c r="F2125">
        <f t="shared" si="2201"/>
        <v>0</v>
      </c>
    </row>
    <row r="2126" spans="2:6" x14ac:dyDescent="0.3">
      <c r="B2126">
        <f t="shared" ref="B2126" si="2212">B2125+0.5/150</f>
        <v>177.63666666665995</v>
      </c>
      <c r="C2126">
        <f t="shared" si="2200"/>
        <v>2.2448443122007432E-4</v>
      </c>
      <c r="D2126">
        <v>0</v>
      </c>
      <c r="E2126">
        <f t="shared" si="2203"/>
        <v>3.2325758095690669E-4</v>
      </c>
      <c r="F2126">
        <f t="shared" si="2201"/>
        <v>0</v>
      </c>
    </row>
    <row r="2127" spans="2:6" x14ac:dyDescent="0.3">
      <c r="B2127">
        <f t="shared" ref="B2127" si="2213">B2126+0.5/150*49</f>
        <v>177.79999999999328</v>
      </c>
      <c r="C2127">
        <f t="shared" si="2200"/>
        <v>2.2317875064209168E-4</v>
      </c>
      <c r="D2127">
        <v>0</v>
      </c>
      <c r="E2127">
        <f t="shared" si="2203"/>
        <v>3.2137740092461168E-4</v>
      </c>
      <c r="F2127">
        <f t="shared" si="2201"/>
        <v>0</v>
      </c>
    </row>
    <row r="2128" spans="2:6" x14ac:dyDescent="0.3">
      <c r="B2128">
        <f t="shared" ref="B2128" si="2214">B2127+0.5/150</f>
        <v>177.80333333332661</v>
      </c>
      <c r="C2128">
        <f t="shared" si="2200"/>
        <v>2.2315218332462505E-4</v>
      </c>
      <c r="D2128">
        <v>0</v>
      </c>
      <c r="E2128">
        <f t="shared" si="2203"/>
        <v>3.2133914398745973E-4</v>
      </c>
      <c r="F2128">
        <f t="shared" si="2201"/>
        <v>0</v>
      </c>
    </row>
    <row r="2129" spans="2:6" x14ac:dyDescent="0.3">
      <c r="B2129">
        <f t="shared" ref="B2129" si="2215">B2128+0.5/150*49</f>
        <v>177.96666666665993</v>
      </c>
      <c r="C2129">
        <f t="shared" si="2200"/>
        <v>2.2185425156999149E-4</v>
      </c>
      <c r="D2129">
        <v>0</v>
      </c>
      <c r="E2129">
        <f t="shared" si="2203"/>
        <v>3.1947012226078741E-4</v>
      </c>
      <c r="F2129">
        <f t="shared" si="2201"/>
        <v>0</v>
      </c>
    </row>
    <row r="2130" spans="2:6" x14ac:dyDescent="0.3">
      <c r="B2130">
        <f t="shared" ref="B2130" si="2216">B2129+0.5/150</f>
        <v>177.96999999999326</v>
      </c>
      <c r="C2130">
        <f t="shared" si="2200"/>
        <v>2.2182784192160059E-4</v>
      </c>
      <c r="D2130">
        <v>0</v>
      </c>
      <c r="E2130">
        <f t="shared" si="2203"/>
        <v>3.194320923671045E-4</v>
      </c>
      <c r="F2130">
        <f t="shared" si="2201"/>
        <v>0</v>
      </c>
    </row>
    <row r="2131" spans="2:6" x14ac:dyDescent="0.3">
      <c r="B2131">
        <f t="shared" ref="B2131" si="2217">B2130+0.5/150*49</f>
        <v>178.13333333332659</v>
      </c>
      <c r="C2131">
        <f t="shared" si="2200"/>
        <v>2.2053761300336932E-4</v>
      </c>
      <c r="D2131">
        <v>0</v>
      </c>
      <c r="E2131">
        <f t="shared" si="2203"/>
        <v>3.1757416272485149E-4</v>
      </c>
      <c r="F2131">
        <f t="shared" si="2201"/>
        <v>0</v>
      </c>
    </row>
    <row r="2132" spans="2:6" x14ac:dyDescent="0.3">
      <c r="B2132">
        <f t="shared" ref="B2132" si="2218">B2131+0.5/150</f>
        <v>178.13666666665992</v>
      </c>
      <c r="C2132">
        <f t="shared" si="2200"/>
        <v>2.2051136008833535E-4</v>
      </c>
      <c r="D2132">
        <v>0</v>
      </c>
      <c r="E2132">
        <f t="shared" si="2203"/>
        <v>3.175363585272026E-4</v>
      </c>
      <c r="F2132">
        <f t="shared" si="2201"/>
        <v>0</v>
      </c>
    </row>
    <row r="2133" spans="2:6" x14ac:dyDescent="0.3">
      <c r="B2133">
        <f t="shared" ref="B2133" si="2219">B2132+0.5/150*49</f>
        <v>178.29999999999325</v>
      </c>
      <c r="C2133">
        <f t="shared" si="2200"/>
        <v>2.192287882924783E-4</v>
      </c>
      <c r="D2133">
        <v>0</v>
      </c>
      <c r="E2133">
        <f t="shared" si="2203"/>
        <v>3.1568945514116848E-4</v>
      </c>
      <c r="F2133">
        <f t="shared" si="2201"/>
        <v>0</v>
      </c>
    </row>
    <row r="2134" spans="2:6" x14ac:dyDescent="0.3">
      <c r="B2134">
        <f t="shared" ref="B2134" si="2220">B2133+0.5/150</f>
        <v>178.30333333332658</v>
      </c>
      <c r="C2134">
        <f t="shared" si="2200"/>
        <v>2.1920269118063575E-4</v>
      </c>
      <c r="D2134">
        <v>0</v>
      </c>
      <c r="E2134">
        <f t="shared" si="2203"/>
        <v>3.1565187530011518E-4</v>
      </c>
      <c r="F2134">
        <f t="shared" si="2201"/>
        <v>0</v>
      </c>
    </row>
    <row r="2135" spans="2:6" x14ac:dyDescent="0.3">
      <c r="B2135">
        <f t="shared" ref="B2135" si="2221">B2134+0.5/150*49</f>
        <v>178.4666666666599</v>
      </c>
      <c r="C2135">
        <f t="shared" si="2200"/>
        <v>2.1792773106442395E-4</v>
      </c>
      <c r="D2135">
        <v>0</v>
      </c>
      <c r="E2135">
        <f t="shared" si="2203"/>
        <v>3.138159327327702E-4</v>
      </c>
      <c r="F2135">
        <f t="shared" si="2201"/>
        <v>0</v>
      </c>
    </row>
    <row r="2136" spans="2:6" x14ac:dyDescent="0.3">
      <c r="B2136">
        <f t="shared" ref="B2136" si="2222">B2135+0.5/150</f>
        <v>178.46999999999323</v>
      </c>
      <c r="C2136">
        <f t="shared" si="2200"/>
        <v>2.1790178883112751E-4</v>
      </c>
      <c r="D2136">
        <v>0</v>
      </c>
      <c r="E2136">
        <f t="shared" si="2203"/>
        <v>3.1377857591682331E-4</v>
      </c>
      <c r="F2136">
        <f t="shared" si="2201"/>
        <v>0</v>
      </c>
    </row>
    <row r="2137" spans="2:6" x14ac:dyDescent="0.3">
      <c r="B2137">
        <f t="shared" ref="B2137" si="2223">B2136+0.5/150*49</f>
        <v>178.63333333332656</v>
      </c>
      <c r="C2137">
        <f t="shared" si="2200"/>
        <v>2.1663439522152098E-4</v>
      </c>
      <c r="D2137">
        <v>0</v>
      </c>
      <c r="E2137">
        <f t="shared" si="2203"/>
        <v>3.119535291189899E-4</v>
      </c>
      <c r="F2137">
        <f t="shared" si="2201"/>
        <v>0</v>
      </c>
    </row>
    <row r="2138" spans="2:6" x14ac:dyDescent="0.3">
      <c r="B2138">
        <f t="shared" ref="B2138" si="2224">B2137+0.5/150</f>
        <v>178.63666666665989</v>
      </c>
      <c r="C2138">
        <f t="shared" si="2200"/>
        <v>2.1660860694761283E-4</v>
      </c>
      <c r="D2138">
        <v>0</v>
      </c>
      <c r="E2138">
        <f t="shared" si="2203"/>
        <v>3.1191639400456213E-4</v>
      </c>
      <c r="F2138">
        <f t="shared" si="2201"/>
        <v>0</v>
      </c>
    </row>
    <row r="2139" spans="2:6" x14ac:dyDescent="0.3">
      <c r="B2139">
        <f t="shared" ref="B2139" si="2225">B2138+0.5/150*49</f>
        <v>178.79999999999322</v>
      </c>
      <c r="C2139">
        <f t="shared" si="2200"/>
        <v>2.1534873493966005E-4</v>
      </c>
      <c r="D2139">
        <v>0</v>
      </c>
      <c r="E2139">
        <f t="shared" si="2203"/>
        <v>3.1010217831311013E-4</v>
      </c>
      <c r="F2139">
        <f t="shared" si="2201"/>
        <v>0</v>
      </c>
    </row>
    <row r="2140" spans="2:6" x14ac:dyDescent="0.3">
      <c r="B2140">
        <f t="shared" ref="B2140" si="2226">B2139+0.5/150</f>
        <v>178.80333333332655</v>
      </c>
      <c r="C2140">
        <f t="shared" si="2200"/>
        <v>2.1532309971143731E-4</v>
      </c>
      <c r="D2140">
        <v>0</v>
      </c>
      <c r="E2140">
        <f t="shared" si="2203"/>
        <v>3.100652635844694E-4</v>
      </c>
      <c r="F2140">
        <f t="shared" si="2201"/>
        <v>0</v>
      </c>
    </row>
    <row r="2141" spans="2:6" x14ac:dyDescent="0.3">
      <c r="B2141">
        <f t="shared" ref="B2141" si="2227">B2140+0.5/150*49</f>
        <v>178.96666666665988</v>
      </c>
      <c r="C2141">
        <f t="shared" si="2200"/>
        <v>2.1407070466668418E-4</v>
      </c>
      <c r="D2141">
        <v>0</v>
      </c>
      <c r="E2141">
        <f t="shared" si="2203"/>
        <v>3.0826181472002489E-4</v>
      </c>
      <c r="F2141">
        <f t="shared" si="2201"/>
        <v>0</v>
      </c>
    </row>
    <row r="2142" spans="2:6" x14ac:dyDescent="0.3">
      <c r="B2142">
        <f t="shared" ref="B2142" si="2228">B2141+0.5/150</f>
        <v>178.96999999999321</v>
      </c>
      <c r="C2142">
        <f t="shared" si="2200"/>
        <v>2.1404522157586652E-4</v>
      </c>
      <c r="D2142">
        <v>0</v>
      </c>
      <c r="E2142">
        <f t="shared" si="2203"/>
        <v>3.0822511906924749E-4</v>
      </c>
      <c r="F2142">
        <f t="shared" si="2201"/>
        <v>0</v>
      </c>
    </row>
    <row r="2143" spans="2:6" x14ac:dyDescent="0.3">
      <c r="B2143">
        <f t="shared" ref="B2143" si="2229">B2142+0.5/150*49</f>
        <v>179.13333333332653</v>
      </c>
      <c r="C2143">
        <f t="shared" si="2200"/>
        <v>2.1280025912077485E-4</v>
      </c>
      <c r="D2143">
        <v>0</v>
      </c>
      <c r="E2143">
        <f t="shared" si="2203"/>
        <v>3.0643237313391551E-4</v>
      </c>
      <c r="F2143">
        <f t="shared" si="2201"/>
        <v>0</v>
      </c>
    </row>
    <row r="2144" spans="2:6" x14ac:dyDescent="0.3">
      <c r="B2144">
        <f t="shared" ref="B2144" si="2230">B2143+0.5/150</f>
        <v>179.13666666665986</v>
      </c>
      <c r="C2144">
        <f t="shared" si="2200"/>
        <v>2.1277492726447234E-4</v>
      </c>
      <c r="D2144">
        <v>0</v>
      </c>
      <c r="E2144">
        <f t="shared" si="2203"/>
        <v>3.063958952608399E-4</v>
      </c>
      <c r="F2144">
        <f t="shared" si="2201"/>
        <v>0</v>
      </c>
    </row>
    <row r="2145" spans="2:6" x14ac:dyDescent="0.3">
      <c r="B2145">
        <f t="shared" ref="B2145" si="2231">B2144+0.5/150*49</f>
        <v>179.29999999999319</v>
      </c>
      <c r="C2145">
        <f t="shared" si="2200"/>
        <v>2.1153735328884756E-4</v>
      </c>
      <c r="D2145">
        <v>0</v>
      </c>
      <c r="E2145">
        <f t="shared" si="2203"/>
        <v>3.0461378873594024E-4</v>
      </c>
      <c r="F2145">
        <f t="shared" si="2201"/>
        <v>0</v>
      </c>
    </row>
    <row r="2146" spans="2:6" x14ac:dyDescent="0.3">
      <c r="B2146">
        <f t="shared" ref="B2146" si="2232">B2145+0.5/150</f>
        <v>179.30333333332652</v>
      </c>
      <c r="C2146">
        <f t="shared" si="2200"/>
        <v>2.115121717695286E-4</v>
      </c>
      <c r="D2146">
        <v>0</v>
      </c>
      <c r="E2146">
        <f t="shared" si="2203"/>
        <v>3.0457752734812095E-4</v>
      </c>
      <c r="F2146">
        <f t="shared" si="2201"/>
        <v>0</v>
      </c>
    </row>
    <row r="2147" spans="2:6" x14ac:dyDescent="0.3">
      <c r="B2147">
        <f t="shared" ref="B2147" si="2233">B2146+0.5/150*49</f>
        <v>179.46666666665985</v>
      </c>
      <c r="C2147">
        <f t="shared" si="2200"/>
        <v>2.1028194242495699E-4</v>
      </c>
      <c r="D2147">
        <v>0</v>
      </c>
      <c r="E2147">
        <f t="shared" si="2203"/>
        <v>3.0280599709193784E-4</v>
      </c>
      <c r="F2147">
        <f t="shared" si="2201"/>
        <v>0</v>
      </c>
    </row>
    <row r="2148" spans="2:6" x14ac:dyDescent="0.3">
      <c r="B2148">
        <f t="shared" ref="B2148" si="2234">B2147+0.5/150</f>
        <v>179.46999999999318</v>
      </c>
      <c r="C2148">
        <f t="shared" si="2200"/>
        <v>2.1025691035041661E-4</v>
      </c>
      <c r="D2148">
        <v>0</v>
      </c>
      <c r="E2148">
        <f t="shared" si="2203"/>
        <v>3.0276995090459968E-4</v>
      </c>
      <c r="F2148">
        <f t="shared" si="2201"/>
        <v>0</v>
      </c>
    </row>
    <row r="2149" spans="2:6" x14ac:dyDescent="0.3">
      <c r="B2149">
        <f t="shared" ref="B2149" si="2235">B2148+0.5/150*49</f>
        <v>179.6333333333265</v>
      </c>
      <c r="C2149">
        <f t="shared" si="2200"/>
        <v>2.090339820487116E-4</v>
      </c>
      <c r="D2149">
        <v>0</v>
      </c>
      <c r="E2149">
        <f t="shared" si="2203"/>
        <v>3.0100893415014452E-4</v>
      </c>
      <c r="F2149">
        <f t="shared" si="2201"/>
        <v>0</v>
      </c>
    </row>
    <row r="2150" spans="2:6" x14ac:dyDescent="0.3">
      <c r="B2150">
        <f t="shared" ref="B2150" si="2236">B2149+0.5/150</f>
        <v>179.63666666665983</v>
      </c>
      <c r="C2150">
        <f t="shared" si="2200"/>
        <v>2.0900909853203978E-4</v>
      </c>
      <c r="D2150">
        <v>0</v>
      </c>
      <c r="E2150">
        <f t="shared" si="2203"/>
        <v>3.0097310188613707E-4</v>
      </c>
      <c r="F2150">
        <f t="shared" si="2201"/>
        <v>0</v>
      </c>
    </row>
    <row r="2151" spans="2:6" x14ac:dyDescent="0.3">
      <c r="B2151">
        <f t="shared" ref="B2151" si="2237">B2150+0.5/150*49</f>
        <v>179.79999999999316</v>
      </c>
      <c r="C2151">
        <f t="shared" si="2200"/>
        <v>2.0779342794369768E-4</v>
      </c>
      <c r="D2151">
        <v>0</v>
      </c>
      <c r="E2151">
        <f t="shared" si="2203"/>
        <v>2.992225362389245E-4</v>
      </c>
      <c r="F2151">
        <f t="shared" si="2201"/>
        <v>0</v>
      </c>
    </row>
    <row r="2152" spans="2:6" x14ac:dyDescent="0.3">
      <c r="B2152">
        <f t="shared" ref="B2152" si="2238">B2151+0.5/150</f>
        <v>179.80333333332649</v>
      </c>
      <c r="C2152">
        <f t="shared" si="2200"/>
        <v>2.0776869210324794E-4</v>
      </c>
      <c r="D2152">
        <v>0</v>
      </c>
      <c r="E2152">
        <f t="shared" si="2203"/>
        <v>2.9918691662867683E-4</v>
      </c>
      <c r="F2152">
        <f t="shared" si="2201"/>
        <v>0</v>
      </c>
    </row>
    <row r="2153" spans="2:6" x14ac:dyDescent="0.3">
      <c r="B2153">
        <f t="shared" ref="B2153" si="2239">B2152+0.5/150*49</f>
        <v>179.96666666665982</v>
      </c>
      <c r="C2153">
        <f t="shared" si="2200"/>
        <v>2.065602361559127E-4</v>
      </c>
      <c r="D2153">
        <v>0</v>
      </c>
      <c r="E2153">
        <f t="shared" si="2203"/>
        <v>2.974467400645141E-4</v>
      </c>
      <c r="F2153">
        <f t="shared" si="2201"/>
        <v>0</v>
      </c>
    </row>
    <row r="2154" spans="2:6" x14ac:dyDescent="0.3">
      <c r="B2154">
        <f t="shared" ref="B2154" si="2240">B2153+0.5/150</f>
        <v>179.96999999999315</v>
      </c>
      <c r="C2154">
        <f t="shared" si="2200"/>
        <v>2.0653564711527086E-4</v>
      </c>
      <c r="D2154">
        <v>0</v>
      </c>
      <c r="E2154">
        <f t="shared" si="2203"/>
        <v>2.9741133184598984E-4</v>
      </c>
      <c r="F2154">
        <f t="shared" si="2201"/>
        <v>0</v>
      </c>
    </row>
    <row r="2155" spans="2:6" x14ac:dyDescent="0.3">
      <c r="B2155">
        <f t="shared" ref="B2155" si="2241">B2154+0.5/150*49</f>
        <v>180.13333333332648</v>
      </c>
      <c r="C2155">
        <f t="shared" si="2200"/>
        <v>2.0533436299220793E-4</v>
      </c>
      <c r="D2155">
        <v>0</v>
      </c>
      <c r="E2155">
        <f t="shared" si="2203"/>
        <v>2.9568148270877926E-4</v>
      </c>
      <c r="F2155">
        <f t="shared" si="2201"/>
        <v>0</v>
      </c>
    </row>
    <row r="2156" spans="2:6" x14ac:dyDescent="0.3">
      <c r="B2156">
        <f t="shared" ref="B2156" si="2242">B2155+0.5/150</f>
        <v>180.13666666665981</v>
      </c>
      <c r="C2156">
        <f t="shared" si="2200"/>
        <v>2.0530991988016107E-4</v>
      </c>
      <c r="D2156">
        <v>0</v>
      </c>
      <c r="E2156">
        <f t="shared" si="2203"/>
        <v>2.9564628462743181E-4</v>
      </c>
      <c r="F2156">
        <f t="shared" si="2201"/>
        <v>0</v>
      </c>
    </row>
    <row r="2157" spans="2:6" x14ac:dyDescent="0.3">
      <c r="B2157">
        <f t="shared" ref="B2157" si="2243">B2156+0.5/150*49</f>
        <v>180.29999999999313</v>
      </c>
      <c r="C2157">
        <f t="shared" si="2200"/>
        <v>2.0411576501874043E-4</v>
      </c>
      <c r="D2157">
        <v>0</v>
      </c>
      <c r="E2157">
        <f t="shared" si="2203"/>
        <v>2.9392670162698607E-4</v>
      </c>
      <c r="F2157">
        <f t="shared" si="2201"/>
        <v>0</v>
      </c>
    </row>
    <row r="2158" spans="2:6" x14ac:dyDescent="0.3">
      <c r="B2158">
        <f t="shared" ref="B2158" si="2244">B2157+0.5/150</f>
        <v>180.30333333332646</v>
      </c>
      <c r="C2158">
        <f t="shared" si="2200"/>
        <v>2.0409146696924606E-4</v>
      </c>
      <c r="D2158">
        <v>0</v>
      </c>
      <c r="E2158">
        <f t="shared" si="2203"/>
        <v>2.9389171243571416E-4</v>
      </c>
      <c r="F2158">
        <f t="shared" si="2201"/>
        <v>0</v>
      </c>
    </row>
    <row r="2159" spans="2:6" x14ac:dyDescent="0.3">
      <c r="B2159">
        <f t="shared" ref="B2159" si="2245">B2158+0.5/150*49</f>
        <v>180.46666666665979</v>
      </c>
      <c r="C2159">
        <f t="shared" si="2200"/>
        <v>2.0290439905943413E-4</v>
      </c>
      <c r="D2159">
        <v>0</v>
      </c>
      <c r="E2159">
        <f t="shared" si="2203"/>
        <v>2.9218233464558499E-4</v>
      </c>
      <c r="F2159">
        <f t="shared" si="2201"/>
        <v>0</v>
      </c>
    </row>
    <row r="2160" spans="2:6" x14ac:dyDescent="0.3">
      <c r="B2160">
        <f t="shared" ref="B2160" si="2246">B2159+0.5/150</f>
        <v>180.46999999999312</v>
      </c>
      <c r="C2160">
        <f t="shared" si="2200"/>
        <v>2.0288024521158941E-4</v>
      </c>
      <c r="D2160">
        <v>0</v>
      </c>
      <c r="E2160">
        <f t="shared" si="2203"/>
        <v>2.921475531046886E-4</v>
      </c>
      <c r="F2160">
        <f t="shared" si="2201"/>
        <v>0</v>
      </c>
    </row>
    <row r="2161" spans="2:6" x14ac:dyDescent="0.3">
      <c r="B2161">
        <f t="shared" ref="B2161" si="2247">B2160+0.5/150*49</f>
        <v>180.63333333332645</v>
      </c>
      <c r="C2161">
        <f t="shared" si="2200"/>
        <v>2.0170022219445004E-4</v>
      </c>
      <c r="D2161">
        <v>0</v>
      </c>
      <c r="E2161">
        <f t="shared" si="2203"/>
        <v>2.9044831996000788E-4</v>
      </c>
      <c r="F2161">
        <f t="shared" si="2201"/>
        <v>0</v>
      </c>
    </row>
    <row r="2162" spans="2:6" x14ac:dyDescent="0.3">
      <c r="B2162">
        <f t="shared" ref="B2162" si="2248">B2161+0.5/150</f>
        <v>180.63666666665978</v>
      </c>
      <c r="C2162">
        <f t="shared" si="2200"/>
        <v>2.0167621169246133E-4</v>
      </c>
      <c r="D2162">
        <v>0</v>
      </c>
      <c r="E2162">
        <f t="shared" si="2203"/>
        <v>2.9041374483714416E-4</v>
      </c>
      <c r="F2162">
        <f t="shared" si="2201"/>
        <v>0</v>
      </c>
    </row>
    <row r="2163" spans="2:6" x14ac:dyDescent="0.3">
      <c r="B2163">
        <f t="shared" ref="B2163" si="2249">B2162+0.5/150*49</f>
        <v>180.7999999999931</v>
      </c>
      <c r="C2163">
        <f t="shared" si="2200"/>
        <v>2.0050319175866552E-4</v>
      </c>
      <c r="D2163">
        <v>0</v>
      </c>
      <c r="E2163">
        <f t="shared" si="2203"/>
        <v>2.887245961324782E-4</v>
      </c>
      <c r="F2163">
        <f t="shared" si="2201"/>
        <v>0</v>
      </c>
    </row>
    <row r="2164" spans="2:6" x14ac:dyDescent="0.3">
      <c r="B2164">
        <f t="shared" ref="B2164" si="2250">B2163+0.5/150</f>
        <v>180.80333333332644</v>
      </c>
      <c r="C2164">
        <f t="shared" si="2200"/>
        <v>2.004793237518181E-4</v>
      </c>
      <c r="D2164">
        <v>0</v>
      </c>
      <c r="E2164">
        <f t="shared" si="2203"/>
        <v>2.8869022620261792E-4</v>
      </c>
      <c r="F2164">
        <f t="shared" si="2201"/>
        <v>0</v>
      </c>
    </row>
    <row r="2165" spans="2:6" x14ac:dyDescent="0.3">
      <c r="B2165">
        <f t="shared" ref="B2165" si="2251">B2164+0.5/150*49</f>
        <v>180.96666666665976</v>
      </c>
      <c r="C2165">
        <f t="shared" si="2200"/>
        <v>1.9931326534016272E-4</v>
      </c>
      <c r="D2165">
        <v>0</v>
      </c>
      <c r="E2165">
        <f t="shared" si="2203"/>
        <v>2.8701110208983414E-4</v>
      </c>
      <c r="F2165">
        <f t="shared" si="2201"/>
        <v>0</v>
      </c>
    </row>
    <row r="2166" spans="2:6" x14ac:dyDescent="0.3">
      <c r="B2166">
        <f t="shared" ref="B2166" si="2252">B2165+0.5/150</f>
        <v>180.96999999999309</v>
      </c>
      <c r="C2166">
        <f t="shared" si="2200"/>
        <v>1.9928953898279059E-4</v>
      </c>
      <c r="D2166">
        <v>0</v>
      </c>
      <c r="E2166">
        <f t="shared" si="2203"/>
        <v>2.8697693613521826E-4</v>
      </c>
      <c r="F2166">
        <f t="shared" si="2201"/>
        <v>0</v>
      </c>
    </row>
    <row r="2167" spans="2:6" x14ac:dyDescent="0.3">
      <c r="B2167">
        <f t="shared" ref="B2167" si="2253">B2166+0.5/150*49</f>
        <v>181.13333333332642</v>
      </c>
      <c r="C2167">
        <f t="shared" si="2200"/>
        <v>1.981304007787258E-4</v>
      </c>
      <c r="D2167">
        <v>0</v>
      </c>
      <c r="E2167">
        <f t="shared" si="2203"/>
        <v>2.8530777712136498E-4</v>
      </c>
      <c r="F2167">
        <f t="shared" si="2201"/>
        <v>0</v>
      </c>
    </row>
    <row r="2168" spans="2:6" x14ac:dyDescent="0.3">
      <c r="B2168">
        <f t="shared" ref="B2168" si="2254">B2167+0.5/150</f>
        <v>181.13666666665975</v>
      </c>
      <c r="C2168">
        <f t="shared" si="2200"/>
        <v>1.981068152301817E-4</v>
      </c>
      <c r="D2168">
        <v>0</v>
      </c>
      <c r="E2168">
        <f t="shared" si="2203"/>
        <v>2.8527381393146151E-4</v>
      </c>
      <c r="F2168">
        <f t="shared" si="2201"/>
        <v>0</v>
      </c>
    </row>
    <row r="2169" spans="2:6" x14ac:dyDescent="0.3">
      <c r="B2169">
        <f t="shared" ref="B2169" si="2255">B2168+0.5/150*49</f>
        <v>181.29999999999308</v>
      </c>
      <c r="C2169">
        <f t="shared" si="2200"/>
        <v>1.9695455616434716E-4</v>
      </c>
      <c r="D2169">
        <v>0</v>
      </c>
      <c r="E2169">
        <f t="shared" si="2203"/>
        <v>2.8361456087665974E-4</v>
      </c>
      <c r="F2169">
        <f t="shared" si="2201"/>
        <v>0</v>
      </c>
    </row>
    <row r="2170" spans="2:6" x14ac:dyDescent="0.3">
      <c r="B2170">
        <f t="shared" ref="B2170" si="2256">B2169+0.5/150</f>
        <v>181.30333333332641</v>
      </c>
      <c r="C2170">
        <f t="shared" si="2200"/>
        <v>1.9693111058897289E-4</v>
      </c>
      <c r="D2170">
        <v>0</v>
      </c>
      <c r="E2170">
        <f t="shared" si="2203"/>
        <v>2.8358079924812078E-4</v>
      </c>
      <c r="F2170">
        <f t="shared" si="2201"/>
        <v>0</v>
      </c>
    </row>
    <row r="2171" spans="2:6" x14ac:dyDescent="0.3">
      <c r="B2171">
        <f t="shared" ref="B2171" si="2257">B2170+0.5/150*49</f>
        <v>181.46666666665973</v>
      </c>
      <c r="C2171">
        <f t="shared" si="2200"/>
        <v>1.9578568983574259E-4</v>
      </c>
      <c r="D2171">
        <v>0</v>
      </c>
      <c r="E2171">
        <f t="shared" si="2203"/>
        <v>2.8193139336346915E-4</v>
      </c>
      <c r="F2171">
        <f t="shared" si="2201"/>
        <v>0</v>
      </c>
    </row>
    <row r="2172" spans="2:6" x14ac:dyDescent="0.3">
      <c r="B2172">
        <f t="shared" ref="B2172" si="2258">B2171+0.5/150</f>
        <v>181.46999999999306</v>
      </c>
      <c r="C2172">
        <f t="shared" si="2200"/>
        <v>1.9576238340283928E-4</v>
      </c>
      <c r="D2172">
        <v>0</v>
      </c>
      <c r="E2172">
        <f t="shared" si="2203"/>
        <v>2.8189783210008835E-4</v>
      </c>
      <c r="F2172">
        <f t="shared" si="2201"/>
        <v>0</v>
      </c>
    </row>
    <row r="2173" spans="2:6" x14ac:dyDescent="0.3">
      <c r="B2173">
        <f t="shared" ref="B2173" si="2259">B2172+0.5/150*49</f>
        <v>181.63333333332639</v>
      </c>
      <c r="C2173">
        <f t="shared" si="2200"/>
        <v>1.946237603788751E-4</v>
      </c>
      <c r="D2173">
        <v>0</v>
      </c>
      <c r="E2173">
        <f t="shared" si="2203"/>
        <v>2.8025821494557992E-4</v>
      </c>
      <c r="F2173">
        <f t="shared" si="2201"/>
        <v>0</v>
      </c>
    </row>
    <row r="2174" spans="2:6" x14ac:dyDescent="0.3">
      <c r="B2174">
        <f t="shared" ref="B2174" si="2260">B2173+0.5/150</f>
        <v>181.63666666665972</v>
      </c>
      <c r="C2174">
        <f t="shared" si="2200"/>
        <v>1.9460059226267381E-4</v>
      </c>
      <c r="D2174">
        <v>0</v>
      </c>
      <c r="E2174">
        <f t="shared" si="2203"/>
        <v>2.8022485285825009E-4</v>
      </c>
      <c r="F2174">
        <f t="shared" si="2201"/>
        <v>0</v>
      </c>
    </row>
    <row r="2175" spans="2:6" x14ac:dyDescent="0.3">
      <c r="B2175">
        <f t="shared" ref="B2175" si="2261">B2174+0.5/150*49</f>
        <v>181.79999999999305</v>
      </c>
      <c r="C2175">
        <f t="shared" si="2200"/>
        <v>1.9346872662548761E-4</v>
      </c>
      <c r="D2175">
        <v>0</v>
      </c>
      <c r="E2175">
        <f t="shared" si="2203"/>
        <v>2.7859496634070197E-4</v>
      </c>
      <c r="F2175">
        <f t="shared" si="2201"/>
        <v>0</v>
      </c>
    </row>
    <row r="2176" spans="2:6" x14ac:dyDescent="0.3">
      <c r="B2176">
        <f t="shared" ref="B2176" si="2262">B2175+0.5/150</f>
        <v>181.80333333332638</v>
      </c>
      <c r="C2176">
        <f t="shared" si="2200"/>
        <v>1.9344569600512014E-4</v>
      </c>
      <c r="D2176">
        <v>0</v>
      </c>
      <c r="E2176">
        <f t="shared" si="2203"/>
        <v>2.7856180224737284E-4</v>
      </c>
      <c r="F2176">
        <f t="shared" si="2201"/>
        <v>0</v>
      </c>
    </row>
    <row r="2177" spans="2:6" x14ac:dyDescent="0.3">
      <c r="B2177">
        <f t="shared" ref="B2177" si="2263">B2176+0.5/150*49</f>
        <v>181.96666666665971</v>
      </c>
      <c r="C2177">
        <f t="shared" si="2200"/>
        <v>1.9232054765164433E-4</v>
      </c>
      <c r="D2177">
        <v>0</v>
      </c>
      <c r="E2177">
        <f t="shared" si="2203"/>
        <v>2.769415886183677E-4</v>
      </c>
      <c r="F2177">
        <f t="shared" si="2201"/>
        <v>0</v>
      </c>
    </row>
    <row r="2178" spans="2:6" x14ac:dyDescent="0.3">
      <c r="B2178">
        <f t="shared" ref="B2178" si="2264">B2177+0.5/150</f>
        <v>181.96999999999304</v>
      </c>
      <c r="C2178">
        <f t="shared" si="2200"/>
        <v>1.9229765371111407E-4</v>
      </c>
      <c r="D2178">
        <v>0</v>
      </c>
      <c r="E2178">
        <f t="shared" si="2203"/>
        <v>2.7690862134400416E-4</v>
      </c>
      <c r="F2178">
        <f t="shared" si="2201"/>
        <v>0</v>
      </c>
    </row>
    <row r="2179" spans="2:6" x14ac:dyDescent="0.3">
      <c r="B2179">
        <f t="shared" ref="B2179" si="2265">B2178+0.5/150*49</f>
        <v>182.13333333332636</v>
      </c>
      <c r="C2179">
        <f t="shared" si="2200"/>
        <v>1.911791827762808E-4</v>
      </c>
      <c r="D2179">
        <v>0</v>
      </c>
      <c r="E2179">
        <f t="shared" si="2203"/>
        <v>2.7529802319784425E-4</v>
      </c>
      <c r="F2179">
        <f t="shared" si="2201"/>
        <v>0</v>
      </c>
    </row>
    <row r="2180" spans="2:6" x14ac:dyDescent="0.3">
      <c r="B2180">
        <f t="shared" ref="B2180" si="2266">B2179+0.5/150</f>
        <v>182.13666666665969</v>
      </c>
      <c r="C2180">
        <f t="shared" ref="C2180:C2243" si="2267">(D2180/$I$2)^2*(1-EXP(-(B2180-B2179)/$I$1))+C2179*EXP(-(B2180-B2179)/$I$1)</f>
        <v>1.9115642470443384E-4</v>
      </c>
      <c r="D2180">
        <v>0</v>
      </c>
      <c r="E2180">
        <f t="shared" si="2203"/>
        <v>2.752652515743846E-4</v>
      </c>
      <c r="F2180">
        <f t="shared" ref="F2180:F2243" si="2268">D2180*1.2</f>
        <v>0</v>
      </c>
    </row>
    <row r="2181" spans="2:6" x14ac:dyDescent="0.3">
      <c r="B2181">
        <f t="shared" ref="B2181" si="2269">B2180+0.5/150*49</f>
        <v>182.29999999999302</v>
      </c>
      <c r="C2181">
        <f t="shared" si="2267"/>
        <v>1.9004459155976246E-4</v>
      </c>
      <c r="D2181">
        <v>0</v>
      </c>
      <c r="E2181">
        <f t="shared" ref="E2181:E2244" si="2270">(F2181/$I$2)^2*(1-EXP(-(B2181-B2180)/$I$1))+E2180*EXP(-(B2181-B2180)/$I$1)</f>
        <v>2.736642118460578E-4</v>
      </c>
      <c r="F2181">
        <f t="shared" si="2268"/>
        <v>0</v>
      </c>
    </row>
    <row r="2182" spans="2:6" x14ac:dyDescent="0.3">
      <c r="B2182">
        <f t="shared" ref="B2182" si="2271">B2181+0.5/150</f>
        <v>182.30333333332635</v>
      </c>
      <c r="C2182">
        <f t="shared" si="2267"/>
        <v>1.9002196855025884E-4</v>
      </c>
      <c r="D2182">
        <v>0</v>
      </c>
      <c r="E2182">
        <f t="shared" si="2270"/>
        <v>2.736316347123726E-4</v>
      </c>
      <c r="F2182">
        <f t="shared" si="2268"/>
        <v>0</v>
      </c>
    </row>
    <row r="2183" spans="2:6" x14ac:dyDescent="0.3">
      <c r="B2183">
        <f t="shared" ref="B2183" si="2272">B2182+0.5/150*49</f>
        <v>182.46666666665968</v>
      </c>
      <c r="C2183">
        <f t="shared" si="2267"/>
        <v>1.889167338024519E-4</v>
      </c>
      <c r="D2183">
        <v>0</v>
      </c>
      <c r="E2183">
        <f t="shared" si="2270"/>
        <v>2.7204009667553062E-4</v>
      </c>
      <c r="F2183">
        <f t="shared" si="2268"/>
        <v>0</v>
      </c>
    </row>
    <row r="2184" spans="2:6" x14ac:dyDescent="0.3">
      <c r="B2184">
        <f t="shared" ref="B2184" si="2273">B2183+0.5/150</f>
        <v>182.46999999999301</v>
      </c>
      <c r="C2184">
        <f t="shared" si="2267"/>
        <v>1.8889424505373704E-4</v>
      </c>
      <c r="D2184">
        <v>0</v>
      </c>
      <c r="E2184">
        <f t="shared" si="2270"/>
        <v>2.720077128773812E-4</v>
      </c>
      <c r="F2184">
        <f t="shared" si="2268"/>
        <v>0</v>
      </c>
    </row>
    <row r="2185" spans="2:6" x14ac:dyDescent="0.3">
      <c r="B2185">
        <f t="shared" ref="B2185" si="2274">B2184+0.5/150*49</f>
        <v>182.63333333332633</v>
      </c>
      <c r="C2185">
        <f t="shared" si="2267"/>
        <v>1.8779556954328451E-4</v>
      </c>
      <c r="D2185">
        <v>0</v>
      </c>
      <c r="E2185">
        <f t="shared" si="2270"/>
        <v>2.7042562014232955E-4</v>
      </c>
      <c r="F2185">
        <f t="shared" si="2268"/>
        <v>0</v>
      </c>
    </row>
    <row r="2186" spans="2:6" x14ac:dyDescent="0.3">
      <c r="B2186">
        <f t="shared" ref="B2186" si="2275">B2185+0.5/150</f>
        <v>182.63666666665966</v>
      </c>
      <c r="C2186">
        <f t="shared" si="2267"/>
        <v>1.8777321425856081E-4</v>
      </c>
      <c r="D2186">
        <v>0</v>
      </c>
      <c r="E2186">
        <f t="shared" si="2270"/>
        <v>2.7039342853232742E-4</v>
      </c>
      <c r="F2186">
        <f t="shared" si="2268"/>
        <v>0</v>
      </c>
    </row>
    <row r="2187" spans="2:6" x14ac:dyDescent="0.3">
      <c r="B2187">
        <f t="shared" ref="B2187" si="2276">B2186+0.5/150*49</f>
        <v>182.79999999999299</v>
      </c>
      <c r="C2187">
        <f t="shared" si="2267"/>
        <v>1.8668105905835265E-4</v>
      </c>
      <c r="D2187">
        <v>0</v>
      </c>
      <c r="E2187">
        <f t="shared" si="2270"/>
        <v>2.6882072504402766E-4</v>
      </c>
      <c r="F2187">
        <f t="shared" si="2268"/>
        <v>0</v>
      </c>
    </row>
    <row r="2188" spans="2:6" x14ac:dyDescent="0.3">
      <c r="B2188">
        <f t="shared" ref="B2188" si="2277">B2187+0.5/150</f>
        <v>182.80333333332632</v>
      </c>
      <c r="C2188">
        <f t="shared" si="2267"/>
        <v>1.866588364455513E-4</v>
      </c>
      <c r="D2188">
        <v>0</v>
      </c>
      <c r="E2188">
        <f t="shared" si="2270"/>
        <v>2.687887244815937E-4</v>
      </c>
      <c r="F2188">
        <f t="shared" si="2268"/>
        <v>0</v>
      </c>
    </row>
    <row r="2189" spans="2:6" x14ac:dyDescent="0.3">
      <c r="B2189">
        <f t="shared" ref="B2189" si="2278">B2188+0.5/150*49</f>
        <v>182.96666666665965</v>
      </c>
      <c r="C2189">
        <f t="shared" si="2267"/>
        <v>1.8557316285949818E-4</v>
      </c>
      <c r="D2189">
        <v>0</v>
      </c>
      <c r="E2189">
        <f t="shared" si="2270"/>
        <v>2.6722535451767721E-4</v>
      </c>
      <c r="F2189">
        <f t="shared" si="2268"/>
        <v>0</v>
      </c>
    </row>
    <row r="2190" spans="2:6" x14ac:dyDescent="0.3">
      <c r="B2190">
        <f t="shared" ref="B2190" si="2279">B2189+0.5/150</f>
        <v>182.96999999999298</v>
      </c>
      <c r="C2190">
        <f t="shared" si="2267"/>
        <v>1.8555107213125103E-4</v>
      </c>
      <c r="D2190">
        <v>0</v>
      </c>
      <c r="E2190">
        <f t="shared" si="2270"/>
        <v>2.6719354386900131E-4</v>
      </c>
      <c r="F2190">
        <f t="shared" si="2268"/>
        <v>0</v>
      </c>
    </row>
    <row r="2191" spans="2:6" x14ac:dyDescent="0.3">
      <c r="B2191">
        <f t="shared" ref="B2191" si="2280">B2190+0.5/150*49</f>
        <v>183.13333333332631</v>
      </c>
      <c r="C2191">
        <f t="shared" si="2267"/>
        <v>1.8447184169291333E-4</v>
      </c>
      <c r="D2191">
        <v>0</v>
      </c>
      <c r="E2191">
        <f t="shared" si="2270"/>
        <v>2.6563945203779502E-4</v>
      </c>
      <c r="F2191">
        <f t="shared" si="2268"/>
        <v>0</v>
      </c>
    </row>
    <row r="2192" spans="2:6" x14ac:dyDescent="0.3">
      <c r="B2192">
        <f t="shared" ref="B2192" si="2281">B2191+0.5/150</f>
        <v>183.13666666665964</v>
      </c>
      <c r="C2192">
        <f t="shared" si="2267"/>
        <v>1.8444988206652501E-4</v>
      </c>
      <c r="D2192">
        <v>0</v>
      </c>
      <c r="E2192">
        <f t="shared" si="2270"/>
        <v>2.6560783017579584E-4</v>
      </c>
      <c r="F2192">
        <f t="shared" si="2268"/>
        <v>0</v>
      </c>
    </row>
    <row r="2193" spans="2:6" x14ac:dyDescent="0.3">
      <c r="B2193">
        <f t="shared" ref="B2193" si="2282">B2192+0.5/150*49</f>
        <v>183.29999999999296</v>
      </c>
      <c r="C2193">
        <f t="shared" si="2267"/>
        <v>1.8337705653774993E-4</v>
      </c>
      <c r="D2193">
        <v>0</v>
      </c>
      <c r="E2193">
        <f t="shared" si="2270"/>
        <v>2.6406296141435971E-4</v>
      </c>
      <c r="F2193">
        <f t="shared" si="2268"/>
        <v>0</v>
      </c>
    </row>
    <row r="2194" spans="2:6" x14ac:dyDescent="0.3">
      <c r="B2194">
        <f t="shared" ref="B2194" si="2283">B2193+0.5/150</f>
        <v>183.30333333332629</v>
      </c>
      <c r="C2194">
        <f t="shared" si="2267"/>
        <v>1.833552272351702E-4</v>
      </c>
      <c r="D2194">
        <v>0</v>
      </c>
      <c r="E2194">
        <f t="shared" si="2270"/>
        <v>2.640315272186449E-4</v>
      </c>
      <c r="F2194">
        <f t="shared" si="2268"/>
        <v>0</v>
      </c>
    </row>
    <row r="2195" spans="2:6" x14ac:dyDescent="0.3">
      <c r="B2195">
        <f t="shared" ref="B2195" si="2284">B2194+0.5/150*49</f>
        <v>183.46666666665962</v>
      </c>
      <c r="C2195">
        <f t="shared" si="2267"/>
        <v>1.8228876860473692E-4</v>
      </c>
      <c r="D2195">
        <v>0</v>
      </c>
      <c r="E2195">
        <f t="shared" si="2270"/>
        <v>2.6249582679082099E-4</v>
      </c>
      <c r="F2195">
        <f t="shared" si="2268"/>
        <v>0</v>
      </c>
    </row>
    <row r="2196" spans="2:6" x14ac:dyDescent="0.3">
      <c r="B2196">
        <f t="shared" ref="B2196" si="2285">B2195+0.5/150</f>
        <v>183.46999999999295</v>
      </c>
      <c r="C2196">
        <f t="shared" si="2267"/>
        <v>1.8226706885253295E-4</v>
      </c>
      <c r="D2196">
        <v>0</v>
      </c>
      <c r="E2196">
        <f t="shared" si="2270"/>
        <v>2.6246457914764728E-4</v>
      </c>
      <c r="F2196">
        <f t="shared" si="2268"/>
        <v>0</v>
      </c>
    </row>
    <row r="2197" spans="2:6" x14ac:dyDescent="0.3">
      <c r="B2197">
        <f t="shared" ref="B2197" si="2286">B2196+0.5/150*49</f>
        <v>183.63333333332628</v>
      </c>
      <c r="C2197">
        <f t="shared" si="2267"/>
        <v>1.8120693933480585E-4</v>
      </c>
      <c r="D2197">
        <v>0</v>
      </c>
      <c r="E2197">
        <f t="shared" si="2270"/>
        <v>2.6093799264212029E-4</v>
      </c>
      <c r="F2197">
        <f t="shared" si="2268"/>
        <v>0</v>
      </c>
    </row>
    <row r="2198" spans="2:6" x14ac:dyDescent="0.3">
      <c r="B2198">
        <f t="shared" ref="B2198" si="2287">B2197+0.5/150</f>
        <v>183.63666666665961</v>
      </c>
      <c r="C2198">
        <f t="shared" si="2267"/>
        <v>1.8118536836413498E-4</v>
      </c>
      <c r="D2198">
        <v>0</v>
      </c>
      <c r="E2198">
        <f t="shared" si="2270"/>
        <v>2.6090693044435425E-4</v>
      </c>
      <c r="F2198">
        <f t="shared" si="2268"/>
        <v>0</v>
      </c>
    </row>
    <row r="2199" spans="2:6" x14ac:dyDescent="0.3">
      <c r="B2199">
        <f t="shared" ref="B2199" si="2288">B2198+0.5/150*49</f>
        <v>183.79999999999293</v>
      </c>
      <c r="C2199">
        <f t="shared" si="2267"/>
        <v>1.8013153039772491E-4</v>
      </c>
      <c r="D2199">
        <v>0</v>
      </c>
      <c r="E2199">
        <f t="shared" si="2270"/>
        <v>2.5938940377272376E-4</v>
      </c>
      <c r="F2199">
        <f t="shared" si="2268"/>
        <v>0</v>
      </c>
    </row>
    <row r="2200" spans="2:6" x14ac:dyDescent="0.3">
      <c r="B2200">
        <f t="shared" ref="B2200" si="2289">B2199+0.5/150</f>
        <v>183.80333333332626</v>
      </c>
      <c r="C2200">
        <f t="shared" si="2267"/>
        <v>1.8011008744430728E-4</v>
      </c>
      <c r="D2200">
        <v>0</v>
      </c>
      <c r="E2200">
        <f t="shared" si="2270"/>
        <v>2.5935852591980234E-4</v>
      </c>
      <c r="F2200">
        <f t="shared" si="2268"/>
        <v>0</v>
      </c>
    </row>
    <row r="2201" spans="2:6" x14ac:dyDescent="0.3">
      <c r="B2201">
        <f t="shared" ref="B2201" si="2290">B2200+0.5/150*49</f>
        <v>183.96666666665959</v>
      </c>
      <c r="C2201">
        <f t="shared" si="2267"/>
        <v>1.7906250369074069E-4</v>
      </c>
      <c r="D2201">
        <v>0</v>
      </c>
      <c r="E2201">
        <f t="shared" si="2270"/>
        <v>2.5785000531466646E-4</v>
      </c>
      <c r="F2201">
        <f t="shared" si="2268"/>
        <v>0</v>
      </c>
    </row>
    <row r="2202" spans="2:6" x14ac:dyDescent="0.3">
      <c r="B2202">
        <f t="shared" ref="B2202" si="2291">B2201+0.5/150</f>
        <v>183.96999999999292</v>
      </c>
      <c r="C2202">
        <f t="shared" si="2267"/>
        <v>1.7904118799483222E-4</v>
      </c>
      <c r="D2202">
        <v>0</v>
      </c>
      <c r="E2202">
        <f t="shared" si="2270"/>
        <v>2.5781931071255828E-4</v>
      </c>
      <c r="F2202">
        <f t="shared" si="2268"/>
        <v>0</v>
      </c>
    </row>
    <row r="2203" spans="2:6" x14ac:dyDescent="0.3">
      <c r="B2203">
        <f t="shared" ref="B2203" si="2292">B2202+0.5/150*49</f>
        <v>184.13333333332625</v>
      </c>
      <c r="C2203">
        <f t="shared" si="2267"/>
        <v>1.7799982133722818E-4</v>
      </c>
      <c r="D2203">
        <v>0</v>
      </c>
      <c r="E2203">
        <f t="shared" si="2270"/>
        <v>2.5631974272560847E-4</v>
      </c>
      <c r="F2203">
        <f t="shared" si="2268"/>
        <v>0</v>
      </c>
    </row>
    <row r="2204" spans="2:6" x14ac:dyDescent="0.3">
      <c r="B2204">
        <f t="shared" ref="B2204" si="2293">B2203+0.5/150</f>
        <v>184.13666666665958</v>
      </c>
      <c r="C2204">
        <f t="shared" si="2267"/>
        <v>1.7797863214359365E-4</v>
      </c>
      <c r="D2204">
        <v>0</v>
      </c>
      <c r="E2204">
        <f t="shared" si="2270"/>
        <v>2.5628923028677477E-4</v>
      </c>
      <c r="F2204">
        <f t="shared" si="2268"/>
        <v>0</v>
      </c>
    </row>
    <row r="2205" spans="2:6" x14ac:dyDescent="0.3">
      <c r="B2205">
        <f t="shared" ref="B2205" si="2294">B2204+0.5/150*49</f>
        <v>184.29999999999291</v>
      </c>
      <c r="C2205">
        <f t="shared" si="2267"/>
        <v>1.7694344568534886E-4</v>
      </c>
      <c r="D2205">
        <v>0</v>
      </c>
      <c r="E2205">
        <f t="shared" si="2270"/>
        <v>2.5479856178690224E-4</v>
      </c>
      <c r="F2205">
        <f t="shared" si="2268"/>
        <v>0</v>
      </c>
    </row>
    <row r="2206" spans="2:6" x14ac:dyDescent="0.3">
      <c r="B2206">
        <f t="shared" ref="B2206" si="2295">B2205+0.5/150</f>
        <v>184.30333333332624</v>
      </c>
      <c r="C2206">
        <f t="shared" si="2267"/>
        <v>1.7692238224323515E-4</v>
      </c>
      <c r="D2206">
        <v>0</v>
      </c>
      <c r="E2206">
        <f t="shared" si="2270"/>
        <v>2.5476823043025848E-4</v>
      </c>
      <c r="F2206">
        <f t="shared" si="2268"/>
        <v>0</v>
      </c>
    </row>
    <row r="2207" spans="2:6" x14ac:dyDescent="0.3">
      <c r="B2207">
        <f t="shared" ref="B2207" si="2296">B2206+0.5/150*49</f>
        <v>184.46666666665956</v>
      </c>
      <c r="C2207">
        <f t="shared" si="2267"/>
        <v>1.7589333930671656E-4</v>
      </c>
      <c r="D2207">
        <v>0</v>
      </c>
      <c r="E2207">
        <f t="shared" si="2270"/>
        <v>2.5328640860167168E-4</v>
      </c>
      <c r="F2207">
        <f t="shared" si="2268"/>
        <v>0</v>
      </c>
    </row>
    <row r="2208" spans="2:6" x14ac:dyDescent="0.3">
      <c r="B2208">
        <f t="shared" ref="B2208" si="2297">B2207+0.5/150</f>
        <v>184.46999999999289</v>
      </c>
      <c r="C2208">
        <f t="shared" si="2267"/>
        <v>1.7587240086982603E-4</v>
      </c>
      <c r="D2208">
        <v>0</v>
      </c>
      <c r="E2208">
        <f t="shared" si="2270"/>
        <v>2.5325625725254933E-4</v>
      </c>
      <c r="F2208">
        <f t="shared" si="2268"/>
        <v>0</v>
      </c>
    </row>
    <row r="2209" spans="2:6" x14ac:dyDescent="0.3">
      <c r="B2209">
        <f t="shared" ref="B2209" si="2298">B2208+0.5/150*49</f>
        <v>184.63333333332622</v>
      </c>
      <c r="C2209">
        <f t="shared" si="2267"/>
        <v>1.7484946499507137E-4</v>
      </c>
      <c r="D2209">
        <v>0</v>
      </c>
      <c r="E2209">
        <f t="shared" si="2270"/>
        <v>2.5178322959290263E-4</v>
      </c>
      <c r="F2209">
        <f t="shared" si="2268"/>
        <v>0</v>
      </c>
    </row>
    <row r="2210" spans="2:6" x14ac:dyDescent="0.3">
      <c r="B2210">
        <f t="shared" ref="B2210" si="2299">B2209+0.5/150</f>
        <v>184.63666666665955</v>
      </c>
      <c r="C2210">
        <f t="shared" si="2267"/>
        <v>1.7482865082153544E-4</v>
      </c>
      <c r="D2210">
        <v>0</v>
      </c>
      <c r="E2210">
        <f t="shared" si="2270"/>
        <v>2.517532571830109E-4</v>
      </c>
      <c r="F2210">
        <f t="shared" si="2268"/>
        <v>0</v>
      </c>
    </row>
    <row r="2211" spans="2:6" x14ac:dyDescent="0.3">
      <c r="B2211">
        <f t="shared" ref="B2211" si="2300">B2210+0.5/150*49</f>
        <v>184.79999999999288</v>
      </c>
      <c r="C2211">
        <f t="shared" si="2267"/>
        <v>1.7381178576496143E-4</v>
      </c>
      <c r="D2211">
        <v>0</v>
      </c>
      <c r="E2211">
        <f t="shared" si="2270"/>
        <v>2.5028897150154429E-4</v>
      </c>
      <c r="F2211">
        <f t="shared" si="2268"/>
        <v>0</v>
      </c>
    </row>
    <row r="2212" spans="2:6" x14ac:dyDescent="0.3">
      <c r="B2212">
        <f t="shared" ref="B2212" si="2301">B2211+0.5/150</f>
        <v>184.80333333332621</v>
      </c>
      <c r="C2212">
        <f t="shared" si="2267"/>
        <v>1.7379109511731432E-4</v>
      </c>
      <c r="D2212">
        <v>0</v>
      </c>
      <c r="E2212">
        <f t="shared" si="2270"/>
        <v>2.5025917696893247E-4</v>
      </c>
      <c r="F2212">
        <f t="shared" si="2268"/>
        <v>0</v>
      </c>
    </row>
    <row r="2213" spans="2:6" x14ac:dyDescent="0.3">
      <c r="B2213">
        <f t="shared" ref="B2213" si="2302">B2212+0.5/150*49</f>
        <v>184.96666666665953</v>
      </c>
      <c r="C2213">
        <f t="shared" si="2267"/>
        <v>1.7278026485043245E-4</v>
      </c>
      <c r="D2213">
        <v>0</v>
      </c>
      <c r="E2213">
        <f t="shared" si="2270"/>
        <v>2.488035813846226E-4</v>
      </c>
      <c r="F2213">
        <f t="shared" si="2268"/>
        <v>0</v>
      </c>
    </row>
    <row r="2214" spans="2:6" x14ac:dyDescent="0.3">
      <c r="B2214">
        <f t="shared" ref="B2214" si="2303">B2213+0.5/150</f>
        <v>184.96999999999287</v>
      </c>
      <c r="C2214">
        <f t="shared" si="2267"/>
        <v>1.7275969699558498E-4</v>
      </c>
      <c r="D2214">
        <v>0</v>
      </c>
      <c r="E2214">
        <f t="shared" si="2270"/>
        <v>2.4877396367364223E-4</v>
      </c>
      <c r="F2214">
        <f t="shared" si="2268"/>
        <v>0</v>
      </c>
    </row>
    <row r="2215" spans="2:6" x14ac:dyDescent="0.3">
      <c r="B2215">
        <f t="shared" ref="B2215" si="2304">B2214+0.5/150*49</f>
        <v>185.13333333332619</v>
      </c>
      <c r="C2215">
        <f t="shared" si="2267"/>
        <v>1.7175486570372508E-4</v>
      </c>
      <c r="D2215">
        <v>0</v>
      </c>
      <c r="E2215">
        <f t="shared" si="2270"/>
        <v>2.4732700661336398E-4</v>
      </c>
      <c r="F2215">
        <f t="shared" si="2268"/>
        <v>0</v>
      </c>
    </row>
    <row r="2216" spans="2:6" x14ac:dyDescent="0.3">
      <c r="B2216">
        <f t="shared" ref="B2216" si="2305">B2215+0.5/150</f>
        <v>185.13666666665952</v>
      </c>
      <c r="C2216">
        <f t="shared" si="2267"/>
        <v>1.7173441991293872E-4</v>
      </c>
      <c r="D2216">
        <v>0</v>
      </c>
      <c r="E2216">
        <f t="shared" si="2270"/>
        <v>2.4729756467463165E-4</v>
      </c>
      <c r="F2216">
        <f t="shared" si="2268"/>
        <v>0</v>
      </c>
    </row>
    <row r="2217" spans="2:6" x14ac:dyDescent="0.3">
      <c r="B2217">
        <f t="shared" ref="B2217" si="2306">B2216+0.5/150*49</f>
        <v>185.29999999999285</v>
      </c>
      <c r="C2217">
        <f t="shared" si="2267"/>
        <v>1.7073555199397994E-4</v>
      </c>
      <c r="D2217">
        <v>0</v>
      </c>
      <c r="E2217">
        <f t="shared" si="2270"/>
        <v>2.45859194871331E-4</v>
      </c>
      <c r="F2217">
        <f t="shared" si="2268"/>
        <v>0</v>
      </c>
    </row>
    <row r="2218" spans="2:6" x14ac:dyDescent="0.3">
      <c r="B2218">
        <f t="shared" ref="B2218" si="2307">B2217+0.5/150</f>
        <v>185.30333333332618</v>
      </c>
      <c r="C2218">
        <f t="shared" si="2267"/>
        <v>1.7071522754284106E-4</v>
      </c>
      <c r="D2218">
        <v>0</v>
      </c>
      <c r="E2218">
        <f t="shared" si="2270"/>
        <v>2.4582992766169099E-4</v>
      </c>
      <c r="F2218">
        <f t="shared" si="2268"/>
        <v>0</v>
      </c>
    </row>
    <row r="2219" spans="2:6" x14ac:dyDescent="0.3">
      <c r="B2219">
        <f t="shared" ref="B2219" si="2308">B2218+0.5/150*49</f>
        <v>185.46666666665951</v>
      </c>
      <c r="C2219">
        <f t="shared" si="2267"/>
        <v>1.697222876059505E-4</v>
      </c>
      <c r="D2219">
        <v>0</v>
      </c>
      <c r="E2219">
        <f t="shared" si="2270"/>
        <v>2.4440009415256859E-4</v>
      </c>
      <c r="F2219">
        <f t="shared" si="2268"/>
        <v>0</v>
      </c>
    </row>
    <row r="2220" spans="2:6" x14ac:dyDescent="0.3">
      <c r="B2220">
        <f t="shared" ref="B2220" si="2309">B2219+0.5/150</f>
        <v>185.46999999999284</v>
      </c>
      <c r="C2220">
        <f t="shared" si="2267"/>
        <v>1.6970208377434459E-4</v>
      </c>
      <c r="D2220">
        <v>0</v>
      </c>
      <c r="E2220">
        <f t="shared" si="2270"/>
        <v>2.4437100063505609E-4</v>
      </c>
      <c r="F2220">
        <f t="shared" si="2268"/>
        <v>0</v>
      </c>
    </row>
    <row r="2221" spans="2:6" x14ac:dyDescent="0.3">
      <c r="B2221">
        <f t="shared" ref="B2221" si="2310">B2220+0.5/150*49</f>
        <v>185.63333333332616</v>
      </c>
      <c r="C2221">
        <f t="shared" si="2267"/>
        <v>1.6871503663872333E-4</v>
      </c>
      <c r="D2221">
        <v>0</v>
      </c>
      <c r="E2221">
        <f t="shared" si="2270"/>
        <v>2.4294965275976145E-4</v>
      </c>
      <c r="F2221">
        <f t="shared" si="2268"/>
        <v>0</v>
      </c>
    </row>
    <row r="2222" spans="2:6" x14ac:dyDescent="0.3">
      <c r="B2222">
        <f t="shared" ref="B2222" si="2311">B2221+0.5/150</f>
        <v>185.63666666665949</v>
      </c>
      <c r="C2222">
        <f t="shared" si="2267"/>
        <v>1.686949527108096E-4</v>
      </c>
      <c r="D2222">
        <v>0</v>
      </c>
      <c r="E2222">
        <f t="shared" si="2270"/>
        <v>2.4292073190356568E-4</v>
      </c>
      <c r="F2222">
        <f t="shared" si="2268"/>
        <v>0</v>
      </c>
    </row>
    <row r="2223" spans="2:6" x14ac:dyDescent="0.3">
      <c r="B2223">
        <f t="shared" ref="B2223" si="2312">B2222+0.5/150*49</f>
        <v>185.79999999999282</v>
      </c>
      <c r="C2223">
        <f t="shared" si="2267"/>
        <v>1.6771376340444621E-4</v>
      </c>
      <c r="D2223">
        <v>0</v>
      </c>
      <c r="E2223">
        <f t="shared" si="2270"/>
        <v>2.4150781930240239E-4</v>
      </c>
      <c r="F2223">
        <f t="shared" si="2268"/>
        <v>0</v>
      </c>
    </row>
    <row r="2224" spans="2:6" x14ac:dyDescent="0.3">
      <c r="B2224">
        <f t="shared" ref="B2224" si="2313">B2223+0.5/150</f>
        <v>185.80333333332615</v>
      </c>
      <c r="C2224">
        <f t="shared" si="2267"/>
        <v>1.6769379866863213E-4</v>
      </c>
      <c r="D2224">
        <v>0</v>
      </c>
      <c r="E2224">
        <f t="shared" si="2270"/>
        <v>2.4147907008283009E-4</v>
      </c>
      <c r="F2224">
        <f t="shared" si="2268"/>
        <v>0</v>
      </c>
    </row>
    <row r="2225" spans="2:6" x14ac:dyDescent="0.3">
      <c r="B2225">
        <f t="shared" ref="B2225" si="2314">B2224+0.5/150*49</f>
        <v>185.96666666665948</v>
      </c>
      <c r="C2225">
        <f t="shared" si="2267"/>
        <v>1.6671843242706364E-4</v>
      </c>
      <c r="D2225">
        <v>0</v>
      </c>
      <c r="E2225">
        <f t="shared" si="2270"/>
        <v>2.4007454269497146E-4</v>
      </c>
      <c r="F2225">
        <f t="shared" si="2268"/>
        <v>0</v>
      </c>
    </row>
    <row r="2226" spans="2:6" x14ac:dyDescent="0.3">
      <c r="B2226">
        <f t="shared" ref="B2226" si="2315">B2225+0.5/150</f>
        <v>185.96999999999281</v>
      </c>
      <c r="C2226">
        <f t="shared" si="2267"/>
        <v>1.6669858617597978E-4</v>
      </c>
      <c r="D2226">
        <v>0</v>
      </c>
      <c r="E2226">
        <f t="shared" si="2270"/>
        <v>2.4004596409341069E-4</v>
      </c>
      <c r="F2226">
        <f t="shared" si="2268"/>
        <v>0</v>
      </c>
    </row>
    <row r="2227" spans="2:6" x14ac:dyDescent="0.3">
      <c r="B2227">
        <f t="shared" ref="B2227" si="2316">B2226+0.5/150*49</f>
        <v>186.13333333332614</v>
      </c>
      <c r="C2227">
        <f t="shared" si="2267"/>
        <v>1.6572900844105987E-4</v>
      </c>
      <c r="D2227">
        <v>0</v>
      </c>
      <c r="E2227">
        <f t="shared" si="2270"/>
        <v>2.3864977215512604E-4</v>
      </c>
      <c r="F2227">
        <f t="shared" si="2268"/>
        <v>0</v>
      </c>
    </row>
    <row r="2228" spans="2:6" x14ac:dyDescent="0.3">
      <c r="B2228">
        <f t="shared" ref="B2228" si="2317">B2227+0.5/150</f>
        <v>186.13666666665947</v>
      </c>
      <c r="C2228">
        <f t="shared" si="2267"/>
        <v>1.6570927997153483E-4</v>
      </c>
      <c r="D2228">
        <v>0</v>
      </c>
      <c r="E2228">
        <f t="shared" si="2270"/>
        <v>2.3862136315900995E-4</v>
      </c>
      <c r="F2228">
        <f t="shared" si="2268"/>
        <v>0</v>
      </c>
    </row>
    <row r="2229" spans="2:6" x14ac:dyDescent="0.3">
      <c r="B2229">
        <f t="shared" ref="B2229" si="2318">B2228+0.5/150*49</f>
        <v>186.29999999999279</v>
      </c>
      <c r="C2229">
        <f t="shared" si="2267"/>
        <v>1.6474545639020945E-4</v>
      </c>
      <c r="D2229">
        <v>0</v>
      </c>
      <c r="E2229">
        <f t="shared" si="2270"/>
        <v>2.3723345720190142E-4</v>
      </c>
      <c r="F2229">
        <f t="shared" si="2268"/>
        <v>0</v>
      </c>
    </row>
    <row r="2230" spans="2:6" x14ac:dyDescent="0.3">
      <c r="B2230">
        <f t="shared" ref="B2230" si="2319">B2229+0.5/150</f>
        <v>186.30333333332612</v>
      </c>
      <c r="C2230">
        <f t="shared" si="2267"/>
        <v>1.6472584500324493E-4</v>
      </c>
      <c r="D2230">
        <v>0</v>
      </c>
      <c r="E2230">
        <f t="shared" si="2270"/>
        <v>2.3720521680467248E-4</v>
      </c>
      <c r="F2230">
        <f t="shared" si="2268"/>
        <v>0</v>
      </c>
    </row>
    <row r="2231" spans="2:6" x14ac:dyDescent="0.3">
      <c r="B2231">
        <f t="shared" ref="B2231" si="2320">B2230+0.5/150*49</f>
        <v>186.46666666665945</v>
      </c>
      <c r="C2231">
        <f t="shared" si="2267"/>
        <v>1.6376774142633511E-4</v>
      </c>
      <c r="D2231">
        <v>0</v>
      </c>
      <c r="E2231">
        <f t="shared" si="2270"/>
        <v>2.3582554765392237E-4</v>
      </c>
      <c r="F2231">
        <f t="shared" si="2268"/>
        <v>0</v>
      </c>
    </row>
    <row r="2232" spans="2:6" x14ac:dyDescent="0.3">
      <c r="B2232">
        <f t="shared" ref="B2232" si="2321">B2231+0.5/150</f>
        <v>186.46999999999278</v>
      </c>
      <c r="C2232">
        <f t="shared" si="2267"/>
        <v>1.6374824642708115E-4</v>
      </c>
      <c r="D2232">
        <v>0</v>
      </c>
      <c r="E2232">
        <f t="shared" si="2270"/>
        <v>2.3579747485499668E-4</v>
      </c>
      <c r="F2232">
        <f t="shared" si="2268"/>
        <v>0</v>
      </c>
    </row>
    <row r="2233" spans="2:6" x14ac:dyDescent="0.3">
      <c r="B2233">
        <f t="shared" ref="B2233" si="2322">B2232+0.5/150*49</f>
        <v>186.63333333332611</v>
      </c>
      <c r="C2233">
        <f t="shared" si="2267"/>
        <v>1.627958289080731E-4</v>
      </c>
      <c r="D2233">
        <v>0</v>
      </c>
      <c r="E2233">
        <f t="shared" si="2270"/>
        <v>2.344259936276251E-4</v>
      </c>
      <c r="F2233">
        <f t="shared" si="2268"/>
        <v>0</v>
      </c>
    </row>
    <row r="2234" spans="2:6" x14ac:dyDescent="0.3">
      <c r="B2234">
        <f t="shared" ref="B2234" si="2323">B2233+0.5/150</f>
        <v>186.63666666665944</v>
      </c>
      <c r="C2234">
        <f t="shared" si="2267"/>
        <v>1.6277644960580352E-4</v>
      </c>
      <c r="D2234">
        <v>0</v>
      </c>
      <c r="E2234">
        <f t="shared" si="2270"/>
        <v>2.343980874323569E-4</v>
      </c>
      <c r="F2234">
        <f t="shared" si="2268"/>
        <v>0</v>
      </c>
    </row>
    <row r="2235" spans="2:6" x14ac:dyDescent="0.3">
      <c r="B2235">
        <f t="shared" ref="B2235" si="2324">B2234+0.5/150*49</f>
        <v>186.79999999999276</v>
      </c>
      <c r="C2235">
        <f t="shared" si="2267"/>
        <v>1.6182968439964581E-4</v>
      </c>
      <c r="D2235">
        <v>0</v>
      </c>
      <c r="E2235">
        <f t="shared" si="2270"/>
        <v>2.3303474553548981E-4</v>
      </c>
      <c r="F2235">
        <f t="shared" si="2268"/>
        <v>0</v>
      </c>
    </row>
    <row r="2236" spans="2:6" x14ac:dyDescent="0.3">
      <c r="B2236">
        <f t="shared" ref="B2236" si="2325">B2235+0.5/150</f>
        <v>186.80333333332609</v>
      </c>
      <c r="C2236">
        <f t="shared" si="2267"/>
        <v>1.6181042010773362E-4</v>
      </c>
      <c r="D2236">
        <v>0</v>
      </c>
      <c r="E2236">
        <f t="shared" si="2270"/>
        <v>2.3300700495513624E-4</v>
      </c>
      <c r="F2236">
        <f t="shared" si="2268"/>
        <v>0</v>
      </c>
    </row>
    <row r="2237" spans="2:6" x14ac:dyDescent="0.3">
      <c r="B2237">
        <f t="shared" ref="B2237" si="2326">B2236+0.5/150*49</f>
        <v>186.96666666665942</v>
      </c>
      <c r="C2237">
        <f t="shared" si="2267"/>
        <v>1.6086927366964162E-4</v>
      </c>
      <c r="D2237">
        <v>0</v>
      </c>
      <c r="E2237">
        <f t="shared" si="2270"/>
        <v>2.3165175408428377E-4</v>
      </c>
      <c r="F2237">
        <f t="shared" si="2268"/>
        <v>0</v>
      </c>
    </row>
    <row r="2238" spans="2:6" x14ac:dyDescent="0.3">
      <c r="B2238">
        <f t="shared" ref="B2238" si="2327">B2237+0.5/150</f>
        <v>186.96999999999275</v>
      </c>
      <c r="C2238">
        <f t="shared" si="2267"/>
        <v>1.6085012370553478E-4</v>
      </c>
      <c r="D2238">
        <v>0</v>
      </c>
      <c r="E2238">
        <f t="shared" si="2270"/>
        <v>2.3162417813596991E-4</v>
      </c>
      <c r="F2238">
        <f t="shared" si="2268"/>
        <v>0</v>
      </c>
    </row>
    <row r="2239" spans="2:6" x14ac:dyDescent="0.3">
      <c r="B2239">
        <f t="shared" ref="B2239" si="2328">B2238+0.5/150*49</f>
        <v>187.13333333332608</v>
      </c>
      <c r="C2239">
        <f t="shared" si="2267"/>
        <v>1.5991456268980213E-4</v>
      </c>
      <c r="D2239">
        <v>0</v>
      </c>
      <c r="E2239">
        <f t="shared" si="2270"/>
        <v>2.3027697027331489E-4</v>
      </c>
      <c r="F2239">
        <f t="shared" si="2268"/>
        <v>0</v>
      </c>
    </row>
    <row r="2240" spans="2:6" x14ac:dyDescent="0.3">
      <c r="B2240">
        <f t="shared" ref="B2240" si="2329">B2239+0.5/150</f>
        <v>187.13666666665941</v>
      </c>
      <c r="C2240">
        <f t="shared" si="2267"/>
        <v>1.5989552637499935E-4</v>
      </c>
      <c r="D2240">
        <v>0</v>
      </c>
      <c r="E2240">
        <f t="shared" si="2270"/>
        <v>2.3024955797999887E-4</v>
      </c>
      <c r="F2240">
        <f t="shared" si="2268"/>
        <v>0</v>
      </c>
    </row>
    <row r="2241" spans="2:6" x14ac:dyDescent="0.3">
      <c r="B2241">
        <f t="shared" ref="B2241" si="2330">B2240+0.5/150*49</f>
        <v>187.29999999999274</v>
      </c>
      <c r="C2241">
        <f t="shared" si="2267"/>
        <v>1.5896551763381641E-4</v>
      </c>
      <c r="D2241">
        <v>0</v>
      </c>
      <c r="E2241">
        <f t="shared" si="2270"/>
        <v>2.2891034539269546E-4</v>
      </c>
      <c r="F2241">
        <f t="shared" si="2268"/>
        <v>0</v>
      </c>
    </row>
    <row r="2242" spans="2:6" x14ac:dyDescent="0.3">
      <c r="B2242">
        <f t="shared" ref="B2242" si="2331">B2241+0.5/150</f>
        <v>187.30333333332607</v>
      </c>
      <c r="C2242">
        <f t="shared" si="2267"/>
        <v>1.5894659429384307E-4</v>
      </c>
      <c r="D2242">
        <v>0</v>
      </c>
      <c r="E2242">
        <f t="shared" si="2270"/>
        <v>2.2888309578313385E-4</v>
      </c>
      <c r="F2242">
        <f t="shared" si="2268"/>
        <v>0</v>
      </c>
    </row>
    <row r="2243" spans="2:6" x14ac:dyDescent="0.3">
      <c r="B2243">
        <f t="shared" ref="B2243" si="2332">B2242+0.5/150*49</f>
        <v>187.46666666665939</v>
      </c>
      <c r="C2243">
        <f t="shared" si="2267"/>
        <v>1.5802210487612258E-4</v>
      </c>
      <c r="D2243">
        <v>0</v>
      </c>
      <c r="E2243">
        <f t="shared" si="2270"/>
        <v>2.2755183102161637E-4</v>
      </c>
      <c r="F2243">
        <f t="shared" si="2268"/>
        <v>0</v>
      </c>
    </row>
    <row r="2244" spans="2:6" x14ac:dyDescent="0.3">
      <c r="B2244">
        <f t="shared" ref="B2244" si="2333">B2243+0.5/150</f>
        <v>187.46999999999272</v>
      </c>
      <c r="C2244">
        <f t="shared" ref="C2244:C2307" si="2334">(D2244/$I$2)^2*(1-EXP(-(B2244-B2243)/$I$1))+C2243*EXP(-(B2244-B2243)/$I$1)</f>
        <v>1.5800329384050692E-4</v>
      </c>
      <c r="D2244">
        <v>0</v>
      </c>
      <c r="E2244">
        <f t="shared" si="2270"/>
        <v>2.2752474313032981E-4</v>
      </c>
      <c r="F2244">
        <f t="shared" ref="F2244:F2307" si="2335">D2244*1.2</f>
        <v>0</v>
      </c>
    </row>
    <row r="2245" spans="2:6" x14ac:dyDescent="0.3">
      <c r="B2245">
        <f t="shared" ref="B2245" si="2336">B2244+0.5/150*49</f>
        <v>187.63333333332605</v>
      </c>
      <c r="C2245">
        <f t="shared" si="2334"/>
        <v>1.5708429099071648E-4</v>
      </c>
      <c r="D2245">
        <v>0</v>
      </c>
      <c r="E2245">
        <f t="shared" ref="E2245:E2308" si="2337">(F2245/$I$2)^2*(1-EXP(-(B2245-B2244)/$I$1))+E2244*EXP(-(B2245-B2244)/$I$1)</f>
        <v>2.2620137902663157E-4</v>
      </c>
      <c r="F2245">
        <f t="shared" si="2335"/>
        <v>0</v>
      </c>
    </row>
    <row r="2246" spans="2:6" x14ac:dyDescent="0.3">
      <c r="B2246">
        <f t="shared" ref="B2246" si="2338">B2245+0.5/150</f>
        <v>187.63666666665938</v>
      </c>
      <c r="C2246">
        <f t="shared" si="2334"/>
        <v>1.5706559159296574E-4</v>
      </c>
      <c r="D2246">
        <v>0</v>
      </c>
      <c r="E2246">
        <f t="shared" si="2337"/>
        <v>2.2617445189387052E-4</v>
      </c>
      <c r="F2246">
        <f t="shared" si="2335"/>
        <v>0</v>
      </c>
    </row>
    <row r="2247" spans="2:6" x14ac:dyDescent="0.3">
      <c r="B2247">
        <f>B2246+0.5/150*49</f>
        <v>187.79999999999271</v>
      </c>
      <c r="C2247">
        <f t="shared" si="2334"/>
        <v>1.5615204274996717E-4</v>
      </c>
      <c r="D2247">
        <v>0</v>
      </c>
      <c r="E2247">
        <f t="shared" si="2337"/>
        <v>2.248589415599526E-4</v>
      </c>
      <c r="F2247">
        <f t="shared" si="2335"/>
        <v>0</v>
      </c>
    </row>
    <row r="2248" spans="2:6" x14ac:dyDescent="0.3">
      <c r="B2248">
        <f>B2247+0.5/150</f>
        <v>187.80333333332604</v>
      </c>
      <c r="C2248">
        <f t="shared" si="2334"/>
        <v>1.5613345432754404E-4</v>
      </c>
      <c r="D2248">
        <v>0</v>
      </c>
      <c r="E2248">
        <f t="shared" si="2337"/>
        <v>2.2483217423166331E-4</v>
      </c>
      <c r="F2248">
        <f t="shared" si="2335"/>
        <v>0</v>
      </c>
    </row>
    <row r="2249" spans="2:6" x14ac:dyDescent="0.3">
      <c r="B2249">
        <f t="shared" ref="B2249" si="2339">B2248+0.5/150*49</f>
        <v>187.96666666665936</v>
      </c>
      <c r="C2249">
        <f t="shared" si="2334"/>
        <v>1.5522532712343982E-4</v>
      </c>
      <c r="D2249">
        <v>0</v>
      </c>
      <c r="E2249">
        <f t="shared" si="2337"/>
        <v>2.2352447105775323E-4</v>
      </c>
      <c r="F2249">
        <f t="shared" si="2335"/>
        <v>0</v>
      </c>
    </row>
    <row r="2250" spans="2:6" x14ac:dyDescent="0.3">
      <c r="B2250">
        <f t="shared" ref="B2250" si="2340">B2249+0.5/150</f>
        <v>187.96999999999269</v>
      </c>
      <c r="C2250">
        <f t="shared" si="2334"/>
        <v>1.5520684901773897E-4</v>
      </c>
      <c r="D2250">
        <v>0</v>
      </c>
      <c r="E2250">
        <f t="shared" si="2337"/>
        <v>2.23497862585544E-4</v>
      </c>
      <c r="F2250">
        <f t="shared" si="2335"/>
        <v>0</v>
      </c>
    </row>
    <row r="2251" spans="2:6" x14ac:dyDescent="0.3">
      <c r="B2251">
        <f t="shared" ref="B2251" si="2341">B2250+0.5/150*49</f>
        <v>188.13333333332602</v>
      </c>
      <c r="C2251">
        <f t="shared" si="2334"/>
        <v>1.5430411127672532E-4</v>
      </c>
      <c r="D2251">
        <v>0</v>
      </c>
      <c r="E2251">
        <f t="shared" si="2337"/>
        <v>2.2219792023848433E-4</v>
      </c>
      <c r="F2251">
        <f t="shared" si="2335"/>
        <v>0</v>
      </c>
    </row>
    <row r="2252" spans="2:6" x14ac:dyDescent="0.3">
      <c r="B2252">
        <f t="shared" ref="B2252" si="2342">B2251+0.5/150</f>
        <v>188.13666666665935</v>
      </c>
      <c r="C2252">
        <f t="shared" si="2334"/>
        <v>1.5428574283305003E-4</v>
      </c>
      <c r="D2252">
        <v>0</v>
      </c>
      <c r="E2252">
        <f t="shared" si="2337"/>
        <v>2.2217146967959189E-4</v>
      </c>
      <c r="F2252">
        <f t="shared" si="2335"/>
        <v>0</v>
      </c>
    </row>
    <row r="2253" spans="2:6" x14ac:dyDescent="0.3">
      <c r="B2253">
        <f t="shared" ref="B2253" si="2343">B2252+0.5/150*49</f>
        <v>188.29999999999268</v>
      </c>
      <c r="C2253">
        <f t="shared" si="2334"/>
        <v>1.5338836257027693E-4</v>
      </c>
      <c r="D2253">
        <v>0</v>
      </c>
      <c r="E2253">
        <f t="shared" si="2337"/>
        <v>2.2087924210119865E-4</v>
      </c>
      <c r="F2253">
        <f t="shared" si="2335"/>
        <v>0</v>
      </c>
    </row>
    <row r="2254" spans="2:6" x14ac:dyDescent="0.3">
      <c r="B2254">
        <f t="shared" ref="B2254" si="2344">B2253+0.5/150</f>
        <v>188.30333333332601</v>
      </c>
      <c r="C2254">
        <f t="shared" si="2334"/>
        <v>1.5337010313781589E-4</v>
      </c>
      <c r="D2254">
        <v>0</v>
      </c>
      <c r="E2254">
        <f t="shared" si="2337"/>
        <v>2.2085294851845476E-4</v>
      </c>
      <c r="F2254">
        <f t="shared" si="2335"/>
        <v>0</v>
      </c>
    </row>
    <row r="2255" spans="2:6" x14ac:dyDescent="0.3">
      <c r="B2255">
        <f t="shared" ref="B2255" si="2345">B2254+0.5/150*49</f>
        <v>188.46666666665934</v>
      </c>
      <c r="C2255">
        <f t="shared" si="2334"/>
        <v>1.5247804855825388E-4</v>
      </c>
      <c r="D2255">
        <v>0</v>
      </c>
      <c r="E2255">
        <f t="shared" si="2337"/>
        <v>2.1956838992388545E-4</v>
      </c>
      <c r="F2255">
        <f t="shared" si="2335"/>
        <v>0</v>
      </c>
    </row>
    <row r="2256" spans="2:6" x14ac:dyDescent="0.3">
      <c r="B2256">
        <f t="shared" ref="B2256" si="2346">B2255+0.5/150</f>
        <v>188.46999999999267</v>
      </c>
      <c r="C2256">
        <f t="shared" si="2334"/>
        <v>1.5245989749005818E-4</v>
      </c>
      <c r="D2256">
        <v>0</v>
      </c>
      <c r="E2256">
        <f t="shared" si="2337"/>
        <v>2.1954225238568362E-4</v>
      </c>
      <c r="F2256">
        <f t="shared" si="2335"/>
        <v>0</v>
      </c>
    </row>
    <row r="2257" spans="2:6" x14ac:dyDescent="0.3">
      <c r="B2257">
        <f t="shared" ref="B2257" si="2347">B2256+0.5/150*49</f>
        <v>188.63333333332599</v>
      </c>
      <c r="C2257">
        <f t="shared" si="2334"/>
        <v>1.5157313698737173E-4</v>
      </c>
      <c r="D2257">
        <v>0</v>
      </c>
      <c r="E2257">
        <f t="shared" si="2337"/>
        <v>2.1826531726181514E-4</v>
      </c>
      <c r="F2257">
        <f t="shared" si="2335"/>
        <v>0</v>
      </c>
    </row>
    <row r="2258" spans="2:6" x14ac:dyDescent="0.3">
      <c r="B2258">
        <f t="shared" ref="B2258" si="2348">B2257+0.5/150</f>
        <v>188.63666666665932</v>
      </c>
      <c r="C2258">
        <f t="shared" si="2334"/>
        <v>1.5155509364033189E-4</v>
      </c>
      <c r="D2258">
        <v>0</v>
      </c>
      <c r="E2258">
        <f t="shared" si="2337"/>
        <v>2.1823933484207777E-4</v>
      </c>
      <c r="F2258">
        <f t="shared" si="2335"/>
        <v>0</v>
      </c>
    </row>
    <row r="2259" spans="2:6" x14ac:dyDescent="0.3">
      <c r="B2259">
        <f t="shared" ref="B2259" si="2349">B2258+0.5/150*49</f>
        <v>188.79999999999265</v>
      </c>
      <c r="C2259">
        <f t="shared" si="2334"/>
        <v>1.5067359579575964E-4</v>
      </c>
      <c r="D2259">
        <v>0</v>
      </c>
      <c r="E2259">
        <f t="shared" si="2337"/>
        <v>2.1696997794589374E-4</v>
      </c>
      <c r="F2259">
        <f t="shared" si="2335"/>
        <v>0</v>
      </c>
    </row>
    <row r="2260" spans="2:6" x14ac:dyDescent="0.3">
      <c r="B2260">
        <f t="shared" ref="B2260" si="2350">B2259+0.5/150</f>
        <v>188.80333333332598</v>
      </c>
      <c r="C2260">
        <f t="shared" si="2334"/>
        <v>1.5065565953058284E-4</v>
      </c>
      <c r="D2260">
        <v>0</v>
      </c>
      <c r="E2260">
        <f t="shared" si="2337"/>
        <v>2.1694414972403916E-4</v>
      </c>
      <c r="F2260">
        <f t="shared" si="2335"/>
        <v>0</v>
      </c>
    </row>
    <row r="2261" spans="2:6" x14ac:dyDescent="0.3">
      <c r="B2261">
        <f t="shared" ref="B2261" si="2351">B2260+0.5/150*49</f>
        <v>188.96666666665931</v>
      </c>
      <c r="C2261">
        <f t="shared" si="2334"/>
        <v>1.4977939311182437E-4</v>
      </c>
      <c r="D2261">
        <v>0</v>
      </c>
      <c r="E2261">
        <f t="shared" si="2337"/>
        <v>2.1568232608102695E-4</v>
      </c>
      <c r="F2261">
        <f t="shared" si="2335"/>
        <v>0</v>
      </c>
    </row>
    <row r="2262" spans="2:6" x14ac:dyDescent="0.3">
      <c r="B2262">
        <f t="shared" ref="B2262" si="2352">B2261+0.5/150</f>
        <v>188.96999999999264</v>
      </c>
      <c r="C2262">
        <f t="shared" si="2334"/>
        <v>1.4976156329301184E-4</v>
      </c>
      <c r="D2262">
        <v>0</v>
      </c>
      <c r="E2262">
        <f t="shared" si="2337"/>
        <v>2.1565665114193689E-4</v>
      </c>
      <c r="F2262">
        <f t="shared" si="2335"/>
        <v>0</v>
      </c>
    </row>
    <row r="2263" spans="2:6" x14ac:dyDescent="0.3">
      <c r="B2263">
        <f t="shared" ref="B2263" si="2353">B2262+0.5/150*49</f>
        <v>189.13333333332596</v>
      </c>
      <c r="C2263">
        <f t="shared" si="2334"/>
        <v>1.4889049725312105E-4</v>
      </c>
      <c r="D2263">
        <v>0</v>
      </c>
      <c r="E2263">
        <f t="shared" si="2337"/>
        <v>2.1440231604449416E-4</v>
      </c>
      <c r="F2263">
        <f t="shared" si="2335"/>
        <v>0</v>
      </c>
    </row>
    <row r="2264" spans="2:6" x14ac:dyDescent="0.3">
      <c r="B2264">
        <f t="shared" ref="B2264" si="2354">B2263+0.5/150</f>
        <v>189.13666666665929</v>
      </c>
      <c r="C2264">
        <f t="shared" si="2334"/>
        <v>1.4887277324894543E-4</v>
      </c>
      <c r="D2264">
        <v>0</v>
      </c>
      <c r="E2264">
        <f t="shared" si="2337"/>
        <v>2.1437679347848128E-4</v>
      </c>
      <c r="F2264">
        <f t="shared" si="2335"/>
        <v>0</v>
      </c>
    </row>
    <row r="2265" spans="2:6" x14ac:dyDescent="0.3">
      <c r="B2265">
        <f t="shared" ref="B2265" si="2355">B2264+0.5/150*49</f>
        <v>189.29999999999262</v>
      </c>
      <c r="C2265">
        <f t="shared" si="2334"/>
        <v>1.4800687672523061E-4</v>
      </c>
      <c r="D2265">
        <v>0</v>
      </c>
      <c r="E2265">
        <f t="shared" si="2337"/>
        <v>2.1312990248433192E-4</v>
      </c>
      <c r="F2265">
        <f t="shared" si="2335"/>
        <v>0</v>
      </c>
    </row>
    <row r="2266" spans="2:6" x14ac:dyDescent="0.3">
      <c r="B2266">
        <f t="shared" ref="B2266" si="2356">B2265+0.5/150</f>
        <v>189.30333333332595</v>
      </c>
      <c r="C2266">
        <f t="shared" si="2334"/>
        <v>1.4798925790771375E-4</v>
      </c>
      <c r="D2266">
        <v>0</v>
      </c>
      <c r="E2266">
        <f t="shared" si="2337"/>
        <v>2.1310453138710764E-4</v>
      </c>
      <c r="F2266">
        <f t="shared" si="2335"/>
        <v>0</v>
      </c>
    </row>
    <row r="2267" spans="2:6" x14ac:dyDescent="0.3">
      <c r="B2267">
        <f t="shared" ref="B2267" si="2357">B2266+0.5/150*49</f>
        <v>189.46666666665928</v>
      </c>
      <c r="C2267">
        <f t="shared" si="2334"/>
        <v>1.4712850022064396E-4</v>
      </c>
      <c r="D2267">
        <v>0</v>
      </c>
      <c r="E2267">
        <f t="shared" si="2337"/>
        <v>2.1186504031772715E-4</v>
      </c>
      <c r="F2267">
        <f t="shared" si="2335"/>
        <v>0</v>
      </c>
    </row>
    <row r="2268" spans="2:6" x14ac:dyDescent="0.3">
      <c r="B2268">
        <f t="shared" ref="B2268" si="2358">B2267+0.5/150</f>
        <v>189.46999999999261</v>
      </c>
      <c r="C2268">
        <f t="shared" si="2334"/>
        <v>1.4711098596553452E-4</v>
      </c>
      <c r="D2268">
        <v>0</v>
      </c>
      <c r="E2268">
        <f t="shared" si="2337"/>
        <v>2.1183981979036956E-4</v>
      </c>
      <c r="F2268">
        <f t="shared" si="2335"/>
        <v>0</v>
      </c>
    </row>
    <row r="2269" spans="2:6" x14ac:dyDescent="0.3">
      <c r="B2269">
        <f t="shared" ref="B2269" si="2359">B2268+0.5/150*49</f>
        <v>189.63333333332594</v>
      </c>
      <c r="C2269">
        <f t="shared" si="2334"/>
        <v>1.4625533661765273E-4</v>
      </c>
      <c r="D2269">
        <v>0</v>
      </c>
      <c r="E2269">
        <f t="shared" si="2337"/>
        <v>2.1060768472941976E-4</v>
      </c>
      <c r="F2269">
        <f t="shared" si="2335"/>
        <v>0</v>
      </c>
    </row>
    <row r="2270" spans="2:6" x14ac:dyDescent="0.3">
      <c r="B2270">
        <f t="shared" ref="B2270" si="2360">B2269+0.5/150</f>
        <v>189.63666666665927</v>
      </c>
      <c r="C2270">
        <f t="shared" si="2334"/>
        <v>1.4623792630440413E-4</v>
      </c>
      <c r="D2270">
        <v>0</v>
      </c>
      <c r="E2270">
        <f t="shared" si="2337"/>
        <v>2.1058261387834178E-4</v>
      </c>
      <c r="F2270">
        <f t="shared" si="2335"/>
        <v>0</v>
      </c>
    </row>
    <row r="2271" spans="2:6" x14ac:dyDescent="0.3">
      <c r="B2271">
        <f t="shared" ref="B2271" si="2361">B2270+0.5/150*49</f>
        <v>189.79999999999259</v>
      </c>
      <c r="C2271">
        <f t="shared" si="2334"/>
        <v>1.4538735497924649E-4</v>
      </c>
      <c r="D2271">
        <v>0</v>
      </c>
      <c r="E2271">
        <f t="shared" si="2337"/>
        <v>2.0935779117011477E-4</v>
      </c>
      <c r="F2271">
        <f t="shared" si="2335"/>
        <v>0</v>
      </c>
    </row>
    <row r="2272" spans="2:6" x14ac:dyDescent="0.3">
      <c r="B2272">
        <f t="shared" ref="B2272" si="2362">B2271+0.5/150</f>
        <v>189.80333333332592</v>
      </c>
      <c r="C2272">
        <f t="shared" si="2334"/>
        <v>1.4537004799099491E-4</v>
      </c>
      <c r="D2272">
        <v>0</v>
      </c>
      <c r="E2272">
        <f t="shared" si="2337"/>
        <v>2.093328691070325E-4</v>
      </c>
      <c r="F2272">
        <f t="shared" si="2335"/>
        <v>0</v>
      </c>
    </row>
    <row r="2273" spans="2:6" x14ac:dyDescent="0.3">
      <c r="B2273">
        <f t="shared" ref="B2273" si="2363">B2272+0.5/150*49</f>
        <v>189.96666666665925</v>
      </c>
      <c r="C2273">
        <f t="shared" si="2334"/>
        <v>1.4452452455201677E-4</v>
      </c>
      <c r="D2273">
        <v>0</v>
      </c>
      <c r="E2273">
        <f t="shared" si="2337"/>
        <v>2.0811531535490398E-4</v>
      </c>
      <c r="F2273">
        <f t="shared" si="2335"/>
        <v>0</v>
      </c>
    </row>
    <row r="2274" spans="2:6" x14ac:dyDescent="0.3">
      <c r="B2274">
        <f t="shared" ref="B2274" si="2364">B2273+0.5/150</f>
        <v>189.96999999999258</v>
      </c>
      <c r="C2274">
        <f t="shared" si="2334"/>
        <v>1.4450732027555926E-4</v>
      </c>
      <c r="D2274">
        <v>0</v>
      </c>
      <c r="E2274">
        <f t="shared" si="2337"/>
        <v>2.0809054119680519E-4</v>
      </c>
      <c r="F2274">
        <f t="shared" si="2335"/>
        <v>0</v>
      </c>
    </row>
    <row r="2275" spans="2:6" x14ac:dyDescent="0.3">
      <c r="B2275">
        <f t="shared" ref="B2275" si="2365">B2274+0.5/150*49</f>
        <v>190.13333333332591</v>
      </c>
      <c r="C2275">
        <f t="shared" si="2334"/>
        <v>1.4366681476506735E-4</v>
      </c>
      <c r="D2275">
        <v>0</v>
      </c>
      <c r="E2275">
        <f t="shared" si="2337"/>
        <v>2.0688021326169685E-4</v>
      </c>
      <c r="F2275">
        <f t="shared" si="2335"/>
        <v>0</v>
      </c>
    </row>
    <row r="2276" spans="2:6" x14ac:dyDescent="0.3">
      <c r="B2276">
        <f t="shared" ref="B2276" si="2366">B2275+0.5/150</f>
        <v>190.13666666665924</v>
      </c>
      <c r="C2276">
        <f t="shared" si="2334"/>
        <v>1.4364971259084018E-4</v>
      </c>
      <c r="D2276">
        <v>0</v>
      </c>
      <c r="E2276">
        <f t="shared" si="2337"/>
        <v>2.0685558613080972E-4</v>
      </c>
      <c r="F2276">
        <f t="shared" si="2335"/>
        <v>0</v>
      </c>
    </row>
    <row r="2277" spans="2:6" x14ac:dyDescent="0.3">
      <c r="B2277">
        <f t="shared" ref="B2277" si="2367">B2276+0.5/150*49</f>
        <v>190.29999999999256</v>
      </c>
      <c r="C2277">
        <f t="shared" si="2334"/>
        <v>1.4281419522893114E-4</v>
      </c>
      <c r="D2277">
        <v>0</v>
      </c>
      <c r="E2277">
        <f t="shared" si="2337"/>
        <v>2.056524411296607E-4</v>
      </c>
      <c r="F2277">
        <f t="shared" si="2335"/>
        <v>0</v>
      </c>
    </row>
    <row r="2278" spans="2:6" x14ac:dyDescent="0.3">
      <c r="B2278">
        <f t="shared" ref="B2278" si="2368">B2277+0.5/150</f>
        <v>190.3033333333259</v>
      </c>
      <c r="C2278">
        <f t="shared" si="2334"/>
        <v>1.4279719455098815E-4</v>
      </c>
      <c r="D2278">
        <v>0</v>
      </c>
      <c r="E2278">
        <f t="shared" si="2337"/>
        <v>2.0562796015342278E-4</v>
      </c>
      <c r="F2278">
        <f t="shared" si="2335"/>
        <v>0</v>
      </c>
    </row>
    <row r="2279" spans="2:6" x14ac:dyDescent="0.3">
      <c r="B2279">
        <f t="shared" ref="B2279" si="2369">B2278+0.5/150*49</f>
        <v>190.46666666665922</v>
      </c>
      <c r="C2279">
        <f t="shared" si="2334"/>
        <v>1.4196663573449344E-4</v>
      </c>
      <c r="D2279">
        <v>0</v>
      </c>
      <c r="E2279">
        <f t="shared" si="2337"/>
        <v>2.044319554576704E-4</v>
      </c>
      <c r="F2279">
        <f t="shared" si="2335"/>
        <v>0</v>
      </c>
    </row>
    <row r="2280" spans="2:6" x14ac:dyDescent="0.3">
      <c r="B2280">
        <f t="shared" ref="B2280" si="2370">B2279+0.5/150</f>
        <v>190.46999999999255</v>
      </c>
      <c r="C2280">
        <f t="shared" si="2334"/>
        <v>1.4194973595048455E-4</v>
      </c>
      <c r="D2280">
        <v>0</v>
      </c>
      <c r="E2280">
        <f t="shared" si="2337"/>
        <v>2.0440761976869758E-4</v>
      </c>
      <c r="F2280">
        <f t="shared" si="2335"/>
        <v>0</v>
      </c>
    </row>
    <row r="2281" spans="2:6" x14ac:dyDescent="0.3">
      <c r="B2281">
        <f t="shared" ref="B2281" si="2371">B2280+0.5/150*49</f>
        <v>190.63333333332588</v>
      </c>
      <c r="C2281">
        <f t="shared" si="2334"/>
        <v>1.4112410625192155E-4</v>
      </c>
      <c r="D2281">
        <v>0</v>
      </c>
      <c r="E2281">
        <f t="shared" si="2337"/>
        <v>2.032187130027669E-4</v>
      </c>
      <c r="F2281">
        <f t="shared" si="2335"/>
        <v>0</v>
      </c>
    </row>
    <row r="2282" spans="2:6" x14ac:dyDescent="0.3">
      <c r="B2282">
        <f t="shared" ref="B2282" si="2372">B2281+0.5/150</f>
        <v>190.63666666665921</v>
      </c>
      <c r="C2282">
        <f t="shared" si="2334"/>
        <v>1.4110730676307148E-4</v>
      </c>
      <c r="D2282">
        <v>0</v>
      </c>
      <c r="E2282">
        <f t="shared" si="2337"/>
        <v>2.0319452173882277E-4</v>
      </c>
      <c r="F2282">
        <f t="shared" si="2335"/>
        <v>0</v>
      </c>
    </row>
    <row r="2283" spans="2:6" x14ac:dyDescent="0.3">
      <c r="B2283">
        <f t="shared" ref="B2283" si="2373">B2282+0.5/150*49</f>
        <v>190.79999999999254</v>
      </c>
      <c r="C2283">
        <f t="shared" si="2334"/>
        <v>1.4028657692960093E-4</v>
      </c>
      <c r="D2283">
        <v>0</v>
      </c>
      <c r="E2283">
        <f t="shared" si="2337"/>
        <v>2.0201267077862519E-4</v>
      </c>
      <c r="F2283">
        <f t="shared" si="2335"/>
        <v>0</v>
      </c>
    </row>
    <row r="2284" spans="2:6" x14ac:dyDescent="0.3">
      <c r="B2284">
        <f t="shared" ref="B2284" si="2374">B2283+0.5/150</f>
        <v>190.80333333332587</v>
      </c>
      <c r="C2284">
        <f t="shared" si="2334"/>
        <v>1.402698771406879E-4</v>
      </c>
      <c r="D2284">
        <v>0</v>
      </c>
      <c r="E2284">
        <f t="shared" si="2337"/>
        <v>2.0198862308259044E-4</v>
      </c>
      <c r="F2284">
        <f t="shared" si="2335"/>
        <v>0</v>
      </c>
    </row>
    <row r="2285" spans="2:6" x14ac:dyDescent="0.3">
      <c r="B2285">
        <f t="shared" ref="B2285" si="2375">B2284+0.5/150*49</f>
        <v>190.96666666665919</v>
      </c>
      <c r="C2285">
        <f t="shared" si="2334"/>
        <v>1.3945401809307734E-4</v>
      </c>
      <c r="D2285">
        <v>0</v>
      </c>
      <c r="E2285">
        <f t="shared" si="2337"/>
        <v>2.0081378605403124E-4</v>
      </c>
      <c r="F2285">
        <f t="shared" si="2335"/>
        <v>0</v>
      </c>
    </row>
    <row r="2286" spans="2:6" x14ac:dyDescent="0.3">
      <c r="B2286">
        <f t="shared" ref="B2286" si="2376">B2285+0.5/150</f>
        <v>190.96999999999252</v>
      </c>
      <c r="C2286">
        <f t="shared" si="2334"/>
        <v>1.394374174124121E-4</v>
      </c>
      <c r="D2286">
        <v>0</v>
      </c>
      <c r="E2286">
        <f t="shared" si="2337"/>
        <v>2.007898810738733E-4</v>
      </c>
      <c r="F2286">
        <f t="shared" si="2335"/>
        <v>0</v>
      </c>
    </row>
    <row r="2287" spans="2:6" x14ac:dyDescent="0.3">
      <c r="B2287">
        <f t="shared" ref="B2287" si="2377">B2286+0.5/150*49</f>
        <v>191.13333333332585</v>
      </c>
      <c r="C2287">
        <f t="shared" si="2334"/>
        <v>1.3862640024400562E-4</v>
      </c>
      <c r="D2287">
        <v>0</v>
      </c>
      <c r="E2287">
        <f t="shared" si="2337"/>
        <v>1.9962201635136795E-4</v>
      </c>
      <c r="F2287">
        <f t="shared" si="2335"/>
        <v>0</v>
      </c>
    </row>
    <row r="2288" spans="2:6" x14ac:dyDescent="0.3">
      <c r="B2288">
        <f t="shared" ref="B2288" si="2378">B2287+0.5/150</f>
        <v>191.13666666665918</v>
      </c>
      <c r="C2288">
        <f t="shared" si="2334"/>
        <v>1.3860989808341039E-4</v>
      </c>
      <c r="D2288">
        <v>0</v>
      </c>
      <c r="E2288">
        <f t="shared" si="2337"/>
        <v>1.9959825324011082E-4</v>
      </c>
      <c r="F2288">
        <f t="shared" si="2335"/>
        <v>0</v>
      </c>
    </row>
    <row r="2289" spans="2:6" x14ac:dyDescent="0.3">
      <c r="B2289">
        <f t="shared" ref="B2289" si="2379">B2288+0.5/150*49</f>
        <v>191.29999999999251</v>
      </c>
      <c r="C2289">
        <f t="shared" si="2334"/>
        <v>1.3780369405910441E-4</v>
      </c>
      <c r="D2289">
        <v>0</v>
      </c>
      <c r="E2289">
        <f t="shared" si="2337"/>
        <v>1.9843731944511021E-4</v>
      </c>
      <c r="F2289">
        <f t="shared" si="2335"/>
        <v>0</v>
      </c>
    </row>
    <row r="2290" spans="2:6" x14ac:dyDescent="0.3">
      <c r="B2290">
        <f t="shared" ref="B2290" si="2380">B2289+0.5/150</f>
        <v>191.30333333332584</v>
      </c>
      <c r="C2290">
        <f t="shared" si="2334"/>
        <v>1.3778728983389208E-4</v>
      </c>
      <c r="D2290">
        <v>0</v>
      </c>
      <c r="E2290">
        <f t="shared" si="2337"/>
        <v>1.9841369736080445E-4</v>
      </c>
      <c r="F2290">
        <f t="shared" si="2335"/>
        <v>0</v>
      </c>
    </row>
    <row r="2291" spans="2:6" x14ac:dyDescent="0.3">
      <c r="B2291">
        <f t="shared" ref="B2291" si="2381">B2290+0.5/150*49</f>
        <v>191.46666666665917</v>
      </c>
      <c r="C2291">
        <f t="shared" si="2334"/>
        <v>1.3698587038911728E-4</v>
      </c>
      <c r="D2291">
        <v>0</v>
      </c>
      <c r="E2291">
        <f t="shared" si="2337"/>
        <v>1.9725965336032873E-4</v>
      </c>
      <c r="F2291">
        <f t="shared" si="2335"/>
        <v>0</v>
      </c>
    </row>
    <row r="2292" spans="2:6" x14ac:dyDescent="0.3">
      <c r="B2292">
        <f t="shared" ref="B2292" si="2382">B2291+0.5/150</f>
        <v>191.4699999999925</v>
      </c>
      <c r="C2292">
        <f t="shared" si="2334"/>
        <v>1.3696956351807066E-4</v>
      </c>
      <c r="D2292">
        <v>0</v>
      </c>
      <c r="E2292">
        <f t="shared" si="2337"/>
        <v>1.9723617146602158E-4</v>
      </c>
      <c r="F2292">
        <f t="shared" si="2335"/>
        <v>0</v>
      </c>
    </row>
    <row r="2293" spans="2:6" x14ac:dyDescent="0.3">
      <c r="B2293">
        <f t="shared" ref="B2293" si="2383">B2292+0.5/150*49</f>
        <v>191.63333333332582</v>
      </c>
      <c r="C2293">
        <f t="shared" si="2334"/>
        <v>1.3617290025777989E-4</v>
      </c>
      <c r="D2293">
        <v>0</v>
      </c>
      <c r="E2293">
        <f t="shared" si="2337"/>
        <v>1.9608897637120285E-4</v>
      </c>
      <c r="F2293">
        <f t="shared" si="2335"/>
        <v>0</v>
      </c>
    </row>
    <row r="2294" spans="2:6" x14ac:dyDescent="0.3">
      <c r="B2294">
        <f t="shared" ref="B2294" si="2384">B2293+0.5/150</f>
        <v>191.63666666665915</v>
      </c>
      <c r="C2294">
        <f t="shared" si="2334"/>
        <v>1.3615669016313114E-4</v>
      </c>
      <c r="D2294">
        <v>0</v>
      </c>
      <c r="E2294">
        <f t="shared" si="2337"/>
        <v>1.9606563383490865E-4</v>
      </c>
      <c r="F2294">
        <f t="shared" si="2335"/>
        <v>0</v>
      </c>
    </row>
    <row r="2295" spans="2:6" x14ac:dyDescent="0.3">
      <c r="B2295">
        <f t="shared" ref="B2295" si="2385">B2294+0.5/150*49</f>
        <v>191.79999999999248</v>
      </c>
      <c r="C2295">
        <f t="shared" si="2334"/>
        <v>1.3536475486079333E-4</v>
      </c>
      <c r="D2295">
        <v>0</v>
      </c>
      <c r="E2295">
        <f t="shared" si="2337"/>
        <v>1.9492524699954219E-4</v>
      </c>
      <c r="F2295">
        <f t="shared" si="2335"/>
        <v>0</v>
      </c>
    </row>
    <row r="2296" spans="2:6" x14ac:dyDescent="0.3">
      <c r="B2296">
        <f t="shared" ref="B2296" si="2386">B2295+0.5/150</f>
        <v>191.80333333332581</v>
      </c>
      <c r="C2296">
        <f t="shared" si="2334"/>
        <v>1.3534864096820349E-4</v>
      </c>
      <c r="D2296">
        <v>0</v>
      </c>
      <c r="E2296">
        <f t="shared" si="2337"/>
        <v>1.9490204299421284E-4</v>
      </c>
      <c r="F2296">
        <f t="shared" si="2335"/>
        <v>0</v>
      </c>
    </row>
    <row r="2297" spans="2:6" x14ac:dyDescent="0.3">
      <c r="B2297">
        <f t="shared" ref="B2297" si="2387">B2296+0.5/150*49</f>
        <v>191.96666666665914</v>
      </c>
      <c r="C2297">
        <f t="shared" si="2334"/>
        <v>1.3456140556480361E-4</v>
      </c>
      <c r="D2297">
        <v>0</v>
      </c>
      <c r="E2297">
        <f t="shared" si="2337"/>
        <v>1.93768424013317E-4</v>
      </c>
      <c r="F2297">
        <f t="shared" si="2335"/>
        <v>0</v>
      </c>
    </row>
    <row r="2298" spans="2:6" x14ac:dyDescent="0.3">
      <c r="B2298">
        <f t="shared" ref="B2298" si="2388">B2297+0.5/150</f>
        <v>191.96999999999247</v>
      </c>
      <c r="C2298">
        <f t="shared" si="2334"/>
        <v>1.345453873033423E-4</v>
      </c>
      <c r="D2298">
        <v>0</v>
      </c>
      <c r="E2298">
        <f t="shared" si="2337"/>
        <v>1.9374535771681271E-4</v>
      </c>
      <c r="F2298">
        <f t="shared" si="2335"/>
        <v>0</v>
      </c>
    </row>
    <row r="2299" spans="2:6" x14ac:dyDescent="0.3">
      <c r="B2299">
        <f t="shared" ref="B2299" si="2389">B2298+0.5/150*49</f>
        <v>192.13333333332579</v>
      </c>
      <c r="C2299">
        <f t="shared" si="2334"/>
        <v>1.3376282390638715E-4</v>
      </c>
      <c r="D2299">
        <v>0</v>
      </c>
      <c r="E2299">
        <f t="shared" si="2337"/>
        <v>1.926184664251973E-4</v>
      </c>
      <c r="F2299">
        <f t="shared" si="2335"/>
        <v>0</v>
      </c>
    </row>
    <row r="2300" spans="2:6" x14ac:dyDescent="0.3">
      <c r="B2300">
        <f t="shared" ref="B2300" si="2390">B2299+0.5/150</f>
        <v>192.13666666665912</v>
      </c>
      <c r="C2300">
        <f t="shared" si="2334"/>
        <v>1.3374690070851221E-4</v>
      </c>
      <c r="D2300">
        <v>0</v>
      </c>
      <c r="E2300">
        <f t="shared" si="2337"/>
        <v>1.9259553702025741E-4</v>
      </c>
      <c r="F2300">
        <f t="shared" si="2335"/>
        <v>0</v>
      </c>
    </row>
    <row r="2301" spans="2:6" x14ac:dyDescent="0.3">
      <c r="B2301">
        <f t="shared" ref="B2301" si="2391">B2300+0.5/150*49</f>
        <v>192.29999999999245</v>
      </c>
      <c r="C2301">
        <f t="shared" si="2334"/>
        <v>1.3296898159104219E-4</v>
      </c>
      <c r="D2301">
        <v>0</v>
      </c>
      <c r="E2301">
        <f t="shared" si="2337"/>
        <v>1.914753334911006E-4</v>
      </c>
      <c r="F2301">
        <f t="shared" si="2335"/>
        <v>0</v>
      </c>
    </row>
    <row r="2302" spans="2:6" x14ac:dyDescent="0.3">
      <c r="B2302">
        <f t="shared" ref="B2302" si="2392">B2301+0.5/150</f>
        <v>192.30333333332578</v>
      </c>
      <c r="C2302">
        <f t="shared" si="2334"/>
        <v>1.3295315289257973E-4</v>
      </c>
      <c r="D2302">
        <v>0</v>
      </c>
      <c r="E2302">
        <f t="shared" si="2337"/>
        <v>1.9145254016531465E-4</v>
      </c>
      <c r="F2302">
        <f t="shared" si="2335"/>
        <v>0</v>
      </c>
    </row>
    <row r="2303" spans="2:6" x14ac:dyDescent="0.3">
      <c r="B2303">
        <f t="shared" ref="B2303" si="2393">B2302+0.5/150*49</f>
        <v>192.46666666665911</v>
      </c>
      <c r="C2303">
        <f t="shared" si="2334"/>
        <v>1.3217985049218648E-4</v>
      </c>
      <c r="D2303">
        <v>0</v>
      </c>
      <c r="E2303">
        <f t="shared" si="2337"/>
        <v>1.9033898470874837E-4</v>
      </c>
      <c r="F2303">
        <f t="shared" si="2335"/>
        <v>0</v>
      </c>
    </row>
    <row r="2304" spans="2:6" x14ac:dyDescent="0.3">
      <c r="B2304">
        <f t="shared" ref="B2304" si="2394">B2303+0.5/150</f>
        <v>192.46999999999244</v>
      </c>
      <c r="C2304">
        <f t="shared" si="2334"/>
        <v>1.3216411573231077E-4</v>
      </c>
      <c r="D2304">
        <v>0</v>
      </c>
      <c r="E2304">
        <f t="shared" si="2337"/>
        <v>1.9031632665452735E-4</v>
      </c>
      <c r="F2304">
        <f t="shared" si="2335"/>
        <v>0</v>
      </c>
    </row>
    <row r="2305" spans="2:6" x14ac:dyDescent="0.3">
      <c r="B2305">
        <f t="shared" ref="B2305" si="2395">B2304+0.5/150*49</f>
        <v>192.63333333332577</v>
      </c>
      <c r="C2305">
        <f t="shared" si="2334"/>
        <v>1.3139540265016053E-4</v>
      </c>
      <c r="D2305">
        <v>0</v>
      </c>
      <c r="E2305">
        <f t="shared" si="2337"/>
        <v>1.8920937981623098E-4</v>
      </c>
      <c r="F2305">
        <f t="shared" si="2335"/>
        <v>0</v>
      </c>
    </row>
    <row r="2306" spans="2:6" x14ac:dyDescent="0.3">
      <c r="B2306">
        <f t="shared" ref="B2306" si="2396">B2305+0.5/150</f>
        <v>192.6366666666591</v>
      </c>
      <c r="C2306">
        <f t="shared" si="2334"/>
        <v>1.3137976127137416E-4</v>
      </c>
      <c r="D2306">
        <v>0</v>
      </c>
      <c r="E2306">
        <f t="shared" si="2337"/>
        <v>1.8918685623077862E-4</v>
      </c>
      <c r="F2306">
        <f t="shared" si="2335"/>
        <v>0</v>
      </c>
    </row>
    <row r="2307" spans="2:6" x14ac:dyDescent="0.3">
      <c r="B2307">
        <f t="shared" ref="B2307" si="2397">B2306+0.5/150*49</f>
        <v>192.79999999999242</v>
      </c>
      <c r="C2307">
        <f t="shared" si="2334"/>
        <v>1.3061561027123705E-4</v>
      </c>
      <c r="D2307">
        <v>0</v>
      </c>
      <c r="E2307">
        <f t="shared" si="2337"/>
        <v>1.880864787905812E-4</v>
      </c>
      <c r="F2307">
        <f t="shared" si="2335"/>
        <v>0</v>
      </c>
    </row>
    <row r="2308" spans="2:6" x14ac:dyDescent="0.3">
      <c r="B2308">
        <f t="shared" ref="B2308" si="2398">B2307+0.5/150</f>
        <v>192.80333333332575</v>
      </c>
      <c r="C2308">
        <f t="shared" ref="C2308:C2371" si="2399">(D2308/$I$2)^2*(1-EXP(-(B2308-B2307)/$I$1))+C2307*EXP(-(B2308-B2307)/$I$1)</f>
        <v>1.3060006171935123E-4</v>
      </c>
      <c r="D2308">
        <v>0</v>
      </c>
      <c r="E2308">
        <f t="shared" si="2337"/>
        <v>1.8806408887586562E-4</v>
      </c>
      <c r="F2308">
        <f t="shared" ref="F2308:F2371" si="2400">D2308*1.2</f>
        <v>0</v>
      </c>
    </row>
    <row r="2309" spans="2:6" x14ac:dyDescent="0.3">
      <c r="B2309">
        <f t="shared" ref="B2309" si="2401">B2308+0.5/150*49</f>
        <v>192.96666666665908</v>
      </c>
      <c r="C2309">
        <f t="shared" si="2399"/>
        <v>1.2984044572663625E-4</v>
      </c>
      <c r="D2309">
        <v>0</v>
      </c>
      <c r="E2309">
        <f t="shared" ref="E2309:E2372" si="2402">(F2309/$I$2)^2*(1-EXP(-(B2309-B2308)/$I$1))+E2308*EXP(-(B2309-B2308)/$I$1)</f>
        <v>1.8697024184635607E-4</v>
      </c>
      <c r="F2309">
        <f t="shared" si="2400"/>
        <v>0</v>
      </c>
    </row>
    <row r="2310" spans="2:6" x14ac:dyDescent="0.3">
      <c r="B2310">
        <f t="shared" ref="B2310" si="2403">B2309+0.5/150</f>
        <v>192.96999999999241</v>
      </c>
      <c r="C2310">
        <f t="shared" si="2399"/>
        <v>1.298249894507511E-4</v>
      </c>
      <c r="D2310">
        <v>0</v>
      </c>
      <c r="E2310">
        <f t="shared" si="2402"/>
        <v>1.8694798480908145E-4</v>
      </c>
      <c r="F2310">
        <f t="shared" si="2400"/>
        <v>0</v>
      </c>
    </row>
    <row r="2311" spans="2:6" x14ac:dyDescent="0.3">
      <c r="B2311">
        <f t="shared" ref="B2311" si="2404">B2310+0.5/150*49</f>
        <v>193.13333333332574</v>
      </c>
      <c r="C2311">
        <f t="shared" si="2399"/>
        <v>1.2906988155154687E-4</v>
      </c>
      <c r="D2311">
        <v>0</v>
      </c>
      <c r="E2311">
        <f t="shared" si="2402"/>
        <v>1.8586062943422735E-4</v>
      </c>
      <c r="F2311">
        <f t="shared" si="2400"/>
        <v>0</v>
      </c>
    </row>
    <row r="2312" spans="2:6" x14ac:dyDescent="0.3">
      <c r="B2312">
        <f t="shared" ref="B2312" si="2405">B2311+0.5/150</f>
        <v>193.13666666665907</v>
      </c>
      <c r="C2312">
        <f t="shared" si="2399"/>
        <v>1.2905451700403195E-4</v>
      </c>
      <c r="D2312">
        <v>0</v>
      </c>
      <c r="E2312">
        <f t="shared" si="2402"/>
        <v>1.8583850448580588E-4</v>
      </c>
      <c r="F2312">
        <f t="shared" si="2400"/>
        <v>0</v>
      </c>
    </row>
    <row r="2313" spans="2:6" x14ac:dyDescent="0.3">
      <c r="B2313">
        <f t="shared" ref="B2313" si="2406">B2312+0.5/150*49</f>
        <v>193.29999999999239</v>
      </c>
      <c r="C2313">
        <f t="shared" si="2399"/>
        <v>1.2830389044415306E-4</v>
      </c>
      <c r="D2313">
        <v>0</v>
      </c>
      <c r="E2313">
        <f t="shared" si="2402"/>
        <v>1.8475760223958027E-4</v>
      </c>
      <c r="F2313">
        <f t="shared" si="2400"/>
        <v>0</v>
      </c>
    </row>
    <row r="2314" spans="2:6" x14ac:dyDescent="0.3">
      <c r="B2314">
        <f t="shared" ref="B2314" si="2407">B2313+0.5/150</f>
        <v>193.30333333332572</v>
      </c>
      <c r="C2314">
        <f t="shared" si="2399"/>
        <v>1.2828861708062797E-4</v>
      </c>
      <c r="D2314">
        <v>0</v>
      </c>
      <c r="E2314">
        <f t="shared" si="2402"/>
        <v>1.8473560859610415E-4</v>
      </c>
      <c r="F2314">
        <f t="shared" si="2400"/>
        <v>0</v>
      </c>
    </row>
    <row r="2315" spans="2:6" x14ac:dyDescent="0.3">
      <c r="B2315">
        <f t="shared" ref="B2315" si="2408">B2314+0.5/150*49</f>
        <v>193.46666666665905</v>
      </c>
      <c r="C2315">
        <f t="shared" si="2399"/>
        <v>1.2754244526466709E-4</v>
      </c>
      <c r="D2315">
        <v>0</v>
      </c>
      <c r="E2315">
        <f t="shared" si="2402"/>
        <v>1.8366112118112048E-4</v>
      </c>
      <c r="F2315">
        <f t="shared" si="2400"/>
        <v>0</v>
      </c>
    </row>
    <row r="2316" spans="2:6" x14ac:dyDescent="0.3">
      <c r="B2316">
        <f t="shared" ref="B2316" si="2409">B2315+0.5/150</f>
        <v>193.46999999999238</v>
      </c>
      <c r="C2316">
        <f t="shared" si="2399"/>
        <v>1.2752726254398213E-4</v>
      </c>
      <c r="D2316">
        <v>0</v>
      </c>
      <c r="E2316">
        <f t="shared" si="2402"/>
        <v>1.8363925806333414E-4</v>
      </c>
      <c r="F2316">
        <f t="shared" si="2400"/>
        <v>0</v>
      </c>
    </row>
    <row r="2317" spans="2:6" x14ac:dyDescent="0.3">
      <c r="B2317">
        <f t="shared" ref="B2317" si="2410">B2316+0.5/150*49</f>
        <v>193.63333333332571</v>
      </c>
      <c r="C2317">
        <f t="shared" si="2399"/>
        <v>1.2678551903436773E-4</v>
      </c>
      <c r="D2317">
        <v>0</v>
      </c>
      <c r="E2317">
        <f t="shared" si="2402"/>
        <v>1.825711474094894E-4</v>
      </c>
      <c r="F2317">
        <f t="shared" si="2400"/>
        <v>0</v>
      </c>
    </row>
    <row r="2318" spans="2:6" x14ac:dyDescent="0.3">
      <c r="B2318">
        <f t="shared" ref="B2318" si="2411">B2317+0.5/150</f>
        <v>193.63666666665904</v>
      </c>
      <c r="C2318">
        <f t="shared" si="2399"/>
        <v>1.267704264185848E-4</v>
      </c>
      <c r="D2318">
        <v>0</v>
      </c>
      <c r="E2318">
        <f t="shared" si="2402"/>
        <v>1.8254941404276197E-4</v>
      </c>
      <c r="F2318">
        <f t="shared" si="2400"/>
        <v>0</v>
      </c>
    </row>
    <row r="2319" spans="2:6" x14ac:dyDescent="0.3">
      <c r="B2319">
        <f t="shared" ref="B2319" si="2412">B2318+0.5/150*49</f>
        <v>193.79999999999237</v>
      </c>
      <c r="C2319">
        <f t="shared" si="2399"/>
        <v>1.2603308493464442E-4</v>
      </c>
      <c r="D2319">
        <v>0</v>
      </c>
      <c r="E2319">
        <f t="shared" si="2402"/>
        <v>1.8148764230588782E-4</v>
      </c>
      <c r="F2319">
        <f t="shared" si="2400"/>
        <v>0</v>
      </c>
    </row>
    <row r="2320" spans="2:6" x14ac:dyDescent="0.3">
      <c r="B2320">
        <f t="shared" ref="B2320" si="2413">B2319+0.5/150</f>
        <v>193.8033333333257</v>
      </c>
      <c r="C2320">
        <f t="shared" si="2399"/>
        <v>1.2601808188901788E-4</v>
      </c>
      <c r="D2320">
        <v>0</v>
      </c>
      <c r="E2320">
        <f t="shared" si="2402"/>
        <v>1.814660379201856E-4</v>
      </c>
      <c r="F2320">
        <f t="shared" si="2400"/>
        <v>0</v>
      </c>
    </row>
    <row r="2321" spans="2:6" x14ac:dyDescent="0.3">
      <c r="B2321">
        <f t="shared" ref="B2321" si="2414">B2320+0.5/150*49</f>
        <v>193.96666666665902</v>
      </c>
      <c r="C2321">
        <f t="shared" si="2399"/>
        <v>1.2528511630604695E-4</v>
      </c>
      <c r="D2321">
        <v>0</v>
      </c>
      <c r="E2321">
        <f t="shared" si="2402"/>
        <v>1.8041056748070749E-4</v>
      </c>
      <c r="F2321">
        <f t="shared" si="2400"/>
        <v>0</v>
      </c>
    </row>
    <row r="2322" spans="2:6" x14ac:dyDescent="0.3">
      <c r="B2322">
        <f t="shared" ref="B2322" si="2415">B2321+0.5/150</f>
        <v>193.96999999999235</v>
      </c>
      <c r="C2322">
        <f t="shared" si="2399"/>
        <v>1.2527020229900475E-4</v>
      </c>
      <c r="D2322">
        <v>0</v>
      </c>
      <c r="E2322">
        <f t="shared" si="2402"/>
        <v>1.8038909131056673E-4</v>
      </c>
      <c r="F2322">
        <f t="shared" si="2400"/>
        <v>0</v>
      </c>
    </row>
    <row r="2323" spans="2:6" x14ac:dyDescent="0.3">
      <c r="B2323">
        <f t="shared" ref="B2323" si="2416">B2322+0.5/150*49</f>
        <v>194.13333333332568</v>
      </c>
      <c r="C2323">
        <f t="shared" si="2399"/>
        <v>1.2454158664734107E-4</v>
      </c>
      <c r="D2323">
        <v>0</v>
      </c>
      <c r="E2323">
        <f t="shared" si="2402"/>
        <v>1.7933988477217101E-4</v>
      </c>
      <c r="F2323">
        <f t="shared" si="2400"/>
        <v>0</v>
      </c>
    </row>
    <row r="2324" spans="2:6" x14ac:dyDescent="0.3">
      <c r="B2324">
        <f t="shared" ref="B2324" si="2417">B2323+0.5/150</f>
        <v>194.13666666665901</v>
      </c>
      <c r="C2324">
        <f t="shared" si="2399"/>
        <v>1.2452676115046586E-4</v>
      </c>
      <c r="D2324">
        <v>0</v>
      </c>
      <c r="E2324">
        <f t="shared" si="2402"/>
        <v>1.7931853605667071E-4</v>
      </c>
      <c r="F2324">
        <f t="shared" si="2400"/>
        <v>0</v>
      </c>
    </row>
    <row r="2325" spans="2:6" x14ac:dyDescent="0.3">
      <c r="B2325">
        <f t="shared" ref="B2325" si="2418">B2324+0.5/150*49</f>
        <v>194.29999999999234</v>
      </c>
      <c r="C2325">
        <f t="shared" si="2399"/>
        <v>1.2380246961456932E-4</v>
      </c>
      <c r="D2325">
        <v>0</v>
      </c>
      <c r="E2325">
        <f t="shared" si="2402"/>
        <v>1.7827555624497972E-4</v>
      </c>
      <c r="F2325">
        <f t="shared" si="2400"/>
        <v>0</v>
      </c>
    </row>
    <row r="2326" spans="2:6" x14ac:dyDescent="0.3">
      <c r="B2326">
        <f t="shared" ref="B2326" si="2419">B2325+0.5/150</f>
        <v>194.30333333332567</v>
      </c>
      <c r="C2326">
        <f t="shared" si="2399"/>
        <v>1.2378773210257977E-4</v>
      </c>
      <c r="D2326">
        <v>0</v>
      </c>
      <c r="E2326">
        <f t="shared" si="2402"/>
        <v>1.7825433422771476E-4</v>
      </c>
      <c r="F2326">
        <f t="shared" si="2400"/>
        <v>0</v>
      </c>
    </row>
    <row r="2327" spans="2:6" x14ac:dyDescent="0.3">
      <c r="B2327">
        <f t="shared" ref="B2327" si="2420">B2326+0.5/150*49</f>
        <v>194.46666666665899</v>
      </c>
      <c r="C2327">
        <f t="shared" si="2399"/>
        <v>1.2306773902011784E-4</v>
      </c>
      <c r="D2327">
        <v>0</v>
      </c>
      <c r="E2327">
        <f t="shared" si="2402"/>
        <v>1.7721754418896957E-4</v>
      </c>
      <c r="F2327">
        <f t="shared" si="2400"/>
        <v>0</v>
      </c>
    </row>
    <row r="2328" spans="2:6" x14ac:dyDescent="0.3">
      <c r="B2328">
        <f t="shared" ref="B2328" si="2421">B2327+0.5/150</f>
        <v>194.46999999999233</v>
      </c>
      <c r="C2328">
        <f t="shared" si="2399"/>
        <v>1.2305308897084998E-4</v>
      </c>
      <c r="D2328">
        <v>0</v>
      </c>
      <c r="E2328">
        <f t="shared" si="2402"/>
        <v>1.7719644811802385E-4</v>
      </c>
      <c r="F2328">
        <f t="shared" si="2400"/>
        <v>0</v>
      </c>
    </row>
    <row r="2329" spans="2:6" x14ac:dyDescent="0.3">
      <c r="B2329">
        <f t="shared" ref="B2329" si="2422">B2328+0.5/150*49</f>
        <v>194.63333333332565</v>
      </c>
      <c r="C2329">
        <f t="shared" si="2399"/>
        <v>1.2233736883178833E-4</v>
      </c>
      <c r="D2329">
        <v>0</v>
      </c>
      <c r="E2329">
        <f t="shared" si="2402"/>
        <v>1.7616581111777507E-4</v>
      </c>
      <c r="F2329">
        <f t="shared" si="2400"/>
        <v>0</v>
      </c>
    </row>
    <row r="2330" spans="2:6" x14ac:dyDescent="0.3">
      <c r="B2330">
        <f t="shared" ref="B2330" si="2423">B2329+0.5/150</f>
        <v>194.63666666665898</v>
      </c>
      <c r="C2330">
        <f t="shared" si="2399"/>
        <v>1.2232280572617709E-4</v>
      </c>
      <c r="D2330">
        <v>0</v>
      </c>
      <c r="E2330">
        <f t="shared" si="2402"/>
        <v>1.7614484024569489E-4</v>
      </c>
      <c r="F2330">
        <f t="shared" si="2400"/>
        <v>0</v>
      </c>
    </row>
    <row r="2331" spans="2:6" x14ac:dyDescent="0.3">
      <c r="B2331">
        <f t="shared" ref="B2331" si="2424">B2330+0.5/150*49</f>
        <v>194.79999999999231</v>
      </c>
      <c r="C2331">
        <f t="shared" si="2399"/>
        <v>1.2161133317187582E-4</v>
      </c>
      <c r="D2331">
        <v>0</v>
      </c>
      <c r="E2331">
        <f t="shared" si="2402"/>
        <v>1.7512031976750107E-4</v>
      </c>
      <c r="F2331">
        <f t="shared" si="2400"/>
        <v>0</v>
      </c>
    </row>
    <row r="2332" spans="2:6" x14ac:dyDescent="0.3">
      <c r="B2332">
        <f t="shared" ref="B2332" si="2425">B2331+0.5/150</f>
        <v>194.80333333332564</v>
      </c>
      <c r="C2332">
        <f t="shared" si="2399"/>
        <v>1.2159685649393663E-4</v>
      </c>
      <c r="D2332">
        <v>0</v>
      </c>
      <c r="E2332">
        <f t="shared" si="2402"/>
        <v>1.7509947335126865E-4</v>
      </c>
      <c r="F2332">
        <f t="shared" si="2400"/>
        <v>0</v>
      </c>
    </row>
    <row r="2333" spans="2:6" x14ac:dyDescent="0.3">
      <c r="B2333">
        <f t="shared" ref="B2333" si="2426">B2332+0.5/150*49</f>
        <v>194.96666666665897</v>
      </c>
      <c r="C2333">
        <f t="shared" si="2399"/>
        <v>1.2088960631625179E-4</v>
      </c>
      <c r="D2333">
        <v>0</v>
      </c>
      <c r="E2333">
        <f t="shared" si="2402"/>
        <v>1.7408103309540248E-4</v>
      </c>
      <c r="F2333">
        <f t="shared" si="2400"/>
        <v>0</v>
      </c>
    </row>
    <row r="2334" spans="2:6" x14ac:dyDescent="0.3">
      <c r="B2334">
        <f t="shared" ref="B2334" si="2427">B2333+0.5/150</f>
        <v>194.9699999999923</v>
      </c>
      <c r="C2334">
        <f t="shared" si="2399"/>
        <v>1.2087521555306229E-4</v>
      </c>
      <c r="D2334">
        <v>0</v>
      </c>
      <c r="E2334">
        <f t="shared" si="2402"/>
        <v>1.7406031039640961E-4</v>
      </c>
      <c r="F2334">
        <f t="shared" si="2400"/>
        <v>0</v>
      </c>
    </row>
    <row r="2335" spans="2:6" x14ac:dyDescent="0.3">
      <c r="B2335">
        <f t="shared" ref="B2335" si="2428">B2334+0.5/150*49</f>
        <v>195.13333333332562</v>
      </c>
      <c r="C2335">
        <f t="shared" si="2399"/>
        <v>1.2017216269345273E-4</v>
      </c>
      <c r="D2335">
        <v>0</v>
      </c>
      <c r="E2335">
        <f t="shared" si="2402"/>
        <v>1.7304791427857184E-4</v>
      </c>
      <c r="F2335">
        <f t="shared" si="2400"/>
        <v>0</v>
      </c>
    </row>
    <row r="2336" spans="2:6" x14ac:dyDescent="0.3">
      <c r="B2336">
        <f t="shared" ref="B2336" si="2429">B2335+0.5/150</f>
        <v>195.13666666665895</v>
      </c>
      <c r="C2336">
        <f t="shared" si="2399"/>
        <v>1.201578573351346E-4</v>
      </c>
      <c r="D2336">
        <v>0</v>
      </c>
      <c r="E2336">
        <f t="shared" si="2402"/>
        <v>1.7302731456259374E-4</v>
      </c>
      <c r="F2336">
        <f t="shared" si="2400"/>
        <v>0</v>
      </c>
    </row>
    <row r="2337" spans="2:6" x14ac:dyDescent="0.3">
      <c r="B2337">
        <f t="shared" ref="B2337" si="2430">B2336+0.5/150*49</f>
        <v>195.29999999999228</v>
      </c>
      <c r="C2337">
        <f t="shared" si="2399"/>
        <v>1.1945897688377409E-4</v>
      </c>
      <c r="D2337">
        <v>0</v>
      </c>
      <c r="E2337">
        <f t="shared" si="2402"/>
        <v>1.720209267126346E-4</v>
      </c>
      <c r="F2337">
        <f t="shared" si="2400"/>
        <v>0</v>
      </c>
    </row>
    <row r="2338" spans="2:6" x14ac:dyDescent="0.3">
      <c r="B2338">
        <f t="shared" ref="B2338" si="2431">B2337+0.5/150</f>
        <v>195.30333333332561</v>
      </c>
      <c r="C2338">
        <f t="shared" si="2399"/>
        <v>1.1944475642347498E-4</v>
      </c>
      <c r="D2338">
        <v>0</v>
      </c>
      <c r="E2338">
        <f t="shared" si="2402"/>
        <v>1.720004492498039E-4</v>
      </c>
      <c r="F2338">
        <f t="shared" si="2400"/>
        <v>0</v>
      </c>
    </row>
    <row r="2339" spans="2:6" x14ac:dyDescent="0.3">
      <c r="B2339">
        <f t="shared" ref="B2339" si="2432">B2338+0.5/150*49</f>
        <v>195.46666666665894</v>
      </c>
      <c r="C2339">
        <f t="shared" si="2399"/>
        <v>1.1875002361836964E-4</v>
      </c>
      <c r="D2339">
        <v>0</v>
      </c>
      <c r="E2339">
        <f t="shared" si="2402"/>
        <v>1.7100003401045221E-4</v>
      </c>
      <c r="F2339">
        <f t="shared" si="2400"/>
        <v>0</v>
      </c>
    </row>
    <row r="2340" spans="2:6" x14ac:dyDescent="0.3">
      <c r="B2340">
        <f t="shared" ref="B2340" si="2433">B2339+0.5/150</f>
        <v>195.46999999999227</v>
      </c>
      <c r="C2340">
        <f t="shared" si="2399"/>
        <v>1.1873588755224523E-4</v>
      </c>
      <c r="D2340">
        <v>0</v>
      </c>
      <c r="E2340">
        <f t="shared" si="2402"/>
        <v>1.7097967807523307E-4</v>
      </c>
      <c r="F2340">
        <f t="shared" si="2400"/>
        <v>0</v>
      </c>
    </row>
    <row r="2341" spans="2:6" x14ac:dyDescent="0.3">
      <c r="B2341">
        <f t="shared" ref="B2341" si="2434">B2340+0.5/150*49</f>
        <v>195.6333333333256</v>
      </c>
      <c r="C2341">
        <f t="shared" si="2399"/>
        <v>1.1804527777835622E-4</v>
      </c>
      <c r="D2341">
        <v>0</v>
      </c>
      <c r="E2341">
        <f t="shared" si="2402"/>
        <v>1.6998520000083289E-4</v>
      </c>
      <c r="F2341">
        <f t="shared" si="2400"/>
        <v>0</v>
      </c>
    </row>
    <row r="2342" spans="2:6" x14ac:dyDescent="0.3">
      <c r="B2342">
        <f t="shared" ref="B2342" si="2435">B2341+0.5/150</f>
        <v>195.63666666665893</v>
      </c>
      <c r="C2342">
        <f t="shared" si="2399"/>
        <v>1.1803122560555236E-4</v>
      </c>
      <c r="D2342">
        <v>0</v>
      </c>
      <c r="E2342">
        <f t="shared" si="2402"/>
        <v>1.6996496487199533E-4</v>
      </c>
      <c r="F2342">
        <f t="shared" si="2400"/>
        <v>0</v>
      </c>
    </row>
    <row r="2343" spans="2:6" x14ac:dyDescent="0.3">
      <c r="B2343">
        <f t="shared" ref="B2343" si="2436">B2342+0.5/150*49</f>
        <v>195.79999999999225</v>
      </c>
      <c r="C2343">
        <f t="shared" si="2399"/>
        <v>1.1734471439392373E-4</v>
      </c>
      <c r="D2343">
        <v>0</v>
      </c>
      <c r="E2343">
        <f t="shared" si="2402"/>
        <v>1.6897638872725011E-4</v>
      </c>
      <c r="F2343">
        <f t="shared" si="2400"/>
        <v>0</v>
      </c>
    </row>
    <row r="2344" spans="2:6" x14ac:dyDescent="0.3">
      <c r="B2344">
        <f t="shared" ref="B2344" si="2437">B2343+0.5/150</f>
        <v>195.80333333332558</v>
      </c>
      <c r="C2344">
        <f t="shared" si="2399"/>
        <v>1.1733074561655866E-4</v>
      </c>
      <c r="D2344">
        <v>0</v>
      </c>
      <c r="E2344">
        <f t="shared" si="2402"/>
        <v>1.6895627368784441E-4</v>
      </c>
      <c r="F2344">
        <f t="shared" si="2400"/>
        <v>0</v>
      </c>
    </row>
    <row r="2345" spans="2:6" x14ac:dyDescent="0.3">
      <c r="B2345">
        <f t="shared" ref="B2345" si="2438">B2344+0.5/150*49</f>
        <v>195.96666666665891</v>
      </c>
      <c r="C2345">
        <f t="shared" si="2399"/>
        <v>1.1664830864345038E-4</v>
      </c>
      <c r="D2345">
        <v>0</v>
      </c>
      <c r="E2345">
        <f t="shared" si="2402"/>
        <v>1.6797356444656848E-4</v>
      </c>
      <c r="F2345">
        <f t="shared" si="2400"/>
        <v>0</v>
      </c>
    </row>
    <row r="2346" spans="2:6" x14ac:dyDescent="0.3">
      <c r="B2346">
        <f t="shared" ref="B2346" si="2439">B2345+0.5/150</f>
        <v>195.96999999999224</v>
      </c>
      <c r="C2346">
        <f t="shared" si="2399"/>
        <v>1.1663442276659714E-4</v>
      </c>
      <c r="D2346">
        <v>0</v>
      </c>
      <c r="E2346">
        <f t="shared" si="2402"/>
        <v>1.6795356878389982E-4</v>
      </c>
      <c r="F2346">
        <f t="shared" si="2400"/>
        <v>0</v>
      </c>
    </row>
    <row r="2347" spans="2:6" x14ac:dyDescent="0.3">
      <c r="B2347">
        <f t="shared" ref="B2347" si="2440">B2346+0.5/150*49</f>
        <v>196.13333333332557</v>
      </c>
      <c r="C2347">
        <f t="shared" si="2399"/>
        <v>1.1595603585262329E-4</v>
      </c>
      <c r="D2347">
        <v>0</v>
      </c>
      <c r="E2347">
        <f t="shared" si="2402"/>
        <v>1.6697669162777748E-4</v>
      </c>
      <c r="F2347">
        <f t="shared" si="2400"/>
        <v>0</v>
      </c>
    </row>
    <row r="2348" spans="2:6" x14ac:dyDescent="0.3">
      <c r="B2348">
        <f t="shared" ref="B2348" si="2441">B2347+0.5/150</f>
        <v>196.1366666666589</v>
      </c>
      <c r="C2348">
        <f t="shared" si="2399"/>
        <v>1.1594223238429217E-4</v>
      </c>
      <c r="D2348">
        <v>0</v>
      </c>
      <c r="E2348">
        <f t="shared" si="2402"/>
        <v>1.6695681463338067E-4</v>
      </c>
      <c r="F2348">
        <f t="shared" si="2400"/>
        <v>0</v>
      </c>
    </row>
    <row r="2349" spans="2:6" x14ac:dyDescent="0.3">
      <c r="B2349">
        <f t="shared" ref="B2349" si="2442">B2348+0.5/150*49</f>
        <v>196.29999999999222</v>
      </c>
      <c r="C2349">
        <f t="shared" si="2399"/>
        <v>1.1526787149356425E-4</v>
      </c>
      <c r="D2349">
        <v>0</v>
      </c>
      <c r="E2349">
        <f t="shared" si="2402"/>
        <v>1.6598573495073247E-4</v>
      </c>
      <c r="F2349">
        <f t="shared" si="2400"/>
        <v>0</v>
      </c>
    </row>
    <row r="2350" spans="2:6" x14ac:dyDescent="0.3">
      <c r="B2350">
        <f t="shared" ref="B2350" si="2443">B2349+0.5/150</f>
        <v>196.30333333332555</v>
      </c>
      <c r="C2350">
        <f t="shared" si="2399"/>
        <v>1.1525414994468534E-4</v>
      </c>
      <c r="D2350">
        <v>0</v>
      </c>
      <c r="E2350">
        <f t="shared" si="2402"/>
        <v>1.6596597592034683E-4</v>
      </c>
      <c r="F2350">
        <f t="shared" si="2400"/>
        <v>0</v>
      </c>
    </row>
    <row r="2351" spans="2:6" x14ac:dyDescent="0.3">
      <c r="B2351">
        <f t="shared" ref="B2351" si="2444">B2350+0.5/150*49</f>
        <v>196.46666666665888</v>
      </c>
      <c r="C2351">
        <f t="shared" si="2399"/>
        <v>1.1458379118396064E-4</v>
      </c>
      <c r="D2351">
        <v>0</v>
      </c>
      <c r="E2351">
        <f t="shared" si="2402"/>
        <v>1.6500065930490329E-4</v>
      </c>
      <c r="F2351">
        <f t="shared" si="2400"/>
        <v>0</v>
      </c>
    </row>
    <row r="2352" spans="2:6" x14ac:dyDescent="0.3">
      <c r="B2352">
        <f t="shared" ref="B2352" si="2445">B2351+0.5/150</f>
        <v>196.46999999999221</v>
      </c>
      <c r="C2352">
        <f t="shared" si="2399"/>
        <v>1.145701510683665E-4</v>
      </c>
      <c r="D2352">
        <v>0</v>
      </c>
      <c r="E2352">
        <f t="shared" si="2402"/>
        <v>1.6498101753844772E-4</v>
      </c>
      <c r="F2352">
        <f t="shared" si="2400"/>
        <v>0</v>
      </c>
    </row>
    <row r="2353" spans="2:6" x14ac:dyDescent="0.3">
      <c r="B2353">
        <f t="shared" ref="B2353" si="2446">B2352+0.5/150*49</f>
        <v>196.63333333332554</v>
      </c>
      <c r="C2353">
        <f t="shared" si="2399"/>
        <v>1.1390377068620159E-4</v>
      </c>
      <c r="D2353">
        <v>0</v>
      </c>
      <c r="E2353">
        <f t="shared" si="2402"/>
        <v>1.6402142978813025E-4</v>
      </c>
      <c r="F2353">
        <f t="shared" si="2400"/>
        <v>0</v>
      </c>
    </row>
    <row r="2354" spans="2:6" x14ac:dyDescent="0.3">
      <c r="B2354">
        <f t="shared" ref="B2354" si="2447">B2353+0.5/150</f>
        <v>196.63666666665887</v>
      </c>
      <c r="C2354">
        <f t="shared" si="2399"/>
        <v>1.1389021152061006E-4</v>
      </c>
      <c r="D2354">
        <v>0</v>
      </c>
      <c r="E2354">
        <f t="shared" si="2402"/>
        <v>1.6400190458967846E-4</v>
      </c>
      <c r="F2354">
        <f t="shared" si="2400"/>
        <v>0</v>
      </c>
    </row>
    <row r="2355" spans="2:6" x14ac:dyDescent="0.3">
      <c r="B2355">
        <f t="shared" ref="B2355" si="2448">B2354+0.5/150*49</f>
        <v>196.7999999999922</v>
      </c>
      <c r="C2355">
        <f t="shared" si="2399"/>
        <v>1.132277859065192E-4</v>
      </c>
      <c r="D2355">
        <v>0</v>
      </c>
      <c r="E2355">
        <f t="shared" si="2402"/>
        <v>1.6304801170538761E-4</v>
      </c>
      <c r="F2355">
        <f t="shared" si="2400"/>
        <v>0</v>
      </c>
    </row>
    <row r="2356" spans="2:6" x14ac:dyDescent="0.3">
      <c r="B2356">
        <f t="shared" ref="B2356" si="2449">B2355+0.5/150</f>
        <v>196.80333333332553</v>
      </c>
      <c r="C2356">
        <f t="shared" si="2399"/>
        <v>1.1321430721051627E-4</v>
      </c>
      <c r="D2356">
        <v>0</v>
      </c>
      <c r="E2356">
        <f t="shared" si="2402"/>
        <v>1.6302860238314338E-4</v>
      </c>
      <c r="F2356">
        <f t="shared" si="2400"/>
        <v>0</v>
      </c>
    </row>
    <row r="2357" spans="2:6" x14ac:dyDescent="0.3">
      <c r="B2357">
        <f t="shared" ref="B2357" si="2450">B2356+0.5/150*49</f>
        <v>196.96666666665885</v>
      </c>
      <c r="C2357">
        <f t="shared" si="2399"/>
        <v>1.1255581289413487E-4</v>
      </c>
      <c r="D2357">
        <v>0</v>
      </c>
      <c r="E2357">
        <f t="shared" si="2402"/>
        <v>1.6208037056755415E-4</v>
      </c>
      <c r="F2357">
        <f t="shared" si="2400"/>
        <v>0</v>
      </c>
    </row>
    <row r="2358" spans="2:6" x14ac:dyDescent="0.3">
      <c r="B2358">
        <f t="shared" ref="B2358" si="2451">B2357+0.5/150</f>
        <v>196.96999999999218</v>
      </c>
      <c r="C2358">
        <f t="shared" si="2399"/>
        <v>1.1254241419015759E-4</v>
      </c>
      <c r="D2358">
        <v>0</v>
      </c>
      <c r="E2358">
        <f t="shared" si="2402"/>
        <v>1.6206107643382687E-4</v>
      </c>
      <c r="F2358">
        <f t="shared" si="2400"/>
        <v>0</v>
      </c>
    </row>
    <row r="2359" spans="2:6" x14ac:dyDescent="0.3">
      <c r="B2359">
        <f t="shared" ref="B2359" si="2452">B2358+0.5/150*49</f>
        <v>197.13333333332551</v>
      </c>
      <c r="C2359">
        <f t="shared" si="2399"/>
        <v>1.1188782784041065E-4</v>
      </c>
      <c r="D2359">
        <v>0</v>
      </c>
      <c r="E2359">
        <f t="shared" si="2402"/>
        <v>1.6111847209019126E-4</v>
      </c>
      <c r="F2359">
        <f t="shared" si="2400"/>
        <v>0</v>
      </c>
    </row>
    <row r="2360" spans="2:6" x14ac:dyDescent="0.3">
      <c r="B2360">
        <f t="shared" ref="B2360" si="2453">B2359+0.5/150</f>
        <v>197.13666666665884</v>
      </c>
      <c r="C2360">
        <f t="shared" si="2399"/>
        <v>1.1187450865373031E-4</v>
      </c>
      <c r="D2360">
        <v>0</v>
      </c>
      <c r="E2360">
        <f t="shared" si="2402"/>
        <v>1.6109929246137158E-4</v>
      </c>
      <c r="F2360">
        <f t="shared" si="2400"/>
        <v>0</v>
      </c>
    </row>
    <row r="2361" spans="2:6" x14ac:dyDescent="0.3">
      <c r="B2361">
        <f t="shared" ref="B2361" si="2454">B2360+0.5/150*49</f>
        <v>197.29999999999217</v>
      </c>
      <c r="C2361">
        <f t="shared" si="2399"/>
        <v>1.1122380707800577E-4</v>
      </c>
      <c r="D2361">
        <v>0</v>
      </c>
      <c r="E2361">
        <f t="shared" si="2402"/>
        <v>1.6016228219232825E-4</v>
      </c>
      <c r="F2361">
        <f t="shared" si="2400"/>
        <v>0</v>
      </c>
    </row>
    <row r="2362" spans="2:6" x14ac:dyDescent="0.3">
      <c r="B2362">
        <f t="shared" ref="B2362" si="2455">B2361+0.5/150</f>
        <v>197.3033333333255</v>
      </c>
      <c r="C2362">
        <f t="shared" si="2399"/>
        <v>1.1121056693671102E-4</v>
      </c>
      <c r="D2362">
        <v>0</v>
      </c>
      <c r="E2362">
        <f t="shared" si="2402"/>
        <v>1.6014321638886382E-4</v>
      </c>
      <c r="F2362">
        <f t="shared" si="2400"/>
        <v>0</v>
      </c>
    </row>
    <row r="2363" spans="2:6" x14ac:dyDescent="0.3">
      <c r="B2363">
        <f t="shared" ref="B2363" si="2456">B2362+0.5/150*49</f>
        <v>197.46666666665882</v>
      </c>
      <c r="C2363">
        <f t="shared" si="2399"/>
        <v>1.1056372708003807E-4</v>
      </c>
      <c r="D2363">
        <v>0</v>
      </c>
      <c r="E2363">
        <f t="shared" si="2402"/>
        <v>1.5921176699525477E-4</v>
      </c>
      <c r="F2363">
        <f t="shared" si="2400"/>
        <v>0</v>
      </c>
    </row>
    <row r="2364" spans="2:6" x14ac:dyDescent="0.3">
      <c r="B2364">
        <f t="shared" ref="B2364" si="2457">B2363+0.5/150</f>
        <v>197.46999999999215</v>
      </c>
      <c r="C2364">
        <f t="shared" si="2399"/>
        <v>1.105505655150182E-4</v>
      </c>
      <c r="D2364">
        <v>0</v>
      </c>
      <c r="E2364">
        <f t="shared" si="2402"/>
        <v>1.5919281434162617E-4</v>
      </c>
      <c r="F2364">
        <f t="shared" si="2400"/>
        <v>0</v>
      </c>
    </row>
    <row r="2365" spans="2:6" x14ac:dyDescent="0.3">
      <c r="B2365">
        <f t="shared" ref="B2365" si="2458">B2364+0.5/150*49</f>
        <v>197.63333333332548</v>
      </c>
      <c r="C2365">
        <f t="shared" si="2399"/>
        <v>1.0990756445925033E-4</v>
      </c>
      <c r="D2365">
        <v>0</v>
      </c>
      <c r="E2365">
        <f t="shared" si="2402"/>
        <v>1.5826689282132043E-4</v>
      </c>
      <c r="F2365">
        <f t="shared" si="2400"/>
        <v>0</v>
      </c>
    </row>
    <row r="2366" spans="2:6" x14ac:dyDescent="0.3">
      <c r="B2366">
        <f t="shared" ref="B2366" si="2459">B2365+0.5/150</f>
        <v>197.63666666665881</v>
      </c>
      <c r="C2366">
        <f t="shared" si="2399"/>
        <v>1.0989448100417868E-4</v>
      </c>
      <c r="D2366">
        <v>0</v>
      </c>
      <c r="E2366">
        <f t="shared" si="2402"/>
        <v>1.5824805264601726E-4</v>
      </c>
      <c r="F2366">
        <f t="shared" si="2400"/>
        <v>0</v>
      </c>
    </row>
    <row r="2367" spans="2:6" x14ac:dyDescent="0.3">
      <c r="B2367">
        <f t="shared" ref="B2367" si="2460">B2366+0.5/150*49</f>
        <v>197.79999999999214</v>
      </c>
      <c r="C2367">
        <f t="shared" si="2399"/>
        <v>1.0925529596718175E-4</v>
      </c>
      <c r="D2367">
        <v>0</v>
      </c>
      <c r="E2367">
        <f t="shared" si="2402"/>
        <v>1.5732762619274167E-4</v>
      </c>
      <c r="F2367">
        <f t="shared" si="2400"/>
        <v>0</v>
      </c>
    </row>
    <row r="2368" spans="2:6" x14ac:dyDescent="0.3">
      <c r="B2368">
        <f t="shared" ref="B2368" si="2461">B2367+0.5/150</f>
        <v>197.80333333332547</v>
      </c>
      <c r="C2368">
        <f t="shared" si="2399"/>
        <v>1.0924229015849917E-4</v>
      </c>
      <c r="D2368">
        <v>0</v>
      </c>
      <c r="E2368">
        <f t="shared" si="2402"/>
        <v>1.5730889782823875E-4</v>
      </c>
      <c r="F2368">
        <f t="shared" si="2400"/>
        <v>0</v>
      </c>
    </row>
    <row r="2369" spans="2:6" x14ac:dyDescent="0.3">
      <c r="B2369">
        <f t="shared" ref="B2369" si="2462">B2368+0.5/150*49</f>
        <v>197.9666666666588</v>
      </c>
      <c r="C2369">
        <f t="shared" si="2399"/>
        <v>1.0860689849334416E-4</v>
      </c>
      <c r="D2369">
        <v>0</v>
      </c>
      <c r="E2369">
        <f t="shared" si="2402"/>
        <v>1.5639393383041553E-4</v>
      </c>
      <c r="F2369">
        <f t="shared" si="2400"/>
        <v>0</v>
      </c>
    </row>
    <row r="2370" spans="2:6" x14ac:dyDescent="0.3">
      <c r="B2370">
        <f t="shared" ref="B2370" si="2463">B2369+0.5/150</f>
        <v>197.96999999999213</v>
      </c>
      <c r="C2370">
        <f t="shared" si="2399"/>
        <v>1.0859396987024256E-4</v>
      </c>
      <c r="D2370">
        <v>0</v>
      </c>
      <c r="E2370">
        <f t="shared" si="2402"/>
        <v>1.5637531661314924E-4</v>
      </c>
      <c r="F2370">
        <f t="shared" si="2400"/>
        <v>0</v>
      </c>
    </row>
    <row r="2371" spans="2:6" x14ac:dyDescent="0.3">
      <c r="B2371">
        <f t="shared" ref="B2371" si="2464">B2370+0.5/150*49</f>
        <v>198.13333333332545</v>
      </c>
      <c r="C2371">
        <f t="shared" si="2399"/>
        <v>1.0796234906440322E-4</v>
      </c>
      <c r="D2371">
        <v>0</v>
      </c>
      <c r="E2371">
        <f t="shared" si="2402"/>
        <v>1.5546578265274061E-4</v>
      </c>
      <c r="F2371">
        <f t="shared" si="2400"/>
        <v>0</v>
      </c>
    </row>
    <row r="2372" spans="2:6" x14ac:dyDescent="0.3">
      <c r="B2372">
        <f t="shared" ref="B2372" si="2465">B2371+0.5/150</f>
        <v>198.13666666665878</v>
      </c>
      <c r="C2372">
        <f t="shared" ref="C2372:C2395" si="2466">(D2372/$I$2)^2*(1-EXP(-(B2372-B2371)/$I$1))+C2371*EXP(-(B2372-B2371)/$I$1)</f>
        <v>1.0794949716880929E-4</v>
      </c>
      <c r="D2372">
        <v>0</v>
      </c>
      <c r="E2372">
        <f t="shared" si="2402"/>
        <v>1.5544727592308534E-4</v>
      </c>
      <c r="F2372">
        <f t="shared" ref="F2372:F2395" si="2467">D2372*1.2</f>
        <v>0</v>
      </c>
    </row>
    <row r="2373" spans="2:6" x14ac:dyDescent="0.3">
      <c r="B2373">
        <f t="shared" ref="B2373" si="2468">B2372+0.5/150*49</f>
        <v>198.29999999999211</v>
      </c>
      <c r="C2373">
        <f t="shared" si="2466"/>
        <v>1.0732162484336447E-4</v>
      </c>
      <c r="D2373">
        <v>0</v>
      </c>
      <c r="E2373">
        <f t="shared" ref="E2373:E2395" si="2469">(F2373/$I$2)^2*(1-EXP(-(B2373-B2372)/$I$1))+E2372*EXP(-(B2373-B2372)/$I$1)</f>
        <v>1.545431397744448E-4</v>
      </c>
      <c r="F2373">
        <f t="shared" si="2467"/>
        <v>0</v>
      </c>
    </row>
    <row r="2374" spans="2:6" x14ac:dyDescent="0.3">
      <c r="B2374">
        <f t="shared" ref="B2374" si="2470">B2373+0.5/150</f>
        <v>198.30333333332544</v>
      </c>
      <c r="C2374">
        <f t="shared" si="2466"/>
        <v>1.0730884921992341E-4</v>
      </c>
      <c r="D2374">
        <v>0</v>
      </c>
      <c r="E2374">
        <f t="shared" si="2469"/>
        <v>1.5452474287668967E-4</v>
      </c>
      <c r="F2374">
        <f t="shared" si="2467"/>
        <v>0</v>
      </c>
    </row>
    <row r="2375" spans="2:6" x14ac:dyDescent="0.3">
      <c r="B2375">
        <f t="shared" ref="B2375" si="2471">B2374+0.5/150*49</f>
        <v>198.46666666665877</v>
      </c>
      <c r="C2375">
        <f t="shared" si="2466"/>
        <v>1.0668470312876414E-4</v>
      </c>
      <c r="D2375">
        <v>0</v>
      </c>
      <c r="E2375">
        <f t="shared" si="2469"/>
        <v>1.5362597250542033E-4</v>
      </c>
      <c r="F2375">
        <f t="shared" si="2467"/>
        <v>0</v>
      </c>
    </row>
    <row r="2376" spans="2:6" x14ac:dyDescent="0.3">
      <c r="B2376">
        <f t="shared" ref="B2376" si="2472">B2375+0.5/150</f>
        <v>198.4699999999921</v>
      </c>
      <c r="C2376">
        <f t="shared" si="2466"/>
        <v>1.0667200332482358E-4</v>
      </c>
      <c r="D2376">
        <v>0</v>
      </c>
      <c r="E2376">
        <f t="shared" si="2469"/>
        <v>1.5360768478774593E-4</v>
      </c>
      <c r="F2376">
        <f t="shared" si="2467"/>
        <v>0</v>
      </c>
    </row>
    <row r="2377" spans="2:6" x14ac:dyDescent="0.3">
      <c r="B2377">
        <f t="shared" ref="B2377" si="2473">B2376+0.5/150*49</f>
        <v>198.63333333332542</v>
      </c>
      <c r="C2377">
        <f t="shared" si="2466"/>
        <v>1.060515613538649E-4</v>
      </c>
      <c r="D2377">
        <v>0</v>
      </c>
      <c r="E2377">
        <f t="shared" si="2469"/>
        <v>1.5271424834956542E-4</v>
      </c>
      <c r="F2377">
        <f t="shared" si="2467"/>
        <v>0</v>
      </c>
    </row>
    <row r="2378" spans="2:6" x14ac:dyDescent="0.3">
      <c r="B2378">
        <f t="shared" ref="B2378" si="2474">B2377+0.5/150</f>
        <v>198.63666666665875</v>
      </c>
      <c r="C2378">
        <f t="shared" si="2466"/>
        <v>1.0603893691945878E-4</v>
      </c>
      <c r="D2378">
        <v>0</v>
      </c>
      <c r="E2378">
        <f t="shared" si="2469"/>
        <v>1.5269606916402061E-4</v>
      </c>
      <c r="F2378">
        <f t="shared" si="2467"/>
        <v>0</v>
      </c>
    </row>
    <row r="2379" spans="2:6" x14ac:dyDescent="0.3">
      <c r="B2379">
        <f t="shared" ref="B2379" si="2475">B2378+0.5/150*49</f>
        <v>198.79999999999208</v>
      </c>
      <c r="C2379">
        <f t="shared" si="2466"/>
        <v>1.054221770858562E-4</v>
      </c>
      <c r="D2379">
        <v>0</v>
      </c>
      <c r="E2379">
        <f t="shared" si="2469"/>
        <v>1.518079350036329E-4</v>
      </c>
      <c r="F2379">
        <f t="shared" si="2467"/>
        <v>0</v>
      </c>
    </row>
    <row r="2380" spans="2:6" x14ac:dyDescent="0.3">
      <c r="B2380">
        <f t="shared" ref="B2380" si="2476">B2379+0.5/150</f>
        <v>198.80333333332541</v>
      </c>
      <c r="C2380">
        <f t="shared" si="2466"/>
        <v>1.0540962757368892E-4</v>
      </c>
      <c r="D2380">
        <v>0</v>
      </c>
      <c r="E2380">
        <f t="shared" si="2469"/>
        <v>1.5178986370611202E-4</v>
      </c>
      <c r="F2380">
        <f t="shared" si="2467"/>
        <v>0</v>
      </c>
    </row>
    <row r="2381" spans="2:6" x14ac:dyDescent="0.3">
      <c r="B2381">
        <f t="shared" ref="B2381" si="2477">B2380+0.5/150*49</f>
        <v>198.96666666665874</v>
      </c>
      <c r="C2381">
        <f t="shared" si="2466"/>
        <v>1.0479652802505954E-4</v>
      </c>
      <c r="D2381">
        <v>0</v>
      </c>
      <c r="E2381">
        <f t="shared" si="2469"/>
        <v>1.5090700035608572E-4</v>
      </c>
      <c r="F2381">
        <f t="shared" si="2467"/>
        <v>0</v>
      </c>
    </row>
    <row r="2382" spans="2:6" x14ac:dyDescent="0.3">
      <c r="B2382">
        <f t="shared" ref="B2382" si="2478">B2381+0.5/150</f>
        <v>198.96999999999207</v>
      </c>
      <c r="C2382">
        <f t="shared" si="2466"/>
        <v>1.0478405299049003E-4</v>
      </c>
      <c r="D2382">
        <v>0</v>
      </c>
      <c r="E2382">
        <f t="shared" si="2469"/>
        <v>1.5088903630630562E-4</v>
      </c>
      <c r="F2382">
        <f t="shared" si="2467"/>
        <v>0</v>
      </c>
    </row>
    <row r="2383" spans="2:6" x14ac:dyDescent="0.3">
      <c r="B2383">
        <f t="shared" ref="B2383" si="2479">B2382+0.5/150*49</f>
        <v>199.1333333333254</v>
      </c>
      <c r="C2383">
        <f t="shared" si="2466"/>
        <v>1.0417459200413832E-4</v>
      </c>
      <c r="D2383">
        <v>0</v>
      </c>
      <c r="E2383">
        <f t="shared" si="2469"/>
        <v>1.5001141248595918E-4</v>
      </c>
      <c r="F2383">
        <f t="shared" si="2467"/>
        <v>0</v>
      </c>
    </row>
    <row r="2384" spans="2:6" x14ac:dyDescent="0.3">
      <c r="B2384">
        <f t="shared" ref="B2384" si="2480">B2383+0.5/150</f>
        <v>199.13666666665873</v>
      </c>
      <c r="C2384">
        <f t="shared" si="2466"/>
        <v>1.0416219100516433E-4</v>
      </c>
      <c r="D2384">
        <v>0</v>
      </c>
      <c r="E2384">
        <f t="shared" si="2469"/>
        <v>1.4999355504743663E-4</v>
      </c>
      <c r="F2384">
        <f t="shared" si="2467"/>
        <v>0</v>
      </c>
    </row>
    <row r="2385" spans="2:6" x14ac:dyDescent="0.3">
      <c r="B2385">
        <f t="shared" ref="B2385" si="2481">B2384+0.5/150*49</f>
        <v>199.29999999999205</v>
      </c>
      <c r="C2385">
        <f t="shared" si="2466"/>
        <v>1.0355634698731247E-4</v>
      </c>
      <c r="D2385">
        <v>0</v>
      </c>
      <c r="E2385">
        <f t="shared" si="2469"/>
        <v>1.4912113966172993E-4</v>
      </c>
      <c r="F2385">
        <f t="shared" si="2467"/>
        <v>0</v>
      </c>
    </row>
    <row r="2386" spans="2:6" x14ac:dyDescent="0.3">
      <c r="B2386">
        <f t="shared" ref="B2386" si="2482">B2385+0.5/150</f>
        <v>199.30333333332538</v>
      </c>
      <c r="C2386">
        <f t="shared" si="2466"/>
        <v>1.0354401958455489E-4</v>
      </c>
      <c r="D2386">
        <v>0</v>
      </c>
      <c r="E2386">
        <f t="shared" si="2469"/>
        <v>1.4910338820175903E-4</v>
      </c>
      <c r="F2386">
        <f t="shared" si="2467"/>
        <v>0</v>
      </c>
    </row>
    <row r="2387" spans="2:6" x14ac:dyDescent="0.3">
      <c r="B2387">
        <f t="shared" ref="B2387" si="2483">B2386+0.5/150*49</f>
        <v>199.46666666665871</v>
      </c>
      <c r="C2387">
        <f t="shared" si="2466"/>
        <v>1.0294177106957762E-4</v>
      </c>
      <c r="D2387">
        <v>0</v>
      </c>
      <c r="E2387">
        <f t="shared" si="2469"/>
        <v>1.4823615034019176E-4</v>
      </c>
      <c r="F2387">
        <f t="shared" si="2467"/>
        <v>0</v>
      </c>
    </row>
    <row r="2388" spans="2:6" x14ac:dyDescent="0.3">
      <c r="B2388">
        <f t="shared" ref="B2388" si="2484">B2387+0.5/150</f>
        <v>199.46999999999204</v>
      </c>
      <c r="C2388">
        <f t="shared" si="2466"/>
        <v>1.0292951682626496E-4</v>
      </c>
      <c r="D2388">
        <v>0</v>
      </c>
      <c r="E2388">
        <f t="shared" si="2469"/>
        <v>1.4821850422982153E-4</v>
      </c>
      <c r="F2388">
        <f t="shared" si="2467"/>
        <v>0</v>
      </c>
    </row>
    <row r="2389" spans="2:6" x14ac:dyDescent="0.3">
      <c r="B2389">
        <f t="shared" ref="B2389" si="2485">B2388+0.5/150*49</f>
        <v>199.63333333332537</v>
      </c>
      <c r="C2389">
        <f t="shared" si="2466"/>
        <v>1.0233084247592911E-4</v>
      </c>
      <c r="D2389">
        <v>0</v>
      </c>
      <c r="E2389">
        <f t="shared" si="2469"/>
        <v>1.473564131653379E-4</v>
      </c>
      <c r="F2389">
        <f t="shared" si="2467"/>
        <v>0</v>
      </c>
    </row>
    <row r="2390" spans="2:6" x14ac:dyDescent="0.3">
      <c r="B2390">
        <f t="shared" ref="B2390" si="2486">B2389+0.5/150</f>
        <v>199.6366666666587</v>
      </c>
      <c r="C2390">
        <f t="shared" si="2466"/>
        <v>1.0231866095788196E-4</v>
      </c>
      <c r="D2390">
        <v>0</v>
      </c>
      <c r="E2390">
        <f t="shared" si="2469"/>
        <v>1.4733887177935002E-4</v>
      </c>
      <c r="F2390">
        <f t="shared" si="2467"/>
        <v>0</v>
      </c>
    </row>
    <row r="2391" spans="2:6" x14ac:dyDescent="0.3">
      <c r="B2391">
        <f t="shared" ref="B2391" si="2487">B2390+0.5/150*49</f>
        <v>199.79999999999202</v>
      </c>
      <c r="C2391">
        <f t="shared" si="2466"/>
        <v>1.0172353956059038E-4</v>
      </c>
      <c r="D2391">
        <v>0</v>
      </c>
      <c r="E2391">
        <f t="shared" si="2469"/>
        <v>1.4648189696725013E-4</v>
      </c>
      <c r="F2391">
        <f t="shared" si="2467"/>
        <v>0</v>
      </c>
    </row>
    <row r="2392" spans="2:6" x14ac:dyDescent="0.3">
      <c r="B2392">
        <f t="shared" ref="B2392" si="2488">B2391+0.5/150</f>
        <v>199.80333333332536</v>
      </c>
      <c r="C2392">
        <f t="shared" si="2466"/>
        <v>1.0171143033620607E-4</v>
      </c>
      <c r="D2392">
        <v>0</v>
      </c>
      <c r="E2392">
        <f t="shared" si="2469"/>
        <v>1.4646445968413672E-4</v>
      </c>
      <c r="F2392">
        <f t="shared" si="2467"/>
        <v>0</v>
      </c>
    </row>
    <row r="2393" spans="2:6" x14ac:dyDescent="0.3">
      <c r="B2393">
        <f t="shared" ref="B2393" si="2489">B2392+0.5/150*49</f>
        <v>199.96666666665868</v>
      </c>
      <c r="C2393">
        <f t="shared" si="2466"/>
        <v>1.0111984080624608E-4</v>
      </c>
      <c r="D2393">
        <v>0</v>
      </c>
      <c r="E2393">
        <f t="shared" si="2469"/>
        <v>1.4561257076099434E-4</v>
      </c>
      <c r="F2393">
        <f t="shared" si="2467"/>
        <v>0</v>
      </c>
    </row>
    <row r="2394" spans="2:6" x14ac:dyDescent="0.3">
      <c r="B2394">
        <f t="shared" ref="B2394" si="2490">B2393+0.5/150</f>
        <v>199.96999999999201</v>
      </c>
      <c r="C2394">
        <f t="shared" si="2466"/>
        <v>1.0110780344648337E-4</v>
      </c>
      <c r="D2394">
        <v>0</v>
      </c>
      <c r="E2394">
        <f t="shared" si="2469"/>
        <v>1.4559523696293603E-4</v>
      </c>
      <c r="F2394">
        <f t="shared" si="2467"/>
        <v>0</v>
      </c>
    </row>
    <row r="2395" spans="2:6" x14ac:dyDescent="0.3">
      <c r="B2395">
        <v>200</v>
      </c>
      <c r="C2395">
        <f t="shared" si="2466"/>
        <v>1.0099953167014255E-4</v>
      </c>
      <c r="D2395">
        <v>0</v>
      </c>
      <c r="E2395">
        <f t="shared" si="2469"/>
        <v>1.4543932560500525E-4</v>
      </c>
      <c r="F2395">
        <f t="shared" si="2467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E983-C373-4EAB-97FF-C3F5374A1FE0}">
  <dimension ref="A1:O11"/>
  <sheetViews>
    <sheetView workbookViewId="0">
      <selection activeCell="D6" sqref="D6"/>
    </sheetView>
  </sheetViews>
  <sheetFormatPr defaultRowHeight="14.4" x14ac:dyDescent="0.3"/>
  <cols>
    <col min="1" max="1" width="25.88671875" customWidth="1"/>
    <col min="3" max="3" width="8.88671875" customWidth="1"/>
    <col min="4" max="4" width="9.44140625" bestFit="1" customWidth="1"/>
    <col min="5" max="5" width="9.44140625" customWidth="1"/>
    <col min="6" max="8" width="9.44140625" bestFit="1" customWidth="1"/>
    <col min="9" max="9" width="10.44140625" bestFit="1" customWidth="1"/>
    <col min="14" max="14" width="13" customWidth="1"/>
  </cols>
  <sheetData>
    <row r="1" spans="1:15" x14ac:dyDescent="0.3">
      <c r="A1" s="26"/>
      <c r="B1" s="27"/>
      <c r="C1" s="28"/>
      <c r="D1" s="17" t="s">
        <v>52</v>
      </c>
      <c r="E1" s="15"/>
    </row>
    <row r="2" spans="1:15" x14ac:dyDescent="0.3">
      <c r="A2" s="18" t="s">
        <v>35</v>
      </c>
      <c r="B2" s="16">
        <v>209.43</v>
      </c>
      <c r="C2" s="16">
        <f>MAX(motor!$G$4:$G$154)</f>
        <v>49.999999999999901</v>
      </c>
      <c r="D2" s="19">
        <f>C2/B2</f>
        <v>0.23874325550303155</v>
      </c>
      <c r="E2" s="11"/>
    </row>
    <row r="3" spans="1:15" x14ac:dyDescent="0.3">
      <c r="A3" s="18" t="s">
        <v>36</v>
      </c>
      <c r="B3" s="16">
        <v>104.72</v>
      </c>
      <c r="C3" s="20">
        <f>motor!Q14</f>
        <v>31.092558305237461</v>
      </c>
      <c r="D3" s="19">
        <f t="shared" ref="D3:D5" si="0">C3/B3</f>
        <v>0.29691136655115985</v>
      </c>
      <c r="E3" s="11"/>
      <c r="L3" t="s">
        <v>24</v>
      </c>
      <c r="N3" t="s">
        <v>24</v>
      </c>
    </row>
    <row r="4" spans="1:15" x14ac:dyDescent="0.3">
      <c r="A4" s="18" t="s">
        <v>37</v>
      </c>
      <c r="B4" s="16">
        <v>71.7</v>
      </c>
      <c r="C4" s="20">
        <f>motor!T15</f>
        <v>10.502400000000017</v>
      </c>
      <c r="D4" s="19">
        <f t="shared" si="0"/>
        <v>0.14647698744769899</v>
      </c>
      <c r="E4" s="11"/>
      <c r="F4" s="13">
        <f t="shared" ref="F4:H4" si="1">L7/$B$4</f>
        <v>6.4947698744769911E-2</v>
      </c>
      <c r="G4" s="13">
        <f t="shared" si="1"/>
        <v>6.5719665271966571E-2</v>
      </c>
      <c r="H4" s="13">
        <f t="shared" si="1"/>
        <v>7.7937238493723887E-2</v>
      </c>
      <c r="I4" s="13">
        <f>O7/$B$4</f>
        <v>7.8863598326359877E-2</v>
      </c>
      <c r="L4" t="s">
        <v>25</v>
      </c>
      <c r="M4" t="s">
        <v>26</v>
      </c>
      <c r="N4" t="s">
        <v>25</v>
      </c>
      <c r="O4" t="s">
        <v>26</v>
      </c>
    </row>
    <row r="5" spans="1:15" x14ac:dyDescent="0.3">
      <c r="A5" s="18" t="s">
        <v>38</v>
      </c>
      <c r="B5" s="16">
        <v>28.7</v>
      </c>
      <c r="C5" s="20">
        <f>motor!T16</f>
        <v>7.2699648320469903</v>
      </c>
      <c r="D5" s="19">
        <f t="shared" si="0"/>
        <v>0.25330887916540035</v>
      </c>
      <c r="E5" s="11"/>
      <c r="F5" s="13">
        <f t="shared" ref="F5:H5" si="2">L8/$B$5</f>
        <v>0.14680576573305576</v>
      </c>
      <c r="G5" s="13">
        <f t="shared" si="2"/>
        <v>0.14706487424873377</v>
      </c>
      <c r="H5" s="13">
        <f t="shared" si="2"/>
        <v>0.1761669188796669</v>
      </c>
      <c r="I5" s="13">
        <f>O8/$B$5</f>
        <v>0.17647784909848055</v>
      </c>
      <c r="K5" t="s">
        <v>20</v>
      </c>
      <c r="L5" s="22">
        <v>1.8749999999999991</v>
      </c>
      <c r="M5" s="22"/>
      <c r="N5" s="22"/>
      <c r="O5" s="22"/>
    </row>
    <row r="6" spans="1:15" x14ac:dyDescent="0.3">
      <c r="A6" s="18" t="s">
        <v>49</v>
      </c>
      <c r="B6" s="16">
        <v>10</v>
      </c>
      <c r="C6" s="16"/>
      <c r="D6" s="20">
        <f>motor!Q17/motor!B8</f>
        <v>8.2520325203252032</v>
      </c>
      <c r="E6" s="12"/>
      <c r="F6" s="9">
        <f>L9/$L$11</f>
        <v>8.2520325203252032</v>
      </c>
      <c r="G6" s="9">
        <f t="shared" ref="G6:I6" si="3">M9/$L$11</f>
        <v>9.2520325203252032</v>
      </c>
      <c r="H6" s="9">
        <f t="shared" si="3"/>
        <v>9.902439024390242</v>
      </c>
      <c r="I6" s="9">
        <f t="shared" si="3"/>
        <v>11.102439024390243</v>
      </c>
      <c r="K6" t="s">
        <v>21</v>
      </c>
      <c r="L6" s="22">
        <v>1.3975983865188155</v>
      </c>
      <c r="M6" s="22"/>
      <c r="N6" s="22"/>
      <c r="O6" s="22"/>
    </row>
    <row r="7" spans="1:15" x14ac:dyDescent="0.3">
      <c r="K7" t="s">
        <v>22</v>
      </c>
      <c r="L7">
        <v>4.6567500000000024</v>
      </c>
      <c r="M7">
        <v>4.7121000000000031</v>
      </c>
      <c r="N7">
        <v>5.5881000000000025</v>
      </c>
      <c r="O7">
        <v>5.6545200000000033</v>
      </c>
    </row>
    <row r="8" spans="1:15" x14ac:dyDescent="0.3">
      <c r="K8" t="s">
        <v>23</v>
      </c>
      <c r="L8">
        <v>4.2133254765387003</v>
      </c>
      <c r="M8">
        <v>4.2207618909386593</v>
      </c>
      <c r="N8">
        <v>5.05599057184644</v>
      </c>
      <c r="O8">
        <v>5.0649142691263913</v>
      </c>
    </row>
    <row r="9" spans="1:15" x14ac:dyDescent="0.3">
      <c r="K9" t="s">
        <v>11</v>
      </c>
      <c r="L9">
        <v>4.0599999999999997E-2</v>
      </c>
      <c r="M9">
        <v>4.5519999999999998E-2</v>
      </c>
      <c r="N9" s="14">
        <v>4.8719999999999992E-2</v>
      </c>
      <c r="O9" s="14">
        <v>5.4623999999999999E-2</v>
      </c>
    </row>
    <row r="11" spans="1:15" x14ac:dyDescent="0.3">
      <c r="K11" t="s">
        <v>51</v>
      </c>
      <c r="L11">
        <v>4.9199999999999999E-3</v>
      </c>
    </row>
  </sheetData>
  <mergeCells count="3">
    <mergeCell ref="A1:C1"/>
    <mergeCell ref="L5:O5"/>
    <mergeCell ref="L6:O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AEA1-AD67-4FF5-B2E9-91114B32EECC}">
  <dimension ref="G1"/>
  <sheetViews>
    <sheetView tabSelected="1" workbookViewId="0">
      <selection activeCell="K7" sqref="K7"/>
    </sheetView>
  </sheetViews>
  <sheetFormatPr defaultRowHeight="14.4" x14ac:dyDescent="0.3"/>
  <sheetData>
    <row r="1" spans="7:7" x14ac:dyDescent="0.3">
      <c r="G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7</vt:i4>
      </vt:variant>
    </vt:vector>
  </HeadingPairs>
  <TitlesOfParts>
    <vt:vector size="7" baseType="lpstr">
      <vt:lpstr>profile editor</vt:lpstr>
      <vt:lpstr>item n</vt:lpstr>
      <vt:lpstr>item n-1</vt:lpstr>
      <vt:lpstr>motor</vt:lpstr>
      <vt:lpstr>200s</vt:lpstr>
      <vt:lpstr>results</vt:lpstr>
      <vt:lpstr>Full1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Solagran</dc:creator>
  <cp:lastModifiedBy>Marc Solagran</cp:lastModifiedBy>
  <dcterms:created xsi:type="dcterms:W3CDTF">2023-11-27T15:52:56Z</dcterms:created>
  <dcterms:modified xsi:type="dcterms:W3CDTF">2023-12-18T14:33:01Z</dcterms:modified>
</cp:coreProperties>
</file>