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lin\Desktop\FRANKLIN\LOSPINOS\archivo_extras\"/>
    </mc:Choice>
  </mc:AlternateContent>
  <xr:revisionPtr revIDLastSave="0" documentId="13_ncr:1_{C8381F46-E1CD-4219-8641-F180D681178E}" xr6:coauthVersionLast="47" xr6:coauthVersionMax="47" xr10:uidLastSave="{00000000-0000-0000-0000-000000000000}"/>
  <bookViews>
    <workbookView xWindow="6516" yWindow="2064" windowWidth="17280" windowHeight="8880" xr2:uid="{FE5F5E9F-FE42-4BE8-80CE-BBC19BFAE7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14" i="1" s="1"/>
  <c r="J9" i="1"/>
  <c r="J10" i="1"/>
  <c r="J11" i="1"/>
  <c r="J12" i="1"/>
  <c r="J13" i="1"/>
  <c r="J3" i="1"/>
  <c r="H4" i="1"/>
  <c r="H5" i="1"/>
  <c r="H6" i="1"/>
  <c r="H7" i="1"/>
  <c r="H8" i="1"/>
  <c r="H14" i="1" s="1"/>
  <c r="H9" i="1"/>
  <c r="H10" i="1"/>
  <c r="H11" i="1"/>
  <c r="H12" i="1"/>
  <c r="H13" i="1"/>
  <c r="H3" i="1"/>
  <c r="I14" i="1"/>
  <c r="G14" i="1"/>
</calcChain>
</file>

<file path=xl/sharedStrings.xml><?xml version="1.0" encoding="utf-8"?>
<sst xmlns="http://schemas.openxmlformats.org/spreadsheetml/2006/main" count="45" uniqueCount="35">
  <si>
    <t>N°</t>
  </si>
  <si>
    <t>Cédula</t>
  </si>
  <si>
    <t>AMAGUAÑA MORAN ALEXANDRA ELIZABETH</t>
  </si>
  <si>
    <t>1720742210</t>
  </si>
  <si>
    <t>CHIRIBOGA JACOME EDWIN ENRIQUE</t>
  </si>
  <si>
    <t>1704757853</t>
  </si>
  <si>
    <t>ESPIN ESCOBAR DIANA BELEN</t>
  </si>
  <si>
    <t>1720065265</t>
  </si>
  <si>
    <t>GUZMAN BRAVO PATRICIO JAVIER</t>
  </si>
  <si>
    <t>1002521613</t>
  </si>
  <si>
    <t>JARAMILLO ALARCON JOSE BENITO</t>
  </si>
  <si>
    <t>0201783537</t>
  </si>
  <si>
    <t>JURADO SOTO SHARON LESLY</t>
  </si>
  <si>
    <t>1723074629</t>
  </si>
  <si>
    <t>LUGO JIJON GEOVANNA CECILIA</t>
  </si>
  <si>
    <t>1710936582</t>
  </si>
  <si>
    <t>NUGRA PAUCAR JOSE DANIEL</t>
  </si>
  <si>
    <t>1720828118</t>
  </si>
  <si>
    <t>PATIN LUMBI LUZ MARIA</t>
  </si>
  <si>
    <t>1714301460</t>
  </si>
  <si>
    <t>POZO IMBAQUINGO MAYRA YOLANDA</t>
  </si>
  <si>
    <t>1722120811</t>
  </si>
  <si>
    <t>TORRES BORJA JAQUELIN MARLEDI</t>
  </si>
  <si>
    <t>1725529075</t>
  </si>
  <si>
    <t>No. De Horas 50%</t>
  </si>
  <si>
    <t>Valor Horas 50%</t>
  </si>
  <si>
    <t>No. De Horas 100%</t>
  </si>
  <si>
    <t>Valor Horas 100%</t>
  </si>
  <si>
    <t>TOTALES</t>
  </si>
  <si>
    <t>NOMBRES Y APELLIDOS</t>
  </si>
  <si>
    <t>REPORTE DE HORAS EXTRAS</t>
  </si>
  <si>
    <t>MES</t>
  </si>
  <si>
    <t>MAYO</t>
  </si>
  <si>
    <t>AÑO</t>
  </si>
  <si>
    <t>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</si>
</sst>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.00_ ;_ &quot;$&quot;* \-#,##0.00_ ;_ &quot;$&quot;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66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5" fillId="3" borderId="1" xfId="0" applyNumberFormat="1" applyFont="1" applyFill="1" applyBorder="1"/>
    <xf numFmtId="0" fontId="5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F37F-7D82-4052-AA27-DCC90926CE7B}">
  <dimension ref="A1:J14"/>
  <sheetViews>
    <sheetView tabSelected="1" topLeftCell="C1" workbookViewId="0">
      <selection activeCell="D2" sqref="D1:D1048576"/>
    </sheetView>
  </sheetViews>
  <sheetFormatPr baseColWidth="10" defaultColWidth="11.44140625" defaultRowHeight="13.8" x14ac:dyDescent="0.25"/>
  <cols>
    <col min="1" max="1" width="11.44140625" style="1"/>
    <col min="2" max="2" width="54.33203125" style="1" customWidth="1"/>
    <col min="3" max="4" width="11.44140625" style="1"/>
    <col min="5" max="6" width="11.44140625" style="11"/>
    <col min="7" max="7" width="9.5546875" style="11" customWidth="1"/>
    <col min="8" max="8" width="19.44140625" style="1" customWidth="1"/>
    <col min="9" max="9" width="9.5546875" style="11" customWidth="1"/>
    <col min="10" max="10" width="19.44140625" style="1" customWidth="1"/>
    <col min="11" max="16384" width="11.44140625" style="1"/>
  </cols>
  <sheetData>
    <row r="1" spans="1:10" x14ac:dyDescent="0.25">
      <c r="A1" s="15" t="s">
        <v>30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41.4" x14ac:dyDescent="0.25">
      <c r="A2" s="7" t="s">
        <v>0</v>
      </c>
      <c r="B2" s="2" t="s">
        <v>29</v>
      </c>
      <c r="C2" s="7" t="s">
        <v>1</v>
      </c>
      <c r="D2" s="7" t="s">
        <v>34</v>
      </c>
      <c r="E2" s="7" t="s">
        <v>33</v>
      </c>
      <c r="F2" s="7" t="s">
        <v>31</v>
      </c>
      <c r="G2" s="3" t="s">
        <v>24</v>
      </c>
      <c r="H2" s="4" t="s">
        <v>25</v>
      </c>
      <c r="I2" s="3" t="s">
        <v>26</v>
      </c>
      <c r="J2" s="4" t="s">
        <v>27</v>
      </c>
    </row>
    <row r="3" spans="1:10" x14ac:dyDescent="0.25">
      <c r="A3" s="2">
        <v>1</v>
      </c>
      <c r="B3" s="5" t="s">
        <v>2</v>
      </c>
      <c r="C3" s="5" t="s">
        <v>3</v>
      </c>
      <c r="D3" s="14">
        <v>460</v>
      </c>
      <c r="E3" s="2">
        <v>2024</v>
      </c>
      <c r="F3" s="2" t="s">
        <v>32</v>
      </c>
      <c r="G3" s="13">
        <v>14</v>
      </c>
      <c r="H3" s="8">
        <f>(((D3/240)*1.5)*G3)</f>
        <v>40.25</v>
      </c>
      <c r="I3" s="13">
        <v>3</v>
      </c>
      <c r="J3" s="8">
        <f>(((D3/240)*2*I3))</f>
        <v>11.5</v>
      </c>
    </row>
    <row r="4" spans="1:10" x14ac:dyDescent="0.25">
      <c r="A4" s="2">
        <v>2</v>
      </c>
      <c r="B4" s="5" t="s">
        <v>4</v>
      </c>
      <c r="C4" s="5" t="s">
        <v>5</v>
      </c>
      <c r="D4" s="14">
        <v>600</v>
      </c>
      <c r="E4" s="2">
        <v>2024</v>
      </c>
      <c r="F4" s="2" t="s">
        <v>32</v>
      </c>
      <c r="G4" s="13">
        <v>5</v>
      </c>
      <c r="H4" s="8">
        <f t="shared" ref="H4:H13" si="0">(((D4/240)*1.5)*G4)</f>
        <v>18.75</v>
      </c>
      <c r="I4" s="13"/>
      <c r="J4" s="8">
        <f t="shared" ref="J4:J13" si="1">(((D4/240)*2*I4))</f>
        <v>0</v>
      </c>
    </row>
    <row r="5" spans="1:10" x14ac:dyDescent="0.25">
      <c r="A5" s="2">
        <v>3</v>
      </c>
      <c r="B5" s="5" t="s">
        <v>6</v>
      </c>
      <c r="C5" s="5" t="s">
        <v>7</v>
      </c>
      <c r="D5" s="14">
        <v>1500</v>
      </c>
      <c r="E5" s="2">
        <v>2024</v>
      </c>
      <c r="F5" s="2" t="s">
        <v>32</v>
      </c>
      <c r="G5" s="13"/>
      <c r="H5" s="8">
        <f t="shared" si="0"/>
        <v>0</v>
      </c>
      <c r="I5" s="13"/>
      <c r="J5" s="8">
        <f t="shared" si="1"/>
        <v>0</v>
      </c>
    </row>
    <row r="6" spans="1:10" x14ac:dyDescent="0.25">
      <c r="A6" s="2">
        <v>4</v>
      </c>
      <c r="B6" s="5" t="s">
        <v>8</v>
      </c>
      <c r="C6" s="5" t="s">
        <v>9</v>
      </c>
      <c r="D6" s="14">
        <v>1100</v>
      </c>
      <c r="E6" s="2">
        <v>2024</v>
      </c>
      <c r="F6" s="2" t="s">
        <v>32</v>
      </c>
      <c r="G6" s="13"/>
      <c r="H6" s="8">
        <f t="shared" si="0"/>
        <v>0</v>
      </c>
      <c r="I6" s="13"/>
      <c r="J6" s="8">
        <f t="shared" si="1"/>
        <v>0</v>
      </c>
    </row>
    <row r="7" spans="1:10" x14ac:dyDescent="0.25">
      <c r="A7" s="2">
        <v>5</v>
      </c>
      <c r="B7" s="5" t="s">
        <v>10</v>
      </c>
      <c r="C7" s="5" t="s">
        <v>11</v>
      </c>
      <c r="D7" s="14">
        <v>620</v>
      </c>
      <c r="E7" s="2">
        <v>2024</v>
      </c>
      <c r="F7" s="2" t="s">
        <v>32</v>
      </c>
      <c r="G7" s="13"/>
      <c r="H7" s="8">
        <f t="shared" si="0"/>
        <v>0</v>
      </c>
      <c r="I7" s="13"/>
      <c r="J7" s="8">
        <f t="shared" si="1"/>
        <v>0</v>
      </c>
    </row>
    <row r="8" spans="1:10" x14ac:dyDescent="0.25">
      <c r="A8" s="2">
        <v>6</v>
      </c>
      <c r="B8" s="5" t="s">
        <v>12</v>
      </c>
      <c r="C8" s="5" t="s">
        <v>13</v>
      </c>
      <c r="D8" s="14">
        <v>580</v>
      </c>
      <c r="E8" s="2">
        <v>2024</v>
      </c>
      <c r="F8" s="2" t="s">
        <v>32</v>
      </c>
      <c r="G8" s="13"/>
      <c r="H8" s="8">
        <f t="shared" si="0"/>
        <v>0</v>
      </c>
      <c r="I8" s="13">
        <v>9.1999999999999993</v>
      </c>
      <c r="J8" s="8">
        <f t="shared" si="1"/>
        <v>44.466666666666661</v>
      </c>
    </row>
    <row r="9" spans="1:10" x14ac:dyDescent="0.25">
      <c r="A9" s="2">
        <v>7</v>
      </c>
      <c r="B9" s="5" t="s">
        <v>14</v>
      </c>
      <c r="C9" s="5" t="s">
        <v>15</v>
      </c>
      <c r="D9" s="14">
        <v>580</v>
      </c>
      <c r="E9" s="2">
        <v>2024</v>
      </c>
      <c r="F9" s="2" t="s">
        <v>32</v>
      </c>
      <c r="G9" s="13"/>
      <c r="H9" s="8">
        <f t="shared" si="0"/>
        <v>0</v>
      </c>
      <c r="I9" s="13"/>
      <c r="J9" s="8">
        <f t="shared" si="1"/>
        <v>0</v>
      </c>
    </row>
    <row r="10" spans="1:10" x14ac:dyDescent="0.25">
      <c r="A10" s="2">
        <v>8</v>
      </c>
      <c r="B10" s="5" t="s">
        <v>16</v>
      </c>
      <c r="C10" s="5" t="s">
        <v>17</v>
      </c>
      <c r="D10" s="14">
        <v>620</v>
      </c>
      <c r="E10" s="2">
        <v>2024</v>
      </c>
      <c r="F10" s="2" t="s">
        <v>32</v>
      </c>
      <c r="G10" s="13"/>
      <c r="H10" s="8">
        <f t="shared" si="0"/>
        <v>0</v>
      </c>
      <c r="I10" s="13"/>
      <c r="J10" s="8">
        <f t="shared" si="1"/>
        <v>0</v>
      </c>
    </row>
    <row r="11" spans="1:10" x14ac:dyDescent="0.25">
      <c r="A11" s="2">
        <v>9</v>
      </c>
      <c r="B11" s="5" t="s">
        <v>18</v>
      </c>
      <c r="C11" s="5" t="s">
        <v>19</v>
      </c>
      <c r="D11" s="14">
        <v>460</v>
      </c>
      <c r="E11" s="2">
        <v>2024</v>
      </c>
      <c r="F11" s="2" t="s">
        <v>32</v>
      </c>
      <c r="G11" s="13">
        <v>8</v>
      </c>
      <c r="H11" s="8">
        <f t="shared" si="0"/>
        <v>23</v>
      </c>
      <c r="I11" s="13"/>
      <c r="J11" s="8">
        <f t="shared" si="1"/>
        <v>0</v>
      </c>
    </row>
    <row r="12" spans="1:10" x14ac:dyDescent="0.25">
      <c r="A12" s="2">
        <v>10</v>
      </c>
      <c r="B12" s="5" t="s">
        <v>20</v>
      </c>
      <c r="C12" s="5" t="s">
        <v>21</v>
      </c>
      <c r="D12" s="14">
        <v>550</v>
      </c>
      <c r="E12" s="2">
        <v>2024</v>
      </c>
      <c r="F12" s="2" t="s">
        <v>32</v>
      </c>
      <c r="G12" s="13"/>
      <c r="H12" s="8">
        <f t="shared" si="0"/>
        <v>0</v>
      </c>
      <c r="I12" s="13"/>
      <c r="J12" s="8">
        <f t="shared" si="1"/>
        <v>0</v>
      </c>
    </row>
    <row r="13" spans="1:10" x14ac:dyDescent="0.25">
      <c r="A13" s="2">
        <v>11</v>
      </c>
      <c r="B13" s="5" t="s">
        <v>22</v>
      </c>
      <c r="C13" s="5" t="s">
        <v>23</v>
      </c>
      <c r="D13" s="14">
        <v>625</v>
      </c>
      <c r="E13" s="2">
        <v>2024</v>
      </c>
      <c r="F13" s="2" t="s">
        <v>32</v>
      </c>
      <c r="G13" s="13"/>
      <c r="H13" s="8">
        <f t="shared" si="0"/>
        <v>0</v>
      </c>
      <c r="I13" s="13"/>
      <c r="J13" s="8">
        <f t="shared" si="1"/>
        <v>0</v>
      </c>
    </row>
    <row r="14" spans="1:10" ht="23.25" customHeight="1" x14ac:dyDescent="0.25">
      <c r="A14" s="6"/>
      <c r="B14" s="10" t="s">
        <v>28</v>
      </c>
      <c r="C14" s="6"/>
      <c r="D14" s="6"/>
      <c r="E14" s="12"/>
      <c r="F14" s="12"/>
      <c r="G14" s="13">
        <f>SUM(G3:G13)</f>
        <v>27</v>
      </c>
      <c r="H14" s="9">
        <f t="shared" ref="H14:J14" si="2">SUM(H3:H13)</f>
        <v>82</v>
      </c>
      <c r="I14" s="13">
        <f t="shared" si="2"/>
        <v>12.2</v>
      </c>
      <c r="J14" s="9">
        <f t="shared" si="2"/>
        <v>55.966666666666661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Franklin</cp:lastModifiedBy>
  <dcterms:created xsi:type="dcterms:W3CDTF">2024-07-04T20:37:08Z</dcterms:created>
  <dcterms:modified xsi:type="dcterms:W3CDTF">2024-07-17T21:22:22Z</dcterms:modified>
</cp:coreProperties>
</file>