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1" sheetId="1" r:id="rId4"/>
    <sheet state="visible" name="E2" sheetId="2" r:id="rId5"/>
    <sheet state="visible" name="E3" sheetId="3" r:id="rId6"/>
    <sheet state="visible" name="E4" sheetId="4" r:id="rId7"/>
    <sheet state="visible" name="E5" sheetId="5" r:id="rId8"/>
    <sheet state="visible" name="E6" sheetId="6" r:id="rId9"/>
  </sheets>
  <definedNames/>
  <calcPr/>
</workbook>
</file>

<file path=xl/sharedStrings.xml><?xml version="1.0" encoding="utf-8"?>
<sst xmlns="http://schemas.openxmlformats.org/spreadsheetml/2006/main" count="72" uniqueCount="36">
  <si>
    <t>Coca</t>
  </si>
  <si>
    <t>Pepsi</t>
  </si>
  <si>
    <t>Total</t>
  </si>
  <si>
    <t>Tipo</t>
  </si>
  <si>
    <t>0.9</t>
  </si>
  <si>
    <t>0.1</t>
  </si>
  <si>
    <t>recurrente</t>
  </si>
  <si>
    <t>0.2</t>
  </si>
  <si>
    <t>0.8</t>
  </si>
  <si>
    <t xml:space="preserve">Matriz de transición: </t>
  </si>
  <si>
    <t xml:space="preserve">A </t>
  </si>
  <si>
    <t>B</t>
  </si>
  <si>
    <t>C</t>
  </si>
  <si>
    <t>Sumatoria</t>
  </si>
  <si>
    <t>A</t>
  </si>
  <si>
    <t>Diagrama de transicíon:</t>
  </si>
  <si>
    <t>Estado (T,R,A)</t>
  </si>
  <si>
    <t xml:space="preserve">Variable </t>
  </si>
  <si>
    <t xml:space="preserve">Estado </t>
  </si>
  <si>
    <t>Recurrente</t>
  </si>
  <si>
    <t xml:space="preserve">Recurrente </t>
  </si>
  <si>
    <t>total de personas</t>
  </si>
  <si>
    <t>S1--&gt;</t>
  </si>
  <si>
    <t>--&gt;</t>
  </si>
  <si>
    <t>S2--&gt;</t>
  </si>
  <si>
    <t>S3</t>
  </si>
  <si>
    <t>S1</t>
  </si>
  <si>
    <t>S2</t>
  </si>
  <si>
    <t>Situaciona futura</t>
  </si>
  <si>
    <t>Estado 0</t>
  </si>
  <si>
    <t>Estado 1</t>
  </si>
  <si>
    <t>Estado 2</t>
  </si>
  <si>
    <t>Situacion actual</t>
  </si>
  <si>
    <t>Absorvente</t>
  </si>
  <si>
    <t>Situacion futura</t>
  </si>
  <si>
    <t>Transitorio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</si>
</sst>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  <scheme val="minor"/>
    </font>
    <font/>
  </fonts>
  <fills count="1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4" fillId="3" fontId="2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/>
    </xf>
    <xf borderId="1" fillId="4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1" fillId="6" fontId="3" numFmtId="0" xfId="0" applyAlignment="1" applyBorder="1" applyFill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1" fillId="10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0" fontId="4" numFmtId="0" xfId="0" applyBorder="1" applyFont="1"/>
    <xf borderId="2" fillId="0" fontId="4" numFmtId="0" xfId="0" applyBorder="1" applyFont="1"/>
    <xf borderId="1" fillId="11" fontId="3" numFmtId="0" xfId="0" applyAlignment="1" applyBorder="1" applyFill="1" applyFont="1">
      <alignment readingOrder="0"/>
    </xf>
    <xf borderId="1" fillId="12" fontId="3" numFmtId="0" xfId="0" applyAlignment="1" applyBorder="1" applyFill="1" applyFont="1">
      <alignment readingOrder="0"/>
    </xf>
    <xf borderId="1" fillId="13" fontId="3" numFmtId="0" xfId="0" applyAlignment="1" applyBorder="1" applyFill="1" applyFont="1">
      <alignment readingOrder="0"/>
    </xf>
    <xf borderId="7" fillId="0" fontId="3" numFmtId="0" xfId="0" applyAlignment="1" applyBorder="1" applyFont="1">
      <alignment horizontal="center" readingOrder="0" textRotation="0" vertical="center"/>
    </xf>
    <xf borderId="1" fillId="0" fontId="3" numFmtId="4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readingOrder="0"/>
    </xf>
    <xf borderId="8" fillId="0" fontId="4" numFmtId="0" xfId="0" applyBorder="1" applyFont="1"/>
    <xf borderId="1" fillId="0" fontId="3" numFmtId="0" xfId="0" applyAlignment="1" applyBorder="1" applyFont="1">
      <alignment readingOrder="0"/>
    </xf>
    <xf borderId="3" fillId="0" fontId="4" numFmtId="0" xfId="0" applyBorder="1" applyFont="1"/>
    <xf borderId="1" fillId="11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12" fontId="3" numFmtId="0" xfId="0" applyAlignment="1" applyBorder="1" applyFont="1">
      <alignment horizontal="center" readingOrder="0"/>
    </xf>
    <xf borderId="1" fillId="13" fontId="3" numFmtId="0" xfId="0" applyAlignment="1" applyBorder="1" applyFont="1">
      <alignment horizontal="center" readingOrder="0"/>
    </xf>
    <xf borderId="5" fillId="14" fontId="3" numFmtId="0" xfId="0" applyAlignment="1" applyBorder="1" applyFill="1" applyFont="1">
      <alignment horizontal="center" readingOrder="0"/>
    </xf>
    <xf borderId="4" fillId="0" fontId="3" numFmtId="0" xfId="0" applyBorder="1" applyFont="1"/>
    <xf borderId="2" fillId="11" fontId="3" numFmtId="0" xfId="0" applyAlignment="1" applyBorder="1" applyFont="1">
      <alignment horizontal="center" readingOrder="0"/>
    </xf>
    <xf borderId="5" fillId="11" fontId="3" numFmtId="0" xfId="0" applyAlignment="1" applyBorder="1" applyFont="1">
      <alignment horizontal="center" readingOrder="0"/>
    </xf>
    <xf borderId="9" fillId="0" fontId="3" numFmtId="0" xfId="0" applyBorder="1" applyFont="1"/>
    <xf borderId="7" fillId="15" fontId="3" numFmtId="0" xfId="0" applyAlignment="1" applyBorder="1" applyFill="1" applyFont="1">
      <alignment readingOrder="0" textRotation="45"/>
    </xf>
    <xf borderId="3" fillId="11" fontId="3" numFmtId="0" xfId="0" applyAlignment="1" applyBorder="1" applyFont="1">
      <alignment readingOrder="0"/>
    </xf>
    <xf borderId="3" fillId="0" fontId="3" numFmtId="0" xfId="0" applyBorder="1" applyFont="1"/>
    <xf borderId="1" fillId="0" fontId="3" numFmtId="0" xfId="0" applyBorder="1" applyFont="1"/>
    <xf borderId="1" fillId="16" fontId="3" numFmtId="0" xfId="0" applyAlignment="1" applyBorder="1" applyFill="1" applyFont="1">
      <alignment readingOrder="0"/>
    </xf>
    <xf borderId="1" fillId="17" fontId="3" numFmtId="0" xfId="0" applyAlignment="1" applyBorder="1" applyFill="1" applyFont="1">
      <alignment readingOrder="0"/>
    </xf>
    <xf borderId="1" fillId="14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textRotation="45"/>
    </xf>
    <xf borderId="0" fillId="0" fontId="3" numFmtId="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E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05475" cy="8953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11</xdr:row>
      <xdr:rowOff>19050</xdr:rowOff>
    </xdr:from>
    <xdr:ext cx="5705475" cy="23336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200025</xdr:rowOff>
    </xdr:from>
    <xdr:ext cx="5762625" cy="18478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21</xdr:row>
      <xdr:rowOff>19050</xdr:rowOff>
    </xdr:from>
    <xdr:ext cx="4486275" cy="38195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</xdr:row>
      <xdr:rowOff>161925</xdr:rowOff>
    </xdr:from>
    <xdr:ext cx="7391400" cy="15430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952500</xdr:colOff>
      <xdr:row>11</xdr:row>
      <xdr:rowOff>9525</xdr:rowOff>
    </xdr:from>
    <xdr:ext cx="3429000" cy="27908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286250" cy="2238375"/>
    <xdr:pic>
      <xdr:nvPicPr>
        <xdr:cNvPr id="0" name="image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715250" cy="31813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123825</xdr:rowOff>
    </xdr:from>
    <xdr:ext cx="7315200" cy="30861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15:B17" displayName="Table_1" name="Table_1" id="1">
  <tableColumns count="1">
    <tableColumn name="A" id="1"/>
  </tableColumns>
  <tableStyleInfo name="E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2" t="s">
        <v>0</v>
      </c>
      <c r="C7" s="2" t="s">
        <v>1</v>
      </c>
      <c r="D7" s="2" t="s">
        <v>2</v>
      </c>
      <c r="E7" s="2" t="s">
        <v>3</v>
      </c>
    </row>
    <row r="8">
      <c r="A8" s="3" t="s">
        <v>0</v>
      </c>
      <c r="B8" s="4" t="s">
        <v>4</v>
      </c>
      <c r="C8" s="4" t="s">
        <v>5</v>
      </c>
      <c r="D8" s="4">
        <v>1.0</v>
      </c>
      <c r="E8" s="5" t="s">
        <v>6</v>
      </c>
    </row>
    <row r="9">
      <c r="A9" s="3" t="s">
        <v>1</v>
      </c>
      <c r="B9" s="4" t="s">
        <v>7</v>
      </c>
      <c r="C9" s="4" t="s">
        <v>8</v>
      </c>
      <c r="D9" s="4">
        <v>1.0</v>
      </c>
      <c r="E9" s="5" t="s">
        <v>6</v>
      </c>
    </row>
    <row r="11">
      <c r="A11" s="6"/>
      <c r="B11" s="6"/>
      <c r="C11" s="6"/>
      <c r="D11" s="6"/>
      <c r="E11" s="6"/>
    </row>
    <row r="12">
      <c r="A12" s="7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B12" s="8" t="s">
        <v>9</v>
      </c>
    </row>
    <row r="14">
      <c r="C14" s="9" t="s">
        <v>10</v>
      </c>
      <c r="D14" s="9" t="s">
        <v>11</v>
      </c>
      <c r="E14" s="9" t="s">
        <v>12</v>
      </c>
      <c r="F14" s="10" t="s">
        <v>13</v>
      </c>
    </row>
    <row r="15">
      <c r="B15" s="9" t="s">
        <v>14</v>
      </c>
      <c r="C15" s="11">
        <v>0.1</v>
      </c>
      <c r="D15" s="11">
        <v>0.3</v>
      </c>
      <c r="E15" s="11">
        <v>0.6</v>
      </c>
      <c r="F15" s="12">
        <f t="shared" ref="F15:F17" si="1">C15+D15+E15</f>
        <v>1</v>
      </c>
    </row>
    <row r="16">
      <c r="B16" s="9" t="s">
        <v>11</v>
      </c>
      <c r="C16" s="11">
        <v>0.2</v>
      </c>
      <c r="D16" s="11">
        <v>0.2</v>
      </c>
      <c r="E16" s="11">
        <v>0.6</v>
      </c>
      <c r="F16" s="12">
        <f t="shared" si="1"/>
        <v>1</v>
      </c>
    </row>
    <row r="17">
      <c r="B17" s="9" t="s">
        <v>12</v>
      </c>
      <c r="C17" s="11">
        <v>0.4</v>
      </c>
      <c r="D17" s="11">
        <v>0.4</v>
      </c>
      <c r="E17" s="11">
        <v>0.2</v>
      </c>
      <c r="F17" s="12">
        <f t="shared" si="1"/>
        <v>1</v>
      </c>
    </row>
    <row r="20">
      <c r="B20" s="8" t="s">
        <v>15</v>
      </c>
    </row>
    <row r="23">
      <c r="G23" s="8" t="s">
        <v>16</v>
      </c>
    </row>
    <row r="25">
      <c r="G25" s="13" t="s">
        <v>17</v>
      </c>
      <c r="H25" s="13" t="s">
        <v>18</v>
      </c>
    </row>
    <row r="26">
      <c r="G26" s="14" t="s">
        <v>14</v>
      </c>
      <c r="H26" s="14" t="s">
        <v>19</v>
      </c>
    </row>
    <row r="27">
      <c r="G27" s="14" t="s">
        <v>11</v>
      </c>
      <c r="H27" s="14" t="s">
        <v>19</v>
      </c>
    </row>
    <row r="28">
      <c r="G28" s="14" t="s">
        <v>12</v>
      </c>
      <c r="H28" s="14" t="s">
        <v>20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2">
      <c r="B12" s="8" t="s">
        <v>21</v>
      </c>
      <c r="C12" s="8">
        <v>10000.0</v>
      </c>
    </row>
    <row r="13">
      <c r="B13" s="8" t="s">
        <v>22</v>
      </c>
      <c r="C13" s="15">
        <v>45383.0</v>
      </c>
      <c r="D13" s="8" t="s">
        <v>23</v>
      </c>
      <c r="E13" s="16">
        <f>C12*(1/4)</f>
        <v>2500</v>
      </c>
    </row>
    <row r="14">
      <c r="B14" s="8" t="s">
        <v>24</v>
      </c>
      <c r="C14" s="15">
        <v>45352.0</v>
      </c>
      <c r="D14" s="8" t="s">
        <v>23</v>
      </c>
      <c r="E14" s="16">
        <f>C12*(1/3)</f>
        <v>3333.333333</v>
      </c>
    </row>
    <row r="15">
      <c r="B15" s="8" t="s">
        <v>25</v>
      </c>
      <c r="C15" s="15">
        <v>45631.0</v>
      </c>
      <c r="D15" s="8" t="s">
        <v>23</v>
      </c>
      <c r="E15" s="16">
        <f>C12*(5/12)</f>
        <v>4166.666667</v>
      </c>
    </row>
    <row r="16">
      <c r="E16" s="16">
        <f>SUM(E13:E15)</f>
        <v>10000</v>
      </c>
    </row>
    <row r="18">
      <c r="C18" s="17" t="s">
        <v>26</v>
      </c>
      <c r="D18" s="17" t="s">
        <v>27</v>
      </c>
      <c r="E18" s="17" t="s">
        <v>25</v>
      </c>
    </row>
    <row r="19">
      <c r="B19" s="18" t="s">
        <v>26</v>
      </c>
      <c r="C19" s="8">
        <v>0.9</v>
      </c>
      <c r="D19" s="8">
        <v>0.1</v>
      </c>
      <c r="E19" s="8">
        <v>0.0</v>
      </c>
      <c r="F19" s="16">
        <f t="shared" ref="F19:F21" si="1">SUM(C19:E19)</f>
        <v>1</v>
      </c>
    </row>
    <row r="20">
      <c r="B20" s="18" t="s">
        <v>27</v>
      </c>
      <c r="C20" s="8">
        <v>0.85</v>
      </c>
      <c r="D20" s="8">
        <v>0.05</v>
      </c>
      <c r="E20" s="16">
        <f>1-D20-C20</f>
        <v>0.1</v>
      </c>
      <c r="F20" s="16">
        <f t="shared" si="1"/>
        <v>1</v>
      </c>
    </row>
    <row r="21">
      <c r="B21" s="18" t="s">
        <v>25</v>
      </c>
      <c r="C21" s="8">
        <v>0.5</v>
      </c>
      <c r="D21" s="8">
        <v>0.1</v>
      </c>
      <c r="E21" s="8">
        <v>0.4</v>
      </c>
      <c r="F21" s="16">
        <f t="shared" si="1"/>
        <v>1</v>
      </c>
    </row>
    <row r="24">
      <c r="B24" s="19" t="s">
        <v>26</v>
      </c>
      <c r="C24" s="19" t="s">
        <v>19</v>
      </c>
    </row>
    <row r="25">
      <c r="B25" s="19" t="s">
        <v>27</v>
      </c>
      <c r="C25" s="19" t="s">
        <v>19</v>
      </c>
    </row>
    <row r="26">
      <c r="B26" s="19" t="s">
        <v>25</v>
      </c>
      <c r="C26" s="19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4">
      <c r="C14" s="10"/>
      <c r="D14" s="10"/>
      <c r="E14" s="10"/>
    </row>
    <row r="15">
      <c r="C15" s="20" t="s">
        <v>28</v>
      </c>
      <c r="D15" s="21"/>
      <c r="E15" s="22"/>
    </row>
    <row r="16">
      <c r="C16" s="23" t="s">
        <v>29</v>
      </c>
      <c r="D16" s="24" t="s">
        <v>30</v>
      </c>
      <c r="E16" s="25" t="s">
        <v>31</v>
      </c>
    </row>
    <row r="17">
      <c r="A17" s="26" t="s">
        <v>32</v>
      </c>
      <c r="B17" s="23" t="s">
        <v>29</v>
      </c>
      <c r="C17" s="27">
        <v>0.8</v>
      </c>
      <c r="D17" s="27">
        <v>0.16</v>
      </c>
      <c r="E17" s="27">
        <v>0.04</v>
      </c>
      <c r="F17" s="28">
        <f>SUM(C17:E17)</f>
        <v>1</v>
      </c>
    </row>
    <row r="18">
      <c r="A18" s="29"/>
      <c r="B18" s="24" t="s">
        <v>30</v>
      </c>
      <c r="C18" s="27">
        <v>0.16</v>
      </c>
      <c r="D18" s="27">
        <v>0.68</v>
      </c>
      <c r="E18" s="27">
        <v>0.16</v>
      </c>
      <c r="F18" s="30">
        <v>1.0</v>
      </c>
    </row>
    <row r="19">
      <c r="A19" s="31"/>
      <c r="B19" s="25" t="s">
        <v>31</v>
      </c>
      <c r="C19" s="27">
        <v>0.08</v>
      </c>
      <c r="D19" s="27">
        <v>0.68</v>
      </c>
      <c r="E19" s="27">
        <v>0.84</v>
      </c>
      <c r="F19" s="30">
        <v>1.0</v>
      </c>
    </row>
    <row r="23">
      <c r="B23" s="32">
        <v>0.0</v>
      </c>
      <c r="C23" s="33" t="s">
        <v>19</v>
      </c>
    </row>
    <row r="24">
      <c r="B24" s="34">
        <v>1.0</v>
      </c>
      <c r="C24" s="33" t="s">
        <v>20</v>
      </c>
    </row>
    <row r="25">
      <c r="B25" s="35">
        <v>2.0</v>
      </c>
      <c r="C25" s="33" t="s">
        <v>33</v>
      </c>
    </row>
  </sheetData>
  <mergeCells count="2">
    <mergeCell ref="C15:E15"/>
    <mergeCell ref="A17:A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9">
      <c r="D19" s="36" t="s">
        <v>34</v>
      </c>
      <c r="E19" s="21"/>
      <c r="F19" s="21"/>
      <c r="G19" s="22"/>
    </row>
    <row r="20">
      <c r="C20" s="37"/>
      <c r="D20" s="38">
        <v>0.0</v>
      </c>
      <c r="E20" s="32">
        <v>1.0</v>
      </c>
      <c r="F20" s="32">
        <v>2.0</v>
      </c>
      <c r="G20" s="39">
        <v>3.0</v>
      </c>
      <c r="H20" s="40"/>
    </row>
    <row r="21">
      <c r="B21" s="41" t="s">
        <v>32</v>
      </c>
      <c r="C21" s="42">
        <v>0.0</v>
      </c>
      <c r="D21" s="33">
        <v>0.0</v>
      </c>
      <c r="E21" s="33">
        <v>0.2</v>
      </c>
      <c r="F21" s="33">
        <v>0.8</v>
      </c>
      <c r="G21" s="33">
        <v>0.0</v>
      </c>
      <c r="H21" s="43">
        <f>(E21+F21)</f>
        <v>1</v>
      </c>
    </row>
    <row r="22">
      <c r="B22" s="29"/>
      <c r="C22" s="23">
        <v>1.0</v>
      </c>
      <c r="D22" s="33">
        <v>0.3</v>
      </c>
      <c r="E22" s="33">
        <v>0.1</v>
      </c>
      <c r="F22" s="33">
        <v>0.0</v>
      </c>
      <c r="G22" s="33">
        <v>0.6</v>
      </c>
      <c r="H22" s="44">
        <f>G22+E22+D22</f>
        <v>1</v>
      </c>
    </row>
    <row r="23">
      <c r="B23" s="29"/>
      <c r="C23" s="23">
        <v>2.0</v>
      </c>
      <c r="D23" s="33">
        <v>0.5</v>
      </c>
      <c r="E23" s="33">
        <v>0.0</v>
      </c>
      <c r="F23" s="33">
        <v>0.0</v>
      </c>
      <c r="G23" s="33">
        <v>0.5</v>
      </c>
      <c r="H23" s="44">
        <f>G23+D23</f>
        <v>1</v>
      </c>
    </row>
    <row r="24">
      <c r="B24" s="31"/>
      <c r="C24" s="23">
        <v>3.0</v>
      </c>
      <c r="D24" s="33">
        <v>0.0</v>
      </c>
      <c r="E24" s="33">
        <v>0.0</v>
      </c>
      <c r="F24" s="33">
        <v>0.0</v>
      </c>
      <c r="G24" s="33">
        <v>1.0</v>
      </c>
      <c r="H24" s="30">
        <v>1.0</v>
      </c>
    </row>
    <row r="27">
      <c r="B27" s="32">
        <v>0.0</v>
      </c>
      <c r="C27" s="33" t="s">
        <v>35</v>
      </c>
    </row>
    <row r="28">
      <c r="B28" s="32">
        <v>1.0</v>
      </c>
      <c r="C28" s="33" t="s">
        <v>19</v>
      </c>
    </row>
    <row r="29">
      <c r="B29" s="32">
        <v>2.0</v>
      </c>
      <c r="C29" s="33" t="s">
        <v>35</v>
      </c>
    </row>
    <row r="30">
      <c r="B30" s="32">
        <v>3.0</v>
      </c>
      <c r="C30" s="33" t="s">
        <v>33</v>
      </c>
    </row>
  </sheetData>
  <mergeCells count="2">
    <mergeCell ref="B21:B24"/>
    <mergeCell ref="D19:G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9">
      <c r="D19" s="20" t="s">
        <v>34</v>
      </c>
      <c r="E19" s="21"/>
      <c r="F19" s="21"/>
      <c r="G19" s="22"/>
    </row>
    <row r="20">
      <c r="D20" s="45">
        <v>0.0</v>
      </c>
      <c r="E20" s="46">
        <v>1.0</v>
      </c>
      <c r="F20" s="25">
        <v>2.0</v>
      </c>
      <c r="G20" s="47">
        <v>3.0</v>
      </c>
    </row>
    <row r="21">
      <c r="B21" s="48" t="s">
        <v>32</v>
      </c>
      <c r="C21" s="45">
        <v>0.0</v>
      </c>
      <c r="D21" s="30">
        <v>0.8</v>
      </c>
      <c r="E21" s="30">
        <v>0.2</v>
      </c>
      <c r="F21" s="30">
        <v>0.0</v>
      </c>
      <c r="G21" s="30">
        <v>0.0</v>
      </c>
      <c r="H21" s="49">
        <f t="shared" ref="H21:H24" si="1">SUM(D21:G21)</f>
        <v>1</v>
      </c>
    </row>
    <row r="22">
      <c r="B22" s="29"/>
      <c r="C22" s="46">
        <v>1.0</v>
      </c>
      <c r="D22" s="30">
        <v>0.0</v>
      </c>
      <c r="E22" s="30">
        <v>0.0</v>
      </c>
      <c r="F22" s="30">
        <v>0.4</v>
      </c>
      <c r="G22" s="30">
        <v>0.6</v>
      </c>
      <c r="H22" s="16">
        <f t="shared" si="1"/>
        <v>1</v>
      </c>
    </row>
    <row r="23">
      <c r="B23" s="29"/>
      <c r="C23" s="25">
        <v>2.0</v>
      </c>
      <c r="D23" s="30">
        <v>0.6</v>
      </c>
      <c r="E23" s="30">
        <v>0.4</v>
      </c>
      <c r="F23" s="30">
        <v>0.0</v>
      </c>
      <c r="G23" s="30">
        <v>0.0</v>
      </c>
      <c r="H23" s="16">
        <f t="shared" si="1"/>
        <v>1</v>
      </c>
    </row>
    <row r="24">
      <c r="B24" s="31"/>
      <c r="C24" s="47">
        <v>3.0</v>
      </c>
      <c r="D24" s="30">
        <v>0.0</v>
      </c>
      <c r="E24" s="30">
        <v>0.0</v>
      </c>
      <c r="F24" s="30">
        <v>0.1</v>
      </c>
      <c r="G24" s="30">
        <v>0.9</v>
      </c>
      <c r="H24" s="16">
        <f t="shared" si="1"/>
        <v>1</v>
      </c>
    </row>
    <row r="27">
      <c r="B27" s="45">
        <v>0.0</v>
      </c>
      <c r="C27" s="30" t="s">
        <v>19</v>
      </c>
    </row>
    <row r="28">
      <c r="B28" s="46">
        <v>1.0</v>
      </c>
      <c r="C28" s="30" t="s">
        <v>35</v>
      </c>
    </row>
    <row r="29">
      <c r="B29" s="25">
        <v>2.0</v>
      </c>
      <c r="C29" s="30" t="s">
        <v>35</v>
      </c>
    </row>
    <row r="30">
      <c r="B30" s="47">
        <v>3.0</v>
      </c>
      <c r="C30" s="30" t="s">
        <v>19</v>
      </c>
    </row>
  </sheetData>
  <mergeCells count="2">
    <mergeCell ref="B21:B24"/>
    <mergeCell ref="D19:G19"/>
  </mergeCells>
  <drawing r:id="rId1"/>
</worksheet>
</file>