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Escritorio\"/>
    </mc:Choice>
  </mc:AlternateContent>
  <xr:revisionPtr revIDLastSave="0" documentId="8_{7213D3ED-0061-4182-A46D-DEAE9CAB3B02}" xr6:coauthVersionLast="47" xr6:coauthVersionMax="47" xr10:uidLastSave="{00000000-0000-0000-0000-000000000000}"/>
  <bookViews>
    <workbookView xWindow="-120" yWindow="-120" windowWidth="29040" windowHeight="16440" xr2:uid="{20FF01CD-7E15-466B-8D2D-DC16FA263C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G18" i="1"/>
  <c r="E20" i="1"/>
  <c r="E19" i="1"/>
  <c r="E18" i="1"/>
  <c r="E17" i="1"/>
  <c r="B15" i="1"/>
  <c r="F14" i="1" s="1"/>
  <c r="F15" i="1" s="1"/>
  <c r="F11" i="1"/>
  <c r="F12" i="1" s="1"/>
</calcChain>
</file>

<file path=xl/sharedStrings.xml><?xml version="1.0" encoding="utf-8"?>
<sst xmlns="http://schemas.openxmlformats.org/spreadsheetml/2006/main" count="18" uniqueCount="17">
  <si>
    <t>Datos</t>
  </si>
  <si>
    <t>r</t>
  </si>
  <si>
    <t>Cm</t>
  </si>
  <si>
    <t>Ce</t>
  </si>
  <si>
    <t>Ca</t>
  </si>
  <si>
    <t>q=</t>
  </si>
  <si>
    <t>q*=</t>
  </si>
  <si>
    <t>s=</t>
  </si>
  <si>
    <t>Cp</t>
  </si>
  <si>
    <t>1r</t>
  </si>
  <si>
    <t>2d</t>
  </si>
  <si>
    <t>3r</t>
  </si>
  <si>
    <t>4t</t>
  </si>
  <si>
    <t>Respuestas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</si>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</sst>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2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738187</xdr:colOff>
      <xdr:row>8</xdr:row>
      <xdr:rowOff>86546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2828A6-D939-95A6-0443-31E10D8D2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58952" cy="161054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10</xdr:row>
      <xdr:rowOff>29766</xdr:rowOff>
    </xdr:from>
    <xdr:to>
      <xdr:col>3</xdr:col>
      <xdr:colOff>690562</xdr:colOff>
      <xdr:row>12</xdr:row>
      <xdr:rowOff>53522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9F40CF-7837-C74A-9C33-90B0D5978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" y="1934766"/>
          <a:ext cx="1404937" cy="404756"/>
        </a:xfrm>
        <a:prstGeom prst="rect">
          <a:avLst/>
        </a:prstGeom>
      </xdr:spPr>
    </xdr:pic>
    <xdr:clientData/>
  </xdr:twoCellAnchor>
  <xdr:twoCellAnchor editAs="oneCell">
    <xdr:from>
      <xdr:col>2</xdr:col>
      <xdr:colOff>83345</xdr:colOff>
      <xdr:row>13</xdr:row>
      <xdr:rowOff>74708</xdr:rowOff>
    </xdr:from>
    <xdr:to>
      <xdr:col>3</xdr:col>
      <xdr:colOff>535781</xdr:colOff>
      <xdr:row>15</xdr:row>
      <xdr:rowOff>117615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C3CAE9-F65B-80CB-6811-7E3E1C34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7345" y="2551208"/>
          <a:ext cx="1214436" cy="42390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17</xdr:row>
      <xdr:rowOff>24867</xdr:rowOff>
    </xdr:from>
    <xdr:to>
      <xdr:col>2</xdr:col>
      <xdr:colOff>728613</xdr:colOff>
      <xdr:row>18</xdr:row>
      <xdr:rowOff>184548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157AE04-7C07-ED39-A281-687394FD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6" y="3263367"/>
          <a:ext cx="2204987" cy="350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60B8-A72A-4B65-8E14-9E1D4FAB2FB7}">
  <dimension ref="A3:H20"/>
  <sheetViews>
    <sheetView tabSelected="1" zoomScale="160" zoomScaleNormal="160" workbookViewId="0">
      <selection activeCell="G9" sqref="G9"/>
    </sheetView>
  </sheetViews>
  <sheetFormatPr baseColWidth="10" defaultRowHeight="15" x14ac:dyDescent="0.25"/>
  <cols>
    <col min="5" max="5" width="17.5703125" bestFit="1" customWidth="1"/>
    <col min="6" max="6" width="11.7109375" bestFit="1" customWidth="1"/>
    <col min="7" max="7" width="17.5703125" bestFit="1" customWidth="1"/>
  </cols>
  <sheetData>
    <row r="3" spans="1:8" x14ac:dyDescent="0.25">
      <c r="G3" s="7" t="s">
        <v>13</v>
      </c>
      <c r="H3" s="8"/>
    </row>
    <row r="4" spans="1:8" x14ac:dyDescent="0.25">
      <c r="G4" s="9" t="s">
        <v>14</v>
      </c>
      <c r="H4" s="10">
        <f>F12</f>
        <v>538.51648071345039</v>
      </c>
    </row>
    <row r="5" spans="1:8" x14ac:dyDescent="0.25">
      <c r="G5" s="9" t="s">
        <v>15</v>
      </c>
      <c r="H5" s="10">
        <f>F15</f>
        <v>4456.6881162492455</v>
      </c>
    </row>
    <row r="6" spans="1:8" x14ac:dyDescent="0.25">
      <c r="G6" s="9" t="s">
        <v>16</v>
      </c>
      <c r="H6" s="11">
        <f>G18</f>
        <v>8261305.0467522526</v>
      </c>
    </row>
    <row r="11" spans="1:8" x14ac:dyDescent="0.25">
      <c r="A11" s="5" t="s">
        <v>0</v>
      </c>
      <c r="B11" s="5"/>
      <c r="E11" t="s">
        <v>5</v>
      </c>
      <c r="F11">
        <f>2*B12*B13*(B15+B14)/(B15*B14)</f>
        <v>289999.99999999994</v>
      </c>
    </row>
    <row r="12" spans="1:8" x14ac:dyDescent="0.25">
      <c r="A12" s="2" t="s">
        <v>1</v>
      </c>
      <c r="B12" s="3">
        <v>12000</v>
      </c>
      <c r="E12" t="s">
        <v>6</v>
      </c>
      <c r="F12" s="6">
        <f>SQRT(F11)</f>
        <v>538.51648071345039</v>
      </c>
    </row>
    <row r="13" spans="1:8" x14ac:dyDescent="0.25">
      <c r="A13" s="2" t="s">
        <v>8</v>
      </c>
      <c r="B13" s="3">
        <v>100</v>
      </c>
    </row>
    <row r="14" spans="1:8" x14ac:dyDescent="0.25">
      <c r="A14" s="2" t="s">
        <v>3</v>
      </c>
      <c r="B14" s="3">
        <v>60</v>
      </c>
      <c r="E14" t="s">
        <v>7</v>
      </c>
      <c r="F14">
        <f>2*B12*B14*B13/(B15+B14)*B15</f>
        <v>19862068.965517245</v>
      </c>
    </row>
    <row r="15" spans="1:8" x14ac:dyDescent="0.25">
      <c r="A15" s="4" t="s">
        <v>4</v>
      </c>
      <c r="B15" s="3">
        <f>0.8*12</f>
        <v>9.6000000000000014</v>
      </c>
      <c r="E15" t="s">
        <v>7</v>
      </c>
      <c r="F15" s="6">
        <f>SQRT(F14)</f>
        <v>4456.6881162492455</v>
      </c>
    </row>
    <row r="16" spans="1:8" x14ac:dyDescent="0.25">
      <c r="A16" s="2" t="s">
        <v>2</v>
      </c>
      <c r="B16" s="3">
        <v>5</v>
      </c>
    </row>
    <row r="17" spans="4:7" x14ac:dyDescent="0.25">
      <c r="D17" t="s">
        <v>9</v>
      </c>
      <c r="E17">
        <f>((F15)^2*B15)/(2*F12)</f>
        <v>177038.09344548732</v>
      </c>
    </row>
    <row r="18" spans="4:7" x14ac:dyDescent="0.25">
      <c r="D18" t="s">
        <v>10</v>
      </c>
      <c r="E18" s="1">
        <f>((B12)^2*B14)/(2*F12)</f>
        <v>8022038.6092486409</v>
      </c>
      <c r="G18" s="1">
        <f>E17+E18+E19+E20</f>
        <v>8261305.0467522526</v>
      </c>
    </row>
    <row r="19" spans="4:7" x14ac:dyDescent="0.25">
      <c r="D19" t="s">
        <v>11</v>
      </c>
      <c r="E19">
        <f>(B13*B12)/F12</f>
        <v>2228.3440581246223</v>
      </c>
    </row>
    <row r="20" spans="4:7" x14ac:dyDescent="0.25">
      <c r="D20" t="s">
        <v>12</v>
      </c>
      <c r="E20">
        <f>B16*B12</f>
        <v>60000</v>
      </c>
    </row>
  </sheetData>
  <mergeCells count="2">
    <mergeCell ref="A11:B11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Monjes</dc:creator>
  <cp:lastModifiedBy>Javier Monjes</cp:lastModifiedBy>
  <dcterms:created xsi:type="dcterms:W3CDTF">2024-12-26T13:37:11Z</dcterms:created>
  <dcterms:modified xsi:type="dcterms:W3CDTF">2024-12-26T14:12:19Z</dcterms:modified>
</cp:coreProperties>
</file>