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 JELLYFISH\Documents\"/>
    </mc:Choice>
  </mc:AlternateContent>
  <xr:revisionPtr revIDLastSave="0" documentId="13_ncr:1_{B34CD56B-3D47-45C1-81C6-B5347759AD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2" i="1"/>
</calcChain>
</file>

<file path=xl/sharedStrings.xml><?xml version="1.0" encoding="utf-8"?>
<sst xmlns="http://schemas.openxmlformats.org/spreadsheetml/2006/main" count="431" uniqueCount="106">
  <si>
    <t>RFC Emisor</t>
  </si>
  <si>
    <t>Emisor</t>
  </si>
  <si>
    <t>Regimen Fiscal</t>
  </si>
  <si>
    <t>Lugar Expedicion</t>
  </si>
  <si>
    <t>RFC Receptor</t>
  </si>
  <si>
    <t>Receptor</t>
  </si>
  <si>
    <t>RegimenFiscalReceptor</t>
  </si>
  <si>
    <t>DomicilioFiscalReceptor</t>
  </si>
  <si>
    <t>UsoCFDI</t>
  </si>
  <si>
    <t>Exportacion</t>
  </si>
  <si>
    <t>Estatus</t>
  </si>
  <si>
    <t>Fecha Emision</t>
  </si>
  <si>
    <t>Full Date</t>
  </si>
  <si>
    <t>SerieFolio</t>
  </si>
  <si>
    <t>Serie</t>
  </si>
  <si>
    <t>Folio</t>
  </si>
  <si>
    <t>Subtotal</t>
  </si>
  <si>
    <t>Descuento</t>
  </si>
  <si>
    <t>IVA</t>
  </si>
  <si>
    <t>ISR</t>
  </si>
  <si>
    <t>IEPS</t>
  </si>
  <si>
    <t>TASA IVA</t>
  </si>
  <si>
    <t>TASA ISR</t>
  </si>
  <si>
    <t>TASA IEPS</t>
  </si>
  <si>
    <t>Total</t>
  </si>
  <si>
    <t>UUID</t>
  </si>
  <si>
    <t>Tipo comprobante</t>
  </si>
  <si>
    <t>Unidad</t>
  </si>
  <si>
    <t>Clave Unidad</t>
  </si>
  <si>
    <t>Cantidad</t>
  </si>
  <si>
    <t>Descripcion</t>
  </si>
  <si>
    <t>Valor unitario</t>
  </si>
  <si>
    <t>Importe Concepto</t>
  </si>
  <si>
    <t>Descuento Concepto</t>
  </si>
  <si>
    <t>No Identificacion</t>
  </si>
  <si>
    <t>Clave SAT</t>
  </si>
  <si>
    <t>ObjetoIMP</t>
  </si>
  <si>
    <t>Descripcion SAT</t>
  </si>
  <si>
    <t>Base</t>
  </si>
  <si>
    <t>Importe Impuesto</t>
  </si>
  <si>
    <t>Impuesto</t>
  </si>
  <si>
    <t>TasaOCuota</t>
  </si>
  <si>
    <t>TipoFactor</t>
  </si>
  <si>
    <t>Moneda</t>
  </si>
  <si>
    <t>Tipo Cambio</t>
  </si>
  <si>
    <t>TASA IMP_LOCAL_T</t>
  </si>
  <si>
    <t>IMP_LOCAL_T</t>
  </si>
  <si>
    <t>Version CFDI</t>
  </si>
  <si>
    <t>KSA160329PU7</t>
  </si>
  <si>
    <t>KOCH SUPPLY &amp; TRADING MEXICO</t>
  </si>
  <si>
    <t>GEM161104H39</t>
  </si>
  <si>
    <t>GLENCORE ENERGY MX</t>
  </si>
  <si>
    <t>G01</t>
  </si>
  <si>
    <t>Vigente</t>
  </si>
  <si>
    <t>F20220601139</t>
  </si>
  <si>
    <t>F</t>
  </si>
  <si>
    <t>\N</t>
  </si>
  <si>
    <t>374dfbe3-ffeb-4357-a76a-96e5a0d490d1</t>
  </si>
  <si>
    <t>ingreso</t>
  </si>
  <si>
    <t>LITRO</t>
  </si>
  <si>
    <t>LTR</t>
  </si>
  <si>
    <t>ULTRA LOW SULFUR DIESEL</t>
  </si>
  <si>
    <t>Combustible diesel</t>
  </si>
  <si>
    <t>Tasa</t>
  </si>
  <si>
    <t>MXN</t>
  </si>
  <si>
    <t>2022-06-01T16:25:36-06:00</t>
  </si>
  <si>
    <t>F20220601136</t>
  </si>
  <si>
    <t>d6f80e2a-baf1-4b86-b7d8-8d990d49ba13</t>
  </si>
  <si>
    <t>2022-06-01T16:44:25-06:00</t>
  </si>
  <si>
    <t>F20220601137</t>
  </si>
  <si>
    <t>aa857410-601b-406a-a603-e0bbdd8bfffd</t>
  </si>
  <si>
    <t>F20220601140</t>
  </si>
  <si>
    <t>d71effe0-3bfa-4d7e-bd6f-62a2bde6e0ff</t>
  </si>
  <si>
    <t>2022-06-01T16:23:35-06:00</t>
  </si>
  <si>
    <t>F20220601125</t>
  </si>
  <si>
    <t>84ac2634-967e-4259-852c-1657b18e65a4</t>
  </si>
  <si>
    <t>2022-06-01T15:18:40-06:00</t>
  </si>
  <si>
    <t>F20220601106</t>
  </si>
  <si>
    <t>25d9fa5f-2ab9-4c1e-b841-3ffddc4f6d03</t>
  </si>
  <si>
    <t>2022-06-01T13:48:41-06:00</t>
  </si>
  <si>
    <t>F20220601126</t>
  </si>
  <si>
    <t>b81e52b8-a4b2-4f49-92cc-be8bdde329f8</t>
  </si>
  <si>
    <t>2022-06-01T15:54:49-06:00</t>
  </si>
  <si>
    <t>F20220601107</t>
  </si>
  <si>
    <t>df290279-a7db-472f-9316-a36e56162d45</t>
  </si>
  <si>
    <t>2022-06-01T13:44:40-06:00</t>
  </si>
  <si>
    <t>F20220601124</t>
  </si>
  <si>
    <t>6aaeca6d-b575-465d-bc93-d5232f855a0c</t>
  </si>
  <si>
    <t>2022-06-01T15:01:09-06:00</t>
  </si>
  <si>
    <t>F20220601127</t>
  </si>
  <si>
    <t>b2d69ddc-8fa4-43f4-b4a8-e3f9c5a6cf7d</t>
  </si>
  <si>
    <t>2022-06-01T15:52:48-06:00</t>
  </si>
  <si>
    <t>F20220602080</t>
  </si>
  <si>
    <t>a322fa78-4b9d-4ec8-9454-d415fbc34517</t>
  </si>
  <si>
    <t>2022-06-02T14:23:06-06:00</t>
  </si>
  <si>
    <t>F20220602084</t>
  </si>
  <si>
    <t>9c24fde4-f499-4770-bf07-09822e5b6a73</t>
  </si>
  <si>
    <t>2022-06-02T14:39:15-06:00</t>
  </si>
  <si>
    <t>F20220602082</t>
  </si>
  <si>
    <t>96375641-54fc-4e8e-8980-f092380f66c5</t>
  </si>
  <si>
    <t>2022-06-02T14:30:30-06:00</t>
  </si>
  <si>
    <t>F20220602085</t>
  </si>
  <si>
    <t>5da2790b-41c8-4afe-9afc-c9f91f2ffc9a</t>
  </si>
  <si>
    <t>2022-06-02T14:41:16-06:00</t>
  </si>
  <si>
    <t>Total MXN</t>
  </si>
  <si>
    <t>Fecha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</si>
</sst>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1" applyFont="1"/>
    <xf numFmtId="14" fontId="0" fillId="0" borderId="0" xfId="0" applyNumberFormat="1"/>
    <xf numFmtId="11" fontId="0" fillId="0" borderId="0" xfId="0" applyNumberFormat="1"/>
    <xf numFmtId="14" fontId="2" fillId="3" borderId="0" xfId="0" applyNumberFormat="1" applyFont="1" applyFill="1"/>
    <xf numFmtId="14" fontId="3" fillId="0" borderId="0" xfId="0" applyNumberFormat="1" applyFont="1"/>
    <xf numFmtId="0" fontId="0" fillId="0" borderId="0" xfId="0" applyFont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7"/>
  <sheetViews>
    <sheetView tabSelected="1" topLeftCell="L1" workbookViewId="0">
      <selection activeCell="R29" sqref="R29"/>
    </sheetView>
  </sheetViews>
  <sheetFormatPr baseColWidth="10" defaultRowHeight="15" x14ac:dyDescent="0.25"/>
  <cols>
    <col min="13" max="13" width="16.5703125" customWidth="1"/>
    <col min="38" max="38" width="18.2851562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</v>
      </c>
      <c r="AS1" t="s">
        <v>5</v>
      </c>
      <c r="AT1" t="s">
        <v>43</v>
      </c>
      <c r="AU1" t="s">
        <v>44</v>
      </c>
      <c r="AV1" t="s">
        <v>45</v>
      </c>
      <c r="AW1" t="s">
        <v>46</v>
      </c>
      <c r="AX1" t="s">
        <v>3</v>
      </c>
      <c r="AY1" t="s">
        <v>47</v>
      </c>
      <c r="AZ1" s="7" t="s">
        <v>105</v>
      </c>
      <c r="BA1" s="2" t="s">
        <v>104</v>
      </c>
    </row>
    <row r="2" spans="1:53" x14ac:dyDescent="0.25">
      <c r="A2" t="s">
        <v>48</v>
      </c>
      <c r="B2" t="s">
        <v>49</v>
      </c>
      <c r="C2">
        <v>601</v>
      </c>
      <c r="D2">
        <v>11700</v>
      </c>
      <c r="E2" t="s">
        <v>50</v>
      </c>
      <c r="F2" t="s">
        <v>51</v>
      </c>
      <c r="G2">
        <v>601</v>
      </c>
      <c r="H2">
        <v>11560</v>
      </c>
      <c r="I2" t="s">
        <v>52</v>
      </c>
      <c r="J2">
        <v>1</v>
      </c>
      <c r="K2" t="s">
        <v>53</v>
      </c>
      <c r="L2" s="4">
        <v>44713</v>
      </c>
      <c r="M2" s="4">
        <v>44713.684444444443</v>
      </c>
      <c r="N2" t="s">
        <v>54</v>
      </c>
      <c r="O2" t="s">
        <v>55</v>
      </c>
      <c r="P2">
        <v>20220601139</v>
      </c>
      <c r="Q2">
        <v>713930.27</v>
      </c>
      <c r="R2">
        <v>0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>
        <v>826308.97</v>
      </c>
      <c r="Z2" t="s">
        <v>57</v>
      </c>
      <c r="AA2" t="s">
        <v>58</v>
      </c>
      <c r="AB2" t="s">
        <v>59</v>
      </c>
      <c r="AC2" t="s">
        <v>60</v>
      </c>
      <c r="AD2">
        <v>28744</v>
      </c>
      <c r="AE2" t="s">
        <v>61</v>
      </c>
      <c r="AF2">
        <v>24.837541000000002</v>
      </c>
      <c r="AG2">
        <v>713930.27</v>
      </c>
      <c r="AH2">
        <v>0</v>
      </c>
      <c r="AJ2">
        <v>15101505</v>
      </c>
      <c r="AK2">
        <v>2</v>
      </c>
      <c r="AL2" t="s">
        <v>62</v>
      </c>
      <c r="AM2" s="3">
        <v>697290.02</v>
      </c>
      <c r="AN2">
        <v>112378.7</v>
      </c>
      <c r="AO2">
        <v>2</v>
      </c>
      <c r="AP2">
        <v>0.16</v>
      </c>
      <c r="AQ2" t="s">
        <v>63</v>
      </c>
      <c r="AR2" t="s">
        <v>49</v>
      </c>
      <c r="AS2" t="s">
        <v>51</v>
      </c>
      <c r="AT2" t="s">
        <v>64</v>
      </c>
      <c r="AU2">
        <v>1</v>
      </c>
      <c r="AV2" t="s">
        <v>56</v>
      </c>
      <c r="AW2" t="s">
        <v>56</v>
      </c>
      <c r="AX2">
        <v>11700</v>
      </c>
      <c r="AY2">
        <v>4</v>
      </c>
      <c r="AZ2" t="s">
        <v>65</v>
      </c>
      <c r="BA2">
        <f t="shared" ref="BA2:BA33" si="0">AU2*Y2</f>
        <v>826308.97</v>
      </c>
    </row>
    <row r="3" spans="1:53" x14ac:dyDescent="0.25">
      <c r="A3" t="s">
        <v>48</v>
      </c>
      <c r="B3" t="s">
        <v>49</v>
      </c>
      <c r="C3">
        <v>601</v>
      </c>
      <c r="D3">
        <v>11700</v>
      </c>
      <c r="E3" t="s">
        <v>50</v>
      </c>
      <c r="F3" t="s">
        <v>51</v>
      </c>
      <c r="G3">
        <v>601</v>
      </c>
      <c r="H3">
        <v>11560</v>
      </c>
      <c r="I3" t="s">
        <v>52</v>
      </c>
      <c r="J3">
        <v>1</v>
      </c>
      <c r="K3" t="s">
        <v>53</v>
      </c>
      <c r="L3" s="4">
        <v>44713</v>
      </c>
      <c r="M3" s="4">
        <v>44713.697511574072</v>
      </c>
      <c r="N3" t="s">
        <v>66</v>
      </c>
      <c r="O3" t="s">
        <v>55</v>
      </c>
      <c r="P3">
        <v>20220601136</v>
      </c>
      <c r="Q3">
        <v>738519.43</v>
      </c>
      <c r="R3">
        <v>0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>
        <v>854768.68</v>
      </c>
      <c r="Z3" t="s">
        <v>67</v>
      </c>
      <c r="AA3" t="s">
        <v>58</v>
      </c>
      <c r="AB3" t="s">
        <v>59</v>
      </c>
      <c r="AC3" t="s">
        <v>60</v>
      </c>
      <c r="AD3">
        <v>29734</v>
      </c>
      <c r="AE3" t="s">
        <v>61</v>
      </c>
      <c r="AF3">
        <v>24.837541000000002</v>
      </c>
      <c r="AG3">
        <v>738519.43</v>
      </c>
      <c r="AH3">
        <v>0</v>
      </c>
      <c r="AJ3">
        <v>15101505</v>
      </c>
      <c r="AK3">
        <v>2</v>
      </c>
      <c r="AL3" t="s">
        <v>62</v>
      </c>
      <c r="AM3">
        <v>721306.06</v>
      </c>
      <c r="AN3">
        <v>116249.25</v>
      </c>
      <c r="AO3">
        <v>2</v>
      </c>
      <c r="AP3">
        <v>0.16</v>
      </c>
      <c r="AQ3" t="s">
        <v>63</v>
      </c>
      <c r="AR3" t="s">
        <v>49</v>
      </c>
      <c r="AS3" t="s">
        <v>51</v>
      </c>
      <c r="AT3" t="s">
        <v>64</v>
      </c>
      <c r="AU3">
        <v>1</v>
      </c>
      <c r="AV3" t="s">
        <v>56</v>
      </c>
      <c r="AW3" t="s">
        <v>56</v>
      </c>
      <c r="AX3">
        <v>11700</v>
      </c>
      <c r="AY3">
        <v>4</v>
      </c>
      <c r="AZ3" t="s">
        <v>68</v>
      </c>
      <c r="BA3">
        <f t="shared" si="0"/>
        <v>854768.68</v>
      </c>
    </row>
    <row r="4" spans="1:53" x14ac:dyDescent="0.25">
      <c r="A4" t="s">
        <v>48</v>
      </c>
      <c r="B4" t="s">
        <v>49</v>
      </c>
      <c r="C4">
        <v>601</v>
      </c>
      <c r="D4">
        <v>11700</v>
      </c>
      <c r="E4" t="s">
        <v>50</v>
      </c>
      <c r="F4" t="s">
        <v>51</v>
      </c>
      <c r="G4">
        <v>601</v>
      </c>
      <c r="H4">
        <v>11560</v>
      </c>
      <c r="I4" t="s">
        <v>52</v>
      </c>
      <c r="J4">
        <v>1</v>
      </c>
      <c r="K4" t="s">
        <v>53</v>
      </c>
      <c r="L4" s="4">
        <v>44713</v>
      </c>
      <c r="M4" s="4">
        <v>44713.697511574072</v>
      </c>
      <c r="N4" t="s">
        <v>69</v>
      </c>
      <c r="O4" t="s">
        <v>55</v>
      </c>
      <c r="P4">
        <v>20220601137</v>
      </c>
      <c r="Q4">
        <v>738395.24</v>
      </c>
      <c r="R4">
        <v>0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>
        <v>854624.94</v>
      </c>
      <c r="Z4" t="s">
        <v>70</v>
      </c>
      <c r="AA4" t="s">
        <v>58</v>
      </c>
      <c r="AB4" t="s">
        <v>59</v>
      </c>
      <c r="AC4" t="s">
        <v>60</v>
      </c>
      <c r="AD4">
        <v>29729</v>
      </c>
      <c r="AE4" t="s">
        <v>61</v>
      </c>
      <c r="AF4">
        <v>24.837541000000002</v>
      </c>
      <c r="AG4">
        <v>738395.24</v>
      </c>
      <c r="AH4">
        <v>0</v>
      </c>
      <c r="AJ4">
        <v>15101505</v>
      </c>
      <c r="AK4">
        <v>2</v>
      </c>
      <c r="AL4" t="s">
        <v>62</v>
      </c>
      <c r="AM4">
        <v>721184.77</v>
      </c>
      <c r="AN4">
        <v>116229.7</v>
      </c>
      <c r="AO4">
        <v>2</v>
      </c>
      <c r="AP4">
        <v>0.16</v>
      </c>
      <c r="AQ4" t="s">
        <v>63</v>
      </c>
      <c r="AR4" t="s">
        <v>49</v>
      </c>
      <c r="AS4" t="s">
        <v>51</v>
      </c>
      <c r="AT4" t="s">
        <v>64</v>
      </c>
      <c r="AU4">
        <v>1</v>
      </c>
      <c r="AV4" t="s">
        <v>56</v>
      </c>
      <c r="AW4" t="s">
        <v>56</v>
      </c>
      <c r="AX4">
        <v>11700</v>
      </c>
      <c r="AY4">
        <v>4</v>
      </c>
      <c r="AZ4" t="s">
        <v>68</v>
      </c>
      <c r="BA4">
        <f t="shared" si="0"/>
        <v>854624.94</v>
      </c>
    </row>
    <row r="5" spans="1:53" x14ac:dyDescent="0.25">
      <c r="A5" t="s">
        <v>48</v>
      </c>
      <c r="B5" t="s">
        <v>49</v>
      </c>
      <c r="C5">
        <v>601</v>
      </c>
      <c r="D5">
        <v>11700</v>
      </c>
      <c r="E5" t="s">
        <v>50</v>
      </c>
      <c r="F5" t="s">
        <v>51</v>
      </c>
      <c r="G5">
        <v>601</v>
      </c>
      <c r="H5">
        <v>11560</v>
      </c>
      <c r="I5" t="s">
        <v>52</v>
      </c>
      <c r="J5">
        <v>1</v>
      </c>
      <c r="K5" t="s">
        <v>53</v>
      </c>
      <c r="L5" s="4">
        <v>44713</v>
      </c>
      <c r="M5" s="4">
        <v>44713.68304398148</v>
      </c>
      <c r="N5" t="s">
        <v>71</v>
      </c>
      <c r="O5" t="s">
        <v>55</v>
      </c>
      <c r="P5">
        <v>20220601140</v>
      </c>
      <c r="Q5">
        <v>713955.11</v>
      </c>
      <c r="R5">
        <v>0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>
        <v>826337.72</v>
      </c>
      <c r="Z5" t="s">
        <v>72</v>
      </c>
      <c r="AA5" t="s">
        <v>58</v>
      </c>
      <c r="AB5" t="s">
        <v>59</v>
      </c>
      <c r="AC5" t="s">
        <v>60</v>
      </c>
      <c r="AD5">
        <v>28745</v>
      </c>
      <c r="AE5" t="s">
        <v>61</v>
      </c>
      <c r="AF5">
        <v>24.837541000000002</v>
      </c>
      <c r="AG5">
        <v>713955.11</v>
      </c>
      <c r="AH5">
        <v>0</v>
      </c>
      <c r="AJ5">
        <v>15101505</v>
      </c>
      <c r="AK5">
        <v>2</v>
      </c>
      <c r="AL5" t="s">
        <v>62</v>
      </c>
      <c r="AM5">
        <v>697314.28</v>
      </c>
      <c r="AN5">
        <v>112382.61</v>
      </c>
      <c r="AO5">
        <v>2</v>
      </c>
      <c r="AP5">
        <v>0.16</v>
      </c>
      <c r="AQ5" t="s">
        <v>63</v>
      </c>
      <c r="AR5" t="s">
        <v>49</v>
      </c>
      <c r="AS5" t="s">
        <v>51</v>
      </c>
      <c r="AT5" t="s">
        <v>64</v>
      </c>
      <c r="AU5">
        <v>1</v>
      </c>
      <c r="AV5" t="s">
        <v>56</v>
      </c>
      <c r="AW5" t="s">
        <v>56</v>
      </c>
      <c r="AX5">
        <v>11700</v>
      </c>
      <c r="AY5">
        <v>4</v>
      </c>
      <c r="AZ5" t="s">
        <v>73</v>
      </c>
      <c r="BA5">
        <f t="shared" si="0"/>
        <v>826337.72</v>
      </c>
    </row>
    <row r="6" spans="1:53" x14ac:dyDescent="0.25">
      <c r="A6" t="s">
        <v>48</v>
      </c>
      <c r="B6" t="s">
        <v>49</v>
      </c>
      <c r="C6">
        <v>601</v>
      </c>
      <c r="D6">
        <v>11700</v>
      </c>
      <c r="E6" t="s">
        <v>50</v>
      </c>
      <c r="F6" t="s">
        <v>51</v>
      </c>
      <c r="G6">
        <v>601</v>
      </c>
      <c r="H6">
        <v>11560</v>
      </c>
      <c r="I6" t="s">
        <v>52</v>
      </c>
      <c r="J6">
        <v>1</v>
      </c>
      <c r="K6" t="s">
        <v>53</v>
      </c>
      <c r="L6" s="4">
        <v>44713</v>
      </c>
      <c r="M6" s="4">
        <v>44713.637962962966</v>
      </c>
      <c r="N6" t="s">
        <v>74</v>
      </c>
      <c r="O6" t="s">
        <v>55</v>
      </c>
      <c r="P6">
        <v>20220601125</v>
      </c>
      <c r="Q6">
        <v>738022.69</v>
      </c>
      <c r="R6">
        <v>0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>
        <v>854193.74</v>
      </c>
      <c r="Z6" t="s">
        <v>75</v>
      </c>
      <c r="AA6" t="s">
        <v>58</v>
      </c>
      <c r="AB6" t="s">
        <v>59</v>
      </c>
      <c r="AC6" t="s">
        <v>60</v>
      </c>
      <c r="AD6">
        <v>29714</v>
      </c>
      <c r="AE6" t="s">
        <v>61</v>
      </c>
      <c r="AF6">
        <v>24.837541000000002</v>
      </c>
      <c r="AG6">
        <v>738022.69</v>
      </c>
      <c r="AH6">
        <v>0</v>
      </c>
      <c r="AJ6">
        <v>15101505</v>
      </c>
      <c r="AK6">
        <v>2</v>
      </c>
      <c r="AL6" t="s">
        <v>62</v>
      </c>
      <c r="AM6">
        <v>720820.89</v>
      </c>
      <c r="AN6">
        <v>116171.05</v>
      </c>
      <c r="AO6">
        <v>2</v>
      </c>
      <c r="AP6">
        <v>0.16</v>
      </c>
      <c r="AQ6" t="s">
        <v>63</v>
      </c>
      <c r="AR6" t="s">
        <v>49</v>
      </c>
      <c r="AS6" t="s">
        <v>51</v>
      </c>
      <c r="AT6" t="s">
        <v>64</v>
      </c>
      <c r="AU6">
        <v>1</v>
      </c>
      <c r="AV6" t="s">
        <v>56</v>
      </c>
      <c r="AW6" t="s">
        <v>56</v>
      </c>
      <c r="AX6">
        <v>11700</v>
      </c>
      <c r="AY6">
        <v>4</v>
      </c>
      <c r="AZ6" t="s">
        <v>76</v>
      </c>
      <c r="BA6">
        <f t="shared" si="0"/>
        <v>854193.74</v>
      </c>
    </row>
    <row r="7" spans="1:53" x14ac:dyDescent="0.25">
      <c r="A7" t="s">
        <v>48</v>
      </c>
      <c r="B7" t="s">
        <v>49</v>
      </c>
      <c r="C7">
        <v>601</v>
      </c>
      <c r="D7">
        <v>11700</v>
      </c>
      <c r="E7" t="s">
        <v>50</v>
      </c>
      <c r="F7" t="s">
        <v>51</v>
      </c>
      <c r="G7">
        <v>601</v>
      </c>
      <c r="H7">
        <v>11560</v>
      </c>
      <c r="I7" t="s">
        <v>52</v>
      </c>
      <c r="J7">
        <v>1</v>
      </c>
      <c r="K7" t="s">
        <v>53</v>
      </c>
      <c r="L7" s="4">
        <v>44713</v>
      </c>
      <c r="M7" s="4">
        <v>44713.575474537036</v>
      </c>
      <c r="N7" t="s">
        <v>77</v>
      </c>
      <c r="O7" t="s">
        <v>55</v>
      </c>
      <c r="P7">
        <v>20220601106</v>
      </c>
      <c r="Q7">
        <v>726721.59</v>
      </c>
      <c r="R7">
        <v>0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>
        <v>841113.75</v>
      </c>
      <c r="Z7" t="s">
        <v>78</v>
      </c>
      <c r="AA7" t="s">
        <v>58</v>
      </c>
      <c r="AB7" t="s">
        <v>59</v>
      </c>
      <c r="AC7" t="s">
        <v>60</v>
      </c>
      <c r="AD7">
        <v>29259</v>
      </c>
      <c r="AE7" t="s">
        <v>61</v>
      </c>
      <c r="AF7">
        <v>24.837541000000002</v>
      </c>
      <c r="AG7">
        <v>726721.59</v>
      </c>
      <c r="AH7">
        <v>0</v>
      </c>
      <c r="AJ7">
        <v>15101505</v>
      </c>
      <c r="AK7">
        <v>2</v>
      </c>
      <c r="AL7" t="s">
        <v>62</v>
      </c>
      <c r="AM7">
        <v>709783.21</v>
      </c>
      <c r="AN7">
        <v>114392.16</v>
      </c>
      <c r="AO7">
        <v>2</v>
      </c>
      <c r="AP7">
        <v>0.16</v>
      </c>
      <c r="AQ7" t="s">
        <v>63</v>
      </c>
      <c r="AR7" t="s">
        <v>49</v>
      </c>
      <c r="AS7" t="s">
        <v>51</v>
      </c>
      <c r="AT7" t="s">
        <v>64</v>
      </c>
      <c r="AU7">
        <v>1</v>
      </c>
      <c r="AV7" t="s">
        <v>56</v>
      </c>
      <c r="AW7" t="s">
        <v>56</v>
      </c>
      <c r="AX7">
        <v>11700</v>
      </c>
      <c r="AY7">
        <v>4</v>
      </c>
      <c r="AZ7" t="s">
        <v>79</v>
      </c>
      <c r="BA7">
        <f t="shared" si="0"/>
        <v>841113.75</v>
      </c>
    </row>
    <row r="8" spans="1:53" x14ac:dyDescent="0.25">
      <c r="A8" t="s">
        <v>48</v>
      </c>
      <c r="B8" t="s">
        <v>49</v>
      </c>
      <c r="C8">
        <v>601</v>
      </c>
      <c r="D8">
        <v>11700</v>
      </c>
      <c r="E8" t="s">
        <v>50</v>
      </c>
      <c r="F8" t="s">
        <v>51</v>
      </c>
      <c r="G8">
        <v>601</v>
      </c>
      <c r="H8">
        <v>11560</v>
      </c>
      <c r="I8" t="s">
        <v>52</v>
      </c>
      <c r="J8">
        <v>1</v>
      </c>
      <c r="K8" t="s">
        <v>53</v>
      </c>
      <c r="L8" s="4">
        <v>44713</v>
      </c>
      <c r="M8" s="4">
        <v>44713.66306712963</v>
      </c>
      <c r="N8" t="s">
        <v>80</v>
      </c>
      <c r="O8" t="s">
        <v>55</v>
      </c>
      <c r="P8">
        <v>20220601126</v>
      </c>
      <c r="Q8">
        <v>713334.16</v>
      </c>
      <c r="R8">
        <v>0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>
        <v>825619.03</v>
      </c>
      <c r="Z8" t="s">
        <v>81</v>
      </c>
      <c r="AA8" t="s">
        <v>58</v>
      </c>
      <c r="AB8" t="s">
        <v>59</v>
      </c>
      <c r="AC8" t="s">
        <v>60</v>
      </c>
      <c r="AD8">
        <v>28720</v>
      </c>
      <c r="AE8" t="s">
        <v>61</v>
      </c>
      <c r="AF8">
        <v>24.837541000000002</v>
      </c>
      <c r="AG8">
        <v>713334.16</v>
      </c>
      <c r="AH8">
        <v>0</v>
      </c>
      <c r="AJ8">
        <v>15101505</v>
      </c>
      <c r="AK8">
        <v>2</v>
      </c>
      <c r="AL8" t="s">
        <v>62</v>
      </c>
      <c r="AM8">
        <v>696707.81</v>
      </c>
      <c r="AN8">
        <v>112284.87</v>
      </c>
      <c r="AO8">
        <v>2</v>
      </c>
      <c r="AP8">
        <v>0.16</v>
      </c>
      <c r="AQ8" t="s">
        <v>63</v>
      </c>
      <c r="AR8" t="s">
        <v>49</v>
      </c>
      <c r="AS8" t="s">
        <v>51</v>
      </c>
      <c r="AT8" t="s">
        <v>64</v>
      </c>
      <c r="AU8">
        <v>1</v>
      </c>
      <c r="AV8" t="s">
        <v>56</v>
      </c>
      <c r="AW8" t="s">
        <v>56</v>
      </c>
      <c r="AX8">
        <v>11700</v>
      </c>
      <c r="AY8">
        <v>4</v>
      </c>
      <c r="AZ8" t="s">
        <v>82</v>
      </c>
      <c r="BA8">
        <f t="shared" si="0"/>
        <v>825619.03</v>
      </c>
    </row>
    <row r="9" spans="1:53" x14ac:dyDescent="0.25">
      <c r="A9" t="s">
        <v>48</v>
      </c>
      <c r="B9" t="s">
        <v>49</v>
      </c>
      <c r="C9">
        <v>601</v>
      </c>
      <c r="D9">
        <v>11700</v>
      </c>
      <c r="E9" t="s">
        <v>50</v>
      </c>
      <c r="F9" t="s">
        <v>51</v>
      </c>
      <c r="G9">
        <v>601</v>
      </c>
      <c r="H9">
        <v>11560</v>
      </c>
      <c r="I9" t="s">
        <v>52</v>
      </c>
      <c r="J9">
        <v>1</v>
      </c>
      <c r="K9" t="s">
        <v>53</v>
      </c>
      <c r="L9" s="4">
        <v>44713</v>
      </c>
      <c r="M9" s="4">
        <v>44713.572685185187</v>
      </c>
      <c r="N9" t="s">
        <v>83</v>
      </c>
      <c r="O9" t="s">
        <v>55</v>
      </c>
      <c r="P9">
        <v>20220601107</v>
      </c>
      <c r="Q9">
        <v>726423.55</v>
      </c>
      <c r="R9">
        <v>0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>
        <v>840768.81</v>
      </c>
      <c r="Z9" t="s">
        <v>84</v>
      </c>
      <c r="AA9" t="s">
        <v>58</v>
      </c>
      <c r="AB9" t="s">
        <v>59</v>
      </c>
      <c r="AC9" t="s">
        <v>60</v>
      </c>
      <c r="AD9">
        <v>29247</v>
      </c>
      <c r="AE9" t="s">
        <v>61</v>
      </c>
      <c r="AF9">
        <v>24.837541000000002</v>
      </c>
      <c r="AG9">
        <v>726423.55</v>
      </c>
      <c r="AH9">
        <v>0</v>
      </c>
      <c r="AJ9">
        <v>15101505</v>
      </c>
      <c r="AK9">
        <v>2</v>
      </c>
      <c r="AL9" t="s">
        <v>62</v>
      </c>
      <c r="AM9">
        <v>709492.11</v>
      </c>
      <c r="AN9">
        <v>114345.26</v>
      </c>
      <c r="AO9">
        <v>2</v>
      </c>
      <c r="AP9">
        <v>0.16</v>
      </c>
      <c r="AQ9" t="s">
        <v>63</v>
      </c>
      <c r="AR9" t="s">
        <v>49</v>
      </c>
      <c r="AS9" t="s">
        <v>51</v>
      </c>
      <c r="AT9" t="s">
        <v>64</v>
      </c>
      <c r="AU9">
        <v>1</v>
      </c>
      <c r="AV9" t="s">
        <v>56</v>
      </c>
      <c r="AW9" t="s">
        <v>56</v>
      </c>
      <c r="AX9">
        <v>11700</v>
      </c>
      <c r="AY9">
        <v>4</v>
      </c>
      <c r="AZ9" t="s">
        <v>85</v>
      </c>
      <c r="BA9">
        <f t="shared" si="0"/>
        <v>840768.81</v>
      </c>
    </row>
    <row r="10" spans="1:53" x14ac:dyDescent="0.25">
      <c r="A10" t="s">
        <v>48</v>
      </c>
      <c r="B10" t="s">
        <v>49</v>
      </c>
      <c r="C10">
        <v>601</v>
      </c>
      <c r="D10">
        <v>11700</v>
      </c>
      <c r="E10" t="s">
        <v>50</v>
      </c>
      <c r="F10" t="s">
        <v>51</v>
      </c>
      <c r="G10">
        <v>601</v>
      </c>
      <c r="H10">
        <v>11560</v>
      </c>
      <c r="I10" t="s">
        <v>52</v>
      </c>
      <c r="J10">
        <v>1</v>
      </c>
      <c r="K10" t="s">
        <v>53</v>
      </c>
      <c r="L10" s="4">
        <v>44713</v>
      </c>
      <c r="M10" s="4">
        <v>44713.625798611109</v>
      </c>
      <c r="N10" t="s">
        <v>86</v>
      </c>
      <c r="O10" t="s">
        <v>55</v>
      </c>
      <c r="P10">
        <v>20220601124</v>
      </c>
      <c r="Q10">
        <v>737823.98</v>
      </c>
      <c r="R10">
        <v>0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>
        <v>853963.76</v>
      </c>
      <c r="Z10" t="s">
        <v>87</v>
      </c>
      <c r="AA10" t="s">
        <v>58</v>
      </c>
      <c r="AB10" t="s">
        <v>59</v>
      </c>
      <c r="AC10" t="s">
        <v>60</v>
      </c>
      <c r="AD10">
        <v>29706</v>
      </c>
      <c r="AE10" t="s">
        <v>61</v>
      </c>
      <c r="AF10">
        <v>24.837541000000002</v>
      </c>
      <c r="AG10">
        <v>737823.98</v>
      </c>
      <c r="AH10">
        <v>0</v>
      </c>
      <c r="AJ10">
        <v>15101505</v>
      </c>
      <c r="AK10">
        <v>2</v>
      </c>
      <c r="AL10" t="s">
        <v>62</v>
      </c>
      <c r="AM10">
        <v>720626.82</v>
      </c>
      <c r="AN10">
        <v>116139.78</v>
      </c>
      <c r="AO10">
        <v>2</v>
      </c>
      <c r="AP10">
        <v>0.16</v>
      </c>
      <c r="AQ10" t="s">
        <v>63</v>
      </c>
      <c r="AR10" t="s">
        <v>49</v>
      </c>
      <c r="AS10" t="s">
        <v>51</v>
      </c>
      <c r="AT10" t="s">
        <v>64</v>
      </c>
      <c r="AU10">
        <v>1</v>
      </c>
      <c r="AV10" t="s">
        <v>56</v>
      </c>
      <c r="AW10" t="s">
        <v>56</v>
      </c>
      <c r="AX10">
        <v>11700</v>
      </c>
      <c r="AY10">
        <v>4</v>
      </c>
      <c r="AZ10" t="s">
        <v>88</v>
      </c>
      <c r="BA10">
        <f t="shared" si="0"/>
        <v>853963.76</v>
      </c>
    </row>
    <row r="11" spans="1:53" x14ac:dyDescent="0.25">
      <c r="A11" t="s">
        <v>48</v>
      </c>
      <c r="B11" t="s">
        <v>49</v>
      </c>
      <c r="C11">
        <v>601</v>
      </c>
      <c r="D11">
        <v>11700</v>
      </c>
      <c r="E11" t="s">
        <v>50</v>
      </c>
      <c r="F11" t="s">
        <v>51</v>
      </c>
      <c r="G11">
        <v>601</v>
      </c>
      <c r="H11">
        <v>11560</v>
      </c>
      <c r="I11" t="s">
        <v>52</v>
      </c>
      <c r="J11">
        <v>1</v>
      </c>
      <c r="K11" t="s">
        <v>53</v>
      </c>
      <c r="L11" s="4">
        <v>44713</v>
      </c>
      <c r="M11" s="4">
        <v>44713.661666666667</v>
      </c>
      <c r="N11" t="s">
        <v>89</v>
      </c>
      <c r="O11" t="s">
        <v>55</v>
      </c>
      <c r="P11">
        <v>20220601127</v>
      </c>
      <c r="Q11">
        <v>713135.46</v>
      </c>
      <c r="R11">
        <v>0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>
        <v>825389.06</v>
      </c>
      <c r="Z11" t="s">
        <v>90</v>
      </c>
      <c r="AA11" t="s">
        <v>58</v>
      </c>
      <c r="AB11" t="s">
        <v>59</v>
      </c>
      <c r="AC11" t="s">
        <v>60</v>
      </c>
      <c r="AD11">
        <v>28712</v>
      </c>
      <c r="AE11" t="s">
        <v>61</v>
      </c>
      <c r="AF11">
        <v>24.837541000000002</v>
      </c>
      <c r="AG11">
        <v>713135.46</v>
      </c>
      <c r="AH11">
        <v>0</v>
      </c>
      <c r="AJ11">
        <v>15101505</v>
      </c>
      <c r="AK11">
        <v>2</v>
      </c>
      <c r="AL11" t="s">
        <v>62</v>
      </c>
      <c r="AM11">
        <v>696513.74</v>
      </c>
      <c r="AN11">
        <v>112253.6</v>
      </c>
      <c r="AO11">
        <v>2</v>
      </c>
      <c r="AP11">
        <v>0.16</v>
      </c>
      <c r="AQ11" t="s">
        <v>63</v>
      </c>
      <c r="AR11" t="s">
        <v>49</v>
      </c>
      <c r="AS11" t="s">
        <v>51</v>
      </c>
      <c r="AT11" t="s">
        <v>64</v>
      </c>
      <c r="AU11">
        <v>1</v>
      </c>
      <c r="AV11" t="s">
        <v>56</v>
      </c>
      <c r="AW11" t="s">
        <v>56</v>
      </c>
      <c r="AX11">
        <v>11700</v>
      </c>
      <c r="AY11">
        <v>4</v>
      </c>
      <c r="AZ11" t="s">
        <v>91</v>
      </c>
      <c r="BA11">
        <f t="shared" si="0"/>
        <v>825389.06</v>
      </c>
    </row>
    <row r="12" spans="1:53" x14ac:dyDescent="0.25">
      <c r="A12" t="s">
        <v>48</v>
      </c>
      <c r="B12" t="s">
        <v>49</v>
      </c>
      <c r="C12">
        <v>601</v>
      </c>
      <c r="D12">
        <v>11700</v>
      </c>
      <c r="E12" t="s">
        <v>50</v>
      </c>
      <c r="F12" t="s">
        <v>51</v>
      </c>
      <c r="G12">
        <v>601</v>
      </c>
      <c r="H12">
        <v>11560</v>
      </c>
      <c r="I12" t="s">
        <v>52</v>
      </c>
      <c r="J12">
        <v>1</v>
      </c>
      <c r="K12" t="s">
        <v>53</v>
      </c>
      <c r="L12" s="4">
        <v>44714</v>
      </c>
      <c r="M12" s="4">
        <v>44713.599374999998</v>
      </c>
      <c r="N12" t="s">
        <v>92</v>
      </c>
      <c r="O12" t="s">
        <v>55</v>
      </c>
      <c r="P12">
        <v>20220602080</v>
      </c>
      <c r="Q12">
        <v>728611.89</v>
      </c>
      <c r="R12">
        <v>0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>
        <v>843306.25</v>
      </c>
      <c r="Z12" t="s">
        <v>93</v>
      </c>
      <c r="AA12" t="s">
        <v>58</v>
      </c>
      <c r="AB12" t="s">
        <v>59</v>
      </c>
      <c r="AC12" t="s">
        <v>60</v>
      </c>
      <c r="AD12">
        <v>29263</v>
      </c>
      <c r="AE12" t="s">
        <v>61</v>
      </c>
      <c r="AF12">
        <v>24.898741999999999</v>
      </c>
      <c r="AG12">
        <v>728611.89</v>
      </c>
      <c r="AH12">
        <v>0</v>
      </c>
      <c r="AJ12">
        <v>15101505</v>
      </c>
      <c r="AK12">
        <v>2</v>
      </c>
      <c r="AL12" t="s">
        <v>62</v>
      </c>
      <c r="AM12">
        <v>711671.19</v>
      </c>
      <c r="AN12">
        <v>114694.36</v>
      </c>
      <c r="AO12">
        <v>2</v>
      </c>
      <c r="AP12">
        <v>0.16</v>
      </c>
      <c r="AQ12" t="s">
        <v>63</v>
      </c>
      <c r="AR12" t="s">
        <v>49</v>
      </c>
      <c r="AS12" t="s">
        <v>51</v>
      </c>
      <c r="AT12" t="s">
        <v>64</v>
      </c>
      <c r="AU12">
        <v>1</v>
      </c>
      <c r="AV12" t="s">
        <v>56</v>
      </c>
      <c r="AW12" t="s">
        <v>56</v>
      </c>
      <c r="AX12">
        <v>11700</v>
      </c>
      <c r="AY12">
        <v>4</v>
      </c>
      <c r="AZ12" t="s">
        <v>94</v>
      </c>
      <c r="BA12">
        <f t="shared" si="0"/>
        <v>843306.25</v>
      </c>
    </row>
    <row r="13" spans="1:53" x14ac:dyDescent="0.25">
      <c r="A13" t="s">
        <v>48</v>
      </c>
      <c r="B13" t="s">
        <v>49</v>
      </c>
      <c r="C13">
        <v>601</v>
      </c>
      <c r="D13">
        <v>11700</v>
      </c>
      <c r="E13" t="s">
        <v>50</v>
      </c>
      <c r="F13" t="s">
        <v>51</v>
      </c>
      <c r="G13">
        <v>601</v>
      </c>
      <c r="H13">
        <v>11560</v>
      </c>
      <c r="I13" t="s">
        <v>52</v>
      </c>
      <c r="J13">
        <v>1</v>
      </c>
      <c r="K13" t="s">
        <v>53</v>
      </c>
      <c r="L13" s="4">
        <v>44714</v>
      </c>
      <c r="M13" s="4">
        <v>44713.610590277778</v>
      </c>
      <c r="N13" t="s">
        <v>95</v>
      </c>
      <c r="O13" t="s">
        <v>55</v>
      </c>
      <c r="P13">
        <v>20220602084</v>
      </c>
      <c r="Q13">
        <v>760283.09</v>
      </c>
      <c r="R13">
        <v>0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>
        <v>879962.96</v>
      </c>
      <c r="Z13" t="s">
        <v>96</v>
      </c>
      <c r="AA13" t="s">
        <v>58</v>
      </c>
      <c r="AB13" t="s">
        <v>59</v>
      </c>
      <c r="AC13" t="s">
        <v>60</v>
      </c>
      <c r="AD13">
        <v>30535</v>
      </c>
      <c r="AE13" t="s">
        <v>61</v>
      </c>
      <c r="AF13">
        <v>24.898741999999999</v>
      </c>
      <c r="AG13">
        <v>760283.09</v>
      </c>
      <c r="AH13">
        <v>0</v>
      </c>
      <c r="AJ13">
        <v>15101505</v>
      </c>
      <c r="AK13">
        <v>2</v>
      </c>
      <c r="AL13" t="s">
        <v>62</v>
      </c>
      <c r="AM13">
        <v>742606.02</v>
      </c>
      <c r="AN13">
        <v>119679.87</v>
      </c>
      <c r="AO13">
        <v>2</v>
      </c>
      <c r="AP13">
        <v>0.16</v>
      </c>
      <c r="AQ13" t="s">
        <v>63</v>
      </c>
      <c r="AR13" t="s">
        <v>49</v>
      </c>
      <c r="AS13" t="s">
        <v>51</v>
      </c>
      <c r="AT13" t="s">
        <v>64</v>
      </c>
      <c r="AU13">
        <v>1</v>
      </c>
      <c r="AV13" t="s">
        <v>56</v>
      </c>
      <c r="AW13" t="s">
        <v>56</v>
      </c>
      <c r="AX13">
        <v>11700</v>
      </c>
      <c r="AY13">
        <v>4</v>
      </c>
      <c r="AZ13" t="s">
        <v>97</v>
      </c>
      <c r="BA13">
        <f t="shared" si="0"/>
        <v>879962.96</v>
      </c>
    </row>
    <row r="14" spans="1:53" x14ac:dyDescent="0.25">
      <c r="A14" t="s">
        <v>48</v>
      </c>
      <c r="B14" t="s">
        <v>49</v>
      </c>
      <c r="C14">
        <v>601</v>
      </c>
      <c r="D14">
        <v>11700</v>
      </c>
      <c r="E14" t="s">
        <v>50</v>
      </c>
      <c r="F14" t="s">
        <v>51</v>
      </c>
      <c r="G14">
        <v>601</v>
      </c>
      <c r="H14">
        <v>11560</v>
      </c>
      <c r="I14" t="s">
        <v>52</v>
      </c>
      <c r="J14">
        <v>1</v>
      </c>
      <c r="K14" t="s">
        <v>53</v>
      </c>
      <c r="L14" s="4">
        <v>44714</v>
      </c>
      <c r="M14" s="4">
        <v>44713.604513888888</v>
      </c>
      <c r="N14" t="s">
        <v>98</v>
      </c>
      <c r="O14" t="s">
        <v>55</v>
      </c>
      <c r="P14">
        <v>20220602082</v>
      </c>
      <c r="Q14">
        <v>762623.58</v>
      </c>
      <c r="R14">
        <v>0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>
        <v>882671.88</v>
      </c>
      <c r="Z14" t="s">
        <v>99</v>
      </c>
      <c r="AA14" t="s">
        <v>58</v>
      </c>
      <c r="AB14" t="s">
        <v>59</v>
      </c>
      <c r="AC14" t="s">
        <v>60</v>
      </c>
      <c r="AD14">
        <v>30629</v>
      </c>
      <c r="AE14" t="s">
        <v>61</v>
      </c>
      <c r="AF14">
        <v>24.898741999999999</v>
      </c>
      <c r="AG14">
        <v>762623.58</v>
      </c>
      <c r="AH14">
        <v>0</v>
      </c>
      <c r="AJ14">
        <v>15101505</v>
      </c>
      <c r="AK14">
        <v>2</v>
      </c>
      <c r="AL14" t="s">
        <v>62</v>
      </c>
      <c r="AM14">
        <v>744892.08</v>
      </c>
      <c r="AN14">
        <v>120048.3</v>
      </c>
      <c r="AO14">
        <v>2</v>
      </c>
      <c r="AP14">
        <v>0.16</v>
      </c>
      <c r="AQ14" t="s">
        <v>63</v>
      </c>
      <c r="AR14" t="s">
        <v>49</v>
      </c>
      <c r="AS14" t="s">
        <v>51</v>
      </c>
      <c r="AT14" t="s">
        <v>64</v>
      </c>
      <c r="AU14">
        <v>1</v>
      </c>
      <c r="AV14" t="s">
        <v>56</v>
      </c>
      <c r="AW14" t="s">
        <v>56</v>
      </c>
      <c r="AX14">
        <v>11700</v>
      </c>
      <c r="AY14">
        <v>4</v>
      </c>
      <c r="AZ14" t="s">
        <v>100</v>
      </c>
      <c r="BA14">
        <f t="shared" si="0"/>
        <v>882671.88</v>
      </c>
    </row>
    <row r="15" spans="1:53" x14ac:dyDescent="0.25">
      <c r="A15" t="s">
        <v>48</v>
      </c>
      <c r="B15" t="s">
        <v>49</v>
      </c>
      <c r="C15">
        <v>601</v>
      </c>
      <c r="D15">
        <v>11700</v>
      </c>
      <c r="E15" t="s">
        <v>50</v>
      </c>
      <c r="F15" t="s">
        <v>51</v>
      </c>
      <c r="G15">
        <v>601</v>
      </c>
      <c r="H15">
        <v>11560</v>
      </c>
      <c r="I15" t="s">
        <v>52</v>
      </c>
      <c r="J15">
        <v>1</v>
      </c>
      <c r="K15" t="s">
        <v>53</v>
      </c>
      <c r="L15" s="4">
        <v>44714</v>
      </c>
      <c r="M15" s="4">
        <v>44713.611990740741</v>
      </c>
      <c r="N15" t="s">
        <v>101</v>
      </c>
      <c r="O15" t="s">
        <v>55</v>
      </c>
      <c r="P15">
        <v>20220602085</v>
      </c>
      <c r="Q15">
        <v>760158.6</v>
      </c>
      <c r="R15">
        <v>0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>
        <v>879818.88</v>
      </c>
      <c r="Z15" t="s">
        <v>102</v>
      </c>
      <c r="AA15" t="s">
        <v>58</v>
      </c>
      <c r="AB15" t="s">
        <v>59</v>
      </c>
      <c r="AC15" t="s">
        <v>60</v>
      </c>
      <c r="AD15">
        <v>30530</v>
      </c>
      <c r="AE15" t="s">
        <v>61</v>
      </c>
      <c r="AF15">
        <v>24.898741999999999</v>
      </c>
      <c r="AG15">
        <v>760158.6</v>
      </c>
      <c r="AH15">
        <v>0</v>
      </c>
      <c r="AJ15">
        <v>15101505</v>
      </c>
      <c r="AK15">
        <v>2</v>
      </c>
      <c r="AL15" t="s">
        <v>62</v>
      </c>
      <c r="AM15">
        <v>742484.42</v>
      </c>
      <c r="AN15">
        <v>119660.28</v>
      </c>
      <c r="AO15">
        <v>2</v>
      </c>
      <c r="AP15">
        <v>0.16</v>
      </c>
      <c r="AQ15" t="s">
        <v>63</v>
      </c>
      <c r="AR15" t="s">
        <v>49</v>
      </c>
      <c r="AS15" t="s">
        <v>51</v>
      </c>
      <c r="AT15" t="s">
        <v>64</v>
      </c>
      <c r="AU15">
        <v>1</v>
      </c>
      <c r="AV15" t="s">
        <v>56</v>
      </c>
      <c r="AW15" t="s">
        <v>56</v>
      </c>
      <c r="AX15">
        <v>11700</v>
      </c>
      <c r="AY15">
        <v>4</v>
      </c>
      <c r="AZ15" t="s">
        <v>103</v>
      </c>
      <c r="BA15">
        <f t="shared" si="0"/>
        <v>879818.88</v>
      </c>
    </row>
    <row r="16" spans="1:53" x14ac:dyDescent="0.25">
      <c r="L16" s="4"/>
      <c r="M16" s="4"/>
    </row>
    <row r="17" spans="12:16" x14ac:dyDescent="0.25">
      <c r="L17" s="4"/>
      <c r="M17" s="4"/>
    </row>
    <row r="18" spans="12:16" x14ac:dyDescent="0.25">
      <c r="L18" s="4"/>
      <c r="M18" s="4"/>
    </row>
    <row r="19" spans="12:16" x14ac:dyDescent="0.25">
      <c r="L19" s="4"/>
      <c r="M19" s="4"/>
    </row>
    <row r="20" spans="12:16" x14ac:dyDescent="0.25">
      <c r="L20" s="4"/>
      <c r="M20" s="4"/>
    </row>
    <row r="21" spans="12:16" x14ac:dyDescent="0.25">
      <c r="L21" s="4"/>
      <c r="M21" s="4"/>
    </row>
    <row r="22" spans="12:16" x14ac:dyDescent="0.25">
      <c r="L22" s="4"/>
      <c r="M22" s="4"/>
    </row>
    <row r="23" spans="12:16" x14ac:dyDescent="0.25">
      <c r="L23" s="4"/>
      <c r="M23" s="4"/>
    </row>
    <row r="24" spans="12:16" x14ac:dyDescent="0.25">
      <c r="L24" s="4"/>
      <c r="M24" s="4"/>
      <c r="P24" s="8"/>
    </row>
    <row r="25" spans="12:16" x14ac:dyDescent="0.25">
      <c r="L25" s="4"/>
      <c r="M25" s="4"/>
    </row>
    <row r="26" spans="12:16" x14ac:dyDescent="0.25">
      <c r="L26" s="4"/>
      <c r="M26" s="4"/>
    </row>
    <row r="27" spans="12:16" x14ac:dyDescent="0.25">
      <c r="L27" s="4"/>
      <c r="M27" s="4"/>
    </row>
    <row r="28" spans="12:16" x14ac:dyDescent="0.25">
      <c r="L28" s="4"/>
      <c r="M28" s="4"/>
    </row>
    <row r="29" spans="12:16" x14ac:dyDescent="0.25">
      <c r="L29" s="4"/>
      <c r="M29" s="4"/>
    </row>
    <row r="30" spans="12:16" x14ac:dyDescent="0.25">
      <c r="L30" s="4"/>
      <c r="M30" s="4"/>
    </row>
    <row r="31" spans="12:16" x14ac:dyDescent="0.25">
      <c r="L31" s="4"/>
      <c r="M31" s="4"/>
    </row>
    <row r="32" spans="12:16" x14ac:dyDescent="0.25">
      <c r="L32" s="4"/>
      <c r="M32" s="4"/>
    </row>
    <row r="33" spans="12:26" x14ac:dyDescent="0.25">
      <c r="L33" s="4"/>
      <c r="M33" s="4"/>
    </row>
    <row r="34" spans="12:26" x14ac:dyDescent="0.25">
      <c r="L34" s="4"/>
      <c r="M34" s="4"/>
    </row>
    <row r="35" spans="12:26" x14ac:dyDescent="0.25">
      <c r="L35" s="4"/>
      <c r="M35" s="4"/>
    </row>
    <row r="36" spans="12:26" x14ac:dyDescent="0.25">
      <c r="L36" s="4"/>
      <c r="M36" s="4"/>
    </row>
    <row r="37" spans="12:26" x14ac:dyDescent="0.25">
      <c r="L37" s="4"/>
      <c r="M37" s="4"/>
    </row>
    <row r="38" spans="12:26" x14ac:dyDescent="0.25">
      <c r="L38" s="4"/>
      <c r="M38" s="4"/>
    </row>
    <row r="39" spans="12:26" x14ac:dyDescent="0.25">
      <c r="L39" s="4"/>
      <c r="M39" s="4"/>
    </row>
    <row r="40" spans="12:26" x14ac:dyDescent="0.25">
      <c r="L40" s="4"/>
      <c r="M40" s="4"/>
    </row>
    <row r="41" spans="12:26" x14ac:dyDescent="0.25">
      <c r="L41" s="4"/>
      <c r="M41" s="4"/>
    </row>
    <row r="42" spans="12:26" x14ac:dyDescent="0.25">
      <c r="L42" s="4"/>
      <c r="M42" s="4"/>
    </row>
    <row r="43" spans="12:26" x14ac:dyDescent="0.25">
      <c r="L43" s="4"/>
      <c r="M43" s="4"/>
    </row>
    <row r="44" spans="12:26" x14ac:dyDescent="0.25">
      <c r="L44" s="4"/>
      <c r="M44" s="4"/>
      <c r="Z44" s="5"/>
    </row>
    <row r="45" spans="12:26" x14ac:dyDescent="0.25">
      <c r="L45" s="4"/>
      <c r="M45" s="4"/>
    </row>
    <row r="46" spans="12:26" x14ac:dyDescent="0.25">
      <c r="L46" s="4"/>
      <c r="M46" s="4"/>
    </row>
    <row r="47" spans="12:26" x14ac:dyDescent="0.25">
      <c r="L47" s="4"/>
      <c r="M47" s="4"/>
    </row>
    <row r="48" spans="12:26" x14ac:dyDescent="0.25">
      <c r="L48" s="4"/>
      <c r="M48" s="4"/>
    </row>
    <row r="49" spans="12:13" x14ac:dyDescent="0.25">
      <c r="L49" s="4"/>
      <c r="M49" s="4"/>
    </row>
    <row r="50" spans="12:13" x14ac:dyDescent="0.25">
      <c r="L50" s="4"/>
      <c r="M50" s="4"/>
    </row>
    <row r="51" spans="12:13" x14ac:dyDescent="0.25">
      <c r="L51" s="4"/>
      <c r="M51" s="4"/>
    </row>
    <row r="52" spans="12:13" x14ac:dyDescent="0.25">
      <c r="L52" s="4"/>
      <c r="M52" s="4"/>
    </row>
    <row r="53" spans="12:13" x14ac:dyDescent="0.25">
      <c r="L53" s="4"/>
      <c r="M53" s="4"/>
    </row>
    <row r="54" spans="12:13" x14ac:dyDescent="0.25">
      <c r="L54" s="4"/>
      <c r="M54" s="4"/>
    </row>
    <row r="55" spans="12:13" x14ac:dyDescent="0.25">
      <c r="L55" s="4"/>
      <c r="M55" s="4"/>
    </row>
    <row r="56" spans="12:13" x14ac:dyDescent="0.25">
      <c r="L56" s="4"/>
      <c r="M56" s="4"/>
    </row>
    <row r="57" spans="12:13" x14ac:dyDescent="0.25">
      <c r="L57" s="4"/>
      <c r="M57" s="4"/>
    </row>
    <row r="58" spans="12:13" x14ac:dyDescent="0.25">
      <c r="L58" s="4"/>
      <c r="M58" s="4"/>
    </row>
    <row r="59" spans="12:13" x14ac:dyDescent="0.25">
      <c r="L59" s="4"/>
      <c r="M59" s="4"/>
    </row>
    <row r="60" spans="12:13" x14ac:dyDescent="0.25">
      <c r="L60" s="4"/>
      <c r="M60" s="4"/>
    </row>
    <row r="61" spans="12:13" x14ac:dyDescent="0.25">
      <c r="L61" s="4"/>
      <c r="M61" s="4"/>
    </row>
    <row r="62" spans="12:13" x14ac:dyDescent="0.25">
      <c r="L62" s="4"/>
      <c r="M62" s="4"/>
    </row>
    <row r="63" spans="12:13" x14ac:dyDescent="0.25">
      <c r="L63" s="4"/>
      <c r="M63" s="4"/>
    </row>
    <row r="64" spans="12:13" x14ac:dyDescent="0.25">
      <c r="L64" s="4"/>
      <c r="M64" s="4"/>
    </row>
    <row r="65" spans="12:13" x14ac:dyDescent="0.25">
      <c r="L65" s="4"/>
      <c r="M65" s="4"/>
    </row>
    <row r="66" spans="12:13" x14ac:dyDescent="0.25">
      <c r="L66" s="4"/>
      <c r="M66" s="4"/>
    </row>
    <row r="67" spans="12:13" x14ac:dyDescent="0.25">
      <c r="L67" s="4"/>
      <c r="M67" s="4"/>
    </row>
    <row r="68" spans="12:13" x14ac:dyDescent="0.25">
      <c r="L68" s="4"/>
      <c r="M68" s="4"/>
    </row>
    <row r="69" spans="12:13" x14ac:dyDescent="0.25">
      <c r="L69" s="4"/>
      <c r="M69" s="4"/>
    </row>
    <row r="70" spans="12:13" x14ac:dyDescent="0.25">
      <c r="L70" s="4"/>
      <c r="M70" s="4"/>
    </row>
    <row r="71" spans="12:13" x14ac:dyDescent="0.25">
      <c r="L71" s="4"/>
      <c r="M71" s="4"/>
    </row>
    <row r="72" spans="12:13" x14ac:dyDescent="0.25">
      <c r="L72" s="4"/>
      <c r="M72" s="4"/>
    </row>
    <row r="73" spans="12:13" x14ac:dyDescent="0.25">
      <c r="L73" s="4"/>
      <c r="M73" s="4"/>
    </row>
    <row r="74" spans="12:13" x14ac:dyDescent="0.25">
      <c r="L74" s="4"/>
      <c r="M74" s="4"/>
    </row>
    <row r="75" spans="12:13" x14ac:dyDescent="0.25">
      <c r="L75" s="4"/>
      <c r="M75" s="4"/>
    </row>
    <row r="76" spans="12:13" x14ac:dyDescent="0.25">
      <c r="L76" s="4"/>
      <c r="M76" s="4"/>
    </row>
    <row r="77" spans="12:13" x14ac:dyDescent="0.25">
      <c r="L77" s="4"/>
      <c r="M77" s="4"/>
    </row>
    <row r="78" spans="12:13" x14ac:dyDescent="0.25">
      <c r="L78" s="4"/>
      <c r="M78" s="4"/>
    </row>
    <row r="79" spans="12:13" x14ac:dyDescent="0.25">
      <c r="L79" s="4"/>
      <c r="M79" s="4"/>
    </row>
    <row r="80" spans="12:13" x14ac:dyDescent="0.25">
      <c r="L80" s="4"/>
      <c r="M80" s="4"/>
    </row>
    <row r="81" spans="12:26" x14ac:dyDescent="0.25">
      <c r="L81" s="4"/>
      <c r="M81" s="4"/>
    </row>
    <row r="82" spans="12:26" x14ac:dyDescent="0.25">
      <c r="L82" s="4"/>
      <c r="M82" s="4"/>
    </row>
    <row r="83" spans="12:26" x14ac:dyDescent="0.25">
      <c r="L83" s="4"/>
      <c r="M83" s="4"/>
    </row>
    <row r="84" spans="12:26" x14ac:dyDescent="0.25">
      <c r="L84" s="4"/>
      <c r="M84" s="4"/>
    </row>
    <row r="85" spans="12:26" x14ac:dyDescent="0.25">
      <c r="L85" s="4"/>
      <c r="M85" s="4"/>
    </row>
    <row r="86" spans="12:26" x14ac:dyDescent="0.25">
      <c r="L86" s="4"/>
      <c r="M86" s="4"/>
      <c r="Z86" s="5"/>
    </row>
    <row r="87" spans="12:26" x14ac:dyDescent="0.25">
      <c r="L87" s="4"/>
      <c r="M8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 sanchez</cp:lastModifiedBy>
  <dcterms:created xsi:type="dcterms:W3CDTF">2022-10-08T19:38:42Z</dcterms:created>
  <dcterms:modified xsi:type="dcterms:W3CDTF">2022-10-11T18:23:46Z</dcterms:modified>
</cp:coreProperties>
</file>