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 firstSheet="4" activeTab="7"/>
  </bookViews>
  <sheets>
    <sheet name="Desglose de ingresos 15-31 Ener" sheetId="1" r:id="rId1"/>
    <sheet name="Desglose de ingresos 01-15 Feb" sheetId="2" r:id="rId2"/>
    <sheet name="Desglose de ingresos 15-29 Feb" sheetId="3" r:id="rId3"/>
    <sheet name="Desglose de ingresos 01-15 Mar" sheetId="4" r:id="rId4"/>
    <sheet name="Desglose de ingresos 16-31 Mar" sheetId="5" r:id="rId5"/>
    <sheet name="Desglose de ingresos 01-15 Abr" sheetId="6" r:id="rId6"/>
    <sheet name="Desglose de ingresos 16-30 Abri" sheetId="7" r:id="rId7"/>
    <sheet name="Desglose de ingresos 1-15 May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E7" i="8"/>
  <c r="C7" i="8"/>
  <c r="A7" i="8"/>
  <c r="G7" i="8" s="1"/>
  <c r="G9" i="7" l="1"/>
  <c r="E7" i="7"/>
  <c r="C7" i="7"/>
  <c r="A7" i="7"/>
  <c r="G7" i="7" s="1"/>
  <c r="G2" i="6" l="1"/>
  <c r="I11" i="5" l="1"/>
  <c r="G9" i="5"/>
  <c r="E7" i="5"/>
  <c r="C7" i="5"/>
  <c r="A7" i="5"/>
  <c r="G7" i="5" l="1"/>
  <c r="G9" i="4"/>
  <c r="E7" i="4"/>
  <c r="C7" i="4"/>
  <c r="A7" i="4"/>
  <c r="G7" i="4" l="1"/>
  <c r="G9" i="3"/>
  <c r="E7" i="3"/>
  <c r="C7" i="3"/>
  <c r="A7" i="3"/>
  <c r="G7" i="3" l="1"/>
  <c r="G9" i="2"/>
  <c r="E7" i="2"/>
  <c r="C7" i="2"/>
  <c r="A7" i="2"/>
  <c r="G7" i="2" s="1"/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<sst xmlns="http://schemas.openxmlformats.org/spreadsheetml/2006/main" count="60" uniqueCount="9">
  <si>
    <t>sueldo</t>
  </si>
  <si>
    <t>sal base cot</t>
  </si>
  <si>
    <t>sub al emple efvo</t>
  </si>
  <si>
    <t>merc</t>
  </si>
  <si>
    <t>aport trab imss</t>
  </si>
  <si>
    <t>ispt</t>
  </si>
  <si>
    <t>tengo actual</t>
  </si>
  <si>
    <t>dep1</t>
  </si>
  <si>
    <t>dep2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</si>
</sst>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7865.64</v>
      </c>
      <c r="D2" s="1"/>
      <c r="E2" s="1">
        <v>7865.64</v>
      </c>
      <c r="F2" s="1"/>
      <c r="G2" s="1"/>
    </row>
    <row r="3" spans="1:7" x14ac:dyDescent="0.25">
      <c r="A3" s="1">
        <v>2145</v>
      </c>
      <c r="B3" s="1" t="s">
        <v>0</v>
      </c>
      <c r="C3" s="1">
        <v>1183.1099999999999</v>
      </c>
      <c r="D3" s="1" t="s">
        <v>5</v>
      </c>
      <c r="E3" s="1">
        <v>1183.1099999999999</v>
      </c>
      <c r="F3" s="1" t="s">
        <v>5</v>
      </c>
      <c r="G3" s="1"/>
    </row>
    <row r="4" spans="1:7" x14ac:dyDescent="0.25">
      <c r="A4" s="1">
        <v>59.15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2518.8599999999997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20616.36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2038.91</v>
      </c>
      <c r="B9" s="1"/>
      <c r="C9" s="1">
        <v>7865.64</v>
      </c>
      <c r="D9" s="1"/>
      <c r="E9" s="1">
        <v>7865.64</v>
      </c>
      <c r="F9" s="1"/>
      <c r="G9" s="1">
        <f>SUM(A9:F9)</f>
        <v>17770.190000000002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3" sqref="G13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111.99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2526.0699999999993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20623.57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2103</v>
      </c>
      <c r="B9" s="1"/>
      <c r="C9" s="1">
        <v>7826.98</v>
      </c>
      <c r="D9" s="1"/>
      <c r="E9" s="1">
        <v>7826.98</v>
      </c>
      <c r="F9" s="1"/>
      <c r="G9" s="1">
        <f>SUM(A9:F9)</f>
        <v>17756.96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8" sqref="I8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7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7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7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2473.5999999999995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20571.099999999999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2116.0100000000002</v>
      </c>
      <c r="B9" s="1"/>
      <c r="C9" s="1">
        <v>7846.06</v>
      </c>
      <c r="D9" s="1"/>
      <c r="E9" s="1">
        <v>7846.06</v>
      </c>
      <c r="F9" s="1"/>
      <c r="G9" s="1">
        <f>SUM(A9:F9)</f>
        <v>17808.13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7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7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7" x14ac:dyDescent="0.25">
      <c r="A5" s="1"/>
      <c r="B5" s="1" t="s">
        <v>3</v>
      </c>
      <c r="C5" s="1"/>
      <c r="D5" s="1"/>
      <c r="E5" s="1"/>
      <c r="F5" s="1"/>
      <c r="G5" s="1"/>
    </row>
    <row r="6" spans="1:7" x14ac:dyDescent="0.25">
      <c r="A6" s="1">
        <v>53.99</v>
      </c>
      <c r="B6" s="1" t="s">
        <v>4</v>
      </c>
      <c r="C6" s="1"/>
      <c r="D6" s="1"/>
      <c r="E6" s="1"/>
      <c r="F6" s="1"/>
      <c r="G6" s="1"/>
    </row>
    <row r="7" spans="1:7" x14ac:dyDescent="0.25">
      <c r="A7" s="1">
        <f>SUM(A2:A6)</f>
        <v>2414.0799999999995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20511.580000000002</v>
      </c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>
        <v>2157.37</v>
      </c>
      <c r="B9" s="1"/>
      <c r="C9" s="1">
        <v>7826.98</v>
      </c>
      <c r="D9" s="1"/>
      <c r="E9" s="1">
        <v>7826.98</v>
      </c>
      <c r="F9" s="1"/>
      <c r="G9" s="1">
        <f>SUM(A9:F9)</f>
        <v>17811.329999999998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9" sqref="I9:I11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/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2418.87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20516.37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2162.9</v>
      </c>
      <c r="B9" s="1"/>
      <c r="C9" s="1">
        <v>7846.06</v>
      </c>
      <c r="D9" s="1"/>
      <c r="E9" s="1">
        <v>7846.06</v>
      </c>
      <c r="F9" s="1"/>
      <c r="G9" s="1">
        <f>SUM(A9:F9)</f>
        <v>17855.02</v>
      </c>
      <c r="I9" t="s">
        <v>6</v>
      </c>
    </row>
    <row r="10" spans="1:9" x14ac:dyDescent="0.25">
      <c r="I10">
        <v>8554</v>
      </c>
    </row>
    <row r="11" spans="1:9" x14ac:dyDescent="0.25">
      <c r="I11" s="2">
        <f>G9+I10</f>
        <v>26409.02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20" sqref="G20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 t="s">
        <v>7</v>
      </c>
      <c r="D1" s="1"/>
      <c r="E1" s="1" t="s">
        <v>8</v>
      </c>
      <c r="F1" s="1"/>
      <c r="G1" s="1"/>
    </row>
    <row r="2" spans="1:9" x14ac:dyDescent="0.25">
      <c r="A2" s="1">
        <v>2157.37</v>
      </c>
      <c r="B2" s="1"/>
      <c r="C2" s="1">
        <v>7826.98</v>
      </c>
      <c r="D2" s="1"/>
      <c r="E2" s="1">
        <v>7826.98</v>
      </c>
      <c r="F2" s="1"/>
      <c r="G2" s="1">
        <f>SUM(A2:F2)</f>
        <v>17811.329999999998</v>
      </c>
    </row>
    <row r="4" spans="1:9" x14ac:dyDescent="0.25">
      <c r="I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9" sqref="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7846.06</v>
      </c>
      <c r="D2" s="1"/>
      <c r="E2" s="1">
        <v>7846.06</v>
      </c>
      <c r="F2" s="1"/>
      <c r="G2" s="1"/>
    </row>
    <row r="3" spans="1:9" x14ac:dyDescent="0.25">
      <c r="A3" s="1">
        <v>2145</v>
      </c>
      <c r="B3" s="1" t="s">
        <v>0</v>
      </c>
      <c r="C3" s="1">
        <v>1202.69</v>
      </c>
      <c r="D3" s="1" t="s">
        <v>5</v>
      </c>
      <c r="E3" s="1">
        <v>1202.69</v>
      </c>
      <c r="F3" s="1" t="s">
        <v>5</v>
      </c>
      <c r="G3" s="1"/>
    </row>
    <row r="4" spans="1:9" x14ac:dyDescent="0.25">
      <c r="A4" s="1">
        <v>71.150000000000006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2472.8599999999997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20570.36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2108.91</v>
      </c>
      <c r="B9" s="1"/>
      <c r="C9" s="1">
        <v>7846.06</v>
      </c>
      <c r="D9" s="1"/>
      <c r="E9" s="1">
        <v>7846.06</v>
      </c>
      <c r="F9" s="1"/>
      <c r="G9" s="1">
        <f>SUM(A9:F9)</f>
        <v>17801.030000000002</v>
      </c>
    </row>
    <row r="11" spans="1:9" x14ac:dyDescent="0.25">
      <c r="I1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G9"/>
    </sheetView>
  </sheetViews>
  <sheetFormatPr baseColWidth="10" defaultRowHeight="15" x14ac:dyDescent="0.25"/>
  <cols>
    <col min="1" max="1" width="10.5703125" bestFit="1" customWidth="1"/>
    <col min="2" max="2" width="16.85546875" bestFit="1" customWidth="1"/>
    <col min="3" max="3" width="11.5703125" bestFit="1" customWidth="1"/>
    <col min="5" max="5" width="11.5703125" bestFit="1" customWidth="1"/>
    <col min="7" max="7" width="11.5703125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>
        <v>149.47</v>
      </c>
      <c r="B2" s="1" t="s">
        <v>1</v>
      </c>
      <c r="C2" s="1">
        <v>7826.98</v>
      </c>
      <c r="D2" s="1"/>
      <c r="E2" s="1">
        <v>7826.98</v>
      </c>
      <c r="F2" s="1"/>
      <c r="G2" s="1"/>
    </row>
    <row r="3" spans="1:9" x14ac:dyDescent="0.25">
      <c r="A3" s="1">
        <v>2145</v>
      </c>
      <c r="B3" s="1" t="s">
        <v>0</v>
      </c>
      <c r="C3" s="1">
        <v>1221.77</v>
      </c>
      <c r="D3" s="1" t="s">
        <v>5</v>
      </c>
      <c r="E3" s="1">
        <v>1221.77</v>
      </c>
      <c r="F3" s="1" t="s">
        <v>5</v>
      </c>
      <c r="G3" s="1"/>
    </row>
    <row r="4" spans="1:9" x14ac:dyDescent="0.25">
      <c r="A4" s="1">
        <v>65.62</v>
      </c>
      <c r="B4" s="1" t="s">
        <v>2</v>
      </c>
      <c r="C4" s="1"/>
      <c r="D4" s="1"/>
      <c r="E4" s="1"/>
      <c r="F4" s="1"/>
      <c r="G4" s="1"/>
    </row>
    <row r="5" spans="1:9" x14ac:dyDescent="0.25">
      <c r="A5" s="1">
        <v>53.99</v>
      </c>
      <c r="B5" s="1" t="s">
        <v>3</v>
      </c>
      <c r="C5" s="1"/>
      <c r="D5" s="1"/>
      <c r="E5" s="1"/>
      <c r="F5" s="1"/>
      <c r="G5" s="1"/>
    </row>
    <row r="6" spans="1:9" x14ac:dyDescent="0.25">
      <c r="A6" s="1">
        <v>53.25</v>
      </c>
      <c r="B6" s="1" t="s">
        <v>4</v>
      </c>
      <c r="C6" s="1"/>
      <c r="D6" s="1"/>
      <c r="E6" s="1"/>
      <c r="F6" s="1"/>
      <c r="G6" s="1"/>
    </row>
    <row r="7" spans="1:9" x14ac:dyDescent="0.25">
      <c r="A7" s="1">
        <f>SUM(A2:A6)</f>
        <v>2467.3299999999995</v>
      </c>
      <c r="B7" s="1"/>
      <c r="C7" s="1">
        <f>SUM(C2:C6)</f>
        <v>9048.75</v>
      </c>
      <c r="D7" s="1"/>
      <c r="E7" s="1">
        <f>SUM(E2:E6)</f>
        <v>9048.75</v>
      </c>
      <c r="F7" s="1"/>
      <c r="G7" s="1">
        <f>SUM(A7:F7)</f>
        <v>20564.830000000002</v>
      </c>
    </row>
    <row r="8" spans="1:9" x14ac:dyDescent="0.25">
      <c r="A8" s="1"/>
      <c r="B8" s="1"/>
      <c r="C8" s="1"/>
      <c r="D8" s="1"/>
      <c r="E8" s="1"/>
      <c r="F8" s="1"/>
      <c r="G8" s="1"/>
    </row>
    <row r="9" spans="1:9" x14ac:dyDescent="0.25">
      <c r="A9" s="1">
        <v>2157.37</v>
      </c>
      <c r="B9" s="1"/>
      <c r="C9" s="1">
        <v>7826.98</v>
      </c>
      <c r="D9" s="1"/>
      <c r="E9" s="1">
        <v>7846.06</v>
      </c>
      <c r="F9" s="1"/>
      <c r="G9" s="1">
        <f>SUM(A9:F9)</f>
        <v>17830.41</v>
      </c>
    </row>
    <row r="11" spans="1:9" x14ac:dyDescent="0.25">
      <c r="I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Desglose de ingresos 15-31 Ener</vt:lpstr>
      <vt:lpstr>Desglose de ingresos 01-15 Feb</vt:lpstr>
      <vt:lpstr>Desglose de ingresos 15-29 Feb</vt:lpstr>
      <vt:lpstr>Desglose de ingresos 01-15 Mar</vt:lpstr>
      <vt:lpstr>Desglose de ingresos 16-31 Mar</vt:lpstr>
      <vt:lpstr>Desglose de ingresos 01-15 Abr</vt:lpstr>
      <vt:lpstr>Desglose de ingresos 16-30 Abri</vt:lpstr>
      <vt:lpstr>Desglose de ingresos 1-15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2021-05-14T23:10:41Z</dcterms:modified>
</cp:coreProperties>
</file>