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08C6BA76-4F64-450C-9351-2AAA6A20FA49}" xr6:coauthVersionLast="36" xr6:coauthVersionMax="36" xr10:uidLastSave="{00000000-0000-0000-0000-000000000000}"/>
  <bookViews>
    <workbookView xWindow="360" yWindow="300" windowWidth="14880" windowHeight="7815" xr2:uid="{00000000-000D-0000-FFFF-FFFF00000000}"/>
  </bookViews>
  <sheets>
    <sheet name="Fecha-Hor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46" i="1" l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C723" i="1" s="1"/>
  <c r="A723" i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724" i="1" l="1"/>
  <c r="D724" i="1" s="1"/>
  <c r="E724" i="1" s="1"/>
  <c r="D723" i="1"/>
  <c r="E723" i="1" s="1"/>
  <c r="C725" i="1"/>
  <c r="D725" i="1" s="1"/>
  <c r="E725" i="1" s="1"/>
  <c r="B170" i="1"/>
  <c r="B149" i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48" i="1"/>
  <c r="C726" i="1" l="1"/>
  <c r="A674" i="1"/>
  <c r="A675" i="1"/>
  <c r="A676" i="1"/>
  <c r="A677" i="1"/>
  <c r="A678" i="1"/>
  <c r="A679" i="1" s="1"/>
  <c r="A680" i="1" s="1"/>
  <c r="A681" i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D726" i="1" l="1"/>
  <c r="E726" i="1" s="1"/>
  <c r="C727" i="1"/>
  <c r="E2" i="1"/>
  <c r="D727" i="1" l="1"/>
  <c r="E727" i="1" s="1"/>
  <c r="C728" i="1"/>
  <c r="B26" i="1"/>
  <c r="B50" i="1" s="1"/>
  <c r="B3" i="1"/>
  <c r="B2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C729" i="1" l="1"/>
  <c r="D728" i="1"/>
  <c r="E728" i="1" s="1"/>
  <c r="B51" i="1"/>
  <c r="B74" i="1"/>
  <c r="C3" i="1"/>
  <c r="E3" i="1" s="1"/>
  <c r="B4" i="1"/>
  <c r="D729" i="1" l="1"/>
  <c r="E729" i="1" s="1"/>
  <c r="C730" i="1"/>
  <c r="B98" i="1"/>
  <c r="C4" i="1"/>
  <c r="E4" i="1" s="1"/>
  <c r="B28" i="1"/>
  <c r="B5" i="1"/>
  <c r="B75" i="1"/>
  <c r="D730" i="1" l="1"/>
  <c r="E730" i="1" s="1"/>
  <c r="C731" i="1"/>
  <c r="B52" i="1"/>
  <c r="B122" i="1"/>
  <c r="B99" i="1"/>
  <c r="B29" i="1"/>
  <c r="C5" i="1"/>
  <c r="E5" i="1" s="1"/>
  <c r="B6" i="1"/>
  <c r="C732" i="1" l="1"/>
  <c r="D731" i="1"/>
  <c r="E731" i="1" s="1"/>
  <c r="B76" i="1"/>
  <c r="B30" i="1"/>
  <c r="B7" i="1"/>
  <c r="C6" i="1"/>
  <c r="E6" i="1" s="1"/>
  <c r="B53" i="1"/>
  <c r="B123" i="1"/>
  <c r="D732" i="1" l="1"/>
  <c r="E732" i="1" s="1"/>
  <c r="C733" i="1"/>
  <c r="B31" i="1"/>
  <c r="B8" i="1"/>
  <c r="C7" i="1"/>
  <c r="E7" i="1" s="1"/>
  <c r="B54" i="1"/>
  <c r="B100" i="1"/>
  <c r="B77" i="1"/>
  <c r="D733" i="1" l="1"/>
  <c r="E733" i="1" s="1"/>
  <c r="C734" i="1"/>
  <c r="B194" i="1"/>
  <c r="B9" i="1"/>
  <c r="B32" i="1"/>
  <c r="C8" i="1"/>
  <c r="E8" i="1" s="1"/>
  <c r="B124" i="1"/>
  <c r="B78" i="1"/>
  <c r="B171" i="1"/>
  <c r="B55" i="1"/>
  <c r="B101" i="1"/>
  <c r="D734" i="1" l="1"/>
  <c r="E734" i="1" s="1"/>
  <c r="C735" i="1"/>
  <c r="B79" i="1"/>
  <c r="B56" i="1"/>
  <c r="B195" i="1"/>
  <c r="C9" i="1"/>
  <c r="E9" i="1" s="1"/>
  <c r="B33" i="1"/>
  <c r="B10" i="1"/>
  <c r="B218" i="1"/>
  <c r="B102" i="1"/>
  <c r="B125" i="1"/>
  <c r="D735" i="1" l="1"/>
  <c r="E735" i="1" s="1"/>
  <c r="C736" i="1"/>
  <c r="B172" i="1"/>
  <c r="B219" i="1"/>
  <c r="B126" i="1"/>
  <c r="B80" i="1"/>
  <c r="B242" i="1"/>
  <c r="B34" i="1"/>
  <c r="B11" i="1"/>
  <c r="C10" i="1"/>
  <c r="E10" i="1" s="1"/>
  <c r="B103" i="1"/>
  <c r="B57" i="1"/>
  <c r="C737" i="1" l="1"/>
  <c r="D736" i="1"/>
  <c r="E736" i="1" s="1"/>
  <c r="B243" i="1"/>
  <c r="B173" i="1"/>
  <c r="B127" i="1"/>
  <c r="B104" i="1"/>
  <c r="B35" i="1"/>
  <c r="B12" i="1"/>
  <c r="C11" i="1"/>
  <c r="E11" i="1" s="1"/>
  <c r="B81" i="1"/>
  <c r="B58" i="1"/>
  <c r="B196" i="1"/>
  <c r="B266" i="1"/>
  <c r="D737" i="1" l="1"/>
  <c r="E737" i="1" s="1"/>
  <c r="C738" i="1"/>
  <c r="B128" i="1"/>
  <c r="B105" i="1"/>
  <c r="B36" i="1"/>
  <c r="B13" i="1"/>
  <c r="C12" i="1"/>
  <c r="E12" i="1" s="1"/>
  <c r="B59" i="1"/>
  <c r="B197" i="1"/>
  <c r="B220" i="1"/>
  <c r="B174" i="1"/>
  <c r="B290" i="1"/>
  <c r="B82" i="1"/>
  <c r="B267" i="1"/>
  <c r="D738" i="1" l="1"/>
  <c r="E738" i="1" s="1"/>
  <c r="C739" i="1"/>
  <c r="B198" i="1"/>
  <c r="B291" i="1"/>
  <c r="B175" i="1"/>
  <c r="B106" i="1"/>
  <c r="B221" i="1"/>
  <c r="B129" i="1"/>
  <c r="B14" i="1"/>
  <c r="C13" i="1"/>
  <c r="E13" i="1" s="1"/>
  <c r="B37" i="1"/>
  <c r="B244" i="1"/>
  <c r="B60" i="1"/>
  <c r="B314" i="1"/>
  <c r="B83" i="1"/>
  <c r="C740" i="1" l="1"/>
  <c r="D739" i="1"/>
  <c r="E739" i="1" s="1"/>
  <c r="B199" i="1"/>
  <c r="B268" i="1"/>
  <c r="B61" i="1"/>
  <c r="B338" i="1"/>
  <c r="B130" i="1"/>
  <c r="B107" i="1"/>
  <c r="B38" i="1"/>
  <c r="C14" i="1"/>
  <c r="E14" i="1" s="1"/>
  <c r="B15" i="1"/>
  <c r="B315" i="1"/>
  <c r="B84" i="1"/>
  <c r="B245" i="1"/>
  <c r="B222" i="1"/>
  <c r="B176" i="1"/>
  <c r="D740" i="1" l="1"/>
  <c r="E740" i="1" s="1"/>
  <c r="C741" i="1"/>
  <c r="B85" i="1"/>
  <c r="B246" i="1"/>
  <c r="B39" i="1"/>
  <c r="C15" i="1"/>
  <c r="E15" i="1" s="1"/>
  <c r="B16" i="1"/>
  <c r="B108" i="1"/>
  <c r="B200" i="1"/>
  <c r="B339" i="1"/>
  <c r="B292" i="1"/>
  <c r="B177" i="1"/>
  <c r="B223" i="1"/>
  <c r="B362" i="1"/>
  <c r="B269" i="1"/>
  <c r="B62" i="1"/>
  <c r="B131" i="1"/>
  <c r="D741" i="1" l="1"/>
  <c r="E741" i="1" s="1"/>
  <c r="C742" i="1"/>
  <c r="B63" i="1"/>
  <c r="B224" i="1"/>
  <c r="B178" i="1"/>
  <c r="B363" i="1"/>
  <c r="B201" i="1"/>
  <c r="B386" i="1"/>
  <c r="B247" i="1"/>
  <c r="B86" i="1"/>
  <c r="B132" i="1"/>
  <c r="B270" i="1"/>
  <c r="B293" i="1"/>
  <c r="B316" i="1"/>
  <c r="B40" i="1"/>
  <c r="C16" i="1"/>
  <c r="E16" i="1" s="1"/>
  <c r="B17" i="1"/>
  <c r="B109" i="1"/>
  <c r="D742" i="1" l="1"/>
  <c r="E742" i="1" s="1"/>
  <c r="C743" i="1"/>
  <c r="B179" i="1"/>
  <c r="B64" i="1"/>
  <c r="B225" i="1"/>
  <c r="B317" i="1"/>
  <c r="B202" i="1"/>
  <c r="B271" i="1"/>
  <c r="B294" i="1"/>
  <c r="B410" i="1"/>
  <c r="B133" i="1"/>
  <c r="C17" i="1"/>
  <c r="E17" i="1" s="1"/>
  <c r="B41" i="1"/>
  <c r="B18" i="1"/>
  <c r="B248" i="1"/>
  <c r="B387" i="1"/>
  <c r="B340" i="1"/>
  <c r="B110" i="1"/>
  <c r="B87" i="1"/>
  <c r="D743" i="1" l="1"/>
  <c r="E743" i="1" s="1"/>
  <c r="C744" i="1"/>
  <c r="B295" i="1"/>
  <c r="B272" i="1"/>
  <c r="B434" i="1"/>
  <c r="B42" i="1"/>
  <c r="C18" i="1"/>
  <c r="E18" i="1" s="1"/>
  <c r="B19" i="1"/>
  <c r="B341" i="1"/>
  <c r="B134" i="1"/>
  <c r="B65" i="1"/>
  <c r="B318" i="1"/>
  <c r="B249" i="1"/>
  <c r="B364" i="1"/>
  <c r="B411" i="1"/>
  <c r="B88" i="1"/>
  <c r="B180" i="1"/>
  <c r="B226" i="1"/>
  <c r="B111" i="1"/>
  <c r="B203" i="1"/>
  <c r="D744" i="1" l="1"/>
  <c r="E744" i="1" s="1"/>
  <c r="C745" i="1"/>
  <c r="B388" i="1"/>
  <c r="B250" i="1"/>
  <c r="B458" i="1"/>
  <c r="B204" i="1"/>
  <c r="B273" i="1"/>
  <c r="B296" i="1"/>
  <c r="B365" i="1"/>
  <c r="B342" i="1"/>
  <c r="B20" i="1"/>
  <c r="B43" i="1"/>
  <c r="C19" i="1"/>
  <c r="E19" i="1" s="1"/>
  <c r="B319" i="1"/>
  <c r="B227" i="1"/>
  <c r="B112" i="1"/>
  <c r="B135" i="1"/>
  <c r="B435" i="1"/>
  <c r="B89" i="1"/>
  <c r="B66" i="1"/>
  <c r="B181" i="1"/>
  <c r="D745" i="1" l="1"/>
  <c r="E745" i="1" s="1"/>
  <c r="C746" i="1"/>
  <c r="D746" i="1" s="1"/>
  <c r="E746" i="1" s="1"/>
  <c r="B459" i="1"/>
  <c r="B343" i="1"/>
  <c r="B320" i="1"/>
  <c r="B274" i="1"/>
  <c r="B205" i="1"/>
  <c r="B67" i="1"/>
  <c r="B182" i="1"/>
  <c r="B136" i="1"/>
  <c r="B366" i="1"/>
  <c r="B389" i="1"/>
  <c r="B482" i="1"/>
  <c r="B90" i="1"/>
  <c r="B21" i="1"/>
  <c r="C20" i="1"/>
  <c r="E20" i="1" s="1"/>
  <c r="B44" i="1"/>
  <c r="B297" i="1"/>
  <c r="B113" i="1"/>
  <c r="B251" i="1"/>
  <c r="B228" i="1"/>
  <c r="B412" i="1"/>
  <c r="B22" i="1" l="1"/>
  <c r="B45" i="1"/>
  <c r="C21" i="1"/>
  <c r="E21" i="1" s="1"/>
  <c r="B367" i="1"/>
  <c r="B298" i="1"/>
  <c r="B483" i="1"/>
  <c r="B206" i="1"/>
  <c r="B436" i="1"/>
  <c r="B506" i="1"/>
  <c r="B344" i="1"/>
  <c r="B321" i="1"/>
  <c r="B413" i="1"/>
  <c r="B68" i="1"/>
  <c r="B91" i="1"/>
  <c r="B183" i="1"/>
  <c r="B252" i="1"/>
  <c r="B390" i="1"/>
  <c r="B275" i="1"/>
  <c r="B229" i="1"/>
  <c r="B137" i="1"/>
  <c r="B114" i="1"/>
  <c r="B138" i="1" l="1"/>
  <c r="B276" i="1"/>
  <c r="B437" i="1"/>
  <c r="B460" i="1"/>
  <c r="B253" i="1"/>
  <c r="B207" i="1"/>
  <c r="B230" i="1"/>
  <c r="B530" i="1"/>
  <c r="B184" i="1"/>
  <c r="B299" i="1"/>
  <c r="B115" i="1"/>
  <c r="B368" i="1"/>
  <c r="B69" i="1"/>
  <c r="B345" i="1"/>
  <c r="B391" i="1"/>
  <c r="B507" i="1"/>
  <c r="B414" i="1"/>
  <c r="B92" i="1"/>
  <c r="B322" i="1"/>
  <c r="B46" i="1"/>
  <c r="B23" i="1"/>
  <c r="C22" i="1"/>
  <c r="E22" i="1" s="1"/>
  <c r="B70" i="1" l="1"/>
  <c r="B392" i="1"/>
  <c r="B484" i="1"/>
  <c r="B415" i="1"/>
  <c r="B139" i="1"/>
  <c r="B254" i="1"/>
  <c r="B461" i="1"/>
  <c r="B323" i="1"/>
  <c r="B554" i="1"/>
  <c r="B346" i="1"/>
  <c r="B116" i="1"/>
  <c r="B369" i="1"/>
  <c r="B231" i="1"/>
  <c r="B300" i="1"/>
  <c r="B438" i="1"/>
  <c r="B93" i="1"/>
  <c r="B208" i="1"/>
  <c r="B277" i="1"/>
  <c r="B185" i="1"/>
  <c r="B47" i="1"/>
  <c r="C23" i="1"/>
  <c r="E23" i="1" s="1"/>
  <c r="B24" i="1"/>
  <c r="B531" i="1"/>
  <c r="B578" i="1" l="1"/>
  <c r="B94" i="1"/>
  <c r="B347" i="1"/>
  <c r="B71" i="1"/>
  <c r="B117" i="1"/>
  <c r="B393" i="1"/>
  <c r="B439" i="1"/>
  <c r="B140" i="1"/>
  <c r="B508" i="1"/>
  <c r="B301" i="1"/>
  <c r="B324" i="1"/>
  <c r="B416" i="1"/>
  <c r="B48" i="1"/>
  <c r="B25" i="1"/>
  <c r="C24" i="1"/>
  <c r="E24" i="1" s="1"/>
  <c r="B255" i="1"/>
  <c r="B209" i="1"/>
  <c r="B462" i="1"/>
  <c r="B485" i="1"/>
  <c r="B186" i="1"/>
  <c r="B370" i="1"/>
  <c r="B278" i="1"/>
  <c r="B555" i="1"/>
  <c r="B232" i="1"/>
  <c r="B440" i="1" l="1"/>
  <c r="B95" i="1"/>
  <c r="B210" i="1"/>
  <c r="B187" i="1"/>
  <c r="B463" i="1"/>
  <c r="B509" i="1"/>
  <c r="B348" i="1"/>
  <c r="B579" i="1"/>
  <c r="B279" i="1"/>
  <c r="B325" i="1"/>
  <c r="B417" i="1"/>
  <c r="B302" i="1"/>
  <c r="B118" i="1"/>
  <c r="B486" i="1"/>
  <c r="C25" i="1"/>
  <c r="E25" i="1" s="1"/>
  <c r="B49" i="1"/>
  <c r="B233" i="1"/>
  <c r="B256" i="1"/>
  <c r="B371" i="1"/>
  <c r="B394" i="1"/>
  <c r="B72" i="1"/>
  <c r="B532" i="1"/>
  <c r="B141" i="1"/>
  <c r="B602" i="1"/>
  <c r="B257" i="1" l="1"/>
  <c r="B603" i="1"/>
  <c r="B441" i="1"/>
  <c r="B626" i="1"/>
  <c r="B326" i="1"/>
  <c r="B73" i="1"/>
  <c r="B234" i="1"/>
  <c r="C26" i="1"/>
  <c r="E26" i="1" s="1"/>
  <c r="B533" i="1"/>
  <c r="B280" i="1"/>
  <c r="B119" i="1"/>
  <c r="B418" i="1"/>
  <c r="B211" i="1"/>
  <c r="B395" i="1"/>
  <c r="B372" i="1"/>
  <c r="B556" i="1"/>
  <c r="B349" i="1"/>
  <c r="B510" i="1"/>
  <c r="B487" i="1"/>
  <c r="B96" i="1"/>
  <c r="B188" i="1"/>
  <c r="B142" i="1"/>
  <c r="B303" i="1"/>
  <c r="B464" i="1"/>
  <c r="B396" i="1" l="1"/>
  <c r="B143" i="1"/>
  <c r="B327" i="1"/>
  <c r="B511" i="1"/>
  <c r="B258" i="1"/>
  <c r="B534" i="1"/>
  <c r="B304" i="1"/>
  <c r="B212" i="1"/>
  <c r="B235" i="1"/>
  <c r="B557" i="1"/>
  <c r="B350" i="1"/>
  <c r="B189" i="1"/>
  <c r="B373" i="1"/>
  <c r="B627" i="1"/>
  <c r="B488" i="1"/>
  <c r="B120" i="1"/>
  <c r="B442" i="1"/>
  <c r="C27" i="1"/>
  <c r="E27" i="1" s="1"/>
  <c r="B281" i="1"/>
  <c r="B419" i="1"/>
  <c r="B97" i="1"/>
  <c r="B465" i="1"/>
  <c r="B580" i="1"/>
  <c r="B650" i="1"/>
  <c r="B674" i="1" s="1"/>
  <c r="B698" i="1" l="1"/>
  <c r="B651" i="1"/>
  <c r="B675" i="1" s="1"/>
  <c r="B699" i="1" s="1"/>
  <c r="B351" i="1"/>
  <c r="B374" i="1"/>
  <c r="B305" i="1"/>
  <c r="B397" i="1"/>
  <c r="B259" i="1"/>
  <c r="B512" i="1"/>
  <c r="B535" i="1"/>
  <c r="B604" i="1"/>
  <c r="C28" i="1"/>
  <c r="E28" i="1" s="1"/>
  <c r="B581" i="1"/>
  <c r="B443" i="1"/>
  <c r="B282" i="1"/>
  <c r="B328" i="1"/>
  <c r="B190" i="1"/>
  <c r="B489" i="1"/>
  <c r="B121" i="1"/>
  <c r="B466" i="1"/>
  <c r="B558" i="1"/>
  <c r="B144" i="1"/>
  <c r="B213" i="1"/>
  <c r="B236" i="1"/>
  <c r="B420" i="1"/>
  <c r="B722" i="1" l="1"/>
  <c r="B536" i="1"/>
  <c r="B490" i="1"/>
  <c r="B352" i="1"/>
  <c r="B329" i="1"/>
  <c r="B145" i="1"/>
  <c r="B306" i="1"/>
  <c r="C29" i="1"/>
  <c r="E29" i="1" s="1"/>
  <c r="B398" i="1"/>
  <c r="B513" i="1"/>
  <c r="B467" i="1"/>
  <c r="B628" i="1"/>
  <c r="B375" i="1"/>
  <c r="B260" i="1"/>
  <c r="B605" i="1"/>
  <c r="B237" i="1"/>
  <c r="B191" i="1"/>
  <c r="B283" i="1"/>
  <c r="B444" i="1"/>
  <c r="B582" i="1"/>
  <c r="B214" i="1"/>
  <c r="B559" i="1"/>
  <c r="B421" i="1"/>
  <c r="B376" i="1" l="1"/>
  <c r="B238" i="1"/>
  <c r="B284" i="1"/>
  <c r="B330" i="1"/>
  <c r="B468" i="1"/>
  <c r="B307" i="1"/>
  <c r="B537" i="1"/>
  <c r="B514" i="1"/>
  <c r="B261" i="1"/>
  <c r="B422" i="1"/>
  <c r="B652" i="1"/>
  <c r="B676" i="1" s="1"/>
  <c r="B700" i="1" s="1"/>
  <c r="C30" i="1"/>
  <c r="E30" i="1" s="1"/>
  <c r="B192" i="1"/>
  <c r="B560" i="1"/>
  <c r="B583" i="1"/>
  <c r="B353" i="1"/>
  <c r="B629" i="1"/>
  <c r="B491" i="1"/>
  <c r="B445" i="1"/>
  <c r="B606" i="1"/>
  <c r="B215" i="1"/>
  <c r="B399" i="1"/>
  <c r="B308" i="1" l="1"/>
  <c r="B630" i="1"/>
  <c r="B446" i="1"/>
  <c r="B331" i="1"/>
  <c r="B653" i="1"/>
  <c r="B677" i="1" s="1"/>
  <c r="B701" i="1" s="1"/>
  <c r="B193" i="1"/>
  <c r="B515" i="1"/>
  <c r="B584" i="1"/>
  <c r="B561" i="1"/>
  <c r="B377" i="1"/>
  <c r="B216" i="1"/>
  <c r="B285" i="1"/>
  <c r="B492" i="1"/>
  <c r="B262" i="1"/>
  <c r="B469" i="1"/>
  <c r="C31" i="1"/>
  <c r="E31" i="1" s="1"/>
  <c r="B354" i="1"/>
  <c r="B239" i="1"/>
  <c r="B423" i="1"/>
  <c r="B607" i="1"/>
  <c r="B538" i="1"/>
  <c r="B400" i="1"/>
  <c r="B424" i="1" l="1"/>
  <c r="B286" i="1"/>
  <c r="B263" i="1"/>
  <c r="B401" i="1"/>
  <c r="B470" i="1"/>
  <c r="B562" i="1"/>
  <c r="B378" i="1"/>
  <c r="B654" i="1"/>
  <c r="B678" i="1" s="1"/>
  <c r="B702" i="1" s="1"/>
  <c r="B516" i="1"/>
  <c r="B585" i="1"/>
  <c r="B217" i="1"/>
  <c r="B631" i="1"/>
  <c r="C32" i="1"/>
  <c r="E32" i="1" s="1"/>
  <c r="B309" i="1"/>
  <c r="B608" i="1"/>
  <c r="B240" i="1"/>
  <c r="B355" i="1"/>
  <c r="B447" i="1"/>
  <c r="B493" i="1"/>
  <c r="B539" i="1"/>
  <c r="B332" i="1"/>
  <c r="B632" i="1" l="1"/>
  <c r="B356" i="1"/>
  <c r="B563" i="1"/>
  <c r="B333" i="1"/>
  <c r="B287" i="1"/>
  <c r="B264" i="1"/>
  <c r="C33" i="1"/>
  <c r="E33" i="1" s="1"/>
  <c r="B310" i="1"/>
  <c r="B241" i="1"/>
  <c r="B494" i="1"/>
  <c r="B379" i="1"/>
  <c r="B425" i="1"/>
  <c r="B402" i="1"/>
  <c r="B609" i="1"/>
  <c r="B517" i="1"/>
  <c r="B540" i="1"/>
  <c r="B586" i="1"/>
  <c r="B471" i="1"/>
  <c r="B655" i="1"/>
  <c r="B679" i="1" s="1"/>
  <c r="B703" i="1" s="1"/>
  <c r="B448" i="1"/>
  <c r="B587" i="1" l="1"/>
  <c r="B541" i="1"/>
  <c r="B380" i="1"/>
  <c r="B610" i="1"/>
  <c r="B518" i="1"/>
  <c r="B357" i="1"/>
  <c r="B564" i="1"/>
  <c r="B288" i="1"/>
  <c r="B633" i="1"/>
  <c r="B403" i="1"/>
  <c r="B426" i="1"/>
  <c r="B334" i="1"/>
  <c r="B472" i="1"/>
  <c r="C34" i="1"/>
  <c r="E34" i="1" s="1"/>
  <c r="B449" i="1"/>
  <c r="B495" i="1"/>
  <c r="B265" i="1"/>
  <c r="B311" i="1"/>
  <c r="B656" i="1"/>
  <c r="B680" i="1" s="1"/>
  <c r="B704" i="1" s="1"/>
  <c r="B358" i="1" l="1"/>
  <c r="B381" i="1"/>
  <c r="B519" i="1"/>
  <c r="B312" i="1"/>
  <c r="B542" i="1"/>
  <c r="B565" i="1"/>
  <c r="B473" i="1"/>
  <c r="B634" i="1"/>
  <c r="B496" i="1"/>
  <c r="B450" i="1"/>
  <c r="B588" i="1"/>
  <c r="B404" i="1"/>
  <c r="C35" i="1"/>
  <c r="E35" i="1" s="1"/>
  <c r="B427" i="1"/>
  <c r="B335" i="1"/>
  <c r="B289" i="1"/>
  <c r="B657" i="1"/>
  <c r="B681" i="1" s="1"/>
  <c r="B705" i="1" s="1"/>
  <c r="B611" i="1"/>
  <c r="B612" i="1" l="1"/>
  <c r="B497" i="1"/>
  <c r="B474" i="1"/>
  <c r="B589" i="1"/>
  <c r="B359" i="1"/>
  <c r="B405" i="1"/>
  <c r="B428" i="1"/>
  <c r="B313" i="1"/>
  <c r="B635" i="1"/>
  <c r="B451" i="1"/>
  <c r="B520" i="1"/>
  <c r="B566" i="1"/>
  <c r="B382" i="1"/>
  <c r="B336" i="1"/>
  <c r="B543" i="1"/>
  <c r="C36" i="1"/>
  <c r="E36" i="1" s="1"/>
  <c r="B658" i="1"/>
  <c r="B682" i="1" s="1"/>
  <c r="B706" i="1" s="1"/>
  <c r="B659" i="1" l="1"/>
  <c r="B683" i="1" s="1"/>
  <c r="B707" i="1" s="1"/>
  <c r="B544" i="1"/>
  <c r="B521" i="1"/>
  <c r="C37" i="1"/>
  <c r="E37" i="1" s="1"/>
  <c r="B429" i="1"/>
  <c r="B383" i="1"/>
  <c r="B636" i="1"/>
  <c r="B567" i="1"/>
  <c r="B360" i="1"/>
  <c r="B452" i="1"/>
  <c r="B613" i="1"/>
  <c r="B498" i="1"/>
  <c r="B590" i="1"/>
  <c r="B337" i="1"/>
  <c r="B406" i="1"/>
  <c r="B475" i="1"/>
  <c r="B499" i="1" l="1"/>
  <c r="B522" i="1"/>
  <c r="B545" i="1"/>
  <c r="C38" i="1"/>
  <c r="E38" i="1" s="1"/>
  <c r="B430" i="1"/>
  <c r="B637" i="1"/>
  <c r="B591" i="1"/>
  <c r="B476" i="1"/>
  <c r="B660" i="1"/>
  <c r="B684" i="1" s="1"/>
  <c r="B708" i="1" s="1"/>
  <c r="B407" i="1"/>
  <c r="B568" i="1"/>
  <c r="B361" i="1"/>
  <c r="B614" i="1"/>
  <c r="B384" i="1"/>
  <c r="B453" i="1"/>
  <c r="B638" i="1" l="1"/>
  <c r="C39" i="1"/>
  <c r="E39" i="1" s="1"/>
  <c r="B385" i="1"/>
  <c r="B615" i="1"/>
  <c r="B661" i="1"/>
  <c r="B685" i="1" s="1"/>
  <c r="B709" i="1" s="1"/>
  <c r="B592" i="1"/>
  <c r="B477" i="1"/>
  <c r="B500" i="1"/>
  <c r="B569" i="1"/>
  <c r="B546" i="1"/>
  <c r="B408" i="1"/>
  <c r="B431" i="1"/>
  <c r="B454" i="1"/>
  <c r="B523" i="1"/>
  <c r="B593" i="1" l="1"/>
  <c r="B616" i="1"/>
  <c r="B455" i="1"/>
  <c r="B409" i="1"/>
  <c r="B570" i="1"/>
  <c r="B501" i="1"/>
  <c r="B662" i="1"/>
  <c r="B686" i="1" s="1"/>
  <c r="B710" i="1" s="1"/>
  <c r="B478" i="1"/>
  <c r="B432" i="1"/>
  <c r="B524" i="1"/>
  <c r="C40" i="1"/>
  <c r="E40" i="1" s="1"/>
  <c r="B547" i="1"/>
  <c r="B639" i="1"/>
  <c r="B525" i="1" l="1"/>
  <c r="B548" i="1"/>
  <c r="B640" i="1"/>
  <c r="B571" i="1"/>
  <c r="B502" i="1"/>
  <c r="B433" i="1"/>
  <c r="B456" i="1"/>
  <c r="B594" i="1"/>
  <c r="B617" i="1"/>
  <c r="C41" i="1"/>
  <c r="E41" i="1" s="1"/>
  <c r="B663" i="1"/>
  <c r="B687" i="1" s="1"/>
  <c r="B711" i="1" s="1"/>
  <c r="B479" i="1"/>
  <c r="B457" i="1" l="1"/>
  <c r="C42" i="1"/>
  <c r="E42" i="1" s="1"/>
  <c r="B572" i="1"/>
  <c r="B595" i="1"/>
  <c r="B664" i="1"/>
  <c r="B688" i="1" s="1"/>
  <c r="B712" i="1" s="1"/>
  <c r="B549" i="1"/>
  <c r="B503" i="1"/>
  <c r="B641" i="1"/>
  <c r="B618" i="1"/>
  <c r="B526" i="1"/>
  <c r="B480" i="1"/>
  <c r="B550" i="1" l="1"/>
  <c r="B596" i="1"/>
  <c r="B504" i="1"/>
  <c r="B642" i="1"/>
  <c r="C43" i="1"/>
  <c r="E43" i="1" s="1"/>
  <c r="B527" i="1"/>
  <c r="B481" i="1"/>
  <c r="B573" i="1"/>
  <c r="B665" i="1"/>
  <c r="B689" i="1" s="1"/>
  <c r="B713" i="1" s="1"/>
  <c r="B619" i="1"/>
  <c r="B505" i="1" l="1"/>
  <c r="B551" i="1"/>
  <c r="B528" i="1"/>
  <c r="C44" i="1"/>
  <c r="E44" i="1" s="1"/>
  <c r="B620" i="1"/>
  <c r="B574" i="1"/>
  <c r="B597" i="1"/>
  <c r="B643" i="1"/>
  <c r="B666" i="1"/>
  <c r="B690" i="1" s="1"/>
  <c r="B714" i="1" s="1"/>
  <c r="B644" i="1" l="1"/>
  <c r="C45" i="1"/>
  <c r="E45" i="1" s="1"/>
  <c r="B552" i="1"/>
  <c r="B598" i="1"/>
  <c r="B667" i="1"/>
  <c r="B691" i="1" s="1"/>
  <c r="B715" i="1" s="1"/>
  <c r="B621" i="1"/>
  <c r="B575" i="1"/>
  <c r="B529" i="1"/>
  <c r="C46" i="1" l="1"/>
  <c r="E46" i="1" s="1"/>
  <c r="B553" i="1"/>
  <c r="B668" i="1"/>
  <c r="B692" i="1" s="1"/>
  <c r="B716" i="1" s="1"/>
  <c r="B576" i="1"/>
  <c r="B599" i="1"/>
  <c r="B645" i="1"/>
  <c r="B622" i="1"/>
  <c r="B600" i="1" l="1"/>
  <c r="B669" i="1"/>
  <c r="B693" i="1" s="1"/>
  <c r="B717" i="1" s="1"/>
  <c r="B577" i="1"/>
  <c r="B646" i="1"/>
  <c r="C47" i="1"/>
  <c r="E47" i="1" s="1"/>
  <c r="B623" i="1"/>
  <c r="B670" i="1" l="1"/>
  <c r="B694" i="1" s="1"/>
  <c r="B718" i="1" s="1"/>
  <c r="B601" i="1"/>
  <c r="B624" i="1"/>
  <c r="B647" i="1"/>
  <c r="C48" i="1"/>
  <c r="E48" i="1" s="1"/>
  <c r="C49" i="1" l="1"/>
  <c r="E49" i="1" s="1"/>
  <c r="B671" i="1"/>
  <c r="B695" i="1" s="1"/>
  <c r="B719" i="1" s="1"/>
  <c r="B648" i="1"/>
  <c r="B625" i="1"/>
  <c r="B649" i="1" l="1"/>
  <c r="B672" i="1"/>
  <c r="B696" i="1" s="1"/>
  <c r="B720" i="1" s="1"/>
  <c r="C50" i="1"/>
  <c r="E50" i="1" s="1"/>
  <c r="B673" i="1" l="1"/>
  <c r="B697" i="1" s="1"/>
  <c r="B721" i="1" s="1"/>
  <c r="C51" i="1"/>
  <c r="E51" i="1" s="1"/>
  <c r="C52" i="1" l="1"/>
  <c r="E52" i="1" s="1"/>
  <c r="C53" i="1" l="1"/>
  <c r="E53" i="1" s="1"/>
  <c r="C54" i="1" l="1"/>
  <c r="E54" i="1" s="1"/>
  <c r="C55" i="1" l="1"/>
  <c r="E55" i="1" s="1"/>
  <c r="C56" i="1" l="1"/>
  <c r="E56" i="1" s="1"/>
  <c r="C57" i="1" l="1"/>
  <c r="E57" i="1" s="1"/>
  <c r="C58" i="1" l="1"/>
  <c r="E58" i="1" s="1"/>
  <c r="C59" i="1" l="1"/>
  <c r="E59" i="1" s="1"/>
  <c r="C60" i="1" l="1"/>
  <c r="E60" i="1" s="1"/>
  <c r="C61" i="1" l="1"/>
  <c r="E61" i="1" s="1"/>
  <c r="C62" i="1" l="1"/>
  <c r="E62" i="1" s="1"/>
  <c r="C63" i="1" l="1"/>
  <c r="E63" i="1" s="1"/>
  <c r="C64" i="1" l="1"/>
  <c r="E64" i="1" s="1"/>
  <c r="C65" i="1" l="1"/>
  <c r="E65" i="1" s="1"/>
  <c r="C66" i="1" l="1"/>
  <c r="E66" i="1" s="1"/>
  <c r="C67" i="1" l="1"/>
  <c r="E67" i="1" s="1"/>
  <c r="C68" i="1" l="1"/>
  <c r="E68" i="1" s="1"/>
  <c r="C69" i="1" l="1"/>
  <c r="E69" i="1" s="1"/>
  <c r="C70" i="1" l="1"/>
  <c r="E70" i="1" s="1"/>
  <c r="C71" i="1" l="1"/>
  <c r="E71" i="1" s="1"/>
  <c r="C72" i="1" l="1"/>
  <c r="E72" i="1" s="1"/>
  <c r="C73" i="1" l="1"/>
  <c r="E73" i="1" s="1"/>
  <c r="C74" i="1" l="1"/>
  <c r="E74" i="1" s="1"/>
  <c r="C75" i="1" l="1"/>
  <c r="E75" i="1" s="1"/>
  <c r="C76" i="1" l="1"/>
  <c r="E76" i="1" s="1"/>
  <c r="C77" i="1" l="1"/>
  <c r="E77" i="1" s="1"/>
  <c r="C78" i="1" l="1"/>
  <c r="E78" i="1" s="1"/>
  <c r="C79" i="1" l="1"/>
  <c r="E79" i="1" s="1"/>
  <c r="C80" i="1" l="1"/>
  <c r="E80" i="1" s="1"/>
  <c r="C81" i="1" l="1"/>
  <c r="E81" i="1" s="1"/>
  <c r="C82" i="1" l="1"/>
  <c r="E82" i="1" s="1"/>
  <c r="C83" i="1" l="1"/>
  <c r="E83" i="1" s="1"/>
  <c r="C84" i="1" l="1"/>
  <c r="E84" i="1" s="1"/>
  <c r="C85" i="1" l="1"/>
  <c r="E85" i="1" s="1"/>
  <c r="C86" i="1" l="1"/>
  <c r="E86" i="1" s="1"/>
  <c r="C87" i="1" l="1"/>
  <c r="E87" i="1" s="1"/>
  <c r="C88" i="1" l="1"/>
  <c r="E88" i="1" s="1"/>
  <c r="C89" i="1" l="1"/>
  <c r="E89" i="1" s="1"/>
  <c r="C90" i="1" l="1"/>
  <c r="E90" i="1" s="1"/>
  <c r="C91" i="1" l="1"/>
  <c r="E91" i="1" s="1"/>
  <c r="C92" i="1" l="1"/>
  <c r="E92" i="1" s="1"/>
  <c r="C93" i="1" l="1"/>
  <c r="E93" i="1" s="1"/>
  <c r="C94" i="1" l="1"/>
  <c r="E94" i="1" s="1"/>
  <c r="C95" i="1" l="1"/>
  <c r="E95" i="1" s="1"/>
  <c r="C96" i="1" l="1"/>
  <c r="E96" i="1" s="1"/>
  <c r="C97" i="1" l="1"/>
  <c r="E97" i="1" s="1"/>
  <c r="C98" i="1" l="1"/>
  <c r="E98" i="1" s="1"/>
  <c r="C99" i="1" l="1"/>
  <c r="E99" i="1" s="1"/>
  <c r="C100" i="1" l="1"/>
  <c r="E100" i="1" s="1"/>
  <c r="C101" i="1" l="1"/>
  <c r="E101" i="1" s="1"/>
  <c r="C102" i="1" l="1"/>
  <c r="E102" i="1" s="1"/>
  <c r="C103" i="1" l="1"/>
  <c r="E103" i="1" s="1"/>
  <c r="C104" i="1" l="1"/>
  <c r="E104" i="1" s="1"/>
  <c r="C105" i="1" l="1"/>
  <c r="E105" i="1" s="1"/>
  <c r="C106" i="1" l="1"/>
  <c r="E106" i="1" s="1"/>
  <c r="C107" i="1" l="1"/>
  <c r="E107" i="1" s="1"/>
  <c r="C108" i="1" l="1"/>
  <c r="E108" i="1" s="1"/>
  <c r="C109" i="1" l="1"/>
  <c r="E109" i="1" s="1"/>
  <c r="C110" i="1" l="1"/>
  <c r="E110" i="1" s="1"/>
  <c r="C111" i="1" l="1"/>
  <c r="E111" i="1" s="1"/>
  <c r="C112" i="1" l="1"/>
  <c r="E112" i="1" s="1"/>
  <c r="C113" i="1" l="1"/>
  <c r="E113" i="1" s="1"/>
  <c r="C114" i="1" l="1"/>
  <c r="E114" i="1" s="1"/>
  <c r="C115" i="1" l="1"/>
  <c r="E115" i="1" s="1"/>
  <c r="C116" i="1" l="1"/>
  <c r="E116" i="1" s="1"/>
  <c r="C117" i="1" l="1"/>
  <c r="E117" i="1" s="1"/>
  <c r="C118" i="1" l="1"/>
  <c r="E118" i="1" s="1"/>
  <c r="C119" i="1" l="1"/>
  <c r="E119" i="1" s="1"/>
  <c r="C120" i="1" l="1"/>
  <c r="E120" i="1" s="1"/>
  <c r="C121" i="1" l="1"/>
  <c r="E121" i="1" s="1"/>
  <c r="C122" i="1" l="1"/>
  <c r="E122" i="1" s="1"/>
  <c r="C123" i="1" l="1"/>
  <c r="E123" i="1" s="1"/>
  <c r="C124" i="1" l="1"/>
  <c r="E124" i="1" s="1"/>
  <c r="C125" i="1" l="1"/>
  <c r="E125" i="1" s="1"/>
  <c r="C126" i="1" l="1"/>
  <c r="E126" i="1" s="1"/>
  <c r="C127" i="1" l="1"/>
  <c r="E127" i="1" s="1"/>
  <c r="C128" i="1" l="1"/>
  <c r="E128" i="1" s="1"/>
  <c r="C129" i="1" l="1"/>
  <c r="E129" i="1" s="1"/>
  <c r="C130" i="1" l="1"/>
  <c r="E130" i="1" s="1"/>
  <c r="C131" i="1" l="1"/>
  <c r="E131" i="1" s="1"/>
  <c r="C132" i="1" l="1"/>
  <c r="E132" i="1" s="1"/>
  <c r="C133" i="1" l="1"/>
  <c r="E133" i="1" s="1"/>
  <c r="C134" i="1" l="1"/>
  <c r="E134" i="1" s="1"/>
  <c r="C135" i="1" l="1"/>
  <c r="E135" i="1" s="1"/>
  <c r="C136" i="1" l="1"/>
  <c r="E136" i="1" s="1"/>
  <c r="C137" i="1" l="1"/>
  <c r="E137" i="1" s="1"/>
  <c r="C138" i="1" l="1"/>
  <c r="E138" i="1" s="1"/>
  <c r="C139" i="1" l="1"/>
  <c r="E139" i="1" s="1"/>
  <c r="C140" i="1" l="1"/>
  <c r="E140" i="1" s="1"/>
  <c r="C141" i="1" l="1"/>
  <c r="E141" i="1" s="1"/>
  <c r="C142" i="1" l="1"/>
  <c r="E142" i="1" s="1"/>
  <c r="C143" i="1" l="1"/>
  <c r="E143" i="1" s="1"/>
  <c r="C144" i="1" l="1"/>
  <c r="E144" i="1" s="1"/>
  <c r="C145" i="1" l="1"/>
  <c r="E145" i="1" s="1"/>
  <c r="C146" i="1" l="1"/>
  <c r="E146" i="1" l="1"/>
  <c r="C147" i="1"/>
  <c r="E147" i="1" l="1"/>
  <c r="C148" i="1"/>
  <c r="E148" i="1" l="1"/>
  <c r="C149" i="1"/>
  <c r="E149" i="1" l="1"/>
  <c r="C150" i="1"/>
  <c r="E150" i="1" l="1"/>
  <c r="C151" i="1"/>
  <c r="E151" i="1" l="1"/>
  <c r="C152" i="1"/>
  <c r="E152" i="1" l="1"/>
  <c r="C153" i="1"/>
  <c r="E153" i="1" l="1"/>
  <c r="C154" i="1"/>
  <c r="E154" i="1" l="1"/>
  <c r="C155" i="1"/>
  <c r="E155" i="1" l="1"/>
  <c r="C156" i="1"/>
  <c r="E156" i="1" l="1"/>
  <c r="C157" i="1"/>
  <c r="E157" i="1" l="1"/>
  <c r="C158" i="1"/>
  <c r="E158" i="1" l="1"/>
  <c r="C159" i="1"/>
  <c r="E159" i="1" l="1"/>
  <c r="C160" i="1"/>
  <c r="E160" i="1" l="1"/>
  <c r="C161" i="1"/>
  <c r="E161" i="1" l="1"/>
  <c r="C162" i="1"/>
  <c r="E162" i="1" l="1"/>
  <c r="C163" i="1"/>
  <c r="E163" i="1" l="1"/>
  <c r="C164" i="1"/>
  <c r="E164" i="1" l="1"/>
  <c r="C165" i="1"/>
  <c r="E165" i="1" l="1"/>
  <c r="C166" i="1"/>
  <c r="E166" i="1" l="1"/>
  <c r="C167" i="1"/>
  <c r="E167" i="1" l="1"/>
  <c r="C168" i="1"/>
  <c r="E168" i="1" l="1"/>
  <c r="C169" i="1"/>
  <c r="E169" i="1" l="1"/>
  <c r="C170" i="1"/>
  <c r="E170" i="1" l="1"/>
  <c r="C171" i="1"/>
  <c r="E171" i="1" l="1"/>
  <c r="C172" i="1"/>
  <c r="E172" i="1" l="1"/>
  <c r="C173" i="1"/>
  <c r="E173" i="1" l="1"/>
  <c r="C174" i="1"/>
  <c r="E174" i="1" l="1"/>
  <c r="C175" i="1"/>
  <c r="E175" i="1" l="1"/>
  <c r="C176" i="1"/>
  <c r="E176" i="1" l="1"/>
  <c r="C177" i="1"/>
  <c r="E177" i="1" l="1"/>
  <c r="C178" i="1"/>
  <c r="E178" i="1" l="1"/>
  <c r="C179" i="1"/>
  <c r="E179" i="1" l="1"/>
  <c r="C180" i="1"/>
  <c r="E180" i="1" l="1"/>
  <c r="C181" i="1"/>
  <c r="E181" i="1" l="1"/>
  <c r="C182" i="1"/>
  <c r="E182" i="1" l="1"/>
  <c r="C183" i="1"/>
  <c r="E183" i="1" l="1"/>
  <c r="C184" i="1"/>
  <c r="E184" i="1" l="1"/>
  <c r="C185" i="1"/>
  <c r="E185" i="1" l="1"/>
  <c r="C186" i="1"/>
  <c r="E186" i="1" l="1"/>
  <c r="C187" i="1"/>
  <c r="E187" i="1" l="1"/>
  <c r="C188" i="1"/>
  <c r="E188" i="1" l="1"/>
  <c r="C189" i="1"/>
  <c r="E189" i="1" l="1"/>
  <c r="C190" i="1"/>
  <c r="E190" i="1" l="1"/>
  <c r="C191" i="1"/>
  <c r="E191" i="1" l="1"/>
  <c r="C192" i="1"/>
  <c r="E192" i="1" l="1"/>
  <c r="C193" i="1"/>
  <c r="E193" i="1" l="1"/>
  <c r="C194" i="1"/>
  <c r="E194" i="1" l="1"/>
  <c r="C195" i="1"/>
  <c r="E195" i="1" l="1"/>
  <c r="C196" i="1"/>
  <c r="E196" i="1" l="1"/>
  <c r="C197" i="1"/>
  <c r="E197" i="1" l="1"/>
  <c r="C198" i="1"/>
  <c r="E198" i="1" l="1"/>
  <c r="C199" i="1"/>
  <c r="E199" i="1" l="1"/>
  <c r="C200" i="1"/>
  <c r="E200" i="1" l="1"/>
  <c r="C201" i="1"/>
  <c r="E201" i="1" l="1"/>
  <c r="C202" i="1"/>
  <c r="E202" i="1" l="1"/>
  <c r="C203" i="1"/>
  <c r="E203" i="1" l="1"/>
  <c r="C204" i="1"/>
  <c r="E204" i="1" l="1"/>
  <c r="C205" i="1"/>
  <c r="E205" i="1" l="1"/>
  <c r="C206" i="1"/>
  <c r="E206" i="1" l="1"/>
  <c r="C207" i="1"/>
  <c r="E207" i="1" l="1"/>
  <c r="C208" i="1"/>
  <c r="E208" i="1" l="1"/>
  <c r="C209" i="1"/>
  <c r="E209" i="1" l="1"/>
  <c r="C210" i="1"/>
  <c r="E210" i="1" l="1"/>
  <c r="C211" i="1"/>
  <c r="E211" i="1" l="1"/>
  <c r="C212" i="1"/>
  <c r="E212" i="1" l="1"/>
  <c r="C213" i="1"/>
  <c r="E213" i="1" l="1"/>
  <c r="C214" i="1"/>
  <c r="E214" i="1" l="1"/>
  <c r="C215" i="1"/>
  <c r="E215" i="1" l="1"/>
  <c r="C216" i="1"/>
  <c r="E216" i="1" l="1"/>
  <c r="C217" i="1"/>
  <c r="E217" i="1" l="1"/>
  <c r="C218" i="1"/>
  <c r="E218" i="1" l="1"/>
  <c r="C219" i="1"/>
  <c r="E219" i="1" l="1"/>
  <c r="C220" i="1"/>
  <c r="E220" i="1" l="1"/>
  <c r="C221" i="1"/>
  <c r="E221" i="1" l="1"/>
  <c r="C222" i="1"/>
  <c r="E222" i="1" l="1"/>
  <c r="C223" i="1"/>
  <c r="E223" i="1" l="1"/>
  <c r="C224" i="1"/>
  <c r="E224" i="1" l="1"/>
  <c r="C225" i="1"/>
  <c r="E225" i="1" l="1"/>
  <c r="C226" i="1"/>
  <c r="E226" i="1" l="1"/>
  <c r="C227" i="1"/>
  <c r="E227" i="1" l="1"/>
  <c r="C228" i="1"/>
  <c r="E228" i="1" l="1"/>
  <c r="C229" i="1"/>
  <c r="E229" i="1" l="1"/>
  <c r="C230" i="1"/>
  <c r="E230" i="1" l="1"/>
  <c r="C231" i="1"/>
  <c r="E231" i="1" l="1"/>
  <c r="C232" i="1"/>
  <c r="E232" i="1" l="1"/>
  <c r="C233" i="1"/>
  <c r="E233" i="1" l="1"/>
  <c r="C234" i="1"/>
  <c r="E234" i="1" l="1"/>
  <c r="C235" i="1"/>
  <c r="E235" i="1" l="1"/>
  <c r="C236" i="1"/>
  <c r="E236" i="1" l="1"/>
  <c r="C237" i="1"/>
  <c r="E237" i="1" l="1"/>
  <c r="C238" i="1"/>
  <c r="E238" i="1" l="1"/>
  <c r="C239" i="1"/>
  <c r="E239" i="1" l="1"/>
  <c r="C240" i="1"/>
  <c r="E240" i="1" l="1"/>
  <c r="C241" i="1"/>
  <c r="E241" i="1" l="1"/>
  <c r="C242" i="1"/>
  <c r="E242" i="1" l="1"/>
  <c r="C243" i="1"/>
  <c r="E243" i="1" l="1"/>
  <c r="C244" i="1"/>
  <c r="E244" i="1" l="1"/>
  <c r="C245" i="1"/>
  <c r="E245" i="1" l="1"/>
  <c r="C246" i="1"/>
  <c r="E246" i="1" l="1"/>
  <c r="C247" i="1"/>
  <c r="E247" i="1" l="1"/>
  <c r="C248" i="1"/>
  <c r="E248" i="1" l="1"/>
  <c r="C249" i="1"/>
  <c r="E249" i="1" l="1"/>
  <c r="C250" i="1"/>
  <c r="E250" i="1" l="1"/>
  <c r="C251" i="1"/>
  <c r="E251" i="1" l="1"/>
  <c r="C252" i="1"/>
  <c r="E252" i="1" l="1"/>
  <c r="C253" i="1"/>
  <c r="E253" i="1" l="1"/>
  <c r="C254" i="1"/>
  <c r="E254" i="1" l="1"/>
  <c r="C255" i="1"/>
  <c r="E255" i="1" l="1"/>
  <c r="C256" i="1"/>
  <c r="E256" i="1" l="1"/>
  <c r="C257" i="1"/>
  <c r="E257" i="1" l="1"/>
  <c r="C258" i="1"/>
  <c r="E258" i="1" l="1"/>
  <c r="C259" i="1"/>
  <c r="E259" i="1" l="1"/>
  <c r="C260" i="1"/>
  <c r="E260" i="1" l="1"/>
  <c r="C261" i="1"/>
  <c r="E261" i="1" l="1"/>
  <c r="C262" i="1"/>
  <c r="E262" i="1" l="1"/>
  <c r="C263" i="1"/>
  <c r="E263" i="1" l="1"/>
  <c r="C264" i="1"/>
  <c r="E264" i="1" l="1"/>
  <c r="C265" i="1"/>
  <c r="E265" i="1" l="1"/>
  <c r="C266" i="1"/>
  <c r="E266" i="1" l="1"/>
  <c r="C267" i="1"/>
  <c r="E267" i="1" l="1"/>
  <c r="C268" i="1"/>
  <c r="E268" i="1" l="1"/>
  <c r="C269" i="1"/>
  <c r="E269" i="1" l="1"/>
  <c r="C270" i="1"/>
  <c r="E270" i="1" l="1"/>
  <c r="C271" i="1"/>
  <c r="E271" i="1" l="1"/>
  <c r="C272" i="1"/>
  <c r="E272" i="1" l="1"/>
  <c r="C273" i="1"/>
  <c r="E273" i="1" l="1"/>
  <c r="C274" i="1"/>
  <c r="E274" i="1" l="1"/>
  <c r="C275" i="1"/>
  <c r="E275" i="1" l="1"/>
  <c r="C276" i="1"/>
  <c r="E276" i="1" l="1"/>
  <c r="C277" i="1"/>
  <c r="E277" i="1" l="1"/>
  <c r="C278" i="1"/>
  <c r="E278" i="1" l="1"/>
  <c r="C279" i="1"/>
  <c r="E279" i="1" l="1"/>
  <c r="C280" i="1"/>
  <c r="E280" i="1" l="1"/>
  <c r="C281" i="1"/>
  <c r="E281" i="1" l="1"/>
  <c r="C282" i="1"/>
  <c r="E282" i="1" l="1"/>
  <c r="C283" i="1"/>
  <c r="E283" i="1" l="1"/>
  <c r="C284" i="1"/>
  <c r="E284" i="1" l="1"/>
  <c r="C285" i="1"/>
  <c r="E285" i="1" l="1"/>
  <c r="C286" i="1"/>
  <c r="E286" i="1" l="1"/>
  <c r="C287" i="1"/>
  <c r="E287" i="1" l="1"/>
  <c r="C288" i="1"/>
  <c r="E288" i="1" l="1"/>
  <c r="C289" i="1"/>
  <c r="E289" i="1" l="1"/>
  <c r="C290" i="1"/>
  <c r="E290" i="1" l="1"/>
  <c r="C291" i="1"/>
  <c r="E291" i="1" l="1"/>
  <c r="C292" i="1"/>
  <c r="E292" i="1" l="1"/>
  <c r="C293" i="1"/>
  <c r="E293" i="1" l="1"/>
  <c r="C294" i="1"/>
  <c r="E294" i="1" l="1"/>
  <c r="C295" i="1"/>
  <c r="E295" i="1" l="1"/>
  <c r="C296" i="1"/>
  <c r="E296" i="1" l="1"/>
  <c r="C297" i="1"/>
  <c r="E297" i="1" l="1"/>
  <c r="C298" i="1"/>
  <c r="E298" i="1" l="1"/>
  <c r="C299" i="1"/>
  <c r="E299" i="1" l="1"/>
  <c r="C300" i="1"/>
  <c r="E300" i="1" l="1"/>
  <c r="C301" i="1"/>
  <c r="E301" i="1" l="1"/>
  <c r="C302" i="1"/>
  <c r="E302" i="1" l="1"/>
  <c r="C303" i="1"/>
  <c r="E303" i="1" l="1"/>
  <c r="C304" i="1"/>
  <c r="E304" i="1" l="1"/>
  <c r="C305" i="1"/>
  <c r="E305" i="1" l="1"/>
  <c r="C306" i="1"/>
  <c r="E306" i="1" l="1"/>
  <c r="C307" i="1"/>
  <c r="E307" i="1" l="1"/>
  <c r="C308" i="1"/>
  <c r="E308" i="1" l="1"/>
  <c r="C309" i="1"/>
  <c r="E309" i="1" l="1"/>
  <c r="C310" i="1"/>
  <c r="E310" i="1" l="1"/>
  <c r="C311" i="1"/>
  <c r="E311" i="1" l="1"/>
  <c r="C312" i="1"/>
  <c r="E312" i="1" l="1"/>
  <c r="C313" i="1"/>
  <c r="E313" i="1" l="1"/>
  <c r="C314" i="1"/>
  <c r="E314" i="1" l="1"/>
  <c r="C315" i="1"/>
  <c r="E315" i="1" l="1"/>
  <c r="C316" i="1"/>
  <c r="E316" i="1" l="1"/>
  <c r="C317" i="1"/>
  <c r="E317" i="1" l="1"/>
  <c r="C318" i="1"/>
  <c r="E318" i="1" l="1"/>
  <c r="C319" i="1"/>
  <c r="E319" i="1" l="1"/>
  <c r="C320" i="1"/>
  <c r="E320" i="1" l="1"/>
  <c r="C321" i="1"/>
  <c r="E321" i="1" l="1"/>
  <c r="C322" i="1"/>
  <c r="E322" i="1" l="1"/>
  <c r="C323" i="1"/>
  <c r="E323" i="1" l="1"/>
  <c r="C324" i="1"/>
  <c r="E324" i="1" l="1"/>
  <c r="C325" i="1"/>
  <c r="E325" i="1" l="1"/>
  <c r="C326" i="1"/>
  <c r="E326" i="1" l="1"/>
  <c r="C327" i="1"/>
  <c r="E327" i="1" l="1"/>
  <c r="C328" i="1"/>
  <c r="E328" i="1" l="1"/>
  <c r="C329" i="1"/>
  <c r="E329" i="1" l="1"/>
  <c r="C330" i="1"/>
  <c r="E330" i="1" l="1"/>
  <c r="C331" i="1"/>
  <c r="E331" i="1" l="1"/>
  <c r="C332" i="1"/>
  <c r="E332" i="1" l="1"/>
  <c r="C333" i="1"/>
  <c r="E333" i="1" l="1"/>
  <c r="C334" i="1"/>
  <c r="E334" i="1" l="1"/>
  <c r="C335" i="1"/>
  <c r="E335" i="1" l="1"/>
  <c r="C336" i="1"/>
  <c r="E336" i="1" l="1"/>
  <c r="C337" i="1"/>
  <c r="E337" i="1" l="1"/>
  <c r="C338" i="1"/>
  <c r="E338" i="1" l="1"/>
  <c r="C339" i="1"/>
  <c r="E339" i="1" l="1"/>
  <c r="C340" i="1"/>
  <c r="E340" i="1" l="1"/>
  <c r="C341" i="1"/>
  <c r="E341" i="1" l="1"/>
  <c r="C342" i="1"/>
  <c r="E342" i="1" l="1"/>
  <c r="C343" i="1"/>
  <c r="E343" i="1" l="1"/>
  <c r="C344" i="1"/>
  <c r="E344" i="1" l="1"/>
  <c r="C345" i="1"/>
  <c r="E345" i="1" l="1"/>
  <c r="C346" i="1"/>
  <c r="E346" i="1" l="1"/>
  <c r="C347" i="1"/>
  <c r="E347" i="1" l="1"/>
  <c r="C348" i="1"/>
  <c r="E348" i="1" l="1"/>
  <c r="C349" i="1"/>
  <c r="E349" i="1" l="1"/>
  <c r="C350" i="1"/>
  <c r="E350" i="1" l="1"/>
  <c r="C351" i="1"/>
  <c r="E351" i="1" l="1"/>
  <c r="C352" i="1"/>
  <c r="E352" i="1" l="1"/>
  <c r="C353" i="1"/>
  <c r="E353" i="1" l="1"/>
  <c r="C354" i="1"/>
  <c r="E354" i="1" l="1"/>
  <c r="C355" i="1"/>
  <c r="E355" i="1" l="1"/>
  <c r="C356" i="1"/>
  <c r="E356" i="1" l="1"/>
  <c r="C357" i="1"/>
  <c r="E357" i="1" l="1"/>
  <c r="C358" i="1"/>
  <c r="E358" i="1" l="1"/>
  <c r="C359" i="1"/>
  <c r="E359" i="1" l="1"/>
  <c r="C360" i="1"/>
  <c r="E360" i="1" l="1"/>
  <c r="C361" i="1"/>
  <c r="E361" i="1" l="1"/>
  <c r="C362" i="1"/>
  <c r="E362" i="1" l="1"/>
  <c r="C363" i="1"/>
  <c r="E363" i="1" l="1"/>
  <c r="C364" i="1"/>
  <c r="E364" i="1" l="1"/>
  <c r="C365" i="1"/>
  <c r="E365" i="1" l="1"/>
  <c r="C366" i="1"/>
  <c r="E366" i="1" l="1"/>
  <c r="C367" i="1"/>
  <c r="E367" i="1" l="1"/>
  <c r="C368" i="1"/>
  <c r="E368" i="1" l="1"/>
  <c r="C369" i="1"/>
  <c r="E369" i="1" l="1"/>
  <c r="C370" i="1"/>
  <c r="E370" i="1" l="1"/>
  <c r="C371" i="1"/>
  <c r="E371" i="1" l="1"/>
  <c r="C372" i="1"/>
  <c r="E372" i="1" l="1"/>
  <c r="C373" i="1"/>
  <c r="E373" i="1" l="1"/>
  <c r="C374" i="1"/>
  <c r="E374" i="1" l="1"/>
  <c r="C375" i="1"/>
  <c r="E375" i="1" l="1"/>
  <c r="C376" i="1"/>
  <c r="E376" i="1" l="1"/>
  <c r="C377" i="1"/>
  <c r="E377" i="1" l="1"/>
  <c r="C378" i="1"/>
  <c r="E378" i="1" l="1"/>
  <c r="C379" i="1"/>
  <c r="E379" i="1" l="1"/>
  <c r="C380" i="1"/>
  <c r="E380" i="1" l="1"/>
  <c r="C381" i="1"/>
  <c r="E381" i="1" l="1"/>
  <c r="C382" i="1"/>
  <c r="E382" i="1" l="1"/>
  <c r="C383" i="1"/>
  <c r="E383" i="1" l="1"/>
  <c r="C384" i="1"/>
  <c r="E384" i="1" l="1"/>
  <c r="C385" i="1"/>
  <c r="E385" i="1" l="1"/>
  <c r="C386" i="1"/>
  <c r="E386" i="1" l="1"/>
  <c r="C387" i="1"/>
  <c r="E387" i="1" l="1"/>
  <c r="C388" i="1"/>
  <c r="E388" i="1" l="1"/>
  <c r="C389" i="1"/>
  <c r="E389" i="1" l="1"/>
  <c r="C390" i="1"/>
  <c r="E390" i="1" l="1"/>
  <c r="C391" i="1"/>
  <c r="E391" i="1" l="1"/>
  <c r="C392" i="1"/>
  <c r="E392" i="1" l="1"/>
  <c r="C393" i="1"/>
  <c r="E393" i="1" l="1"/>
  <c r="C394" i="1"/>
  <c r="E394" i="1" l="1"/>
  <c r="C395" i="1"/>
  <c r="E395" i="1" l="1"/>
  <c r="C396" i="1"/>
  <c r="E396" i="1" l="1"/>
  <c r="C397" i="1"/>
  <c r="E397" i="1" l="1"/>
  <c r="C398" i="1"/>
  <c r="E398" i="1" l="1"/>
  <c r="C399" i="1"/>
  <c r="E399" i="1" l="1"/>
  <c r="C400" i="1"/>
  <c r="E400" i="1" l="1"/>
  <c r="C401" i="1"/>
  <c r="E401" i="1" l="1"/>
  <c r="C402" i="1"/>
  <c r="E402" i="1" l="1"/>
  <c r="C403" i="1"/>
  <c r="E403" i="1" l="1"/>
  <c r="C404" i="1"/>
  <c r="E404" i="1" l="1"/>
  <c r="C405" i="1"/>
  <c r="E405" i="1" l="1"/>
  <c r="C406" i="1"/>
  <c r="E406" i="1" l="1"/>
  <c r="C407" i="1"/>
  <c r="E407" i="1" l="1"/>
  <c r="C408" i="1"/>
  <c r="E408" i="1" l="1"/>
  <c r="C409" i="1"/>
  <c r="E409" i="1" l="1"/>
  <c r="C410" i="1"/>
  <c r="E410" i="1" l="1"/>
  <c r="C411" i="1"/>
  <c r="E411" i="1" l="1"/>
  <c r="C412" i="1"/>
  <c r="E412" i="1" l="1"/>
  <c r="C413" i="1"/>
  <c r="E413" i="1" l="1"/>
  <c r="C414" i="1"/>
  <c r="E414" i="1" l="1"/>
  <c r="C415" i="1"/>
  <c r="E415" i="1" l="1"/>
  <c r="C416" i="1"/>
  <c r="E416" i="1" l="1"/>
  <c r="C417" i="1"/>
  <c r="E417" i="1" l="1"/>
  <c r="C418" i="1"/>
  <c r="E418" i="1" l="1"/>
  <c r="C419" i="1"/>
  <c r="E419" i="1" l="1"/>
  <c r="C420" i="1"/>
  <c r="E420" i="1" l="1"/>
  <c r="C421" i="1"/>
  <c r="E421" i="1" l="1"/>
  <c r="C422" i="1"/>
  <c r="E422" i="1" l="1"/>
  <c r="C423" i="1"/>
  <c r="E423" i="1" l="1"/>
  <c r="C424" i="1"/>
  <c r="E424" i="1" l="1"/>
  <c r="C425" i="1"/>
  <c r="E425" i="1" l="1"/>
  <c r="C426" i="1"/>
  <c r="E426" i="1" l="1"/>
  <c r="C427" i="1"/>
  <c r="E427" i="1" l="1"/>
  <c r="C428" i="1"/>
  <c r="E428" i="1" l="1"/>
  <c r="C429" i="1"/>
  <c r="E429" i="1" l="1"/>
  <c r="C430" i="1"/>
  <c r="E430" i="1" l="1"/>
  <c r="C431" i="1"/>
  <c r="E431" i="1" l="1"/>
  <c r="C432" i="1"/>
  <c r="E432" i="1" l="1"/>
  <c r="C433" i="1"/>
  <c r="E433" i="1" l="1"/>
  <c r="C434" i="1"/>
  <c r="E434" i="1" l="1"/>
  <c r="C435" i="1"/>
  <c r="E435" i="1" l="1"/>
  <c r="C436" i="1"/>
  <c r="E436" i="1" l="1"/>
  <c r="C437" i="1"/>
  <c r="E437" i="1" l="1"/>
  <c r="C438" i="1"/>
  <c r="E438" i="1" l="1"/>
  <c r="C439" i="1"/>
  <c r="E439" i="1" l="1"/>
  <c r="C440" i="1"/>
  <c r="E440" i="1" l="1"/>
  <c r="C441" i="1"/>
  <c r="E441" i="1" l="1"/>
  <c r="C442" i="1"/>
  <c r="E442" i="1" l="1"/>
  <c r="C443" i="1"/>
  <c r="E443" i="1" l="1"/>
  <c r="C444" i="1"/>
  <c r="E444" i="1" l="1"/>
  <c r="C445" i="1"/>
  <c r="E445" i="1" l="1"/>
  <c r="C446" i="1"/>
  <c r="E446" i="1" l="1"/>
  <c r="C447" i="1"/>
  <c r="E447" i="1" l="1"/>
  <c r="C448" i="1"/>
  <c r="E448" i="1" l="1"/>
  <c r="C449" i="1"/>
  <c r="E449" i="1" l="1"/>
  <c r="C450" i="1"/>
  <c r="E450" i="1" l="1"/>
  <c r="C451" i="1"/>
  <c r="E451" i="1" l="1"/>
  <c r="C452" i="1"/>
  <c r="E452" i="1" l="1"/>
  <c r="C453" i="1"/>
  <c r="E453" i="1" l="1"/>
  <c r="C454" i="1"/>
  <c r="E454" i="1" l="1"/>
  <c r="C455" i="1"/>
  <c r="E455" i="1" l="1"/>
  <c r="C456" i="1"/>
  <c r="E456" i="1" l="1"/>
  <c r="C457" i="1"/>
  <c r="E457" i="1" l="1"/>
  <c r="C458" i="1"/>
  <c r="E458" i="1" l="1"/>
  <c r="C459" i="1"/>
  <c r="E459" i="1" l="1"/>
  <c r="C460" i="1"/>
  <c r="E460" i="1" l="1"/>
  <c r="C461" i="1"/>
  <c r="E461" i="1" l="1"/>
  <c r="C462" i="1"/>
  <c r="E462" i="1" l="1"/>
  <c r="C463" i="1"/>
  <c r="E463" i="1" l="1"/>
  <c r="C464" i="1"/>
  <c r="E464" i="1" l="1"/>
  <c r="C465" i="1"/>
  <c r="E465" i="1" l="1"/>
  <c r="C466" i="1"/>
  <c r="E466" i="1" l="1"/>
  <c r="C467" i="1"/>
  <c r="E467" i="1" l="1"/>
  <c r="C468" i="1"/>
  <c r="E468" i="1" l="1"/>
  <c r="C469" i="1"/>
  <c r="E469" i="1" l="1"/>
  <c r="C470" i="1"/>
  <c r="E470" i="1" l="1"/>
  <c r="C471" i="1"/>
  <c r="E471" i="1" l="1"/>
  <c r="C472" i="1"/>
  <c r="E472" i="1" l="1"/>
  <c r="C473" i="1"/>
  <c r="E473" i="1" l="1"/>
  <c r="C474" i="1"/>
  <c r="E474" i="1" l="1"/>
  <c r="C475" i="1"/>
  <c r="E475" i="1" l="1"/>
  <c r="C476" i="1"/>
  <c r="E476" i="1" l="1"/>
  <c r="C477" i="1"/>
  <c r="E477" i="1" l="1"/>
  <c r="C478" i="1"/>
  <c r="E478" i="1" l="1"/>
  <c r="C479" i="1"/>
  <c r="E479" i="1" l="1"/>
  <c r="C480" i="1"/>
  <c r="E480" i="1" l="1"/>
  <c r="C481" i="1"/>
  <c r="E481" i="1" l="1"/>
  <c r="C482" i="1"/>
  <c r="E482" i="1" l="1"/>
  <c r="C483" i="1"/>
  <c r="E483" i="1" l="1"/>
  <c r="C484" i="1"/>
  <c r="E484" i="1" l="1"/>
  <c r="C485" i="1"/>
  <c r="E485" i="1" l="1"/>
  <c r="C486" i="1"/>
  <c r="E486" i="1" l="1"/>
  <c r="C487" i="1"/>
  <c r="E487" i="1" l="1"/>
  <c r="C488" i="1"/>
  <c r="E488" i="1" l="1"/>
  <c r="C489" i="1"/>
  <c r="E489" i="1" l="1"/>
  <c r="C490" i="1"/>
  <c r="E490" i="1" l="1"/>
  <c r="C491" i="1"/>
  <c r="E491" i="1" l="1"/>
  <c r="C492" i="1"/>
  <c r="E492" i="1" l="1"/>
  <c r="C493" i="1"/>
  <c r="E493" i="1" l="1"/>
  <c r="C494" i="1"/>
  <c r="E494" i="1" l="1"/>
  <c r="C495" i="1"/>
  <c r="E495" i="1" l="1"/>
  <c r="C496" i="1"/>
  <c r="E496" i="1" l="1"/>
  <c r="C497" i="1"/>
  <c r="E497" i="1" l="1"/>
  <c r="C498" i="1"/>
  <c r="E498" i="1" l="1"/>
  <c r="C499" i="1"/>
  <c r="E499" i="1" l="1"/>
  <c r="C500" i="1"/>
  <c r="E500" i="1" l="1"/>
  <c r="C501" i="1"/>
  <c r="E501" i="1" l="1"/>
  <c r="C502" i="1"/>
  <c r="E502" i="1" l="1"/>
  <c r="C503" i="1"/>
  <c r="E503" i="1" l="1"/>
  <c r="C504" i="1"/>
  <c r="E504" i="1" l="1"/>
  <c r="C505" i="1"/>
  <c r="E505" i="1" l="1"/>
  <c r="C506" i="1"/>
  <c r="E506" i="1" l="1"/>
  <c r="C507" i="1"/>
  <c r="E507" i="1" l="1"/>
  <c r="C508" i="1"/>
  <c r="E508" i="1" l="1"/>
  <c r="C509" i="1"/>
  <c r="E509" i="1" l="1"/>
  <c r="C510" i="1"/>
  <c r="E510" i="1" l="1"/>
  <c r="C511" i="1"/>
  <c r="E511" i="1" l="1"/>
  <c r="C512" i="1"/>
  <c r="E512" i="1" l="1"/>
  <c r="C513" i="1"/>
  <c r="E513" i="1" l="1"/>
  <c r="C514" i="1"/>
  <c r="E514" i="1" l="1"/>
  <c r="C515" i="1"/>
  <c r="E515" i="1" l="1"/>
  <c r="C516" i="1"/>
  <c r="E516" i="1" l="1"/>
  <c r="C517" i="1"/>
  <c r="E517" i="1" l="1"/>
  <c r="C518" i="1"/>
  <c r="E518" i="1" l="1"/>
  <c r="C519" i="1"/>
  <c r="E519" i="1" l="1"/>
  <c r="C520" i="1"/>
  <c r="E520" i="1" l="1"/>
  <c r="C521" i="1"/>
  <c r="E521" i="1" l="1"/>
  <c r="C522" i="1"/>
  <c r="E522" i="1" l="1"/>
  <c r="C523" i="1"/>
  <c r="E523" i="1" l="1"/>
  <c r="C524" i="1"/>
  <c r="E524" i="1" l="1"/>
  <c r="C525" i="1"/>
  <c r="E525" i="1" l="1"/>
  <c r="C526" i="1"/>
  <c r="E526" i="1" l="1"/>
  <c r="C527" i="1"/>
  <c r="E527" i="1" l="1"/>
  <c r="C528" i="1"/>
  <c r="E528" i="1" l="1"/>
  <c r="C529" i="1"/>
  <c r="E529" i="1" l="1"/>
  <c r="C530" i="1"/>
  <c r="E530" i="1" l="1"/>
  <c r="C531" i="1"/>
  <c r="E531" i="1" l="1"/>
  <c r="C532" i="1"/>
  <c r="E532" i="1" l="1"/>
  <c r="C533" i="1"/>
  <c r="E533" i="1" l="1"/>
  <c r="C534" i="1"/>
  <c r="E534" i="1" l="1"/>
  <c r="C535" i="1"/>
  <c r="E535" i="1" l="1"/>
  <c r="C536" i="1"/>
  <c r="E536" i="1" l="1"/>
  <c r="C537" i="1"/>
  <c r="E537" i="1" l="1"/>
  <c r="C538" i="1"/>
  <c r="E538" i="1" l="1"/>
  <c r="C539" i="1"/>
  <c r="E539" i="1" l="1"/>
  <c r="C540" i="1"/>
  <c r="E540" i="1" l="1"/>
  <c r="C541" i="1"/>
  <c r="E541" i="1" l="1"/>
  <c r="C542" i="1"/>
  <c r="E542" i="1" l="1"/>
  <c r="C543" i="1"/>
  <c r="E543" i="1" l="1"/>
  <c r="C544" i="1"/>
  <c r="E544" i="1" l="1"/>
  <c r="C545" i="1"/>
  <c r="E545" i="1" l="1"/>
  <c r="C546" i="1"/>
  <c r="E546" i="1" l="1"/>
  <c r="C547" i="1"/>
  <c r="E547" i="1" l="1"/>
  <c r="C548" i="1"/>
  <c r="E548" i="1" l="1"/>
  <c r="C549" i="1"/>
  <c r="E549" i="1" l="1"/>
  <c r="C550" i="1"/>
  <c r="E550" i="1" l="1"/>
  <c r="C551" i="1"/>
  <c r="E551" i="1" l="1"/>
  <c r="C552" i="1"/>
  <c r="E552" i="1" l="1"/>
  <c r="C553" i="1"/>
  <c r="E553" i="1" l="1"/>
  <c r="C554" i="1"/>
  <c r="E554" i="1" l="1"/>
  <c r="C555" i="1"/>
  <c r="E555" i="1" l="1"/>
  <c r="C556" i="1"/>
  <c r="E556" i="1" l="1"/>
  <c r="C557" i="1"/>
  <c r="E557" i="1" l="1"/>
  <c r="C558" i="1"/>
  <c r="E558" i="1" l="1"/>
  <c r="C559" i="1"/>
  <c r="E559" i="1" l="1"/>
  <c r="C560" i="1"/>
  <c r="E560" i="1" l="1"/>
  <c r="C561" i="1"/>
  <c r="E561" i="1" l="1"/>
  <c r="C562" i="1"/>
  <c r="E562" i="1" l="1"/>
  <c r="C563" i="1"/>
  <c r="E563" i="1" l="1"/>
  <c r="C564" i="1"/>
  <c r="E564" i="1" l="1"/>
  <c r="C565" i="1"/>
  <c r="E565" i="1" l="1"/>
  <c r="C566" i="1"/>
  <c r="E566" i="1" l="1"/>
  <c r="C567" i="1"/>
  <c r="E567" i="1" l="1"/>
  <c r="C568" i="1"/>
  <c r="E568" i="1" l="1"/>
  <c r="C569" i="1"/>
  <c r="E569" i="1" l="1"/>
  <c r="C570" i="1"/>
  <c r="E570" i="1" l="1"/>
  <c r="C571" i="1"/>
  <c r="E571" i="1" l="1"/>
  <c r="C572" i="1"/>
  <c r="E572" i="1" l="1"/>
  <c r="C573" i="1"/>
  <c r="E573" i="1" l="1"/>
  <c r="C574" i="1"/>
  <c r="E574" i="1" l="1"/>
  <c r="C575" i="1"/>
  <c r="E575" i="1" l="1"/>
  <c r="C576" i="1"/>
  <c r="E576" i="1" l="1"/>
  <c r="C577" i="1"/>
  <c r="E577" i="1" l="1"/>
  <c r="C578" i="1"/>
  <c r="E578" i="1" l="1"/>
  <c r="C579" i="1"/>
  <c r="E579" i="1" l="1"/>
  <c r="C580" i="1"/>
  <c r="E580" i="1" l="1"/>
  <c r="C581" i="1"/>
  <c r="E581" i="1" l="1"/>
  <c r="C582" i="1"/>
  <c r="E582" i="1" l="1"/>
  <c r="C583" i="1"/>
  <c r="E583" i="1" l="1"/>
  <c r="C584" i="1"/>
  <c r="E584" i="1" l="1"/>
  <c r="C585" i="1"/>
  <c r="E585" i="1" l="1"/>
  <c r="C586" i="1"/>
  <c r="E586" i="1" l="1"/>
  <c r="C587" i="1"/>
  <c r="E587" i="1" l="1"/>
  <c r="C588" i="1"/>
  <c r="E588" i="1" l="1"/>
  <c r="C589" i="1"/>
  <c r="E589" i="1" l="1"/>
  <c r="C590" i="1"/>
  <c r="E590" i="1" l="1"/>
  <c r="C591" i="1"/>
  <c r="E591" i="1" l="1"/>
  <c r="C592" i="1"/>
  <c r="E592" i="1" l="1"/>
  <c r="C593" i="1"/>
  <c r="E593" i="1" l="1"/>
  <c r="C594" i="1"/>
  <c r="E594" i="1" l="1"/>
  <c r="C595" i="1"/>
  <c r="E595" i="1" l="1"/>
  <c r="C596" i="1"/>
  <c r="E596" i="1" l="1"/>
  <c r="C597" i="1"/>
  <c r="E597" i="1" l="1"/>
  <c r="C598" i="1"/>
  <c r="E598" i="1" l="1"/>
  <c r="C599" i="1"/>
  <c r="E599" i="1" l="1"/>
  <c r="C600" i="1"/>
  <c r="E600" i="1" l="1"/>
  <c r="C601" i="1"/>
  <c r="E601" i="1" l="1"/>
  <c r="C602" i="1"/>
  <c r="E602" i="1" l="1"/>
  <c r="C603" i="1"/>
  <c r="E603" i="1" l="1"/>
  <c r="C604" i="1"/>
  <c r="E604" i="1" l="1"/>
  <c r="C605" i="1"/>
  <c r="E605" i="1" l="1"/>
  <c r="C606" i="1"/>
  <c r="E606" i="1" l="1"/>
  <c r="C607" i="1"/>
  <c r="E607" i="1" l="1"/>
  <c r="C608" i="1"/>
  <c r="E608" i="1" l="1"/>
  <c r="C609" i="1"/>
  <c r="E609" i="1" l="1"/>
  <c r="C610" i="1"/>
  <c r="E610" i="1" l="1"/>
  <c r="C611" i="1"/>
  <c r="E611" i="1" l="1"/>
  <c r="C612" i="1"/>
  <c r="E612" i="1" l="1"/>
  <c r="C613" i="1"/>
  <c r="E613" i="1" l="1"/>
  <c r="C614" i="1"/>
  <c r="E614" i="1" l="1"/>
  <c r="C615" i="1"/>
  <c r="E615" i="1" l="1"/>
  <c r="C616" i="1"/>
  <c r="E616" i="1" l="1"/>
  <c r="C617" i="1"/>
  <c r="E617" i="1" l="1"/>
  <c r="C618" i="1"/>
  <c r="E618" i="1" l="1"/>
  <c r="C619" i="1"/>
  <c r="E619" i="1" l="1"/>
  <c r="C620" i="1"/>
  <c r="E620" i="1" l="1"/>
  <c r="C621" i="1"/>
  <c r="E621" i="1" l="1"/>
  <c r="C622" i="1"/>
  <c r="E622" i="1" l="1"/>
  <c r="C623" i="1"/>
  <c r="E623" i="1" l="1"/>
  <c r="C624" i="1"/>
  <c r="E624" i="1" l="1"/>
  <c r="C625" i="1"/>
  <c r="E625" i="1" l="1"/>
  <c r="C626" i="1"/>
  <c r="E626" i="1" l="1"/>
  <c r="C627" i="1"/>
  <c r="E627" i="1" l="1"/>
  <c r="C628" i="1"/>
  <c r="E628" i="1" l="1"/>
  <c r="C629" i="1"/>
  <c r="E629" i="1" l="1"/>
  <c r="C630" i="1"/>
  <c r="E630" i="1" l="1"/>
  <c r="C631" i="1"/>
  <c r="E631" i="1" l="1"/>
  <c r="C632" i="1"/>
  <c r="E632" i="1" l="1"/>
  <c r="C633" i="1"/>
  <c r="E633" i="1" l="1"/>
  <c r="C634" i="1"/>
  <c r="E634" i="1" l="1"/>
  <c r="C635" i="1"/>
  <c r="E635" i="1" l="1"/>
  <c r="C636" i="1"/>
  <c r="E636" i="1" l="1"/>
  <c r="C637" i="1"/>
  <c r="E637" i="1" l="1"/>
  <c r="C638" i="1"/>
  <c r="E638" i="1" l="1"/>
  <c r="C639" i="1"/>
  <c r="E639" i="1" l="1"/>
  <c r="C640" i="1"/>
  <c r="E640" i="1" l="1"/>
  <c r="C641" i="1"/>
  <c r="E641" i="1" l="1"/>
  <c r="C642" i="1"/>
  <c r="E642" i="1" l="1"/>
  <c r="C643" i="1"/>
  <c r="E643" i="1" l="1"/>
  <c r="C644" i="1"/>
  <c r="E644" i="1" l="1"/>
  <c r="C645" i="1"/>
  <c r="E645" i="1" l="1"/>
  <c r="C646" i="1"/>
  <c r="E646" i="1" l="1"/>
  <c r="C647" i="1"/>
  <c r="E647" i="1" l="1"/>
  <c r="C648" i="1"/>
  <c r="E648" i="1" l="1"/>
  <c r="C649" i="1"/>
  <c r="E649" i="1" l="1"/>
  <c r="C650" i="1"/>
  <c r="E650" i="1" l="1"/>
  <c r="C651" i="1"/>
  <c r="E651" i="1" l="1"/>
  <c r="C652" i="1"/>
  <c r="E652" i="1" l="1"/>
  <c r="C653" i="1"/>
  <c r="E653" i="1" l="1"/>
  <c r="C654" i="1"/>
  <c r="E654" i="1" l="1"/>
  <c r="C655" i="1"/>
  <c r="E655" i="1" l="1"/>
  <c r="C656" i="1"/>
  <c r="E656" i="1" l="1"/>
  <c r="C657" i="1"/>
  <c r="E657" i="1" l="1"/>
  <c r="C658" i="1"/>
  <c r="E658" i="1" l="1"/>
  <c r="C659" i="1"/>
  <c r="E659" i="1" l="1"/>
  <c r="C660" i="1"/>
  <c r="E660" i="1" l="1"/>
  <c r="C661" i="1"/>
  <c r="E661" i="1" l="1"/>
  <c r="C662" i="1"/>
  <c r="E662" i="1" l="1"/>
  <c r="C663" i="1"/>
  <c r="E663" i="1" l="1"/>
  <c r="C664" i="1"/>
  <c r="E664" i="1" l="1"/>
  <c r="C665" i="1"/>
  <c r="E665" i="1" l="1"/>
  <c r="C666" i="1"/>
  <c r="E666" i="1" l="1"/>
  <c r="C667" i="1"/>
  <c r="E667" i="1" l="1"/>
  <c r="C668" i="1"/>
  <c r="E668" i="1" l="1"/>
  <c r="C669" i="1"/>
  <c r="E669" i="1" l="1"/>
  <c r="C670" i="1"/>
  <c r="E670" i="1" l="1"/>
  <c r="C671" i="1"/>
  <c r="E671" i="1" l="1"/>
  <c r="C672" i="1"/>
  <c r="E672" i="1" l="1"/>
  <c r="C673" i="1"/>
  <c r="E673" i="1" l="1"/>
  <c r="C674" i="1"/>
  <c r="E674" i="1" l="1"/>
  <c r="C675" i="1"/>
  <c r="E675" i="1" l="1"/>
  <c r="C676" i="1"/>
  <c r="E676" i="1" l="1"/>
  <c r="C677" i="1"/>
  <c r="E677" i="1" l="1"/>
  <c r="C678" i="1"/>
  <c r="E678" i="1" l="1"/>
  <c r="C679" i="1"/>
  <c r="E679" i="1" l="1"/>
  <c r="C680" i="1"/>
  <c r="E680" i="1" l="1"/>
  <c r="C681" i="1"/>
  <c r="E681" i="1" l="1"/>
  <c r="C682" i="1"/>
  <c r="E682" i="1" l="1"/>
  <c r="C683" i="1"/>
  <c r="E683" i="1" l="1"/>
  <c r="C684" i="1"/>
  <c r="E684" i="1" l="1"/>
  <c r="C685" i="1"/>
  <c r="E685" i="1" l="1"/>
  <c r="C686" i="1"/>
  <c r="E686" i="1" l="1"/>
  <c r="C687" i="1"/>
  <c r="E687" i="1" l="1"/>
  <c r="C688" i="1"/>
  <c r="E688" i="1" l="1"/>
  <c r="C689" i="1"/>
  <c r="E689" i="1" l="1"/>
  <c r="C690" i="1"/>
  <c r="E690" i="1" l="1"/>
  <c r="C691" i="1"/>
  <c r="E691" i="1" l="1"/>
  <c r="C692" i="1"/>
  <c r="E692" i="1" l="1"/>
  <c r="C693" i="1"/>
  <c r="E693" i="1" l="1"/>
  <c r="C694" i="1"/>
  <c r="E694" i="1" l="1"/>
  <c r="C695" i="1"/>
  <c r="E695" i="1" l="1"/>
  <c r="C696" i="1"/>
  <c r="E696" i="1" l="1"/>
  <c r="C697" i="1"/>
  <c r="E697" i="1" l="1"/>
  <c r="C698" i="1"/>
  <c r="E698" i="1" l="1"/>
  <c r="C699" i="1"/>
  <c r="E699" i="1" l="1"/>
  <c r="C700" i="1"/>
  <c r="E700" i="1" l="1"/>
  <c r="C701" i="1"/>
  <c r="E701" i="1" l="1"/>
  <c r="C702" i="1"/>
  <c r="E702" i="1" l="1"/>
  <c r="C703" i="1"/>
  <c r="E703" i="1" l="1"/>
  <c r="C704" i="1"/>
  <c r="E704" i="1" l="1"/>
  <c r="C705" i="1"/>
  <c r="E705" i="1" l="1"/>
  <c r="C706" i="1"/>
  <c r="E706" i="1" l="1"/>
  <c r="C707" i="1"/>
  <c r="E707" i="1" l="1"/>
  <c r="C708" i="1"/>
  <c r="E708" i="1" l="1"/>
  <c r="C709" i="1"/>
  <c r="E709" i="1" l="1"/>
  <c r="C710" i="1"/>
  <c r="E710" i="1" l="1"/>
  <c r="C711" i="1"/>
  <c r="E711" i="1" l="1"/>
  <c r="C712" i="1"/>
  <c r="E712" i="1" l="1"/>
  <c r="C713" i="1"/>
  <c r="E713" i="1" l="1"/>
  <c r="C714" i="1"/>
  <c r="E714" i="1" l="1"/>
  <c r="C715" i="1"/>
  <c r="E715" i="1" l="1"/>
  <c r="C716" i="1"/>
  <c r="E716" i="1" l="1"/>
  <c r="C717" i="1"/>
  <c r="E717" i="1" l="1"/>
  <c r="C718" i="1"/>
  <c r="E718" i="1" l="1"/>
  <c r="C719" i="1"/>
  <c r="E719" i="1" l="1"/>
  <c r="C720" i="1"/>
  <c r="E720" i="1" l="1"/>
  <c r="C721" i="1"/>
  <c r="E721" i="1" l="1"/>
  <c r="C722" i="1"/>
  <c r="E722" i="1" l="1"/>
  <c r="M4" i="1" l="1"/>
  <c r="M5" i="1"/>
  <c r="M6" i="1"/>
  <c r="M7" i="1"/>
</calcChain>
</file>

<file path=xl/sharedStrings.xml><?xml version="1.0" encoding="utf-8"?>
<sst xmlns="http://schemas.openxmlformats.org/spreadsheetml/2006/main" count="21" uniqueCount="13">
  <si>
    <t>HORA</t>
  </si>
  <si>
    <t>DIA</t>
  </si>
  <si>
    <t>HORADIA</t>
  </si>
  <si>
    <t>FECHA</t>
  </si>
  <si>
    <t>TIPODIA</t>
  </si>
  <si>
    <t>NUMERO</t>
  </si>
  <si>
    <t>LUNES</t>
  </si>
  <si>
    <t>SÁBADO</t>
  </si>
  <si>
    <t>DOMINGO</t>
  </si>
  <si>
    <t>FERIADOS</t>
  </si>
  <si>
    <t>no interesa para retiros por fecha</t>
  </si>
  <si>
    <t>TRABAJO</t>
  </si>
  <si>
    <t>Hora extra el 6 de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</si>
</sst>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" fontId="0" fillId="0" borderId="0" xfId="0" applyNumberFormat="1"/>
    <xf numFmtId="14" fontId="0" fillId="0" borderId="1" xfId="0" applyNumberFormat="1" applyBorder="1"/>
    <xf numFmtId="0" fontId="0" fillId="0" borderId="2" xfId="0" applyBorder="1"/>
    <xf numFmtId="14" fontId="0" fillId="0" borderId="3" xfId="0" applyNumberForma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75"/>
  <sheetViews>
    <sheetView showGridLines="0" tabSelected="1" topLeftCell="A696" zoomScale="75" zoomScaleNormal="75" workbookViewId="0">
      <selection activeCell="G722" sqref="G722"/>
    </sheetView>
  </sheetViews>
  <sheetFormatPr baseColWidth="10" defaultRowHeight="15" x14ac:dyDescent="0.25"/>
  <cols>
    <col min="4" max="4" width="11.5703125" bestFit="1" customWidth="1"/>
    <col min="6" max="16" width="17.42578125" customWidth="1"/>
  </cols>
  <sheetData>
    <row r="1" spans="1:13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J1" t="s">
        <v>10</v>
      </c>
    </row>
    <row r="2" spans="1:13" x14ac:dyDescent="0.25">
      <c r="A2">
        <v>1</v>
      </c>
      <c r="B2">
        <v>1</v>
      </c>
      <c r="C2">
        <v>1</v>
      </c>
      <c r="D2" s="1">
        <f>DATE(2019,5,C2)</f>
        <v>43586</v>
      </c>
      <c r="E2" s="2" t="str">
        <f>IF(ISERROR(VLOOKUP(D2,'Fecha-Hora'!$J$3:$J$10,1,0)),VLOOKUP(WEEKDAY(D2),'Fecha-Hora'!$H$3:$I$10,2,0),"DOMINGO")</f>
        <v>DOMINGO</v>
      </c>
    </row>
    <row r="3" spans="1:13" x14ac:dyDescent="0.25">
      <c r="A3">
        <f>A2+1</f>
        <v>2</v>
      </c>
      <c r="B3">
        <f>B2+1</f>
        <v>2</v>
      </c>
      <c r="C3">
        <f>IF(B3=1,C2+1,C2)</f>
        <v>1</v>
      </c>
      <c r="D3" s="1">
        <f t="shared" ref="D3:D66" si="0">DATE(2019,5,C3)</f>
        <v>43586</v>
      </c>
      <c r="E3" s="2" t="str">
        <f>IF(ISERROR(VLOOKUP(D3,'Fecha-Hora'!$J$3:$J$10,1,0)),VLOOKUP(WEEKDAY(D3),'Fecha-Hora'!$H$3:$I$10,2,0),"DOMINGO")</f>
        <v>DOMINGO</v>
      </c>
      <c r="H3" t="s">
        <v>5</v>
      </c>
      <c r="I3" t="s">
        <v>1</v>
      </c>
      <c r="J3" t="s">
        <v>9</v>
      </c>
    </row>
    <row r="4" spans="1:13" x14ac:dyDescent="0.25">
      <c r="A4">
        <f t="shared" ref="A4:B19" si="1">A3+1</f>
        <v>3</v>
      </c>
      <c r="B4">
        <f t="shared" si="1"/>
        <v>3</v>
      </c>
      <c r="C4">
        <f t="shared" ref="C4:C67" si="2">IF(B4=1,C3+1,C3)</f>
        <v>1</v>
      </c>
      <c r="D4" s="1">
        <f t="shared" si="0"/>
        <v>43586</v>
      </c>
      <c r="E4" s="2" t="str">
        <f>IF(ISERROR(VLOOKUP(D4,'Fecha-Hora'!$J$3:$J$10,1,0)),VLOOKUP(WEEKDAY(D4),'Fecha-Hora'!$H$3:$I$10,2,0),"DOMINGO")</f>
        <v>DOMINGO</v>
      </c>
      <c r="H4">
        <v>1</v>
      </c>
      <c r="I4" t="s">
        <v>8</v>
      </c>
      <c r="J4" s="3">
        <v>43606</v>
      </c>
      <c r="L4" t="s">
        <v>8</v>
      </c>
      <c r="M4">
        <f>+COUNTIFS(E:E,L4,B:B,1)</f>
        <v>6</v>
      </c>
    </row>
    <row r="5" spans="1:13" x14ac:dyDescent="0.25">
      <c r="A5">
        <f t="shared" si="1"/>
        <v>4</v>
      </c>
      <c r="B5">
        <f t="shared" si="1"/>
        <v>4</v>
      </c>
      <c r="C5">
        <f t="shared" si="2"/>
        <v>1</v>
      </c>
      <c r="D5" s="1">
        <f t="shared" si="0"/>
        <v>43586</v>
      </c>
      <c r="E5" s="2" t="str">
        <f>IF(ISERROR(VLOOKUP(D5,'Fecha-Hora'!$J$3:$J$10,1,0)),VLOOKUP(WEEKDAY(D5),'Fecha-Hora'!$H$3:$I$10,2,0),"DOMINGO")</f>
        <v>DOMINGO</v>
      </c>
      <c r="H5">
        <v>2</v>
      </c>
      <c r="I5" t="s">
        <v>6</v>
      </c>
      <c r="J5" s="3">
        <v>43586</v>
      </c>
      <c r="L5" t="s">
        <v>6</v>
      </c>
      <c r="M5">
        <f t="shared" ref="M5:M7" si="3">+COUNTIFS(E:E,L5,B:B,1)</f>
        <v>4</v>
      </c>
    </row>
    <row r="6" spans="1:13" x14ac:dyDescent="0.25">
      <c r="A6">
        <f t="shared" si="1"/>
        <v>5</v>
      </c>
      <c r="B6">
        <f t="shared" si="1"/>
        <v>5</v>
      </c>
      <c r="C6">
        <f t="shared" si="2"/>
        <v>1</v>
      </c>
      <c r="D6" s="1">
        <f t="shared" si="0"/>
        <v>43586</v>
      </c>
      <c r="E6" s="2" t="str">
        <f>IF(ISERROR(VLOOKUP(D6,'Fecha-Hora'!$J$3:$J$10,1,0)),VLOOKUP(WEEKDAY(D6),'Fecha-Hora'!$H$3:$I$10,2,0),"DOMINGO")</f>
        <v>DOMINGO</v>
      </c>
      <c r="H6">
        <v>3</v>
      </c>
      <c r="I6" t="s">
        <v>11</v>
      </c>
      <c r="J6" s="3"/>
      <c r="L6" t="s">
        <v>7</v>
      </c>
      <c r="M6">
        <f t="shared" si="3"/>
        <v>4</v>
      </c>
    </row>
    <row r="7" spans="1:13" x14ac:dyDescent="0.25">
      <c r="A7">
        <f t="shared" si="1"/>
        <v>6</v>
      </c>
      <c r="B7">
        <f t="shared" si="1"/>
        <v>6</v>
      </c>
      <c r="C7">
        <f t="shared" si="2"/>
        <v>1</v>
      </c>
      <c r="D7" s="1">
        <f t="shared" si="0"/>
        <v>43586</v>
      </c>
      <c r="E7" s="2" t="str">
        <f>IF(ISERROR(VLOOKUP(D7,'Fecha-Hora'!$J$3:$J$10,1,0)),VLOOKUP(WEEKDAY(D7),'Fecha-Hora'!$H$3:$I$10,2,0),"DOMINGO")</f>
        <v>DOMINGO</v>
      </c>
      <c r="H7">
        <v>4</v>
      </c>
      <c r="I7" t="s">
        <v>11</v>
      </c>
      <c r="J7" s="4"/>
      <c r="L7" t="s">
        <v>11</v>
      </c>
      <c r="M7">
        <f t="shared" si="3"/>
        <v>17</v>
      </c>
    </row>
    <row r="8" spans="1:13" x14ac:dyDescent="0.25">
      <c r="A8">
        <f t="shared" si="1"/>
        <v>7</v>
      </c>
      <c r="B8">
        <f t="shared" si="1"/>
        <v>7</v>
      </c>
      <c r="C8">
        <f t="shared" si="2"/>
        <v>1</v>
      </c>
      <c r="D8" s="1">
        <f t="shared" si="0"/>
        <v>43586</v>
      </c>
      <c r="E8" s="2" t="str">
        <f>IF(ISERROR(VLOOKUP(D8,'Fecha-Hora'!$J$3:$J$10,1,0)),VLOOKUP(WEEKDAY(D8),'Fecha-Hora'!$H$3:$I$10,2,0),"DOMINGO")</f>
        <v>DOMINGO</v>
      </c>
      <c r="H8">
        <v>5</v>
      </c>
      <c r="I8" t="s">
        <v>11</v>
      </c>
      <c r="J8" s="4"/>
    </row>
    <row r="9" spans="1:13" x14ac:dyDescent="0.25">
      <c r="A9">
        <f t="shared" si="1"/>
        <v>8</v>
      </c>
      <c r="B9">
        <f t="shared" si="1"/>
        <v>8</v>
      </c>
      <c r="C9">
        <f t="shared" si="2"/>
        <v>1</v>
      </c>
      <c r="D9" s="1">
        <f t="shared" si="0"/>
        <v>43586</v>
      </c>
      <c r="E9" s="2" t="str">
        <f>IF(ISERROR(VLOOKUP(D9,'Fecha-Hora'!$J$3:$J$10,1,0)),VLOOKUP(WEEKDAY(D9),'Fecha-Hora'!$H$3:$I$10,2,0),"DOMINGO")</f>
        <v>DOMINGO</v>
      </c>
      <c r="H9">
        <v>6</v>
      </c>
      <c r="I9" t="s">
        <v>11</v>
      </c>
      <c r="J9" s="4"/>
    </row>
    <row r="10" spans="1:13" x14ac:dyDescent="0.25">
      <c r="A10">
        <f t="shared" si="1"/>
        <v>9</v>
      </c>
      <c r="B10">
        <f t="shared" si="1"/>
        <v>9</v>
      </c>
      <c r="C10">
        <f t="shared" si="2"/>
        <v>1</v>
      </c>
      <c r="D10" s="1">
        <f t="shared" si="0"/>
        <v>43586</v>
      </c>
      <c r="E10" s="2" t="str">
        <f>IF(ISERROR(VLOOKUP(D10,'Fecha-Hora'!$J$3:$J$10,1,0)),VLOOKUP(WEEKDAY(D10),'Fecha-Hora'!$H$3:$I$10,2,0),"DOMINGO")</f>
        <v>DOMINGO</v>
      </c>
      <c r="H10">
        <v>7</v>
      </c>
      <c r="I10" t="s">
        <v>7</v>
      </c>
      <c r="J10" s="5"/>
    </row>
    <row r="11" spans="1:13" x14ac:dyDescent="0.25">
      <c r="A11">
        <f t="shared" si="1"/>
        <v>10</v>
      </c>
      <c r="B11">
        <f t="shared" si="1"/>
        <v>10</v>
      </c>
      <c r="C11">
        <f t="shared" si="2"/>
        <v>1</v>
      </c>
      <c r="D11" s="1">
        <f t="shared" si="0"/>
        <v>43586</v>
      </c>
      <c r="E11" s="2" t="str">
        <f>IF(ISERROR(VLOOKUP(D11,'Fecha-Hora'!$J$3:$J$10,1,0)),VLOOKUP(WEEKDAY(D11),'Fecha-Hora'!$H$3:$I$10,2,0),"DOMINGO")</f>
        <v>DOMINGO</v>
      </c>
    </row>
    <row r="12" spans="1:13" x14ac:dyDescent="0.25">
      <c r="A12">
        <f t="shared" si="1"/>
        <v>11</v>
      </c>
      <c r="B12">
        <f t="shared" si="1"/>
        <v>11</v>
      </c>
      <c r="C12">
        <f t="shared" si="2"/>
        <v>1</v>
      </c>
      <c r="D12" s="1">
        <f t="shared" si="0"/>
        <v>43586</v>
      </c>
      <c r="E12" s="2" t="str">
        <f>IF(ISERROR(VLOOKUP(D12,'Fecha-Hora'!$J$3:$J$10,1,0)),VLOOKUP(WEEKDAY(D12),'Fecha-Hora'!$H$3:$I$10,2,0),"DOMINGO")</f>
        <v>DOMINGO</v>
      </c>
    </row>
    <row r="13" spans="1:13" x14ac:dyDescent="0.25">
      <c r="A13">
        <f t="shared" si="1"/>
        <v>12</v>
      </c>
      <c r="B13">
        <f t="shared" si="1"/>
        <v>12</v>
      </c>
      <c r="C13">
        <f t="shared" si="2"/>
        <v>1</v>
      </c>
      <c r="D13" s="1">
        <f t="shared" si="0"/>
        <v>43586</v>
      </c>
      <c r="E13" s="2" t="str">
        <f>IF(ISERROR(VLOOKUP(D13,'Fecha-Hora'!$J$3:$J$10,1,0)),VLOOKUP(WEEKDAY(D13),'Fecha-Hora'!$H$3:$I$10,2,0),"DOMINGO")</f>
        <v>DOMINGO</v>
      </c>
      <c r="J13" s="6" t="s">
        <v>12</v>
      </c>
    </row>
    <row r="14" spans="1:13" x14ac:dyDescent="0.25">
      <c r="A14">
        <f t="shared" si="1"/>
        <v>13</v>
      </c>
      <c r="B14">
        <f t="shared" si="1"/>
        <v>13</v>
      </c>
      <c r="C14">
        <f t="shared" si="2"/>
        <v>1</v>
      </c>
      <c r="D14" s="1">
        <f t="shared" si="0"/>
        <v>43586</v>
      </c>
      <c r="E14" s="2" t="str">
        <f>IF(ISERROR(VLOOKUP(D14,'Fecha-Hora'!$J$3:$J$10,1,0)),VLOOKUP(WEEKDAY(D14),'Fecha-Hora'!$H$3:$I$10,2,0),"DOMINGO")</f>
        <v>DOMINGO</v>
      </c>
    </row>
    <row r="15" spans="1:13" x14ac:dyDescent="0.25">
      <c r="A15">
        <f t="shared" si="1"/>
        <v>14</v>
      </c>
      <c r="B15">
        <f t="shared" si="1"/>
        <v>14</v>
      </c>
      <c r="C15">
        <f t="shared" si="2"/>
        <v>1</v>
      </c>
      <c r="D15" s="1">
        <f t="shared" si="0"/>
        <v>43586</v>
      </c>
      <c r="E15" s="2" t="str">
        <f>IF(ISERROR(VLOOKUP(D15,'Fecha-Hora'!$J$3:$J$10,1,0)),VLOOKUP(WEEKDAY(D15),'Fecha-Hora'!$H$3:$I$10,2,0),"DOMINGO")</f>
        <v>DOMINGO</v>
      </c>
    </row>
    <row r="16" spans="1:13" x14ac:dyDescent="0.25">
      <c r="A16">
        <f t="shared" si="1"/>
        <v>15</v>
      </c>
      <c r="B16">
        <f t="shared" si="1"/>
        <v>15</v>
      </c>
      <c r="C16">
        <f t="shared" si="2"/>
        <v>1</v>
      </c>
      <c r="D16" s="1">
        <f t="shared" si="0"/>
        <v>43586</v>
      </c>
      <c r="E16" s="2" t="str">
        <f>IF(ISERROR(VLOOKUP(D16,'Fecha-Hora'!$J$3:$J$10,1,0)),VLOOKUP(WEEKDAY(D16),'Fecha-Hora'!$H$3:$I$10,2,0),"DOMINGO")</f>
        <v>DOMINGO</v>
      </c>
    </row>
    <row r="17" spans="1:5" x14ac:dyDescent="0.25">
      <c r="A17">
        <f t="shared" si="1"/>
        <v>16</v>
      </c>
      <c r="B17">
        <f t="shared" si="1"/>
        <v>16</v>
      </c>
      <c r="C17">
        <f t="shared" si="2"/>
        <v>1</v>
      </c>
      <c r="D17" s="1">
        <f t="shared" si="0"/>
        <v>43586</v>
      </c>
      <c r="E17" s="2" t="str">
        <f>IF(ISERROR(VLOOKUP(D17,'Fecha-Hora'!$J$3:$J$10,1,0)),VLOOKUP(WEEKDAY(D17),'Fecha-Hora'!$H$3:$I$10,2,0),"DOMINGO")</f>
        <v>DOMINGO</v>
      </c>
    </row>
    <row r="18" spans="1:5" x14ac:dyDescent="0.25">
      <c r="A18">
        <f t="shared" si="1"/>
        <v>17</v>
      </c>
      <c r="B18">
        <f t="shared" si="1"/>
        <v>17</v>
      </c>
      <c r="C18">
        <f t="shared" si="2"/>
        <v>1</v>
      </c>
      <c r="D18" s="1">
        <f t="shared" si="0"/>
        <v>43586</v>
      </c>
      <c r="E18" s="2" t="str">
        <f>IF(ISERROR(VLOOKUP(D18,'Fecha-Hora'!$J$3:$J$10,1,0)),VLOOKUP(WEEKDAY(D18),'Fecha-Hora'!$H$3:$I$10,2,0),"DOMINGO")</f>
        <v>DOMINGO</v>
      </c>
    </row>
    <row r="19" spans="1:5" x14ac:dyDescent="0.25">
      <c r="A19">
        <f t="shared" si="1"/>
        <v>18</v>
      </c>
      <c r="B19">
        <f t="shared" si="1"/>
        <v>18</v>
      </c>
      <c r="C19">
        <f t="shared" si="2"/>
        <v>1</v>
      </c>
      <c r="D19" s="1">
        <f t="shared" si="0"/>
        <v>43586</v>
      </c>
      <c r="E19" s="2" t="str">
        <f>IF(ISERROR(VLOOKUP(D19,'Fecha-Hora'!$J$3:$J$10,1,0)),VLOOKUP(WEEKDAY(D19),'Fecha-Hora'!$H$3:$I$10,2,0),"DOMINGO")</f>
        <v>DOMINGO</v>
      </c>
    </row>
    <row r="20" spans="1:5" x14ac:dyDescent="0.25">
      <c r="A20">
        <f t="shared" ref="A20:B35" si="4">A19+1</f>
        <v>19</v>
      </c>
      <c r="B20">
        <f t="shared" si="4"/>
        <v>19</v>
      </c>
      <c r="C20">
        <f t="shared" si="2"/>
        <v>1</v>
      </c>
      <c r="D20" s="1">
        <f t="shared" si="0"/>
        <v>43586</v>
      </c>
      <c r="E20" s="2" t="str">
        <f>IF(ISERROR(VLOOKUP(D20,'Fecha-Hora'!$J$3:$J$10,1,0)),VLOOKUP(WEEKDAY(D20),'Fecha-Hora'!$H$3:$I$10,2,0),"DOMINGO")</f>
        <v>DOMINGO</v>
      </c>
    </row>
    <row r="21" spans="1:5" x14ac:dyDescent="0.25">
      <c r="A21">
        <f t="shared" si="4"/>
        <v>20</v>
      </c>
      <c r="B21">
        <f t="shared" si="4"/>
        <v>20</v>
      </c>
      <c r="C21">
        <f t="shared" si="2"/>
        <v>1</v>
      </c>
      <c r="D21" s="1">
        <f t="shared" si="0"/>
        <v>43586</v>
      </c>
      <c r="E21" s="2" t="str">
        <f>IF(ISERROR(VLOOKUP(D21,'Fecha-Hora'!$J$3:$J$10,1,0)),VLOOKUP(WEEKDAY(D21),'Fecha-Hora'!$H$3:$I$10,2,0),"DOMINGO")</f>
        <v>DOMINGO</v>
      </c>
    </row>
    <row r="22" spans="1:5" x14ac:dyDescent="0.25">
      <c r="A22">
        <f t="shared" si="4"/>
        <v>21</v>
      </c>
      <c r="B22">
        <f t="shared" si="4"/>
        <v>21</v>
      </c>
      <c r="C22">
        <f t="shared" si="2"/>
        <v>1</v>
      </c>
      <c r="D22" s="1">
        <f t="shared" si="0"/>
        <v>43586</v>
      </c>
      <c r="E22" s="2" t="str">
        <f>IF(ISERROR(VLOOKUP(D22,'Fecha-Hora'!$J$3:$J$10,1,0)),VLOOKUP(WEEKDAY(D22),'Fecha-Hora'!$H$3:$I$10,2,0),"DOMINGO")</f>
        <v>DOMINGO</v>
      </c>
    </row>
    <row r="23" spans="1:5" x14ac:dyDescent="0.25">
      <c r="A23">
        <f t="shared" si="4"/>
        <v>22</v>
      </c>
      <c r="B23">
        <f t="shared" si="4"/>
        <v>22</v>
      </c>
      <c r="C23">
        <f t="shared" si="2"/>
        <v>1</v>
      </c>
      <c r="D23" s="1">
        <f t="shared" si="0"/>
        <v>43586</v>
      </c>
      <c r="E23" s="2" t="str">
        <f>IF(ISERROR(VLOOKUP(D23,'Fecha-Hora'!$J$3:$J$10,1,0)),VLOOKUP(WEEKDAY(D23),'Fecha-Hora'!$H$3:$I$10,2,0),"DOMINGO")</f>
        <v>DOMINGO</v>
      </c>
    </row>
    <row r="24" spans="1:5" x14ac:dyDescent="0.25">
      <c r="A24">
        <f t="shared" si="4"/>
        <v>23</v>
      </c>
      <c r="B24">
        <f t="shared" si="4"/>
        <v>23</v>
      </c>
      <c r="C24">
        <f t="shared" si="2"/>
        <v>1</v>
      </c>
      <c r="D24" s="1">
        <f t="shared" si="0"/>
        <v>43586</v>
      </c>
      <c r="E24" s="2" t="str">
        <f>IF(ISERROR(VLOOKUP(D24,'Fecha-Hora'!$J$3:$J$10,1,0)),VLOOKUP(WEEKDAY(D24),'Fecha-Hora'!$H$3:$I$10,2,0),"DOMINGO")</f>
        <v>DOMINGO</v>
      </c>
    </row>
    <row r="25" spans="1:5" x14ac:dyDescent="0.25">
      <c r="A25">
        <f t="shared" si="4"/>
        <v>24</v>
      </c>
      <c r="B25">
        <f t="shared" si="4"/>
        <v>24</v>
      </c>
      <c r="C25">
        <f t="shared" si="2"/>
        <v>1</v>
      </c>
      <c r="D25" s="1">
        <f t="shared" si="0"/>
        <v>43586</v>
      </c>
      <c r="E25" s="2" t="str">
        <f>IF(ISERROR(VLOOKUP(D25,'Fecha-Hora'!$J$3:$J$10,1,0)),VLOOKUP(WEEKDAY(D25),'Fecha-Hora'!$H$3:$I$10,2,0),"DOMINGO")</f>
        <v>DOMINGO</v>
      </c>
    </row>
    <row r="26" spans="1:5" x14ac:dyDescent="0.25">
      <c r="A26">
        <f t="shared" si="4"/>
        <v>25</v>
      </c>
      <c r="B26">
        <f>+B2</f>
        <v>1</v>
      </c>
      <c r="C26">
        <f t="shared" si="2"/>
        <v>2</v>
      </c>
      <c r="D26" s="1">
        <f t="shared" si="0"/>
        <v>43587</v>
      </c>
      <c r="E26" s="2" t="str">
        <f>IF(ISERROR(VLOOKUP(D26,'Fecha-Hora'!$J$3:$J$10,1,0)),VLOOKUP(WEEKDAY(D26),'Fecha-Hora'!$H$3:$I$10,2,0),"DOMINGO")</f>
        <v>TRABAJO</v>
      </c>
    </row>
    <row r="27" spans="1:5" x14ac:dyDescent="0.25">
      <c r="A27">
        <f t="shared" si="4"/>
        <v>26</v>
      </c>
      <c r="B27">
        <f t="shared" ref="B27:B90" si="5">+B3</f>
        <v>2</v>
      </c>
      <c r="C27">
        <f t="shared" si="2"/>
        <v>2</v>
      </c>
      <c r="D27" s="1">
        <f t="shared" si="0"/>
        <v>43587</v>
      </c>
      <c r="E27" s="2" t="str">
        <f>IF(ISERROR(VLOOKUP(D27,'Fecha-Hora'!$J$3:$J$10,1,0)),VLOOKUP(WEEKDAY(D27),'Fecha-Hora'!$H$3:$I$10,2,0),"DOMINGO")</f>
        <v>TRABAJO</v>
      </c>
    </row>
    <row r="28" spans="1:5" x14ac:dyDescent="0.25">
      <c r="A28">
        <f t="shared" si="4"/>
        <v>27</v>
      </c>
      <c r="B28">
        <f t="shared" si="5"/>
        <v>3</v>
      </c>
      <c r="C28">
        <f t="shared" si="2"/>
        <v>2</v>
      </c>
      <c r="D28" s="1">
        <f t="shared" si="0"/>
        <v>43587</v>
      </c>
      <c r="E28" s="2" t="str">
        <f>IF(ISERROR(VLOOKUP(D28,'Fecha-Hora'!$J$3:$J$10,1,0)),VLOOKUP(WEEKDAY(D28),'Fecha-Hora'!$H$3:$I$10,2,0),"DOMINGO")</f>
        <v>TRABAJO</v>
      </c>
    </row>
    <row r="29" spans="1:5" x14ac:dyDescent="0.25">
      <c r="A29">
        <f t="shared" si="4"/>
        <v>28</v>
      </c>
      <c r="B29">
        <f t="shared" si="5"/>
        <v>4</v>
      </c>
      <c r="C29">
        <f t="shared" si="2"/>
        <v>2</v>
      </c>
      <c r="D29" s="1">
        <f t="shared" si="0"/>
        <v>43587</v>
      </c>
      <c r="E29" s="2" t="str">
        <f>IF(ISERROR(VLOOKUP(D29,'Fecha-Hora'!$J$3:$J$10,1,0)),VLOOKUP(WEEKDAY(D29),'Fecha-Hora'!$H$3:$I$10,2,0),"DOMINGO")</f>
        <v>TRABAJO</v>
      </c>
    </row>
    <row r="30" spans="1:5" x14ac:dyDescent="0.25">
      <c r="A30">
        <f t="shared" si="4"/>
        <v>29</v>
      </c>
      <c r="B30">
        <f t="shared" si="5"/>
        <v>5</v>
      </c>
      <c r="C30">
        <f t="shared" si="2"/>
        <v>2</v>
      </c>
      <c r="D30" s="1">
        <f t="shared" si="0"/>
        <v>43587</v>
      </c>
      <c r="E30" s="2" t="str">
        <f>IF(ISERROR(VLOOKUP(D30,'Fecha-Hora'!$J$3:$J$10,1,0)),VLOOKUP(WEEKDAY(D30),'Fecha-Hora'!$H$3:$I$10,2,0),"DOMINGO")</f>
        <v>TRABAJO</v>
      </c>
    </row>
    <row r="31" spans="1:5" x14ac:dyDescent="0.25">
      <c r="A31">
        <f t="shared" si="4"/>
        <v>30</v>
      </c>
      <c r="B31">
        <f t="shared" si="5"/>
        <v>6</v>
      </c>
      <c r="C31">
        <f t="shared" si="2"/>
        <v>2</v>
      </c>
      <c r="D31" s="1">
        <f t="shared" si="0"/>
        <v>43587</v>
      </c>
      <c r="E31" s="2" t="str">
        <f>IF(ISERROR(VLOOKUP(D31,'Fecha-Hora'!$J$3:$J$10,1,0)),VLOOKUP(WEEKDAY(D31),'Fecha-Hora'!$H$3:$I$10,2,0),"DOMINGO")</f>
        <v>TRABAJO</v>
      </c>
    </row>
    <row r="32" spans="1:5" x14ac:dyDescent="0.25">
      <c r="A32">
        <f t="shared" si="4"/>
        <v>31</v>
      </c>
      <c r="B32">
        <f t="shared" si="5"/>
        <v>7</v>
      </c>
      <c r="C32">
        <f t="shared" si="2"/>
        <v>2</v>
      </c>
      <c r="D32" s="1">
        <f t="shared" si="0"/>
        <v>43587</v>
      </c>
      <c r="E32" s="2" t="str">
        <f>IF(ISERROR(VLOOKUP(D32,'Fecha-Hora'!$J$3:$J$10,1,0)),VLOOKUP(WEEKDAY(D32),'Fecha-Hora'!$H$3:$I$10,2,0),"DOMINGO")</f>
        <v>TRABAJO</v>
      </c>
    </row>
    <row r="33" spans="1:5" x14ac:dyDescent="0.25">
      <c r="A33">
        <f t="shared" si="4"/>
        <v>32</v>
      </c>
      <c r="B33">
        <f t="shared" si="5"/>
        <v>8</v>
      </c>
      <c r="C33">
        <f t="shared" si="2"/>
        <v>2</v>
      </c>
      <c r="D33" s="1">
        <f t="shared" si="0"/>
        <v>43587</v>
      </c>
      <c r="E33" s="2" t="str">
        <f>IF(ISERROR(VLOOKUP(D33,'Fecha-Hora'!$J$3:$J$10,1,0)),VLOOKUP(WEEKDAY(D33),'Fecha-Hora'!$H$3:$I$10,2,0),"DOMINGO")</f>
        <v>TRABAJO</v>
      </c>
    </row>
    <row r="34" spans="1:5" x14ac:dyDescent="0.25">
      <c r="A34">
        <f t="shared" si="4"/>
        <v>33</v>
      </c>
      <c r="B34">
        <f t="shared" si="5"/>
        <v>9</v>
      </c>
      <c r="C34">
        <f t="shared" si="2"/>
        <v>2</v>
      </c>
      <c r="D34" s="1">
        <f t="shared" si="0"/>
        <v>43587</v>
      </c>
      <c r="E34" s="2" t="str">
        <f>IF(ISERROR(VLOOKUP(D34,'Fecha-Hora'!$J$3:$J$10,1,0)),VLOOKUP(WEEKDAY(D34),'Fecha-Hora'!$H$3:$I$10,2,0),"DOMINGO")</f>
        <v>TRABAJO</v>
      </c>
    </row>
    <row r="35" spans="1:5" x14ac:dyDescent="0.25">
      <c r="A35">
        <f t="shared" si="4"/>
        <v>34</v>
      </c>
      <c r="B35">
        <f t="shared" si="5"/>
        <v>10</v>
      </c>
      <c r="C35">
        <f t="shared" si="2"/>
        <v>2</v>
      </c>
      <c r="D35" s="1">
        <f t="shared" si="0"/>
        <v>43587</v>
      </c>
      <c r="E35" s="2" t="str">
        <f>IF(ISERROR(VLOOKUP(D35,'Fecha-Hora'!$J$3:$J$10,1,0)),VLOOKUP(WEEKDAY(D35),'Fecha-Hora'!$H$3:$I$10,2,0),"DOMINGO")</f>
        <v>TRABAJO</v>
      </c>
    </row>
    <row r="36" spans="1:5" x14ac:dyDescent="0.25">
      <c r="A36">
        <f t="shared" ref="A36:A99" si="6">A35+1</f>
        <v>35</v>
      </c>
      <c r="B36">
        <f t="shared" si="5"/>
        <v>11</v>
      </c>
      <c r="C36">
        <f t="shared" si="2"/>
        <v>2</v>
      </c>
      <c r="D36" s="1">
        <f t="shared" si="0"/>
        <v>43587</v>
      </c>
      <c r="E36" s="2" t="str">
        <f>IF(ISERROR(VLOOKUP(D36,'Fecha-Hora'!$J$3:$J$10,1,0)),VLOOKUP(WEEKDAY(D36),'Fecha-Hora'!$H$3:$I$10,2,0),"DOMINGO")</f>
        <v>TRABAJO</v>
      </c>
    </row>
    <row r="37" spans="1:5" x14ac:dyDescent="0.25">
      <c r="A37">
        <f t="shared" si="6"/>
        <v>36</v>
      </c>
      <c r="B37">
        <f t="shared" si="5"/>
        <v>12</v>
      </c>
      <c r="C37">
        <f t="shared" si="2"/>
        <v>2</v>
      </c>
      <c r="D37" s="1">
        <f t="shared" si="0"/>
        <v>43587</v>
      </c>
      <c r="E37" s="2" t="str">
        <f>IF(ISERROR(VLOOKUP(D37,'Fecha-Hora'!$J$3:$J$10,1,0)),VLOOKUP(WEEKDAY(D37),'Fecha-Hora'!$H$3:$I$10,2,0),"DOMINGO")</f>
        <v>TRABAJO</v>
      </c>
    </row>
    <row r="38" spans="1:5" x14ac:dyDescent="0.25">
      <c r="A38">
        <f t="shared" si="6"/>
        <v>37</v>
      </c>
      <c r="B38">
        <f t="shared" si="5"/>
        <v>13</v>
      </c>
      <c r="C38">
        <f t="shared" si="2"/>
        <v>2</v>
      </c>
      <c r="D38" s="1">
        <f t="shared" si="0"/>
        <v>43587</v>
      </c>
      <c r="E38" s="2" t="str">
        <f>IF(ISERROR(VLOOKUP(D38,'Fecha-Hora'!$J$3:$J$10,1,0)),VLOOKUP(WEEKDAY(D38),'Fecha-Hora'!$H$3:$I$10,2,0),"DOMINGO")</f>
        <v>TRABAJO</v>
      </c>
    </row>
    <row r="39" spans="1:5" x14ac:dyDescent="0.25">
      <c r="A39">
        <f t="shared" si="6"/>
        <v>38</v>
      </c>
      <c r="B39">
        <f t="shared" si="5"/>
        <v>14</v>
      </c>
      <c r="C39">
        <f t="shared" si="2"/>
        <v>2</v>
      </c>
      <c r="D39" s="1">
        <f t="shared" si="0"/>
        <v>43587</v>
      </c>
      <c r="E39" s="2" t="str">
        <f>IF(ISERROR(VLOOKUP(D39,'Fecha-Hora'!$J$3:$J$10,1,0)),VLOOKUP(WEEKDAY(D39),'Fecha-Hora'!$H$3:$I$10,2,0),"DOMINGO")</f>
        <v>TRABAJO</v>
      </c>
    </row>
    <row r="40" spans="1:5" x14ac:dyDescent="0.25">
      <c r="A40">
        <f t="shared" si="6"/>
        <v>39</v>
      </c>
      <c r="B40">
        <f t="shared" si="5"/>
        <v>15</v>
      </c>
      <c r="C40">
        <f t="shared" si="2"/>
        <v>2</v>
      </c>
      <c r="D40" s="1">
        <f t="shared" si="0"/>
        <v>43587</v>
      </c>
      <c r="E40" s="2" t="str">
        <f>IF(ISERROR(VLOOKUP(D40,'Fecha-Hora'!$J$3:$J$10,1,0)),VLOOKUP(WEEKDAY(D40),'Fecha-Hora'!$H$3:$I$10,2,0),"DOMINGO")</f>
        <v>TRABAJO</v>
      </c>
    </row>
    <row r="41" spans="1:5" x14ac:dyDescent="0.25">
      <c r="A41">
        <f t="shared" si="6"/>
        <v>40</v>
      </c>
      <c r="B41">
        <f t="shared" si="5"/>
        <v>16</v>
      </c>
      <c r="C41">
        <f t="shared" si="2"/>
        <v>2</v>
      </c>
      <c r="D41" s="1">
        <f t="shared" si="0"/>
        <v>43587</v>
      </c>
      <c r="E41" s="2" t="str">
        <f>IF(ISERROR(VLOOKUP(D41,'Fecha-Hora'!$J$3:$J$10,1,0)),VLOOKUP(WEEKDAY(D41),'Fecha-Hora'!$H$3:$I$10,2,0),"DOMINGO")</f>
        <v>TRABAJO</v>
      </c>
    </row>
    <row r="42" spans="1:5" x14ac:dyDescent="0.25">
      <c r="A42">
        <f t="shared" si="6"/>
        <v>41</v>
      </c>
      <c r="B42">
        <f t="shared" si="5"/>
        <v>17</v>
      </c>
      <c r="C42">
        <f t="shared" si="2"/>
        <v>2</v>
      </c>
      <c r="D42" s="1">
        <f t="shared" si="0"/>
        <v>43587</v>
      </c>
      <c r="E42" s="2" t="str">
        <f>IF(ISERROR(VLOOKUP(D42,'Fecha-Hora'!$J$3:$J$10,1,0)),VLOOKUP(WEEKDAY(D42),'Fecha-Hora'!$H$3:$I$10,2,0),"DOMINGO")</f>
        <v>TRABAJO</v>
      </c>
    </row>
    <row r="43" spans="1:5" x14ac:dyDescent="0.25">
      <c r="A43">
        <f t="shared" si="6"/>
        <v>42</v>
      </c>
      <c r="B43">
        <f t="shared" si="5"/>
        <v>18</v>
      </c>
      <c r="C43">
        <f t="shared" si="2"/>
        <v>2</v>
      </c>
      <c r="D43" s="1">
        <f t="shared" si="0"/>
        <v>43587</v>
      </c>
      <c r="E43" s="2" t="str">
        <f>IF(ISERROR(VLOOKUP(D43,'Fecha-Hora'!$J$3:$J$10,1,0)),VLOOKUP(WEEKDAY(D43),'Fecha-Hora'!$H$3:$I$10,2,0),"DOMINGO")</f>
        <v>TRABAJO</v>
      </c>
    </row>
    <row r="44" spans="1:5" x14ac:dyDescent="0.25">
      <c r="A44">
        <f t="shared" si="6"/>
        <v>43</v>
      </c>
      <c r="B44">
        <f t="shared" si="5"/>
        <v>19</v>
      </c>
      <c r="C44">
        <f t="shared" si="2"/>
        <v>2</v>
      </c>
      <c r="D44" s="1">
        <f t="shared" si="0"/>
        <v>43587</v>
      </c>
      <c r="E44" s="2" t="str">
        <f>IF(ISERROR(VLOOKUP(D44,'Fecha-Hora'!$J$3:$J$10,1,0)),VLOOKUP(WEEKDAY(D44),'Fecha-Hora'!$H$3:$I$10,2,0),"DOMINGO")</f>
        <v>TRABAJO</v>
      </c>
    </row>
    <row r="45" spans="1:5" x14ac:dyDescent="0.25">
      <c r="A45">
        <f t="shared" si="6"/>
        <v>44</v>
      </c>
      <c r="B45">
        <f t="shared" si="5"/>
        <v>20</v>
      </c>
      <c r="C45">
        <f t="shared" si="2"/>
        <v>2</v>
      </c>
      <c r="D45" s="1">
        <f t="shared" si="0"/>
        <v>43587</v>
      </c>
      <c r="E45" s="2" t="str">
        <f>IF(ISERROR(VLOOKUP(D45,'Fecha-Hora'!$J$3:$J$10,1,0)),VLOOKUP(WEEKDAY(D45),'Fecha-Hora'!$H$3:$I$10,2,0),"DOMINGO")</f>
        <v>TRABAJO</v>
      </c>
    </row>
    <row r="46" spans="1:5" x14ac:dyDescent="0.25">
      <c r="A46">
        <f t="shared" si="6"/>
        <v>45</v>
      </c>
      <c r="B46">
        <f t="shared" si="5"/>
        <v>21</v>
      </c>
      <c r="C46">
        <f t="shared" si="2"/>
        <v>2</v>
      </c>
      <c r="D46" s="1">
        <f t="shared" si="0"/>
        <v>43587</v>
      </c>
      <c r="E46" s="2" t="str">
        <f>IF(ISERROR(VLOOKUP(D46,'Fecha-Hora'!$J$3:$J$10,1,0)),VLOOKUP(WEEKDAY(D46),'Fecha-Hora'!$H$3:$I$10,2,0),"DOMINGO")</f>
        <v>TRABAJO</v>
      </c>
    </row>
    <row r="47" spans="1:5" x14ac:dyDescent="0.25">
      <c r="A47">
        <f t="shared" si="6"/>
        <v>46</v>
      </c>
      <c r="B47">
        <f t="shared" si="5"/>
        <v>22</v>
      </c>
      <c r="C47">
        <f t="shared" si="2"/>
        <v>2</v>
      </c>
      <c r="D47" s="1">
        <f t="shared" si="0"/>
        <v>43587</v>
      </c>
      <c r="E47" s="2" t="str">
        <f>IF(ISERROR(VLOOKUP(D47,'Fecha-Hora'!$J$3:$J$10,1,0)),VLOOKUP(WEEKDAY(D47),'Fecha-Hora'!$H$3:$I$10,2,0),"DOMINGO")</f>
        <v>TRABAJO</v>
      </c>
    </row>
    <row r="48" spans="1:5" x14ac:dyDescent="0.25">
      <c r="A48">
        <f t="shared" si="6"/>
        <v>47</v>
      </c>
      <c r="B48">
        <f t="shared" si="5"/>
        <v>23</v>
      </c>
      <c r="C48">
        <f t="shared" si="2"/>
        <v>2</v>
      </c>
      <c r="D48" s="1">
        <f t="shared" si="0"/>
        <v>43587</v>
      </c>
      <c r="E48" s="2" t="str">
        <f>IF(ISERROR(VLOOKUP(D48,'Fecha-Hora'!$J$3:$J$10,1,0)),VLOOKUP(WEEKDAY(D48),'Fecha-Hora'!$H$3:$I$10,2,0),"DOMINGO")</f>
        <v>TRABAJO</v>
      </c>
    </row>
    <row r="49" spans="1:5" x14ac:dyDescent="0.25">
      <c r="A49">
        <f t="shared" si="6"/>
        <v>48</v>
      </c>
      <c r="B49">
        <f t="shared" si="5"/>
        <v>24</v>
      </c>
      <c r="C49">
        <f t="shared" si="2"/>
        <v>2</v>
      </c>
      <c r="D49" s="1">
        <f t="shared" si="0"/>
        <v>43587</v>
      </c>
      <c r="E49" s="2" t="str">
        <f>IF(ISERROR(VLOOKUP(D49,'Fecha-Hora'!$J$3:$J$10,1,0)),VLOOKUP(WEEKDAY(D49),'Fecha-Hora'!$H$3:$I$10,2,0),"DOMINGO")</f>
        <v>TRABAJO</v>
      </c>
    </row>
    <row r="50" spans="1:5" x14ac:dyDescent="0.25">
      <c r="A50">
        <f t="shared" si="6"/>
        <v>49</v>
      </c>
      <c r="B50">
        <f t="shared" si="5"/>
        <v>1</v>
      </c>
      <c r="C50">
        <f t="shared" si="2"/>
        <v>3</v>
      </c>
      <c r="D50" s="1">
        <f t="shared" si="0"/>
        <v>43588</v>
      </c>
      <c r="E50" s="2" t="str">
        <f>IF(ISERROR(VLOOKUP(D50,'Fecha-Hora'!$J$3:$J$10,1,0)),VLOOKUP(WEEKDAY(D50),'Fecha-Hora'!$H$3:$I$10,2,0),"DOMINGO")</f>
        <v>TRABAJO</v>
      </c>
    </row>
    <row r="51" spans="1:5" x14ac:dyDescent="0.25">
      <c r="A51">
        <f t="shared" si="6"/>
        <v>50</v>
      </c>
      <c r="B51">
        <f t="shared" si="5"/>
        <v>2</v>
      </c>
      <c r="C51">
        <f t="shared" si="2"/>
        <v>3</v>
      </c>
      <c r="D51" s="1">
        <f t="shared" si="0"/>
        <v>43588</v>
      </c>
      <c r="E51" s="2" t="str">
        <f>IF(ISERROR(VLOOKUP(D51,'Fecha-Hora'!$J$3:$J$10,1,0)),VLOOKUP(WEEKDAY(D51),'Fecha-Hora'!$H$3:$I$10,2,0),"DOMINGO")</f>
        <v>TRABAJO</v>
      </c>
    </row>
    <row r="52" spans="1:5" x14ac:dyDescent="0.25">
      <c r="A52">
        <f t="shared" si="6"/>
        <v>51</v>
      </c>
      <c r="B52">
        <f t="shared" si="5"/>
        <v>3</v>
      </c>
      <c r="C52">
        <f t="shared" si="2"/>
        <v>3</v>
      </c>
      <c r="D52" s="1">
        <f t="shared" si="0"/>
        <v>43588</v>
      </c>
      <c r="E52" s="2" t="str">
        <f>IF(ISERROR(VLOOKUP(D52,'Fecha-Hora'!$J$3:$J$10,1,0)),VLOOKUP(WEEKDAY(D52),'Fecha-Hora'!$H$3:$I$10,2,0),"DOMINGO")</f>
        <v>TRABAJO</v>
      </c>
    </row>
    <row r="53" spans="1:5" x14ac:dyDescent="0.25">
      <c r="A53">
        <f t="shared" si="6"/>
        <v>52</v>
      </c>
      <c r="B53">
        <f t="shared" si="5"/>
        <v>4</v>
      </c>
      <c r="C53">
        <f t="shared" si="2"/>
        <v>3</v>
      </c>
      <c r="D53" s="1">
        <f t="shared" si="0"/>
        <v>43588</v>
      </c>
      <c r="E53" s="2" t="str">
        <f>IF(ISERROR(VLOOKUP(D53,'Fecha-Hora'!$J$3:$J$10,1,0)),VLOOKUP(WEEKDAY(D53),'Fecha-Hora'!$H$3:$I$10,2,0),"DOMINGO")</f>
        <v>TRABAJO</v>
      </c>
    </row>
    <row r="54" spans="1:5" x14ac:dyDescent="0.25">
      <c r="A54">
        <f t="shared" si="6"/>
        <v>53</v>
      </c>
      <c r="B54">
        <f t="shared" si="5"/>
        <v>5</v>
      </c>
      <c r="C54">
        <f t="shared" si="2"/>
        <v>3</v>
      </c>
      <c r="D54" s="1">
        <f t="shared" si="0"/>
        <v>43588</v>
      </c>
      <c r="E54" s="2" t="str">
        <f>IF(ISERROR(VLOOKUP(D54,'Fecha-Hora'!$J$3:$J$10,1,0)),VLOOKUP(WEEKDAY(D54),'Fecha-Hora'!$H$3:$I$10,2,0),"DOMINGO")</f>
        <v>TRABAJO</v>
      </c>
    </row>
    <row r="55" spans="1:5" x14ac:dyDescent="0.25">
      <c r="A55">
        <f t="shared" si="6"/>
        <v>54</v>
      </c>
      <c r="B55">
        <f t="shared" si="5"/>
        <v>6</v>
      </c>
      <c r="C55">
        <f t="shared" si="2"/>
        <v>3</v>
      </c>
      <c r="D55" s="1">
        <f t="shared" si="0"/>
        <v>43588</v>
      </c>
      <c r="E55" s="2" t="str">
        <f>IF(ISERROR(VLOOKUP(D55,'Fecha-Hora'!$J$3:$J$10,1,0)),VLOOKUP(WEEKDAY(D55),'Fecha-Hora'!$H$3:$I$10,2,0),"DOMINGO")</f>
        <v>TRABAJO</v>
      </c>
    </row>
    <row r="56" spans="1:5" x14ac:dyDescent="0.25">
      <c r="A56">
        <f t="shared" si="6"/>
        <v>55</v>
      </c>
      <c r="B56">
        <f t="shared" si="5"/>
        <v>7</v>
      </c>
      <c r="C56">
        <f t="shared" si="2"/>
        <v>3</v>
      </c>
      <c r="D56" s="1">
        <f t="shared" si="0"/>
        <v>43588</v>
      </c>
      <c r="E56" s="2" t="str">
        <f>IF(ISERROR(VLOOKUP(D56,'Fecha-Hora'!$J$3:$J$10,1,0)),VLOOKUP(WEEKDAY(D56),'Fecha-Hora'!$H$3:$I$10,2,0),"DOMINGO")</f>
        <v>TRABAJO</v>
      </c>
    </row>
    <row r="57" spans="1:5" x14ac:dyDescent="0.25">
      <c r="A57">
        <f t="shared" si="6"/>
        <v>56</v>
      </c>
      <c r="B57">
        <f t="shared" si="5"/>
        <v>8</v>
      </c>
      <c r="C57">
        <f t="shared" si="2"/>
        <v>3</v>
      </c>
      <c r="D57" s="1">
        <f t="shared" si="0"/>
        <v>43588</v>
      </c>
      <c r="E57" s="2" t="str">
        <f>IF(ISERROR(VLOOKUP(D57,'Fecha-Hora'!$J$3:$J$10,1,0)),VLOOKUP(WEEKDAY(D57),'Fecha-Hora'!$H$3:$I$10,2,0),"DOMINGO")</f>
        <v>TRABAJO</v>
      </c>
    </row>
    <row r="58" spans="1:5" x14ac:dyDescent="0.25">
      <c r="A58">
        <f t="shared" si="6"/>
        <v>57</v>
      </c>
      <c r="B58">
        <f t="shared" si="5"/>
        <v>9</v>
      </c>
      <c r="C58">
        <f t="shared" si="2"/>
        <v>3</v>
      </c>
      <c r="D58" s="1">
        <f t="shared" si="0"/>
        <v>43588</v>
      </c>
      <c r="E58" s="2" t="str">
        <f>IF(ISERROR(VLOOKUP(D58,'Fecha-Hora'!$J$3:$J$10,1,0)),VLOOKUP(WEEKDAY(D58),'Fecha-Hora'!$H$3:$I$10,2,0),"DOMINGO")</f>
        <v>TRABAJO</v>
      </c>
    </row>
    <row r="59" spans="1:5" x14ac:dyDescent="0.25">
      <c r="A59">
        <f t="shared" si="6"/>
        <v>58</v>
      </c>
      <c r="B59">
        <f t="shared" si="5"/>
        <v>10</v>
      </c>
      <c r="C59">
        <f t="shared" si="2"/>
        <v>3</v>
      </c>
      <c r="D59" s="1">
        <f t="shared" si="0"/>
        <v>43588</v>
      </c>
      <c r="E59" s="2" t="str">
        <f>IF(ISERROR(VLOOKUP(D59,'Fecha-Hora'!$J$3:$J$10,1,0)),VLOOKUP(WEEKDAY(D59),'Fecha-Hora'!$H$3:$I$10,2,0),"DOMINGO")</f>
        <v>TRABAJO</v>
      </c>
    </row>
    <row r="60" spans="1:5" x14ac:dyDescent="0.25">
      <c r="A60">
        <f t="shared" si="6"/>
        <v>59</v>
      </c>
      <c r="B60">
        <f t="shared" si="5"/>
        <v>11</v>
      </c>
      <c r="C60">
        <f t="shared" si="2"/>
        <v>3</v>
      </c>
      <c r="D60" s="1">
        <f t="shared" si="0"/>
        <v>43588</v>
      </c>
      <c r="E60" s="2" t="str">
        <f>IF(ISERROR(VLOOKUP(D60,'Fecha-Hora'!$J$3:$J$10,1,0)),VLOOKUP(WEEKDAY(D60),'Fecha-Hora'!$H$3:$I$10,2,0),"DOMINGO")</f>
        <v>TRABAJO</v>
      </c>
    </row>
    <row r="61" spans="1:5" x14ac:dyDescent="0.25">
      <c r="A61">
        <f t="shared" si="6"/>
        <v>60</v>
      </c>
      <c r="B61">
        <f t="shared" si="5"/>
        <v>12</v>
      </c>
      <c r="C61">
        <f t="shared" si="2"/>
        <v>3</v>
      </c>
      <c r="D61" s="1">
        <f t="shared" si="0"/>
        <v>43588</v>
      </c>
      <c r="E61" s="2" t="str">
        <f>IF(ISERROR(VLOOKUP(D61,'Fecha-Hora'!$J$3:$J$10,1,0)),VLOOKUP(WEEKDAY(D61),'Fecha-Hora'!$H$3:$I$10,2,0),"DOMINGO")</f>
        <v>TRABAJO</v>
      </c>
    </row>
    <row r="62" spans="1:5" x14ac:dyDescent="0.25">
      <c r="A62">
        <f t="shared" si="6"/>
        <v>61</v>
      </c>
      <c r="B62">
        <f t="shared" si="5"/>
        <v>13</v>
      </c>
      <c r="C62">
        <f t="shared" si="2"/>
        <v>3</v>
      </c>
      <c r="D62" s="1">
        <f t="shared" si="0"/>
        <v>43588</v>
      </c>
      <c r="E62" s="2" t="str">
        <f>IF(ISERROR(VLOOKUP(D62,'Fecha-Hora'!$J$3:$J$10,1,0)),VLOOKUP(WEEKDAY(D62),'Fecha-Hora'!$H$3:$I$10,2,0),"DOMINGO")</f>
        <v>TRABAJO</v>
      </c>
    </row>
    <row r="63" spans="1:5" x14ac:dyDescent="0.25">
      <c r="A63">
        <f t="shared" si="6"/>
        <v>62</v>
      </c>
      <c r="B63">
        <f t="shared" si="5"/>
        <v>14</v>
      </c>
      <c r="C63">
        <f t="shared" si="2"/>
        <v>3</v>
      </c>
      <c r="D63" s="1">
        <f t="shared" si="0"/>
        <v>43588</v>
      </c>
      <c r="E63" s="2" t="str">
        <f>IF(ISERROR(VLOOKUP(D63,'Fecha-Hora'!$J$3:$J$10,1,0)),VLOOKUP(WEEKDAY(D63),'Fecha-Hora'!$H$3:$I$10,2,0),"DOMINGO")</f>
        <v>TRABAJO</v>
      </c>
    </row>
    <row r="64" spans="1:5" x14ac:dyDescent="0.25">
      <c r="A64">
        <f t="shared" si="6"/>
        <v>63</v>
      </c>
      <c r="B64">
        <f t="shared" si="5"/>
        <v>15</v>
      </c>
      <c r="C64">
        <f t="shared" si="2"/>
        <v>3</v>
      </c>
      <c r="D64" s="1">
        <f t="shared" si="0"/>
        <v>43588</v>
      </c>
      <c r="E64" s="2" t="str">
        <f>IF(ISERROR(VLOOKUP(D64,'Fecha-Hora'!$J$3:$J$10,1,0)),VLOOKUP(WEEKDAY(D64),'Fecha-Hora'!$H$3:$I$10,2,0),"DOMINGO")</f>
        <v>TRABAJO</v>
      </c>
    </row>
    <row r="65" spans="1:5" x14ac:dyDescent="0.25">
      <c r="A65">
        <f t="shared" si="6"/>
        <v>64</v>
      </c>
      <c r="B65">
        <f t="shared" si="5"/>
        <v>16</v>
      </c>
      <c r="C65">
        <f t="shared" si="2"/>
        <v>3</v>
      </c>
      <c r="D65" s="1">
        <f t="shared" si="0"/>
        <v>43588</v>
      </c>
      <c r="E65" s="2" t="str">
        <f>IF(ISERROR(VLOOKUP(D65,'Fecha-Hora'!$J$3:$J$10,1,0)),VLOOKUP(WEEKDAY(D65),'Fecha-Hora'!$H$3:$I$10,2,0),"DOMINGO")</f>
        <v>TRABAJO</v>
      </c>
    </row>
    <row r="66" spans="1:5" x14ac:dyDescent="0.25">
      <c r="A66">
        <f t="shared" si="6"/>
        <v>65</v>
      </c>
      <c r="B66">
        <f t="shared" si="5"/>
        <v>17</v>
      </c>
      <c r="C66">
        <f t="shared" si="2"/>
        <v>3</v>
      </c>
      <c r="D66" s="1">
        <f t="shared" si="0"/>
        <v>43588</v>
      </c>
      <c r="E66" s="2" t="str">
        <f>IF(ISERROR(VLOOKUP(D66,'Fecha-Hora'!$J$3:$J$10,1,0)),VLOOKUP(WEEKDAY(D66),'Fecha-Hora'!$H$3:$I$10,2,0),"DOMINGO")</f>
        <v>TRABAJO</v>
      </c>
    </row>
    <row r="67" spans="1:5" x14ac:dyDescent="0.25">
      <c r="A67">
        <f t="shared" si="6"/>
        <v>66</v>
      </c>
      <c r="B67">
        <f t="shared" si="5"/>
        <v>18</v>
      </c>
      <c r="C67">
        <f t="shared" si="2"/>
        <v>3</v>
      </c>
      <c r="D67" s="1">
        <f t="shared" ref="D67:D130" si="7">DATE(2019,5,C67)</f>
        <v>43588</v>
      </c>
      <c r="E67" s="2" t="str">
        <f>IF(ISERROR(VLOOKUP(D67,'Fecha-Hora'!$J$3:$J$10,1,0)),VLOOKUP(WEEKDAY(D67),'Fecha-Hora'!$H$3:$I$10,2,0),"DOMINGO")</f>
        <v>TRABAJO</v>
      </c>
    </row>
    <row r="68" spans="1:5" x14ac:dyDescent="0.25">
      <c r="A68">
        <f t="shared" si="6"/>
        <v>67</v>
      </c>
      <c r="B68">
        <f t="shared" si="5"/>
        <v>19</v>
      </c>
      <c r="C68">
        <f t="shared" ref="C68:C131" si="8">IF(B68=1,C67+1,C67)</f>
        <v>3</v>
      </c>
      <c r="D68" s="1">
        <f t="shared" si="7"/>
        <v>43588</v>
      </c>
      <c r="E68" s="2" t="str">
        <f>IF(ISERROR(VLOOKUP(D68,'Fecha-Hora'!$J$3:$J$10,1,0)),VLOOKUP(WEEKDAY(D68),'Fecha-Hora'!$H$3:$I$10,2,0),"DOMINGO")</f>
        <v>TRABAJO</v>
      </c>
    </row>
    <row r="69" spans="1:5" x14ac:dyDescent="0.25">
      <c r="A69">
        <f t="shared" si="6"/>
        <v>68</v>
      </c>
      <c r="B69">
        <f t="shared" si="5"/>
        <v>20</v>
      </c>
      <c r="C69">
        <f t="shared" si="8"/>
        <v>3</v>
      </c>
      <c r="D69" s="1">
        <f t="shared" si="7"/>
        <v>43588</v>
      </c>
      <c r="E69" s="2" t="str">
        <f>IF(ISERROR(VLOOKUP(D69,'Fecha-Hora'!$J$3:$J$10,1,0)),VLOOKUP(WEEKDAY(D69),'Fecha-Hora'!$H$3:$I$10,2,0),"DOMINGO")</f>
        <v>TRABAJO</v>
      </c>
    </row>
    <row r="70" spans="1:5" x14ac:dyDescent="0.25">
      <c r="A70">
        <f t="shared" si="6"/>
        <v>69</v>
      </c>
      <c r="B70">
        <f t="shared" si="5"/>
        <v>21</v>
      </c>
      <c r="C70">
        <f t="shared" si="8"/>
        <v>3</v>
      </c>
      <c r="D70" s="1">
        <f t="shared" si="7"/>
        <v>43588</v>
      </c>
      <c r="E70" s="2" t="str">
        <f>IF(ISERROR(VLOOKUP(D70,'Fecha-Hora'!$J$3:$J$10,1,0)),VLOOKUP(WEEKDAY(D70),'Fecha-Hora'!$H$3:$I$10,2,0),"DOMINGO")</f>
        <v>TRABAJO</v>
      </c>
    </row>
    <row r="71" spans="1:5" x14ac:dyDescent="0.25">
      <c r="A71">
        <f t="shared" si="6"/>
        <v>70</v>
      </c>
      <c r="B71">
        <f t="shared" si="5"/>
        <v>22</v>
      </c>
      <c r="C71">
        <f t="shared" si="8"/>
        <v>3</v>
      </c>
      <c r="D71" s="1">
        <f t="shared" si="7"/>
        <v>43588</v>
      </c>
      <c r="E71" s="2" t="str">
        <f>IF(ISERROR(VLOOKUP(D71,'Fecha-Hora'!$J$3:$J$10,1,0)),VLOOKUP(WEEKDAY(D71),'Fecha-Hora'!$H$3:$I$10,2,0),"DOMINGO")</f>
        <v>TRABAJO</v>
      </c>
    </row>
    <row r="72" spans="1:5" x14ac:dyDescent="0.25">
      <c r="A72">
        <f t="shared" si="6"/>
        <v>71</v>
      </c>
      <c r="B72">
        <f t="shared" si="5"/>
        <v>23</v>
      </c>
      <c r="C72">
        <f t="shared" si="8"/>
        <v>3</v>
      </c>
      <c r="D72" s="1">
        <f t="shared" si="7"/>
        <v>43588</v>
      </c>
      <c r="E72" s="2" t="str">
        <f>IF(ISERROR(VLOOKUP(D72,'Fecha-Hora'!$J$3:$J$10,1,0)),VLOOKUP(WEEKDAY(D72),'Fecha-Hora'!$H$3:$I$10,2,0),"DOMINGO")</f>
        <v>TRABAJO</v>
      </c>
    </row>
    <row r="73" spans="1:5" x14ac:dyDescent="0.25">
      <c r="A73">
        <f t="shared" si="6"/>
        <v>72</v>
      </c>
      <c r="B73">
        <f t="shared" si="5"/>
        <v>24</v>
      </c>
      <c r="C73">
        <f t="shared" si="8"/>
        <v>3</v>
      </c>
      <c r="D73" s="1">
        <f t="shared" si="7"/>
        <v>43588</v>
      </c>
      <c r="E73" s="2" t="str">
        <f>IF(ISERROR(VLOOKUP(D73,'Fecha-Hora'!$J$3:$J$10,1,0)),VLOOKUP(WEEKDAY(D73),'Fecha-Hora'!$H$3:$I$10,2,0),"DOMINGO")</f>
        <v>TRABAJO</v>
      </c>
    </row>
    <row r="74" spans="1:5" x14ac:dyDescent="0.25">
      <c r="A74">
        <f t="shared" si="6"/>
        <v>73</v>
      </c>
      <c r="B74">
        <f t="shared" si="5"/>
        <v>1</v>
      </c>
      <c r="C74">
        <f t="shared" si="8"/>
        <v>4</v>
      </c>
      <c r="D74" s="1">
        <f t="shared" si="7"/>
        <v>43589</v>
      </c>
      <c r="E74" s="2" t="str">
        <f>IF(ISERROR(VLOOKUP(D74,'Fecha-Hora'!$J$3:$J$10,1,0)),VLOOKUP(WEEKDAY(D74),'Fecha-Hora'!$H$3:$I$10,2,0),"DOMINGO")</f>
        <v>SÁBADO</v>
      </c>
    </row>
    <row r="75" spans="1:5" x14ac:dyDescent="0.25">
      <c r="A75">
        <f t="shared" si="6"/>
        <v>74</v>
      </c>
      <c r="B75">
        <f t="shared" si="5"/>
        <v>2</v>
      </c>
      <c r="C75">
        <f t="shared" si="8"/>
        <v>4</v>
      </c>
      <c r="D75" s="1">
        <f t="shared" si="7"/>
        <v>43589</v>
      </c>
      <c r="E75" s="2" t="str">
        <f>IF(ISERROR(VLOOKUP(D75,'Fecha-Hora'!$J$3:$J$10,1,0)),VLOOKUP(WEEKDAY(D75),'Fecha-Hora'!$H$3:$I$10,2,0),"DOMINGO")</f>
        <v>SÁBADO</v>
      </c>
    </row>
    <row r="76" spans="1:5" x14ac:dyDescent="0.25">
      <c r="A76">
        <f t="shared" si="6"/>
        <v>75</v>
      </c>
      <c r="B76">
        <f t="shared" si="5"/>
        <v>3</v>
      </c>
      <c r="C76">
        <f t="shared" si="8"/>
        <v>4</v>
      </c>
      <c r="D76" s="1">
        <f t="shared" si="7"/>
        <v>43589</v>
      </c>
      <c r="E76" s="2" t="str">
        <f>IF(ISERROR(VLOOKUP(D76,'Fecha-Hora'!$J$3:$J$10,1,0)),VLOOKUP(WEEKDAY(D76),'Fecha-Hora'!$H$3:$I$10,2,0),"DOMINGO")</f>
        <v>SÁBADO</v>
      </c>
    </row>
    <row r="77" spans="1:5" x14ac:dyDescent="0.25">
      <c r="A77">
        <f t="shared" si="6"/>
        <v>76</v>
      </c>
      <c r="B77">
        <f t="shared" si="5"/>
        <v>4</v>
      </c>
      <c r="C77">
        <f t="shared" si="8"/>
        <v>4</v>
      </c>
      <c r="D77" s="1">
        <f t="shared" si="7"/>
        <v>43589</v>
      </c>
      <c r="E77" s="2" t="str">
        <f>IF(ISERROR(VLOOKUP(D77,'Fecha-Hora'!$J$3:$J$10,1,0)),VLOOKUP(WEEKDAY(D77),'Fecha-Hora'!$H$3:$I$10,2,0),"DOMINGO")</f>
        <v>SÁBADO</v>
      </c>
    </row>
    <row r="78" spans="1:5" x14ac:dyDescent="0.25">
      <c r="A78">
        <f t="shared" si="6"/>
        <v>77</v>
      </c>
      <c r="B78">
        <f t="shared" si="5"/>
        <v>5</v>
      </c>
      <c r="C78">
        <f t="shared" si="8"/>
        <v>4</v>
      </c>
      <c r="D78" s="1">
        <f t="shared" si="7"/>
        <v>43589</v>
      </c>
      <c r="E78" s="2" t="str">
        <f>IF(ISERROR(VLOOKUP(D78,'Fecha-Hora'!$J$3:$J$10,1,0)),VLOOKUP(WEEKDAY(D78),'Fecha-Hora'!$H$3:$I$10,2,0),"DOMINGO")</f>
        <v>SÁBADO</v>
      </c>
    </row>
    <row r="79" spans="1:5" x14ac:dyDescent="0.25">
      <c r="A79">
        <f t="shared" si="6"/>
        <v>78</v>
      </c>
      <c r="B79">
        <f t="shared" si="5"/>
        <v>6</v>
      </c>
      <c r="C79">
        <f t="shared" si="8"/>
        <v>4</v>
      </c>
      <c r="D79" s="1">
        <f t="shared" si="7"/>
        <v>43589</v>
      </c>
      <c r="E79" s="2" t="str">
        <f>IF(ISERROR(VLOOKUP(D79,'Fecha-Hora'!$J$3:$J$10,1,0)),VLOOKUP(WEEKDAY(D79),'Fecha-Hora'!$H$3:$I$10,2,0),"DOMINGO")</f>
        <v>SÁBADO</v>
      </c>
    </row>
    <row r="80" spans="1:5" x14ac:dyDescent="0.25">
      <c r="A80">
        <f t="shared" si="6"/>
        <v>79</v>
      </c>
      <c r="B80">
        <f t="shared" si="5"/>
        <v>7</v>
      </c>
      <c r="C80">
        <f t="shared" si="8"/>
        <v>4</v>
      </c>
      <c r="D80" s="1">
        <f t="shared" si="7"/>
        <v>43589</v>
      </c>
      <c r="E80" s="2" t="str">
        <f>IF(ISERROR(VLOOKUP(D80,'Fecha-Hora'!$J$3:$J$10,1,0)),VLOOKUP(WEEKDAY(D80),'Fecha-Hora'!$H$3:$I$10,2,0),"DOMINGO")</f>
        <v>SÁBADO</v>
      </c>
    </row>
    <row r="81" spans="1:5" x14ac:dyDescent="0.25">
      <c r="A81">
        <f t="shared" si="6"/>
        <v>80</v>
      </c>
      <c r="B81">
        <f t="shared" si="5"/>
        <v>8</v>
      </c>
      <c r="C81">
        <f t="shared" si="8"/>
        <v>4</v>
      </c>
      <c r="D81" s="1">
        <f t="shared" si="7"/>
        <v>43589</v>
      </c>
      <c r="E81" s="2" t="str">
        <f>IF(ISERROR(VLOOKUP(D81,'Fecha-Hora'!$J$3:$J$10,1,0)),VLOOKUP(WEEKDAY(D81),'Fecha-Hora'!$H$3:$I$10,2,0),"DOMINGO")</f>
        <v>SÁBADO</v>
      </c>
    </row>
    <row r="82" spans="1:5" x14ac:dyDescent="0.25">
      <c r="A82">
        <f t="shared" si="6"/>
        <v>81</v>
      </c>
      <c r="B82">
        <f t="shared" si="5"/>
        <v>9</v>
      </c>
      <c r="C82">
        <f t="shared" si="8"/>
        <v>4</v>
      </c>
      <c r="D82" s="1">
        <f t="shared" si="7"/>
        <v>43589</v>
      </c>
      <c r="E82" s="2" t="str">
        <f>IF(ISERROR(VLOOKUP(D82,'Fecha-Hora'!$J$3:$J$10,1,0)),VLOOKUP(WEEKDAY(D82),'Fecha-Hora'!$H$3:$I$10,2,0),"DOMINGO")</f>
        <v>SÁBADO</v>
      </c>
    </row>
    <row r="83" spans="1:5" x14ac:dyDescent="0.25">
      <c r="A83">
        <f t="shared" si="6"/>
        <v>82</v>
      </c>
      <c r="B83">
        <f t="shared" si="5"/>
        <v>10</v>
      </c>
      <c r="C83">
        <f t="shared" si="8"/>
        <v>4</v>
      </c>
      <c r="D83" s="1">
        <f t="shared" si="7"/>
        <v>43589</v>
      </c>
      <c r="E83" s="2" t="str">
        <f>IF(ISERROR(VLOOKUP(D83,'Fecha-Hora'!$J$3:$J$10,1,0)),VLOOKUP(WEEKDAY(D83),'Fecha-Hora'!$H$3:$I$10,2,0),"DOMINGO")</f>
        <v>SÁBADO</v>
      </c>
    </row>
    <row r="84" spans="1:5" x14ac:dyDescent="0.25">
      <c r="A84">
        <f t="shared" si="6"/>
        <v>83</v>
      </c>
      <c r="B84">
        <f t="shared" si="5"/>
        <v>11</v>
      </c>
      <c r="C84">
        <f t="shared" si="8"/>
        <v>4</v>
      </c>
      <c r="D84" s="1">
        <f t="shared" si="7"/>
        <v>43589</v>
      </c>
      <c r="E84" s="2" t="str">
        <f>IF(ISERROR(VLOOKUP(D84,'Fecha-Hora'!$J$3:$J$10,1,0)),VLOOKUP(WEEKDAY(D84),'Fecha-Hora'!$H$3:$I$10,2,0),"DOMINGO")</f>
        <v>SÁBADO</v>
      </c>
    </row>
    <row r="85" spans="1:5" x14ac:dyDescent="0.25">
      <c r="A85">
        <f t="shared" si="6"/>
        <v>84</v>
      </c>
      <c r="B85">
        <f t="shared" si="5"/>
        <v>12</v>
      </c>
      <c r="C85">
        <f t="shared" si="8"/>
        <v>4</v>
      </c>
      <c r="D85" s="1">
        <f t="shared" si="7"/>
        <v>43589</v>
      </c>
      <c r="E85" s="2" t="str">
        <f>IF(ISERROR(VLOOKUP(D85,'Fecha-Hora'!$J$3:$J$10,1,0)),VLOOKUP(WEEKDAY(D85),'Fecha-Hora'!$H$3:$I$10,2,0),"DOMINGO")</f>
        <v>SÁBADO</v>
      </c>
    </row>
    <row r="86" spans="1:5" x14ac:dyDescent="0.25">
      <c r="A86">
        <f t="shared" si="6"/>
        <v>85</v>
      </c>
      <c r="B86">
        <f t="shared" si="5"/>
        <v>13</v>
      </c>
      <c r="C86">
        <f t="shared" si="8"/>
        <v>4</v>
      </c>
      <c r="D86" s="1">
        <f t="shared" si="7"/>
        <v>43589</v>
      </c>
      <c r="E86" s="2" t="str">
        <f>IF(ISERROR(VLOOKUP(D86,'Fecha-Hora'!$J$3:$J$10,1,0)),VLOOKUP(WEEKDAY(D86),'Fecha-Hora'!$H$3:$I$10,2,0),"DOMINGO")</f>
        <v>SÁBADO</v>
      </c>
    </row>
    <row r="87" spans="1:5" x14ac:dyDescent="0.25">
      <c r="A87">
        <f t="shared" si="6"/>
        <v>86</v>
      </c>
      <c r="B87">
        <f t="shared" si="5"/>
        <v>14</v>
      </c>
      <c r="C87">
        <f t="shared" si="8"/>
        <v>4</v>
      </c>
      <c r="D87" s="1">
        <f t="shared" si="7"/>
        <v>43589</v>
      </c>
      <c r="E87" s="2" t="str">
        <f>IF(ISERROR(VLOOKUP(D87,'Fecha-Hora'!$J$3:$J$10,1,0)),VLOOKUP(WEEKDAY(D87),'Fecha-Hora'!$H$3:$I$10,2,0),"DOMINGO")</f>
        <v>SÁBADO</v>
      </c>
    </row>
    <row r="88" spans="1:5" x14ac:dyDescent="0.25">
      <c r="A88">
        <f t="shared" si="6"/>
        <v>87</v>
      </c>
      <c r="B88">
        <f t="shared" si="5"/>
        <v>15</v>
      </c>
      <c r="C88">
        <f t="shared" si="8"/>
        <v>4</v>
      </c>
      <c r="D88" s="1">
        <f t="shared" si="7"/>
        <v>43589</v>
      </c>
      <c r="E88" s="2" t="str">
        <f>IF(ISERROR(VLOOKUP(D88,'Fecha-Hora'!$J$3:$J$10,1,0)),VLOOKUP(WEEKDAY(D88),'Fecha-Hora'!$H$3:$I$10,2,0),"DOMINGO")</f>
        <v>SÁBADO</v>
      </c>
    </row>
    <row r="89" spans="1:5" x14ac:dyDescent="0.25">
      <c r="A89">
        <f t="shared" si="6"/>
        <v>88</v>
      </c>
      <c r="B89">
        <f t="shared" si="5"/>
        <v>16</v>
      </c>
      <c r="C89">
        <f t="shared" si="8"/>
        <v>4</v>
      </c>
      <c r="D89" s="1">
        <f t="shared" si="7"/>
        <v>43589</v>
      </c>
      <c r="E89" s="2" t="str">
        <f>IF(ISERROR(VLOOKUP(D89,'Fecha-Hora'!$J$3:$J$10,1,0)),VLOOKUP(WEEKDAY(D89),'Fecha-Hora'!$H$3:$I$10,2,0),"DOMINGO")</f>
        <v>SÁBADO</v>
      </c>
    </row>
    <row r="90" spans="1:5" x14ac:dyDescent="0.25">
      <c r="A90">
        <f t="shared" si="6"/>
        <v>89</v>
      </c>
      <c r="B90">
        <f t="shared" si="5"/>
        <v>17</v>
      </c>
      <c r="C90">
        <f t="shared" si="8"/>
        <v>4</v>
      </c>
      <c r="D90" s="1">
        <f t="shared" si="7"/>
        <v>43589</v>
      </c>
      <c r="E90" s="2" t="str">
        <f>IF(ISERROR(VLOOKUP(D90,'Fecha-Hora'!$J$3:$J$10,1,0)),VLOOKUP(WEEKDAY(D90),'Fecha-Hora'!$H$3:$I$10,2,0),"DOMINGO")</f>
        <v>SÁBADO</v>
      </c>
    </row>
    <row r="91" spans="1:5" x14ac:dyDescent="0.25">
      <c r="A91">
        <f t="shared" si="6"/>
        <v>90</v>
      </c>
      <c r="B91">
        <f t="shared" ref="B91:B145" si="9">+B67</f>
        <v>18</v>
      </c>
      <c r="C91">
        <f t="shared" si="8"/>
        <v>4</v>
      </c>
      <c r="D91" s="1">
        <f t="shared" si="7"/>
        <v>43589</v>
      </c>
      <c r="E91" s="2" t="str">
        <f>IF(ISERROR(VLOOKUP(D91,'Fecha-Hora'!$J$3:$J$10,1,0)),VLOOKUP(WEEKDAY(D91),'Fecha-Hora'!$H$3:$I$10,2,0),"DOMINGO")</f>
        <v>SÁBADO</v>
      </c>
    </row>
    <row r="92" spans="1:5" x14ac:dyDescent="0.25">
      <c r="A92">
        <f t="shared" si="6"/>
        <v>91</v>
      </c>
      <c r="B92">
        <f t="shared" si="9"/>
        <v>19</v>
      </c>
      <c r="C92">
        <f t="shared" si="8"/>
        <v>4</v>
      </c>
      <c r="D92" s="1">
        <f t="shared" si="7"/>
        <v>43589</v>
      </c>
      <c r="E92" s="2" t="str">
        <f>IF(ISERROR(VLOOKUP(D92,'Fecha-Hora'!$J$3:$J$10,1,0)),VLOOKUP(WEEKDAY(D92),'Fecha-Hora'!$H$3:$I$10,2,0),"DOMINGO")</f>
        <v>SÁBADO</v>
      </c>
    </row>
    <row r="93" spans="1:5" x14ac:dyDescent="0.25">
      <c r="A93">
        <f t="shared" si="6"/>
        <v>92</v>
      </c>
      <c r="B93">
        <f t="shared" si="9"/>
        <v>20</v>
      </c>
      <c r="C93">
        <f t="shared" si="8"/>
        <v>4</v>
      </c>
      <c r="D93" s="1">
        <f t="shared" si="7"/>
        <v>43589</v>
      </c>
      <c r="E93" s="2" t="str">
        <f>IF(ISERROR(VLOOKUP(D93,'Fecha-Hora'!$J$3:$J$10,1,0)),VLOOKUP(WEEKDAY(D93),'Fecha-Hora'!$H$3:$I$10,2,0),"DOMINGO")</f>
        <v>SÁBADO</v>
      </c>
    </row>
    <row r="94" spans="1:5" x14ac:dyDescent="0.25">
      <c r="A94">
        <f t="shared" si="6"/>
        <v>93</v>
      </c>
      <c r="B94">
        <f t="shared" si="9"/>
        <v>21</v>
      </c>
      <c r="C94">
        <f t="shared" si="8"/>
        <v>4</v>
      </c>
      <c r="D94" s="1">
        <f t="shared" si="7"/>
        <v>43589</v>
      </c>
      <c r="E94" s="2" t="str">
        <f>IF(ISERROR(VLOOKUP(D94,'Fecha-Hora'!$J$3:$J$10,1,0)),VLOOKUP(WEEKDAY(D94),'Fecha-Hora'!$H$3:$I$10,2,0),"DOMINGO")</f>
        <v>SÁBADO</v>
      </c>
    </row>
    <row r="95" spans="1:5" x14ac:dyDescent="0.25">
      <c r="A95">
        <f t="shared" si="6"/>
        <v>94</v>
      </c>
      <c r="B95">
        <f t="shared" si="9"/>
        <v>22</v>
      </c>
      <c r="C95">
        <f t="shared" si="8"/>
        <v>4</v>
      </c>
      <c r="D95" s="1">
        <f t="shared" si="7"/>
        <v>43589</v>
      </c>
      <c r="E95" s="2" t="str">
        <f>IF(ISERROR(VLOOKUP(D95,'Fecha-Hora'!$J$3:$J$10,1,0)),VLOOKUP(WEEKDAY(D95),'Fecha-Hora'!$H$3:$I$10,2,0),"DOMINGO")</f>
        <v>SÁBADO</v>
      </c>
    </row>
    <row r="96" spans="1:5" x14ac:dyDescent="0.25">
      <c r="A96">
        <f t="shared" si="6"/>
        <v>95</v>
      </c>
      <c r="B96">
        <f t="shared" si="9"/>
        <v>23</v>
      </c>
      <c r="C96">
        <f t="shared" si="8"/>
        <v>4</v>
      </c>
      <c r="D96" s="1">
        <f t="shared" si="7"/>
        <v>43589</v>
      </c>
      <c r="E96" s="2" t="str">
        <f>IF(ISERROR(VLOOKUP(D96,'Fecha-Hora'!$J$3:$J$10,1,0)),VLOOKUP(WEEKDAY(D96),'Fecha-Hora'!$H$3:$I$10,2,0),"DOMINGO")</f>
        <v>SÁBADO</v>
      </c>
    </row>
    <row r="97" spans="1:5" x14ac:dyDescent="0.25">
      <c r="A97">
        <f t="shared" si="6"/>
        <v>96</v>
      </c>
      <c r="B97">
        <f t="shared" si="9"/>
        <v>24</v>
      </c>
      <c r="C97">
        <f t="shared" si="8"/>
        <v>4</v>
      </c>
      <c r="D97" s="1">
        <f t="shared" si="7"/>
        <v>43589</v>
      </c>
      <c r="E97" s="2" t="str">
        <f>IF(ISERROR(VLOOKUP(D97,'Fecha-Hora'!$J$3:$J$10,1,0)),VLOOKUP(WEEKDAY(D97),'Fecha-Hora'!$H$3:$I$10,2,0),"DOMINGO")</f>
        <v>SÁBADO</v>
      </c>
    </row>
    <row r="98" spans="1:5" x14ac:dyDescent="0.25">
      <c r="A98">
        <f t="shared" si="6"/>
        <v>97</v>
      </c>
      <c r="B98">
        <f t="shared" si="9"/>
        <v>1</v>
      </c>
      <c r="C98">
        <f t="shared" si="8"/>
        <v>5</v>
      </c>
      <c r="D98" s="1">
        <f t="shared" si="7"/>
        <v>43590</v>
      </c>
      <c r="E98" s="2" t="str">
        <f>IF(ISERROR(VLOOKUP(D98,'Fecha-Hora'!$J$3:$J$10,1,0)),VLOOKUP(WEEKDAY(D98),'Fecha-Hora'!$H$3:$I$10,2,0),"DOMINGO")</f>
        <v>DOMINGO</v>
      </c>
    </row>
    <row r="99" spans="1:5" x14ac:dyDescent="0.25">
      <c r="A99">
        <f t="shared" si="6"/>
        <v>98</v>
      </c>
      <c r="B99">
        <f t="shared" si="9"/>
        <v>2</v>
      </c>
      <c r="C99">
        <f t="shared" si="8"/>
        <v>5</v>
      </c>
      <c r="D99" s="1">
        <f t="shared" si="7"/>
        <v>43590</v>
      </c>
      <c r="E99" s="2" t="str">
        <f>IF(ISERROR(VLOOKUP(D99,'Fecha-Hora'!$J$3:$J$10,1,0)),VLOOKUP(WEEKDAY(D99),'Fecha-Hora'!$H$3:$I$10,2,0),"DOMINGO")</f>
        <v>DOMINGO</v>
      </c>
    </row>
    <row r="100" spans="1:5" x14ac:dyDescent="0.25">
      <c r="A100">
        <f t="shared" ref="A100:A163" si="10">A99+1</f>
        <v>99</v>
      </c>
      <c r="B100">
        <f t="shared" si="9"/>
        <v>3</v>
      </c>
      <c r="C100">
        <f t="shared" si="8"/>
        <v>5</v>
      </c>
      <c r="D100" s="1">
        <f t="shared" si="7"/>
        <v>43590</v>
      </c>
      <c r="E100" s="2" t="str">
        <f>IF(ISERROR(VLOOKUP(D100,'Fecha-Hora'!$J$3:$J$10,1,0)),VLOOKUP(WEEKDAY(D100),'Fecha-Hora'!$H$3:$I$10,2,0),"DOMINGO")</f>
        <v>DOMINGO</v>
      </c>
    </row>
    <row r="101" spans="1:5" x14ac:dyDescent="0.25">
      <c r="A101">
        <f t="shared" si="10"/>
        <v>100</v>
      </c>
      <c r="B101">
        <f t="shared" si="9"/>
        <v>4</v>
      </c>
      <c r="C101">
        <f t="shared" si="8"/>
        <v>5</v>
      </c>
      <c r="D101" s="1">
        <f t="shared" si="7"/>
        <v>43590</v>
      </c>
      <c r="E101" s="2" t="str">
        <f>IF(ISERROR(VLOOKUP(D101,'Fecha-Hora'!$J$3:$J$10,1,0)),VLOOKUP(WEEKDAY(D101),'Fecha-Hora'!$H$3:$I$10,2,0),"DOMINGO")</f>
        <v>DOMINGO</v>
      </c>
    </row>
    <row r="102" spans="1:5" x14ac:dyDescent="0.25">
      <c r="A102">
        <f t="shared" si="10"/>
        <v>101</v>
      </c>
      <c r="B102">
        <f t="shared" si="9"/>
        <v>5</v>
      </c>
      <c r="C102">
        <f t="shared" si="8"/>
        <v>5</v>
      </c>
      <c r="D102" s="1">
        <f t="shared" si="7"/>
        <v>43590</v>
      </c>
      <c r="E102" s="2" t="str">
        <f>IF(ISERROR(VLOOKUP(D102,'Fecha-Hora'!$J$3:$J$10,1,0)),VLOOKUP(WEEKDAY(D102),'Fecha-Hora'!$H$3:$I$10,2,0),"DOMINGO")</f>
        <v>DOMINGO</v>
      </c>
    </row>
    <row r="103" spans="1:5" x14ac:dyDescent="0.25">
      <c r="A103">
        <f t="shared" si="10"/>
        <v>102</v>
      </c>
      <c r="B103">
        <f t="shared" si="9"/>
        <v>6</v>
      </c>
      <c r="C103">
        <f t="shared" si="8"/>
        <v>5</v>
      </c>
      <c r="D103" s="1">
        <f t="shared" si="7"/>
        <v>43590</v>
      </c>
      <c r="E103" s="2" t="str">
        <f>IF(ISERROR(VLOOKUP(D103,'Fecha-Hora'!$J$3:$J$10,1,0)),VLOOKUP(WEEKDAY(D103),'Fecha-Hora'!$H$3:$I$10,2,0),"DOMINGO")</f>
        <v>DOMINGO</v>
      </c>
    </row>
    <row r="104" spans="1:5" x14ac:dyDescent="0.25">
      <c r="A104">
        <f t="shared" si="10"/>
        <v>103</v>
      </c>
      <c r="B104">
        <f t="shared" si="9"/>
        <v>7</v>
      </c>
      <c r="C104">
        <f t="shared" si="8"/>
        <v>5</v>
      </c>
      <c r="D104" s="1">
        <f t="shared" si="7"/>
        <v>43590</v>
      </c>
      <c r="E104" s="2" t="str">
        <f>IF(ISERROR(VLOOKUP(D104,'Fecha-Hora'!$J$3:$J$10,1,0)),VLOOKUP(WEEKDAY(D104),'Fecha-Hora'!$H$3:$I$10,2,0),"DOMINGO")</f>
        <v>DOMINGO</v>
      </c>
    </row>
    <row r="105" spans="1:5" x14ac:dyDescent="0.25">
      <c r="A105">
        <f t="shared" si="10"/>
        <v>104</v>
      </c>
      <c r="B105">
        <f t="shared" si="9"/>
        <v>8</v>
      </c>
      <c r="C105">
        <f t="shared" si="8"/>
        <v>5</v>
      </c>
      <c r="D105" s="1">
        <f t="shared" si="7"/>
        <v>43590</v>
      </c>
      <c r="E105" s="2" t="str">
        <f>IF(ISERROR(VLOOKUP(D105,'Fecha-Hora'!$J$3:$J$10,1,0)),VLOOKUP(WEEKDAY(D105),'Fecha-Hora'!$H$3:$I$10,2,0),"DOMINGO")</f>
        <v>DOMINGO</v>
      </c>
    </row>
    <row r="106" spans="1:5" x14ac:dyDescent="0.25">
      <c r="A106">
        <f t="shared" si="10"/>
        <v>105</v>
      </c>
      <c r="B106">
        <f t="shared" si="9"/>
        <v>9</v>
      </c>
      <c r="C106">
        <f t="shared" si="8"/>
        <v>5</v>
      </c>
      <c r="D106" s="1">
        <f t="shared" si="7"/>
        <v>43590</v>
      </c>
      <c r="E106" s="2" t="str">
        <f>IF(ISERROR(VLOOKUP(D106,'Fecha-Hora'!$J$3:$J$10,1,0)),VLOOKUP(WEEKDAY(D106),'Fecha-Hora'!$H$3:$I$10,2,0),"DOMINGO")</f>
        <v>DOMINGO</v>
      </c>
    </row>
    <row r="107" spans="1:5" x14ac:dyDescent="0.25">
      <c r="A107">
        <f t="shared" si="10"/>
        <v>106</v>
      </c>
      <c r="B107">
        <f t="shared" si="9"/>
        <v>10</v>
      </c>
      <c r="C107">
        <f t="shared" si="8"/>
        <v>5</v>
      </c>
      <c r="D107" s="1">
        <f t="shared" si="7"/>
        <v>43590</v>
      </c>
      <c r="E107" s="2" t="str">
        <f>IF(ISERROR(VLOOKUP(D107,'Fecha-Hora'!$J$3:$J$10,1,0)),VLOOKUP(WEEKDAY(D107),'Fecha-Hora'!$H$3:$I$10,2,0),"DOMINGO")</f>
        <v>DOMINGO</v>
      </c>
    </row>
    <row r="108" spans="1:5" x14ac:dyDescent="0.25">
      <c r="A108">
        <f t="shared" si="10"/>
        <v>107</v>
      </c>
      <c r="B108">
        <f t="shared" si="9"/>
        <v>11</v>
      </c>
      <c r="C108">
        <f t="shared" si="8"/>
        <v>5</v>
      </c>
      <c r="D108" s="1">
        <f t="shared" si="7"/>
        <v>43590</v>
      </c>
      <c r="E108" s="2" t="str">
        <f>IF(ISERROR(VLOOKUP(D108,'Fecha-Hora'!$J$3:$J$10,1,0)),VLOOKUP(WEEKDAY(D108),'Fecha-Hora'!$H$3:$I$10,2,0),"DOMINGO")</f>
        <v>DOMINGO</v>
      </c>
    </row>
    <row r="109" spans="1:5" x14ac:dyDescent="0.25">
      <c r="A109">
        <f t="shared" si="10"/>
        <v>108</v>
      </c>
      <c r="B109">
        <f t="shared" si="9"/>
        <v>12</v>
      </c>
      <c r="C109">
        <f t="shared" si="8"/>
        <v>5</v>
      </c>
      <c r="D109" s="1">
        <f t="shared" si="7"/>
        <v>43590</v>
      </c>
      <c r="E109" s="2" t="str">
        <f>IF(ISERROR(VLOOKUP(D109,'Fecha-Hora'!$J$3:$J$10,1,0)),VLOOKUP(WEEKDAY(D109),'Fecha-Hora'!$H$3:$I$10,2,0),"DOMINGO")</f>
        <v>DOMINGO</v>
      </c>
    </row>
    <row r="110" spans="1:5" x14ac:dyDescent="0.25">
      <c r="A110">
        <f t="shared" si="10"/>
        <v>109</v>
      </c>
      <c r="B110">
        <f t="shared" si="9"/>
        <v>13</v>
      </c>
      <c r="C110">
        <f t="shared" si="8"/>
        <v>5</v>
      </c>
      <c r="D110" s="1">
        <f t="shared" si="7"/>
        <v>43590</v>
      </c>
      <c r="E110" s="2" t="str">
        <f>IF(ISERROR(VLOOKUP(D110,'Fecha-Hora'!$J$3:$J$10,1,0)),VLOOKUP(WEEKDAY(D110),'Fecha-Hora'!$H$3:$I$10,2,0),"DOMINGO")</f>
        <v>DOMINGO</v>
      </c>
    </row>
    <row r="111" spans="1:5" x14ac:dyDescent="0.25">
      <c r="A111">
        <f t="shared" si="10"/>
        <v>110</v>
      </c>
      <c r="B111">
        <f t="shared" si="9"/>
        <v>14</v>
      </c>
      <c r="C111">
        <f t="shared" si="8"/>
        <v>5</v>
      </c>
      <c r="D111" s="1">
        <f t="shared" si="7"/>
        <v>43590</v>
      </c>
      <c r="E111" s="2" t="str">
        <f>IF(ISERROR(VLOOKUP(D111,'Fecha-Hora'!$J$3:$J$10,1,0)),VLOOKUP(WEEKDAY(D111),'Fecha-Hora'!$H$3:$I$10,2,0),"DOMINGO")</f>
        <v>DOMINGO</v>
      </c>
    </row>
    <row r="112" spans="1:5" x14ac:dyDescent="0.25">
      <c r="A112">
        <f t="shared" si="10"/>
        <v>111</v>
      </c>
      <c r="B112">
        <f t="shared" si="9"/>
        <v>15</v>
      </c>
      <c r="C112">
        <f t="shared" si="8"/>
        <v>5</v>
      </c>
      <c r="D112" s="1">
        <f t="shared" si="7"/>
        <v>43590</v>
      </c>
      <c r="E112" s="2" t="str">
        <f>IF(ISERROR(VLOOKUP(D112,'Fecha-Hora'!$J$3:$J$10,1,0)),VLOOKUP(WEEKDAY(D112),'Fecha-Hora'!$H$3:$I$10,2,0),"DOMINGO")</f>
        <v>DOMINGO</v>
      </c>
    </row>
    <row r="113" spans="1:5" x14ac:dyDescent="0.25">
      <c r="A113">
        <f t="shared" si="10"/>
        <v>112</v>
      </c>
      <c r="B113">
        <f t="shared" si="9"/>
        <v>16</v>
      </c>
      <c r="C113">
        <f t="shared" si="8"/>
        <v>5</v>
      </c>
      <c r="D113" s="1">
        <f t="shared" si="7"/>
        <v>43590</v>
      </c>
      <c r="E113" s="2" t="str">
        <f>IF(ISERROR(VLOOKUP(D113,'Fecha-Hora'!$J$3:$J$10,1,0)),VLOOKUP(WEEKDAY(D113),'Fecha-Hora'!$H$3:$I$10,2,0),"DOMINGO")</f>
        <v>DOMINGO</v>
      </c>
    </row>
    <row r="114" spans="1:5" x14ac:dyDescent="0.25">
      <c r="A114">
        <f t="shared" si="10"/>
        <v>113</v>
      </c>
      <c r="B114">
        <f t="shared" si="9"/>
        <v>17</v>
      </c>
      <c r="C114">
        <f t="shared" si="8"/>
        <v>5</v>
      </c>
      <c r="D114" s="1">
        <f t="shared" si="7"/>
        <v>43590</v>
      </c>
      <c r="E114" s="2" t="str">
        <f>IF(ISERROR(VLOOKUP(D114,'Fecha-Hora'!$J$3:$J$10,1,0)),VLOOKUP(WEEKDAY(D114),'Fecha-Hora'!$H$3:$I$10,2,0),"DOMINGO")</f>
        <v>DOMINGO</v>
      </c>
    </row>
    <row r="115" spans="1:5" x14ac:dyDescent="0.25">
      <c r="A115">
        <f t="shared" si="10"/>
        <v>114</v>
      </c>
      <c r="B115">
        <f t="shared" si="9"/>
        <v>18</v>
      </c>
      <c r="C115">
        <f t="shared" si="8"/>
        <v>5</v>
      </c>
      <c r="D115" s="1">
        <f t="shared" si="7"/>
        <v>43590</v>
      </c>
      <c r="E115" s="2" t="str">
        <f>IF(ISERROR(VLOOKUP(D115,'Fecha-Hora'!$J$3:$J$10,1,0)),VLOOKUP(WEEKDAY(D115),'Fecha-Hora'!$H$3:$I$10,2,0),"DOMINGO")</f>
        <v>DOMINGO</v>
      </c>
    </row>
    <row r="116" spans="1:5" x14ac:dyDescent="0.25">
      <c r="A116">
        <f t="shared" si="10"/>
        <v>115</v>
      </c>
      <c r="B116">
        <f t="shared" si="9"/>
        <v>19</v>
      </c>
      <c r="C116">
        <f t="shared" si="8"/>
        <v>5</v>
      </c>
      <c r="D116" s="1">
        <f t="shared" si="7"/>
        <v>43590</v>
      </c>
      <c r="E116" s="2" t="str">
        <f>IF(ISERROR(VLOOKUP(D116,'Fecha-Hora'!$J$3:$J$10,1,0)),VLOOKUP(WEEKDAY(D116),'Fecha-Hora'!$H$3:$I$10,2,0),"DOMINGO")</f>
        <v>DOMINGO</v>
      </c>
    </row>
    <row r="117" spans="1:5" x14ac:dyDescent="0.25">
      <c r="A117">
        <f t="shared" si="10"/>
        <v>116</v>
      </c>
      <c r="B117">
        <f t="shared" si="9"/>
        <v>20</v>
      </c>
      <c r="C117">
        <f t="shared" si="8"/>
        <v>5</v>
      </c>
      <c r="D117" s="1">
        <f t="shared" si="7"/>
        <v>43590</v>
      </c>
      <c r="E117" s="2" t="str">
        <f>IF(ISERROR(VLOOKUP(D117,'Fecha-Hora'!$J$3:$J$10,1,0)),VLOOKUP(WEEKDAY(D117),'Fecha-Hora'!$H$3:$I$10,2,0),"DOMINGO")</f>
        <v>DOMINGO</v>
      </c>
    </row>
    <row r="118" spans="1:5" x14ac:dyDescent="0.25">
      <c r="A118">
        <f t="shared" si="10"/>
        <v>117</v>
      </c>
      <c r="B118">
        <f t="shared" si="9"/>
        <v>21</v>
      </c>
      <c r="C118">
        <f t="shared" si="8"/>
        <v>5</v>
      </c>
      <c r="D118" s="1">
        <f t="shared" si="7"/>
        <v>43590</v>
      </c>
      <c r="E118" s="2" t="str">
        <f>IF(ISERROR(VLOOKUP(D118,'Fecha-Hora'!$J$3:$J$10,1,0)),VLOOKUP(WEEKDAY(D118),'Fecha-Hora'!$H$3:$I$10,2,0),"DOMINGO")</f>
        <v>DOMINGO</v>
      </c>
    </row>
    <row r="119" spans="1:5" x14ac:dyDescent="0.25">
      <c r="A119">
        <f t="shared" si="10"/>
        <v>118</v>
      </c>
      <c r="B119">
        <f t="shared" si="9"/>
        <v>22</v>
      </c>
      <c r="C119">
        <f t="shared" si="8"/>
        <v>5</v>
      </c>
      <c r="D119" s="1">
        <f t="shared" si="7"/>
        <v>43590</v>
      </c>
      <c r="E119" s="2" t="str">
        <f>IF(ISERROR(VLOOKUP(D119,'Fecha-Hora'!$J$3:$J$10,1,0)),VLOOKUP(WEEKDAY(D119),'Fecha-Hora'!$H$3:$I$10,2,0),"DOMINGO")</f>
        <v>DOMINGO</v>
      </c>
    </row>
    <row r="120" spans="1:5" x14ac:dyDescent="0.25">
      <c r="A120">
        <f t="shared" si="10"/>
        <v>119</v>
      </c>
      <c r="B120">
        <f t="shared" si="9"/>
        <v>23</v>
      </c>
      <c r="C120">
        <f t="shared" si="8"/>
        <v>5</v>
      </c>
      <c r="D120" s="1">
        <f t="shared" si="7"/>
        <v>43590</v>
      </c>
      <c r="E120" s="2" t="str">
        <f>IF(ISERROR(VLOOKUP(D120,'Fecha-Hora'!$J$3:$J$10,1,0)),VLOOKUP(WEEKDAY(D120),'Fecha-Hora'!$H$3:$I$10,2,0),"DOMINGO")</f>
        <v>DOMINGO</v>
      </c>
    </row>
    <row r="121" spans="1:5" x14ac:dyDescent="0.25">
      <c r="A121">
        <f t="shared" si="10"/>
        <v>120</v>
      </c>
      <c r="B121">
        <f t="shared" si="9"/>
        <v>24</v>
      </c>
      <c r="C121">
        <f t="shared" si="8"/>
        <v>5</v>
      </c>
      <c r="D121" s="1">
        <f t="shared" si="7"/>
        <v>43590</v>
      </c>
      <c r="E121" s="2" t="str">
        <f>IF(ISERROR(VLOOKUP(D121,'Fecha-Hora'!$J$3:$J$10,1,0)),VLOOKUP(WEEKDAY(D121),'Fecha-Hora'!$H$3:$I$10,2,0),"DOMINGO")</f>
        <v>DOMINGO</v>
      </c>
    </row>
    <row r="122" spans="1:5" x14ac:dyDescent="0.25">
      <c r="A122">
        <f t="shared" si="10"/>
        <v>121</v>
      </c>
      <c r="B122">
        <f t="shared" si="9"/>
        <v>1</v>
      </c>
      <c r="C122">
        <f t="shared" si="8"/>
        <v>6</v>
      </c>
      <c r="D122" s="1">
        <f t="shared" si="7"/>
        <v>43591</v>
      </c>
      <c r="E122" s="2" t="str">
        <f>IF(ISERROR(VLOOKUP(D122,'Fecha-Hora'!$J$3:$J$10,1,0)),VLOOKUP(WEEKDAY(D122),'Fecha-Hora'!$H$3:$I$10,2,0),"DOMINGO")</f>
        <v>LUNES</v>
      </c>
    </row>
    <row r="123" spans="1:5" x14ac:dyDescent="0.25">
      <c r="A123">
        <f t="shared" si="10"/>
        <v>122</v>
      </c>
      <c r="B123">
        <f t="shared" si="9"/>
        <v>2</v>
      </c>
      <c r="C123">
        <f t="shared" si="8"/>
        <v>6</v>
      </c>
      <c r="D123" s="1">
        <f t="shared" si="7"/>
        <v>43591</v>
      </c>
      <c r="E123" s="2" t="str">
        <f>IF(ISERROR(VLOOKUP(D123,'Fecha-Hora'!$J$3:$J$10,1,0)),VLOOKUP(WEEKDAY(D123),'Fecha-Hora'!$H$3:$I$10,2,0),"DOMINGO")</f>
        <v>LUNES</v>
      </c>
    </row>
    <row r="124" spans="1:5" x14ac:dyDescent="0.25">
      <c r="A124">
        <f t="shared" si="10"/>
        <v>123</v>
      </c>
      <c r="B124">
        <f t="shared" si="9"/>
        <v>3</v>
      </c>
      <c r="C124">
        <f t="shared" si="8"/>
        <v>6</v>
      </c>
      <c r="D124" s="1">
        <f t="shared" si="7"/>
        <v>43591</v>
      </c>
      <c r="E124" s="2" t="str">
        <f>IF(ISERROR(VLOOKUP(D124,'Fecha-Hora'!$J$3:$J$10,1,0)),VLOOKUP(WEEKDAY(D124),'Fecha-Hora'!$H$3:$I$10,2,0),"DOMINGO")</f>
        <v>LUNES</v>
      </c>
    </row>
    <row r="125" spans="1:5" x14ac:dyDescent="0.25">
      <c r="A125">
        <f t="shared" si="10"/>
        <v>124</v>
      </c>
      <c r="B125">
        <f t="shared" si="9"/>
        <v>4</v>
      </c>
      <c r="C125">
        <f t="shared" si="8"/>
        <v>6</v>
      </c>
      <c r="D125" s="1">
        <f t="shared" si="7"/>
        <v>43591</v>
      </c>
      <c r="E125" s="2" t="str">
        <f>IF(ISERROR(VLOOKUP(D125,'Fecha-Hora'!$J$3:$J$10,1,0)),VLOOKUP(WEEKDAY(D125),'Fecha-Hora'!$H$3:$I$10,2,0),"DOMINGO")</f>
        <v>LUNES</v>
      </c>
    </row>
    <row r="126" spans="1:5" x14ac:dyDescent="0.25">
      <c r="A126">
        <f t="shared" si="10"/>
        <v>125</v>
      </c>
      <c r="B126">
        <f t="shared" si="9"/>
        <v>5</v>
      </c>
      <c r="C126">
        <f t="shared" si="8"/>
        <v>6</v>
      </c>
      <c r="D126" s="1">
        <f t="shared" si="7"/>
        <v>43591</v>
      </c>
      <c r="E126" s="2" t="str">
        <f>IF(ISERROR(VLOOKUP(D126,'Fecha-Hora'!$J$3:$J$10,1,0)),VLOOKUP(WEEKDAY(D126),'Fecha-Hora'!$H$3:$I$10,2,0),"DOMINGO")</f>
        <v>LUNES</v>
      </c>
    </row>
    <row r="127" spans="1:5" x14ac:dyDescent="0.25">
      <c r="A127">
        <f t="shared" si="10"/>
        <v>126</v>
      </c>
      <c r="B127">
        <f t="shared" si="9"/>
        <v>6</v>
      </c>
      <c r="C127">
        <f t="shared" si="8"/>
        <v>6</v>
      </c>
      <c r="D127" s="1">
        <f t="shared" si="7"/>
        <v>43591</v>
      </c>
      <c r="E127" s="2" t="str">
        <f>IF(ISERROR(VLOOKUP(D127,'Fecha-Hora'!$J$3:$J$10,1,0)),VLOOKUP(WEEKDAY(D127),'Fecha-Hora'!$H$3:$I$10,2,0),"DOMINGO")</f>
        <v>LUNES</v>
      </c>
    </row>
    <row r="128" spans="1:5" x14ac:dyDescent="0.25">
      <c r="A128">
        <f t="shared" si="10"/>
        <v>127</v>
      </c>
      <c r="B128">
        <f t="shared" si="9"/>
        <v>7</v>
      </c>
      <c r="C128">
        <f t="shared" si="8"/>
        <v>6</v>
      </c>
      <c r="D128" s="1">
        <f t="shared" si="7"/>
        <v>43591</v>
      </c>
      <c r="E128" s="2" t="str">
        <f>IF(ISERROR(VLOOKUP(D128,'Fecha-Hora'!$J$3:$J$10,1,0)),VLOOKUP(WEEKDAY(D128),'Fecha-Hora'!$H$3:$I$10,2,0),"DOMINGO")</f>
        <v>LUNES</v>
      </c>
    </row>
    <row r="129" spans="1:5" x14ac:dyDescent="0.25">
      <c r="A129">
        <f t="shared" si="10"/>
        <v>128</v>
      </c>
      <c r="B129">
        <f t="shared" si="9"/>
        <v>8</v>
      </c>
      <c r="C129">
        <f t="shared" si="8"/>
        <v>6</v>
      </c>
      <c r="D129" s="1">
        <f t="shared" si="7"/>
        <v>43591</v>
      </c>
      <c r="E129" s="2" t="str">
        <f>IF(ISERROR(VLOOKUP(D129,'Fecha-Hora'!$J$3:$J$10,1,0)),VLOOKUP(WEEKDAY(D129),'Fecha-Hora'!$H$3:$I$10,2,0),"DOMINGO")</f>
        <v>LUNES</v>
      </c>
    </row>
    <row r="130" spans="1:5" x14ac:dyDescent="0.25">
      <c r="A130">
        <f t="shared" si="10"/>
        <v>129</v>
      </c>
      <c r="B130">
        <f t="shared" si="9"/>
        <v>9</v>
      </c>
      <c r="C130">
        <f t="shared" si="8"/>
        <v>6</v>
      </c>
      <c r="D130" s="1">
        <f t="shared" si="7"/>
        <v>43591</v>
      </c>
      <c r="E130" s="2" t="str">
        <f>IF(ISERROR(VLOOKUP(D130,'Fecha-Hora'!$J$3:$J$10,1,0)),VLOOKUP(WEEKDAY(D130),'Fecha-Hora'!$H$3:$I$10,2,0),"DOMINGO")</f>
        <v>LUNES</v>
      </c>
    </row>
    <row r="131" spans="1:5" x14ac:dyDescent="0.25">
      <c r="A131">
        <f t="shared" si="10"/>
        <v>130</v>
      </c>
      <c r="B131">
        <f t="shared" si="9"/>
        <v>10</v>
      </c>
      <c r="C131">
        <f t="shared" si="8"/>
        <v>6</v>
      </c>
      <c r="D131" s="1">
        <f t="shared" ref="D131:D194" si="11">DATE(2019,5,C131)</f>
        <v>43591</v>
      </c>
      <c r="E131" s="2" t="str">
        <f>IF(ISERROR(VLOOKUP(D131,'Fecha-Hora'!$J$3:$J$10,1,0)),VLOOKUP(WEEKDAY(D131),'Fecha-Hora'!$H$3:$I$10,2,0),"DOMINGO")</f>
        <v>LUNES</v>
      </c>
    </row>
    <row r="132" spans="1:5" x14ac:dyDescent="0.25">
      <c r="A132">
        <f t="shared" si="10"/>
        <v>131</v>
      </c>
      <c r="B132">
        <f t="shared" si="9"/>
        <v>11</v>
      </c>
      <c r="C132">
        <f t="shared" ref="C132:C195" si="12">IF(B132=1,C131+1,C131)</f>
        <v>6</v>
      </c>
      <c r="D132" s="1">
        <f t="shared" si="11"/>
        <v>43591</v>
      </c>
      <c r="E132" s="2" t="str">
        <f>IF(ISERROR(VLOOKUP(D132,'Fecha-Hora'!$J$3:$J$10,1,0)),VLOOKUP(WEEKDAY(D132),'Fecha-Hora'!$H$3:$I$10,2,0),"DOMINGO")</f>
        <v>LUNES</v>
      </c>
    </row>
    <row r="133" spans="1:5" x14ac:dyDescent="0.25">
      <c r="A133">
        <f t="shared" si="10"/>
        <v>132</v>
      </c>
      <c r="B133">
        <f t="shared" si="9"/>
        <v>12</v>
      </c>
      <c r="C133">
        <f t="shared" si="12"/>
        <v>6</v>
      </c>
      <c r="D133" s="1">
        <f t="shared" si="11"/>
        <v>43591</v>
      </c>
      <c r="E133" s="2" t="str">
        <f>IF(ISERROR(VLOOKUP(D133,'Fecha-Hora'!$J$3:$J$10,1,0)),VLOOKUP(WEEKDAY(D133),'Fecha-Hora'!$H$3:$I$10,2,0),"DOMINGO")</f>
        <v>LUNES</v>
      </c>
    </row>
    <row r="134" spans="1:5" x14ac:dyDescent="0.25">
      <c r="A134">
        <f t="shared" si="10"/>
        <v>133</v>
      </c>
      <c r="B134">
        <f t="shared" si="9"/>
        <v>13</v>
      </c>
      <c r="C134">
        <f t="shared" si="12"/>
        <v>6</v>
      </c>
      <c r="D134" s="1">
        <f t="shared" si="11"/>
        <v>43591</v>
      </c>
      <c r="E134" s="2" t="str">
        <f>IF(ISERROR(VLOOKUP(D134,'Fecha-Hora'!$J$3:$J$10,1,0)),VLOOKUP(WEEKDAY(D134),'Fecha-Hora'!$H$3:$I$10,2,0),"DOMINGO")</f>
        <v>LUNES</v>
      </c>
    </row>
    <row r="135" spans="1:5" x14ac:dyDescent="0.25">
      <c r="A135">
        <f t="shared" si="10"/>
        <v>134</v>
      </c>
      <c r="B135">
        <f t="shared" si="9"/>
        <v>14</v>
      </c>
      <c r="C135">
        <f t="shared" si="12"/>
        <v>6</v>
      </c>
      <c r="D135" s="1">
        <f t="shared" si="11"/>
        <v>43591</v>
      </c>
      <c r="E135" s="2" t="str">
        <f>IF(ISERROR(VLOOKUP(D135,'Fecha-Hora'!$J$3:$J$10,1,0)),VLOOKUP(WEEKDAY(D135),'Fecha-Hora'!$H$3:$I$10,2,0),"DOMINGO")</f>
        <v>LUNES</v>
      </c>
    </row>
    <row r="136" spans="1:5" x14ac:dyDescent="0.25">
      <c r="A136">
        <f t="shared" si="10"/>
        <v>135</v>
      </c>
      <c r="B136">
        <f t="shared" si="9"/>
        <v>15</v>
      </c>
      <c r="C136">
        <f t="shared" si="12"/>
        <v>6</v>
      </c>
      <c r="D136" s="1">
        <f t="shared" si="11"/>
        <v>43591</v>
      </c>
      <c r="E136" s="2" t="str">
        <f>IF(ISERROR(VLOOKUP(D136,'Fecha-Hora'!$J$3:$J$10,1,0)),VLOOKUP(WEEKDAY(D136),'Fecha-Hora'!$H$3:$I$10,2,0),"DOMINGO")</f>
        <v>LUNES</v>
      </c>
    </row>
    <row r="137" spans="1:5" x14ac:dyDescent="0.25">
      <c r="A137">
        <f t="shared" si="10"/>
        <v>136</v>
      </c>
      <c r="B137">
        <f t="shared" si="9"/>
        <v>16</v>
      </c>
      <c r="C137">
        <f t="shared" si="12"/>
        <v>6</v>
      </c>
      <c r="D137" s="1">
        <f t="shared" si="11"/>
        <v>43591</v>
      </c>
      <c r="E137" s="2" t="str">
        <f>IF(ISERROR(VLOOKUP(D137,'Fecha-Hora'!$J$3:$J$10,1,0)),VLOOKUP(WEEKDAY(D137),'Fecha-Hora'!$H$3:$I$10,2,0),"DOMINGO")</f>
        <v>LUNES</v>
      </c>
    </row>
    <row r="138" spans="1:5" x14ac:dyDescent="0.25">
      <c r="A138">
        <f t="shared" si="10"/>
        <v>137</v>
      </c>
      <c r="B138">
        <f t="shared" si="9"/>
        <v>17</v>
      </c>
      <c r="C138">
        <f t="shared" si="12"/>
        <v>6</v>
      </c>
      <c r="D138" s="1">
        <f t="shared" si="11"/>
        <v>43591</v>
      </c>
      <c r="E138" s="2" t="str">
        <f>IF(ISERROR(VLOOKUP(D138,'Fecha-Hora'!$J$3:$J$10,1,0)),VLOOKUP(WEEKDAY(D138),'Fecha-Hora'!$H$3:$I$10,2,0),"DOMINGO")</f>
        <v>LUNES</v>
      </c>
    </row>
    <row r="139" spans="1:5" x14ac:dyDescent="0.25">
      <c r="A139">
        <f t="shared" si="10"/>
        <v>138</v>
      </c>
      <c r="B139">
        <f t="shared" si="9"/>
        <v>18</v>
      </c>
      <c r="C139">
        <f t="shared" si="12"/>
        <v>6</v>
      </c>
      <c r="D139" s="1">
        <f t="shared" si="11"/>
        <v>43591</v>
      </c>
      <c r="E139" s="2" t="str">
        <f>IF(ISERROR(VLOOKUP(D139,'Fecha-Hora'!$J$3:$J$10,1,0)),VLOOKUP(WEEKDAY(D139),'Fecha-Hora'!$H$3:$I$10,2,0),"DOMINGO")</f>
        <v>LUNES</v>
      </c>
    </row>
    <row r="140" spans="1:5" x14ac:dyDescent="0.25">
      <c r="A140">
        <f t="shared" si="10"/>
        <v>139</v>
      </c>
      <c r="B140">
        <f t="shared" si="9"/>
        <v>19</v>
      </c>
      <c r="C140">
        <f t="shared" si="12"/>
        <v>6</v>
      </c>
      <c r="D140" s="1">
        <f t="shared" si="11"/>
        <v>43591</v>
      </c>
      <c r="E140" s="2" t="str">
        <f>IF(ISERROR(VLOOKUP(D140,'Fecha-Hora'!$J$3:$J$10,1,0)),VLOOKUP(WEEKDAY(D140),'Fecha-Hora'!$H$3:$I$10,2,0),"DOMINGO")</f>
        <v>LUNES</v>
      </c>
    </row>
    <row r="141" spans="1:5" x14ac:dyDescent="0.25">
      <c r="A141">
        <f t="shared" si="10"/>
        <v>140</v>
      </c>
      <c r="B141">
        <f t="shared" si="9"/>
        <v>20</v>
      </c>
      <c r="C141">
        <f t="shared" si="12"/>
        <v>6</v>
      </c>
      <c r="D141" s="1">
        <f t="shared" si="11"/>
        <v>43591</v>
      </c>
      <c r="E141" s="2" t="str">
        <f>IF(ISERROR(VLOOKUP(D141,'Fecha-Hora'!$J$3:$J$10,1,0)),VLOOKUP(WEEKDAY(D141),'Fecha-Hora'!$H$3:$I$10,2,0),"DOMINGO")</f>
        <v>LUNES</v>
      </c>
    </row>
    <row r="142" spans="1:5" x14ac:dyDescent="0.25">
      <c r="A142">
        <f t="shared" si="10"/>
        <v>141</v>
      </c>
      <c r="B142">
        <f t="shared" si="9"/>
        <v>21</v>
      </c>
      <c r="C142">
        <f t="shared" si="12"/>
        <v>6</v>
      </c>
      <c r="D142" s="1">
        <f t="shared" si="11"/>
        <v>43591</v>
      </c>
      <c r="E142" s="2" t="str">
        <f>IF(ISERROR(VLOOKUP(D142,'Fecha-Hora'!$J$3:$J$10,1,0)),VLOOKUP(WEEKDAY(D142),'Fecha-Hora'!$H$3:$I$10,2,0),"DOMINGO")</f>
        <v>LUNES</v>
      </c>
    </row>
    <row r="143" spans="1:5" x14ac:dyDescent="0.25">
      <c r="A143">
        <f t="shared" si="10"/>
        <v>142</v>
      </c>
      <c r="B143">
        <f t="shared" si="9"/>
        <v>22</v>
      </c>
      <c r="C143">
        <f t="shared" si="12"/>
        <v>6</v>
      </c>
      <c r="D143" s="1">
        <f t="shared" si="11"/>
        <v>43591</v>
      </c>
      <c r="E143" s="2" t="str">
        <f>IF(ISERROR(VLOOKUP(D143,'Fecha-Hora'!$J$3:$J$10,1,0)),VLOOKUP(WEEKDAY(D143),'Fecha-Hora'!$H$3:$I$10,2,0),"DOMINGO")</f>
        <v>LUNES</v>
      </c>
    </row>
    <row r="144" spans="1:5" x14ac:dyDescent="0.25">
      <c r="A144">
        <f t="shared" si="10"/>
        <v>143</v>
      </c>
      <c r="B144">
        <f t="shared" si="9"/>
        <v>23</v>
      </c>
      <c r="C144">
        <f t="shared" si="12"/>
        <v>6</v>
      </c>
      <c r="D144" s="1">
        <f t="shared" si="11"/>
        <v>43591</v>
      </c>
      <c r="E144" s="2" t="str">
        <f>IF(ISERROR(VLOOKUP(D144,'Fecha-Hora'!$J$3:$J$10,1,0)),VLOOKUP(WEEKDAY(D144),'Fecha-Hora'!$H$3:$I$10,2,0),"DOMINGO")</f>
        <v>LUNES</v>
      </c>
    </row>
    <row r="145" spans="1:5" x14ac:dyDescent="0.25">
      <c r="A145">
        <f t="shared" si="10"/>
        <v>144</v>
      </c>
      <c r="B145">
        <f t="shared" si="9"/>
        <v>24</v>
      </c>
      <c r="C145">
        <f t="shared" si="12"/>
        <v>6</v>
      </c>
      <c r="D145" s="1">
        <f t="shared" si="11"/>
        <v>43591</v>
      </c>
      <c r="E145" s="2" t="str">
        <f>IF(ISERROR(VLOOKUP(D145,'Fecha-Hora'!$J$3:$J$10,1,0)),VLOOKUP(WEEKDAY(D145),'Fecha-Hora'!$H$3:$I$10,2,0),"DOMINGO")</f>
        <v>LUNES</v>
      </c>
    </row>
    <row r="146" spans="1:5" x14ac:dyDescent="0.25">
      <c r="A146">
        <f t="shared" si="10"/>
        <v>145</v>
      </c>
      <c r="B146">
        <v>25</v>
      </c>
      <c r="C146">
        <f t="shared" si="12"/>
        <v>6</v>
      </c>
      <c r="D146" s="1">
        <f t="shared" si="11"/>
        <v>43591</v>
      </c>
      <c r="E146" s="2" t="str">
        <f>IF(ISERROR(VLOOKUP(D146,'Fecha-Hora'!$J$3:$J$10,1,0)),VLOOKUP(WEEKDAY(D146),'Fecha-Hora'!$H$3:$I$10,2,0),"DOMINGO")</f>
        <v>LUNES</v>
      </c>
    </row>
    <row r="147" spans="1:5" x14ac:dyDescent="0.25">
      <c r="A147">
        <f t="shared" si="10"/>
        <v>146</v>
      </c>
      <c r="B147">
        <v>1</v>
      </c>
      <c r="C147">
        <f t="shared" si="12"/>
        <v>7</v>
      </c>
      <c r="D147" s="1">
        <f t="shared" si="11"/>
        <v>43592</v>
      </c>
      <c r="E147" s="2" t="str">
        <f>IF(ISERROR(VLOOKUP(D147,'Fecha-Hora'!$J$3:$J$10,1,0)),VLOOKUP(WEEKDAY(D147),'Fecha-Hora'!$H$3:$I$10,2,0),"DOMINGO")</f>
        <v>TRABAJO</v>
      </c>
    </row>
    <row r="148" spans="1:5" x14ac:dyDescent="0.25">
      <c r="A148">
        <f t="shared" si="10"/>
        <v>147</v>
      </c>
      <c r="B148">
        <f>+B147+1</f>
        <v>2</v>
      </c>
      <c r="C148">
        <f t="shared" si="12"/>
        <v>7</v>
      </c>
      <c r="D148" s="1">
        <f t="shared" si="11"/>
        <v>43592</v>
      </c>
      <c r="E148" s="2" t="str">
        <f>IF(ISERROR(VLOOKUP(D148,'Fecha-Hora'!$J$3:$J$10,1,0)),VLOOKUP(WEEKDAY(D148),'Fecha-Hora'!$H$3:$I$10,2,0),"DOMINGO")</f>
        <v>TRABAJO</v>
      </c>
    </row>
    <row r="149" spans="1:5" x14ac:dyDescent="0.25">
      <c r="A149">
        <f t="shared" si="10"/>
        <v>148</v>
      </c>
      <c r="B149">
        <f t="shared" ref="B149:B169" si="13">+B148+1</f>
        <v>3</v>
      </c>
      <c r="C149">
        <f t="shared" si="12"/>
        <v>7</v>
      </c>
      <c r="D149" s="1">
        <f t="shared" si="11"/>
        <v>43592</v>
      </c>
      <c r="E149" s="2" t="str">
        <f>IF(ISERROR(VLOOKUP(D149,'Fecha-Hora'!$J$3:$J$10,1,0)),VLOOKUP(WEEKDAY(D149),'Fecha-Hora'!$H$3:$I$10,2,0),"DOMINGO")</f>
        <v>TRABAJO</v>
      </c>
    </row>
    <row r="150" spans="1:5" x14ac:dyDescent="0.25">
      <c r="A150">
        <f t="shared" si="10"/>
        <v>149</v>
      </c>
      <c r="B150">
        <f t="shared" si="13"/>
        <v>4</v>
      </c>
      <c r="C150">
        <f t="shared" si="12"/>
        <v>7</v>
      </c>
      <c r="D150" s="1">
        <f t="shared" si="11"/>
        <v>43592</v>
      </c>
      <c r="E150" s="2" t="str">
        <f>IF(ISERROR(VLOOKUP(D150,'Fecha-Hora'!$J$3:$J$10,1,0)),VLOOKUP(WEEKDAY(D150),'Fecha-Hora'!$H$3:$I$10,2,0),"DOMINGO")</f>
        <v>TRABAJO</v>
      </c>
    </row>
    <row r="151" spans="1:5" x14ac:dyDescent="0.25">
      <c r="A151">
        <f t="shared" si="10"/>
        <v>150</v>
      </c>
      <c r="B151">
        <f t="shared" si="13"/>
        <v>5</v>
      </c>
      <c r="C151">
        <f t="shared" si="12"/>
        <v>7</v>
      </c>
      <c r="D151" s="1">
        <f t="shared" si="11"/>
        <v>43592</v>
      </c>
      <c r="E151" s="2" t="str">
        <f>IF(ISERROR(VLOOKUP(D151,'Fecha-Hora'!$J$3:$J$10,1,0)),VLOOKUP(WEEKDAY(D151),'Fecha-Hora'!$H$3:$I$10,2,0),"DOMINGO")</f>
        <v>TRABAJO</v>
      </c>
    </row>
    <row r="152" spans="1:5" x14ac:dyDescent="0.25">
      <c r="A152">
        <f t="shared" si="10"/>
        <v>151</v>
      </c>
      <c r="B152">
        <f t="shared" si="13"/>
        <v>6</v>
      </c>
      <c r="C152">
        <f t="shared" si="12"/>
        <v>7</v>
      </c>
      <c r="D152" s="1">
        <f t="shared" si="11"/>
        <v>43592</v>
      </c>
      <c r="E152" s="2" t="str">
        <f>IF(ISERROR(VLOOKUP(D152,'Fecha-Hora'!$J$3:$J$10,1,0)),VLOOKUP(WEEKDAY(D152),'Fecha-Hora'!$H$3:$I$10,2,0),"DOMINGO")</f>
        <v>TRABAJO</v>
      </c>
    </row>
    <row r="153" spans="1:5" x14ac:dyDescent="0.25">
      <c r="A153">
        <f t="shared" si="10"/>
        <v>152</v>
      </c>
      <c r="B153">
        <f t="shared" si="13"/>
        <v>7</v>
      </c>
      <c r="C153">
        <f t="shared" si="12"/>
        <v>7</v>
      </c>
      <c r="D153" s="1">
        <f t="shared" si="11"/>
        <v>43592</v>
      </c>
      <c r="E153" s="2" t="str">
        <f>IF(ISERROR(VLOOKUP(D153,'Fecha-Hora'!$J$3:$J$10,1,0)),VLOOKUP(WEEKDAY(D153),'Fecha-Hora'!$H$3:$I$10,2,0),"DOMINGO")</f>
        <v>TRABAJO</v>
      </c>
    </row>
    <row r="154" spans="1:5" x14ac:dyDescent="0.25">
      <c r="A154">
        <f t="shared" si="10"/>
        <v>153</v>
      </c>
      <c r="B154">
        <f t="shared" si="13"/>
        <v>8</v>
      </c>
      <c r="C154">
        <f t="shared" si="12"/>
        <v>7</v>
      </c>
      <c r="D154" s="1">
        <f t="shared" si="11"/>
        <v>43592</v>
      </c>
      <c r="E154" s="2" t="str">
        <f>IF(ISERROR(VLOOKUP(D154,'Fecha-Hora'!$J$3:$J$10,1,0)),VLOOKUP(WEEKDAY(D154),'Fecha-Hora'!$H$3:$I$10,2,0),"DOMINGO")</f>
        <v>TRABAJO</v>
      </c>
    </row>
    <row r="155" spans="1:5" x14ac:dyDescent="0.25">
      <c r="A155">
        <f t="shared" si="10"/>
        <v>154</v>
      </c>
      <c r="B155">
        <f t="shared" si="13"/>
        <v>9</v>
      </c>
      <c r="C155">
        <f t="shared" si="12"/>
        <v>7</v>
      </c>
      <c r="D155" s="1">
        <f t="shared" si="11"/>
        <v>43592</v>
      </c>
      <c r="E155" s="2" t="str">
        <f>IF(ISERROR(VLOOKUP(D155,'Fecha-Hora'!$J$3:$J$10,1,0)),VLOOKUP(WEEKDAY(D155),'Fecha-Hora'!$H$3:$I$10,2,0),"DOMINGO")</f>
        <v>TRABAJO</v>
      </c>
    </row>
    <row r="156" spans="1:5" x14ac:dyDescent="0.25">
      <c r="A156">
        <f t="shared" si="10"/>
        <v>155</v>
      </c>
      <c r="B156">
        <f t="shared" si="13"/>
        <v>10</v>
      </c>
      <c r="C156">
        <f t="shared" si="12"/>
        <v>7</v>
      </c>
      <c r="D156" s="1">
        <f t="shared" si="11"/>
        <v>43592</v>
      </c>
      <c r="E156" s="2" t="str">
        <f>IF(ISERROR(VLOOKUP(D156,'Fecha-Hora'!$J$3:$J$10,1,0)),VLOOKUP(WEEKDAY(D156),'Fecha-Hora'!$H$3:$I$10,2,0),"DOMINGO")</f>
        <v>TRABAJO</v>
      </c>
    </row>
    <row r="157" spans="1:5" x14ac:dyDescent="0.25">
      <c r="A157">
        <f t="shared" si="10"/>
        <v>156</v>
      </c>
      <c r="B157">
        <f t="shared" si="13"/>
        <v>11</v>
      </c>
      <c r="C157">
        <f t="shared" si="12"/>
        <v>7</v>
      </c>
      <c r="D157" s="1">
        <f t="shared" si="11"/>
        <v>43592</v>
      </c>
      <c r="E157" s="2" t="str">
        <f>IF(ISERROR(VLOOKUP(D157,'Fecha-Hora'!$J$3:$J$10,1,0)),VLOOKUP(WEEKDAY(D157),'Fecha-Hora'!$H$3:$I$10,2,0),"DOMINGO")</f>
        <v>TRABAJO</v>
      </c>
    </row>
    <row r="158" spans="1:5" x14ac:dyDescent="0.25">
      <c r="A158">
        <f t="shared" si="10"/>
        <v>157</v>
      </c>
      <c r="B158">
        <f t="shared" si="13"/>
        <v>12</v>
      </c>
      <c r="C158">
        <f t="shared" si="12"/>
        <v>7</v>
      </c>
      <c r="D158" s="1">
        <f t="shared" si="11"/>
        <v>43592</v>
      </c>
      <c r="E158" s="2" t="str">
        <f>IF(ISERROR(VLOOKUP(D158,'Fecha-Hora'!$J$3:$J$10,1,0)),VLOOKUP(WEEKDAY(D158),'Fecha-Hora'!$H$3:$I$10,2,0),"DOMINGO")</f>
        <v>TRABAJO</v>
      </c>
    </row>
    <row r="159" spans="1:5" x14ac:dyDescent="0.25">
      <c r="A159">
        <f t="shared" si="10"/>
        <v>158</v>
      </c>
      <c r="B159">
        <f t="shared" si="13"/>
        <v>13</v>
      </c>
      <c r="C159">
        <f t="shared" si="12"/>
        <v>7</v>
      </c>
      <c r="D159" s="1">
        <f t="shared" si="11"/>
        <v>43592</v>
      </c>
      <c r="E159" s="2" t="str">
        <f>IF(ISERROR(VLOOKUP(D159,'Fecha-Hora'!$J$3:$J$10,1,0)),VLOOKUP(WEEKDAY(D159),'Fecha-Hora'!$H$3:$I$10,2,0),"DOMINGO")</f>
        <v>TRABAJO</v>
      </c>
    </row>
    <row r="160" spans="1:5" x14ac:dyDescent="0.25">
      <c r="A160">
        <f t="shared" si="10"/>
        <v>159</v>
      </c>
      <c r="B160">
        <f t="shared" si="13"/>
        <v>14</v>
      </c>
      <c r="C160">
        <f t="shared" si="12"/>
        <v>7</v>
      </c>
      <c r="D160" s="1">
        <f t="shared" si="11"/>
        <v>43592</v>
      </c>
      <c r="E160" s="2" t="str">
        <f>IF(ISERROR(VLOOKUP(D160,'Fecha-Hora'!$J$3:$J$10,1,0)),VLOOKUP(WEEKDAY(D160),'Fecha-Hora'!$H$3:$I$10,2,0),"DOMINGO")</f>
        <v>TRABAJO</v>
      </c>
    </row>
    <row r="161" spans="1:5" x14ac:dyDescent="0.25">
      <c r="A161">
        <f t="shared" si="10"/>
        <v>160</v>
      </c>
      <c r="B161">
        <f t="shared" si="13"/>
        <v>15</v>
      </c>
      <c r="C161">
        <f t="shared" si="12"/>
        <v>7</v>
      </c>
      <c r="D161" s="1">
        <f t="shared" si="11"/>
        <v>43592</v>
      </c>
      <c r="E161" s="2" t="str">
        <f>IF(ISERROR(VLOOKUP(D161,'Fecha-Hora'!$J$3:$J$10,1,0)),VLOOKUP(WEEKDAY(D161),'Fecha-Hora'!$H$3:$I$10,2,0),"DOMINGO")</f>
        <v>TRABAJO</v>
      </c>
    </row>
    <row r="162" spans="1:5" x14ac:dyDescent="0.25">
      <c r="A162">
        <f t="shared" si="10"/>
        <v>161</v>
      </c>
      <c r="B162">
        <f t="shared" si="13"/>
        <v>16</v>
      </c>
      <c r="C162">
        <f t="shared" si="12"/>
        <v>7</v>
      </c>
      <c r="D162" s="1">
        <f t="shared" si="11"/>
        <v>43592</v>
      </c>
      <c r="E162" s="2" t="str">
        <f>IF(ISERROR(VLOOKUP(D162,'Fecha-Hora'!$J$3:$J$10,1,0)),VLOOKUP(WEEKDAY(D162),'Fecha-Hora'!$H$3:$I$10,2,0),"DOMINGO")</f>
        <v>TRABAJO</v>
      </c>
    </row>
    <row r="163" spans="1:5" x14ac:dyDescent="0.25">
      <c r="A163">
        <f t="shared" si="10"/>
        <v>162</v>
      </c>
      <c r="B163">
        <f t="shared" si="13"/>
        <v>17</v>
      </c>
      <c r="C163">
        <f t="shared" si="12"/>
        <v>7</v>
      </c>
      <c r="D163" s="1">
        <f t="shared" si="11"/>
        <v>43592</v>
      </c>
      <c r="E163" s="2" t="str">
        <f>IF(ISERROR(VLOOKUP(D163,'Fecha-Hora'!$J$3:$J$10,1,0)),VLOOKUP(WEEKDAY(D163),'Fecha-Hora'!$H$3:$I$10,2,0),"DOMINGO")</f>
        <v>TRABAJO</v>
      </c>
    </row>
    <row r="164" spans="1:5" x14ac:dyDescent="0.25">
      <c r="A164">
        <f t="shared" ref="A164:A227" si="14">A163+1</f>
        <v>163</v>
      </c>
      <c r="B164">
        <f t="shared" si="13"/>
        <v>18</v>
      </c>
      <c r="C164">
        <f t="shared" si="12"/>
        <v>7</v>
      </c>
      <c r="D164" s="1">
        <f t="shared" si="11"/>
        <v>43592</v>
      </c>
      <c r="E164" s="2" t="str">
        <f>IF(ISERROR(VLOOKUP(D164,'Fecha-Hora'!$J$3:$J$10,1,0)),VLOOKUP(WEEKDAY(D164),'Fecha-Hora'!$H$3:$I$10,2,0),"DOMINGO")</f>
        <v>TRABAJO</v>
      </c>
    </row>
    <row r="165" spans="1:5" x14ac:dyDescent="0.25">
      <c r="A165">
        <f t="shared" si="14"/>
        <v>164</v>
      </c>
      <c r="B165">
        <f t="shared" si="13"/>
        <v>19</v>
      </c>
      <c r="C165">
        <f t="shared" si="12"/>
        <v>7</v>
      </c>
      <c r="D165" s="1">
        <f t="shared" si="11"/>
        <v>43592</v>
      </c>
      <c r="E165" s="2" t="str">
        <f>IF(ISERROR(VLOOKUP(D165,'Fecha-Hora'!$J$3:$J$10,1,0)),VLOOKUP(WEEKDAY(D165),'Fecha-Hora'!$H$3:$I$10,2,0),"DOMINGO")</f>
        <v>TRABAJO</v>
      </c>
    </row>
    <row r="166" spans="1:5" x14ac:dyDescent="0.25">
      <c r="A166">
        <f t="shared" si="14"/>
        <v>165</v>
      </c>
      <c r="B166">
        <f t="shared" si="13"/>
        <v>20</v>
      </c>
      <c r="C166">
        <f t="shared" si="12"/>
        <v>7</v>
      </c>
      <c r="D166" s="1">
        <f t="shared" si="11"/>
        <v>43592</v>
      </c>
      <c r="E166" s="2" t="str">
        <f>IF(ISERROR(VLOOKUP(D166,'Fecha-Hora'!$J$3:$J$10,1,0)),VLOOKUP(WEEKDAY(D166),'Fecha-Hora'!$H$3:$I$10,2,0),"DOMINGO")</f>
        <v>TRABAJO</v>
      </c>
    </row>
    <row r="167" spans="1:5" x14ac:dyDescent="0.25">
      <c r="A167">
        <f t="shared" si="14"/>
        <v>166</v>
      </c>
      <c r="B167">
        <f t="shared" si="13"/>
        <v>21</v>
      </c>
      <c r="C167">
        <f t="shared" si="12"/>
        <v>7</v>
      </c>
      <c r="D167" s="1">
        <f t="shared" si="11"/>
        <v>43592</v>
      </c>
      <c r="E167" s="2" t="str">
        <f>IF(ISERROR(VLOOKUP(D167,'Fecha-Hora'!$J$3:$J$10,1,0)),VLOOKUP(WEEKDAY(D167),'Fecha-Hora'!$H$3:$I$10,2,0),"DOMINGO")</f>
        <v>TRABAJO</v>
      </c>
    </row>
    <row r="168" spans="1:5" x14ac:dyDescent="0.25">
      <c r="A168">
        <f t="shared" si="14"/>
        <v>167</v>
      </c>
      <c r="B168">
        <f t="shared" si="13"/>
        <v>22</v>
      </c>
      <c r="C168">
        <f t="shared" si="12"/>
        <v>7</v>
      </c>
      <c r="D168" s="1">
        <f t="shared" si="11"/>
        <v>43592</v>
      </c>
      <c r="E168" s="2" t="str">
        <f>IF(ISERROR(VLOOKUP(D168,'Fecha-Hora'!$J$3:$J$10,1,0)),VLOOKUP(WEEKDAY(D168),'Fecha-Hora'!$H$3:$I$10,2,0),"DOMINGO")</f>
        <v>TRABAJO</v>
      </c>
    </row>
    <row r="169" spans="1:5" x14ac:dyDescent="0.25">
      <c r="A169">
        <f t="shared" si="14"/>
        <v>168</v>
      </c>
      <c r="B169">
        <f t="shared" si="13"/>
        <v>23</v>
      </c>
      <c r="C169">
        <f t="shared" si="12"/>
        <v>7</v>
      </c>
      <c r="D169" s="1">
        <f t="shared" si="11"/>
        <v>43592</v>
      </c>
      <c r="E169" s="2" t="str">
        <f>IF(ISERROR(VLOOKUP(D169,'Fecha-Hora'!$J$3:$J$10,1,0)),VLOOKUP(WEEKDAY(D169),'Fecha-Hora'!$H$3:$I$10,2,0),"DOMINGO")</f>
        <v>TRABAJO</v>
      </c>
    </row>
    <row r="170" spans="1:5" x14ac:dyDescent="0.25">
      <c r="A170">
        <f t="shared" si="14"/>
        <v>169</v>
      </c>
      <c r="B170">
        <f>+B169+1</f>
        <v>24</v>
      </c>
      <c r="C170">
        <f t="shared" si="12"/>
        <v>7</v>
      </c>
      <c r="D170" s="1">
        <f t="shared" si="11"/>
        <v>43592</v>
      </c>
      <c r="E170" s="2" t="str">
        <f>IF(ISERROR(VLOOKUP(D170,'Fecha-Hora'!$J$3:$J$10,1,0)),VLOOKUP(WEEKDAY(D170),'Fecha-Hora'!$H$3:$I$10,2,0),"DOMINGO")</f>
        <v>TRABAJO</v>
      </c>
    </row>
    <row r="171" spans="1:5" x14ac:dyDescent="0.25">
      <c r="A171">
        <f t="shared" si="14"/>
        <v>170</v>
      </c>
      <c r="B171">
        <f t="shared" ref="B171:B218" si="15">+B147</f>
        <v>1</v>
      </c>
      <c r="C171">
        <f t="shared" si="12"/>
        <v>8</v>
      </c>
      <c r="D171" s="1">
        <f t="shared" si="11"/>
        <v>43593</v>
      </c>
      <c r="E171" s="2" t="str">
        <f>IF(ISERROR(VLOOKUP(D171,'Fecha-Hora'!$J$3:$J$10,1,0)),VLOOKUP(WEEKDAY(D171),'Fecha-Hora'!$H$3:$I$10,2,0),"DOMINGO")</f>
        <v>TRABAJO</v>
      </c>
    </row>
    <row r="172" spans="1:5" x14ac:dyDescent="0.25">
      <c r="A172">
        <f t="shared" si="14"/>
        <v>171</v>
      </c>
      <c r="B172">
        <f t="shared" si="15"/>
        <v>2</v>
      </c>
      <c r="C172">
        <f t="shared" si="12"/>
        <v>8</v>
      </c>
      <c r="D172" s="1">
        <f t="shared" si="11"/>
        <v>43593</v>
      </c>
      <c r="E172" s="2" t="str">
        <f>IF(ISERROR(VLOOKUP(D172,'Fecha-Hora'!$J$3:$J$10,1,0)),VLOOKUP(WEEKDAY(D172),'Fecha-Hora'!$H$3:$I$10,2,0),"DOMINGO")</f>
        <v>TRABAJO</v>
      </c>
    </row>
    <row r="173" spans="1:5" x14ac:dyDescent="0.25">
      <c r="A173">
        <f t="shared" si="14"/>
        <v>172</v>
      </c>
      <c r="B173">
        <f t="shared" si="15"/>
        <v>3</v>
      </c>
      <c r="C173">
        <f t="shared" si="12"/>
        <v>8</v>
      </c>
      <c r="D173" s="1">
        <f t="shared" si="11"/>
        <v>43593</v>
      </c>
      <c r="E173" s="2" t="str">
        <f>IF(ISERROR(VLOOKUP(D173,'Fecha-Hora'!$J$3:$J$10,1,0)),VLOOKUP(WEEKDAY(D173),'Fecha-Hora'!$H$3:$I$10,2,0),"DOMINGO")</f>
        <v>TRABAJO</v>
      </c>
    </row>
    <row r="174" spans="1:5" x14ac:dyDescent="0.25">
      <c r="A174">
        <f t="shared" si="14"/>
        <v>173</v>
      </c>
      <c r="B174">
        <f t="shared" si="15"/>
        <v>4</v>
      </c>
      <c r="C174">
        <f t="shared" si="12"/>
        <v>8</v>
      </c>
      <c r="D174" s="1">
        <f t="shared" si="11"/>
        <v>43593</v>
      </c>
      <c r="E174" s="2" t="str">
        <f>IF(ISERROR(VLOOKUP(D174,'Fecha-Hora'!$J$3:$J$10,1,0)),VLOOKUP(WEEKDAY(D174),'Fecha-Hora'!$H$3:$I$10,2,0),"DOMINGO")</f>
        <v>TRABAJO</v>
      </c>
    </row>
    <row r="175" spans="1:5" x14ac:dyDescent="0.25">
      <c r="A175">
        <f t="shared" si="14"/>
        <v>174</v>
      </c>
      <c r="B175">
        <f t="shared" si="15"/>
        <v>5</v>
      </c>
      <c r="C175">
        <f t="shared" si="12"/>
        <v>8</v>
      </c>
      <c r="D175" s="1">
        <f t="shared" si="11"/>
        <v>43593</v>
      </c>
      <c r="E175" s="2" t="str">
        <f>IF(ISERROR(VLOOKUP(D175,'Fecha-Hora'!$J$3:$J$10,1,0)),VLOOKUP(WEEKDAY(D175),'Fecha-Hora'!$H$3:$I$10,2,0),"DOMINGO")</f>
        <v>TRABAJO</v>
      </c>
    </row>
    <row r="176" spans="1:5" x14ac:dyDescent="0.25">
      <c r="A176">
        <f t="shared" si="14"/>
        <v>175</v>
      </c>
      <c r="B176">
        <f t="shared" si="15"/>
        <v>6</v>
      </c>
      <c r="C176">
        <f t="shared" si="12"/>
        <v>8</v>
      </c>
      <c r="D176" s="1">
        <f t="shared" si="11"/>
        <v>43593</v>
      </c>
      <c r="E176" s="2" t="str">
        <f>IF(ISERROR(VLOOKUP(D176,'Fecha-Hora'!$J$3:$J$10,1,0)),VLOOKUP(WEEKDAY(D176),'Fecha-Hora'!$H$3:$I$10,2,0),"DOMINGO")</f>
        <v>TRABAJO</v>
      </c>
    </row>
    <row r="177" spans="1:5" x14ac:dyDescent="0.25">
      <c r="A177">
        <f t="shared" si="14"/>
        <v>176</v>
      </c>
      <c r="B177">
        <f t="shared" si="15"/>
        <v>7</v>
      </c>
      <c r="C177">
        <f t="shared" si="12"/>
        <v>8</v>
      </c>
      <c r="D177" s="1">
        <f t="shared" si="11"/>
        <v>43593</v>
      </c>
      <c r="E177" s="2" t="str">
        <f>IF(ISERROR(VLOOKUP(D177,'Fecha-Hora'!$J$3:$J$10,1,0)),VLOOKUP(WEEKDAY(D177),'Fecha-Hora'!$H$3:$I$10,2,0),"DOMINGO")</f>
        <v>TRABAJO</v>
      </c>
    </row>
    <row r="178" spans="1:5" x14ac:dyDescent="0.25">
      <c r="A178">
        <f t="shared" si="14"/>
        <v>177</v>
      </c>
      <c r="B178">
        <f t="shared" si="15"/>
        <v>8</v>
      </c>
      <c r="C178">
        <f t="shared" si="12"/>
        <v>8</v>
      </c>
      <c r="D178" s="1">
        <f t="shared" si="11"/>
        <v>43593</v>
      </c>
      <c r="E178" s="2" t="str">
        <f>IF(ISERROR(VLOOKUP(D178,'Fecha-Hora'!$J$3:$J$10,1,0)),VLOOKUP(WEEKDAY(D178),'Fecha-Hora'!$H$3:$I$10,2,0),"DOMINGO")</f>
        <v>TRABAJO</v>
      </c>
    </row>
    <row r="179" spans="1:5" x14ac:dyDescent="0.25">
      <c r="A179">
        <f t="shared" si="14"/>
        <v>178</v>
      </c>
      <c r="B179">
        <f t="shared" si="15"/>
        <v>9</v>
      </c>
      <c r="C179">
        <f t="shared" si="12"/>
        <v>8</v>
      </c>
      <c r="D179" s="1">
        <f t="shared" si="11"/>
        <v>43593</v>
      </c>
      <c r="E179" s="2" t="str">
        <f>IF(ISERROR(VLOOKUP(D179,'Fecha-Hora'!$J$3:$J$10,1,0)),VLOOKUP(WEEKDAY(D179),'Fecha-Hora'!$H$3:$I$10,2,0),"DOMINGO")</f>
        <v>TRABAJO</v>
      </c>
    </row>
    <row r="180" spans="1:5" x14ac:dyDescent="0.25">
      <c r="A180">
        <f t="shared" si="14"/>
        <v>179</v>
      </c>
      <c r="B180">
        <f t="shared" si="15"/>
        <v>10</v>
      </c>
      <c r="C180">
        <f t="shared" si="12"/>
        <v>8</v>
      </c>
      <c r="D180" s="1">
        <f t="shared" si="11"/>
        <v>43593</v>
      </c>
      <c r="E180" s="2" t="str">
        <f>IF(ISERROR(VLOOKUP(D180,'Fecha-Hora'!$J$3:$J$10,1,0)),VLOOKUP(WEEKDAY(D180),'Fecha-Hora'!$H$3:$I$10,2,0),"DOMINGO")</f>
        <v>TRABAJO</v>
      </c>
    </row>
    <row r="181" spans="1:5" x14ac:dyDescent="0.25">
      <c r="A181">
        <f t="shared" si="14"/>
        <v>180</v>
      </c>
      <c r="B181">
        <f t="shared" si="15"/>
        <v>11</v>
      </c>
      <c r="C181">
        <f t="shared" si="12"/>
        <v>8</v>
      </c>
      <c r="D181" s="1">
        <f t="shared" si="11"/>
        <v>43593</v>
      </c>
      <c r="E181" s="2" t="str">
        <f>IF(ISERROR(VLOOKUP(D181,'Fecha-Hora'!$J$3:$J$10,1,0)),VLOOKUP(WEEKDAY(D181),'Fecha-Hora'!$H$3:$I$10,2,0),"DOMINGO")</f>
        <v>TRABAJO</v>
      </c>
    </row>
    <row r="182" spans="1:5" x14ac:dyDescent="0.25">
      <c r="A182">
        <f t="shared" si="14"/>
        <v>181</v>
      </c>
      <c r="B182">
        <f t="shared" si="15"/>
        <v>12</v>
      </c>
      <c r="C182">
        <f t="shared" si="12"/>
        <v>8</v>
      </c>
      <c r="D182" s="1">
        <f t="shared" si="11"/>
        <v>43593</v>
      </c>
      <c r="E182" s="2" t="str">
        <f>IF(ISERROR(VLOOKUP(D182,'Fecha-Hora'!$J$3:$J$10,1,0)),VLOOKUP(WEEKDAY(D182),'Fecha-Hora'!$H$3:$I$10,2,0),"DOMINGO")</f>
        <v>TRABAJO</v>
      </c>
    </row>
    <row r="183" spans="1:5" x14ac:dyDescent="0.25">
      <c r="A183">
        <f t="shared" si="14"/>
        <v>182</v>
      </c>
      <c r="B183">
        <f t="shared" si="15"/>
        <v>13</v>
      </c>
      <c r="C183">
        <f t="shared" si="12"/>
        <v>8</v>
      </c>
      <c r="D183" s="1">
        <f t="shared" si="11"/>
        <v>43593</v>
      </c>
      <c r="E183" s="2" t="str">
        <f>IF(ISERROR(VLOOKUP(D183,'Fecha-Hora'!$J$3:$J$10,1,0)),VLOOKUP(WEEKDAY(D183),'Fecha-Hora'!$H$3:$I$10,2,0),"DOMINGO")</f>
        <v>TRABAJO</v>
      </c>
    </row>
    <row r="184" spans="1:5" x14ac:dyDescent="0.25">
      <c r="A184">
        <f t="shared" si="14"/>
        <v>183</v>
      </c>
      <c r="B184">
        <f t="shared" si="15"/>
        <v>14</v>
      </c>
      <c r="C184">
        <f t="shared" si="12"/>
        <v>8</v>
      </c>
      <c r="D184" s="1">
        <f t="shared" si="11"/>
        <v>43593</v>
      </c>
      <c r="E184" s="2" t="str">
        <f>IF(ISERROR(VLOOKUP(D184,'Fecha-Hora'!$J$3:$J$10,1,0)),VLOOKUP(WEEKDAY(D184),'Fecha-Hora'!$H$3:$I$10,2,0),"DOMINGO")</f>
        <v>TRABAJO</v>
      </c>
    </row>
    <row r="185" spans="1:5" x14ac:dyDescent="0.25">
      <c r="A185">
        <f t="shared" si="14"/>
        <v>184</v>
      </c>
      <c r="B185">
        <f t="shared" si="15"/>
        <v>15</v>
      </c>
      <c r="C185">
        <f t="shared" si="12"/>
        <v>8</v>
      </c>
      <c r="D185" s="1">
        <f t="shared" si="11"/>
        <v>43593</v>
      </c>
      <c r="E185" s="2" t="str">
        <f>IF(ISERROR(VLOOKUP(D185,'Fecha-Hora'!$J$3:$J$10,1,0)),VLOOKUP(WEEKDAY(D185),'Fecha-Hora'!$H$3:$I$10,2,0),"DOMINGO")</f>
        <v>TRABAJO</v>
      </c>
    </row>
    <row r="186" spans="1:5" x14ac:dyDescent="0.25">
      <c r="A186">
        <f t="shared" si="14"/>
        <v>185</v>
      </c>
      <c r="B186">
        <f t="shared" si="15"/>
        <v>16</v>
      </c>
      <c r="C186">
        <f t="shared" si="12"/>
        <v>8</v>
      </c>
      <c r="D186" s="1">
        <f t="shared" si="11"/>
        <v>43593</v>
      </c>
      <c r="E186" s="2" t="str">
        <f>IF(ISERROR(VLOOKUP(D186,'Fecha-Hora'!$J$3:$J$10,1,0)),VLOOKUP(WEEKDAY(D186),'Fecha-Hora'!$H$3:$I$10,2,0),"DOMINGO")</f>
        <v>TRABAJO</v>
      </c>
    </row>
    <row r="187" spans="1:5" x14ac:dyDescent="0.25">
      <c r="A187">
        <f t="shared" si="14"/>
        <v>186</v>
      </c>
      <c r="B187">
        <f t="shared" si="15"/>
        <v>17</v>
      </c>
      <c r="C187">
        <f t="shared" si="12"/>
        <v>8</v>
      </c>
      <c r="D187" s="1">
        <f t="shared" si="11"/>
        <v>43593</v>
      </c>
      <c r="E187" s="2" t="str">
        <f>IF(ISERROR(VLOOKUP(D187,'Fecha-Hora'!$J$3:$J$10,1,0)),VLOOKUP(WEEKDAY(D187),'Fecha-Hora'!$H$3:$I$10,2,0),"DOMINGO")</f>
        <v>TRABAJO</v>
      </c>
    </row>
    <row r="188" spans="1:5" x14ac:dyDescent="0.25">
      <c r="A188">
        <f t="shared" si="14"/>
        <v>187</v>
      </c>
      <c r="B188">
        <f t="shared" si="15"/>
        <v>18</v>
      </c>
      <c r="C188">
        <f t="shared" si="12"/>
        <v>8</v>
      </c>
      <c r="D188" s="1">
        <f t="shared" si="11"/>
        <v>43593</v>
      </c>
      <c r="E188" s="2" t="str">
        <f>IF(ISERROR(VLOOKUP(D188,'Fecha-Hora'!$J$3:$J$10,1,0)),VLOOKUP(WEEKDAY(D188),'Fecha-Hora'!$H$3:$I$10,2,0),"DOMINGO")</f>
        <v>TRABAJO</v>
      </c>
    </row>
    <row r="189" spans="1:5" x14ac:dyDescent="0.25">
      <c r="A189">
        <f t="shared" si="14"/>
        <v>188</v>
      </c>
      <c r="B189">
        <f t="shared" si="15"/>
        <v>19</v>
      </c>
      <c r="C189">
        <f t="shared" si="12"/>
        <v>8</v>
      </c>
      <c r="D189" s="1">
        <f t="shared" si="11"/>
        <v>43593</v>
      </c>
      <c r="E189" s="2" t="str">
        <f>IF(ISERROR(VLOOKUP(D189,'Fecha-Hora'!$J$3:$J$10,1,0)),VLOOKUP(WEEKDAY(D189),'Fecha-Hora'!$H$3:$I$10,2,0),"DOMINGO")</f>
        <v>TRABAJO</v>
      </c>
    </row>
    <row r="190" spans="1:5" x14ac:dyDescent="0.25">
      <c r="A190">
        <f t="shared" si="14"/>
        <v>189</v>
      </c>
      <c r="B190">
        <f t="shared" si="15"/>
        <v>20</v>
      </c>
      <c r="C190">
        <f t="shared" si="12"/>
        <v>8</v>
      </c>
      <c r="D190" s="1">
        <f t="shared" si="11"/>
        <v>43593</v>
      </c>
      <c r="E190" s="2" t="str">
        <f>IF(ISERROR(VLOOKUP(D190,'Fecha-Hora'!$J$3:$J$10,1,0)),VLOOKUP(WEEKDAY(D190),'Fecha-Hora'!$H$3:$I$10,2,0),"DOMINGO")</f>
        <v>TRABAJO</v>
      </c>
    </row>
    <row r="191" spans="1:5" x14ac:dyDescent="0.25">
      <c r="A191">
        <f t="shared" si="14"/>
        <v>190</v>
      </c>
      <c r="B191">
        <f t="shared" si="15"/>
        <v>21</v>
      </c>
      <c r="C191">
        <f t="shared" si="12"/>
        <v>8</v>
      </c>
      <c r="D191" s="1">
        <f t="shared" si="11"/>
        <v>43593</v>
      </c>
      <c r="E191" s="2" t="str">
        <f>IF(ISERROR(VLOOKUP(D191,'Fecha-Hora'!$J$3:$J$10,1,0)),VLOOKUP(WEEKDAY(D191),'Fecha-Hora'!$H$3:$I$10,2,0),"DOMINGO")</f>
        <v>TRABAJO</v>
      </c>
    </row>
    <row r="192" spans="1:5" x14ac:dyDescent="0.25">
      <c r="A192">
        <f t="shared" si="14"/>
        <v>191</v>
      </c>
      <c r="B192">
        <f t="shared" si="15"/>
        <v>22</v>
      </c>
      <c r="C192">
        <f t="shared" si="12"/>
        <v>8</v>
      </c>
      <c r="D192" s="1">
        <f t="shared" si="11"/>
        <v>43593</v>
      </c>
      <c r="E192" s="2" t="str">
        <f>IF(ISERROR(VLOOKUP(D192,'Fecha-Hora'!$J$3:$J$10,1,0)),VLOOKUP(WEEKDAY(D192),'Fecha-Hora'!$H$3:$I$10,2,0),"DOMINGO")</f>
        <v>TRABAJO</v>
      </c>
    </row>
    <row r="193" spans="1:5" x14ac:dyDescent="0.25">
      <c r="A193">
        <f t="shared" si="14"/>
        <v>192</v>
      </c>
      <c r="B193">
        <f t="shared" si="15"/>
        <v>23</v>
      </c>
      <c r="C193">
        <f t="shared" si="12"/>
        <v>8</v>
      </c>
      <c r="D193" s="1">
        <f t="shared" si="11"/>
        <v>43593</v>
      </c>
      <c r="E193" s="2" t="str">
        <f>IF(ISERROR(VLOOKUP(D193,'Fecha-Hora'!$J$3:$J$10,1,0)),VLOOKUP(WEEKDAY(D193),'Fecha-Hora'!$H$3:$I$10,2,0),"DOMINGO")</f>
        <v>TRABAJO</v>
      </c>
    </row>
    <row r="194" spans="1:5" x14ac:dyDescent="0.25">
      <c r="A194">
        <f t="shared" si="14"/>
        <v>193</v>
      </c>
      <c r="B194">
        <f t="shared" si="15"/>
        <v>24</v>
      </c>
      <c r="C194">
        <f t="shared" si="12"/>
        <v>8</v>
      </c>
      <c r="D194" s="1">
        <f t="shared" si="11"/>
        <v>43593</v>
      </c>
      <c r="E194" s="2" t="str">
        <f>IF(ISERROR(VLOOKUP(D194,'Fecha-Hora'!$J$3:$J$10,1,0)),VLOOKUP(WEEKDAY(D194),'Fecha-Hora'!$H$3:$I$10,2,0),"DOMINGO")</f>
        <v>TRABAJO</v>
      </c>
    </row>
    <row r="195" spans="1:5" x14ac:dyDescent="0.25">
      <c r="A195">
        <f t="shared" si="14"/>
        <v>194</v>
      </c>
      <c r="B195">
        <f t="shared" si="15"/>
        <v>1</v>
      </c>
      <c r="C195">
        <f t="shared" si="12"/>
        <v>9</v>
      </c>
      <c r="D195" s="1">
        <f t="shared" ref="D195:D258" si="16">DATE(2019,5,C195)</f>
        <v>43594</v>
      </c>
      <c r="E195" s="2" t="str">
        <f>IF(ISERROR(VLOOKUP(D195,'Fecha-Hora'!$J$3:$J$10,1,0)),VLOOKUP(WEEKDAY(D195),'Fecha-Hora'!$H$3:$I$10,2,0),"DOMINGO")</f>
        <v>TRABAJO</v>
      </c>
    </row>
    <row r="196" spans="1:5" x14ac:dyDescent="0.25">
      <c r="A196">
        <f t="shared" si="14"/>
        <v>195</v>
      </c>
      <c r="B196">
        <f t="shared" si="15"/>
        <v>2</v>
      </c>
      <c r="C196">
        <f t="shared" ref="C196:C259" si="17">IF(B196=1,C195+1,C195)</f>
        <v>9</v>
      </c>
      <c r="D196" s="1">
        <f t="shared" si="16"/>
        <v>43594</v>
      </c>
      <c r="E196" s="2" t="str">
        <f>IF(ISERROR(VLOOKUP(D196,'Fecha-Hora'!$J$3:$J$10,1,0)),VLOOKUP(WEEKDAY(D196),'Fecha-Hora'!$H$3:$I$10,2,0),"DOMINGO")</f>
        <v>TRABAJO</v>
      </c>
    </row>
    <row r="197" spans="1:5" x14ac:dyDescent="0.25">
      <c r="A197">
        <f t="shared" si="14"/>
        <v>196</v>
      </c>
      <c r="B197">
        <f t="shared" si="15"/>
        <v>3</v>
      </c>
      <c r="C197">
        <f t="shared" si="17"/>
        <v>9</v>
      </c>
      <c r="D197" s="1">
        <f t="shared" si="16"/>
        <v>43594</v>
      </c>
      <c r="E197" s="2" t="str">
        <f>IF(ISERROR(VLOOKUP(D197,'Fecha-Hora'!$J$3:$J$10,1,0)),VLOOKUP(WEEKDAY(D197),'Fecha-Hora'!$H$3:$I$10,2,0),"DOMINGO")</f>
        <v>TRABAJO</v>
      </c>
    </row>
    <row r="198" spans="1:5" x14ac:dyDescent="0.25">
      <c r="A198">
        <f t="shared" si="14"/>
        <v>197</v>
      </c>
      <c r="B198">
        <f t="shared" si="15"/>
        <v>4</v>
      </c>
      <c r="C198">
        <f t="shared" si="17"/>
        <v>9</v>
      </c>
      <c r="D198" s="1">
        <f t="shared" si="16"/>
        <v>43594</v>
      </c>
      <c r="E198" s="2" t="str">
        <f>IF(ISERROR(VLOOKUP(D198,'Fecha-Hora'!$J$3:$J$10,1,0)),VLOOKUP(WEEKDAY(D198),'Fecha-Hora'!$H$3:$I$10,2,0),"DOMINGO")</f>
        <v>TRABAJO</v>
      </c>
    </row>
    <row r="199" spans="1:5" x14ac:dyDescent="0.25">
      <c r="A199">
        <f t="shared" si="14"/>
        <v>198</v>
      </c>
      <c r="B199">
        <f t="shared" si="15"/>
        <v>5</v>
      </c>
      <c r="C199">
        <f t="shared" si="17"/>
        <v>9</v>
      </c>
      <c r="D199" s="1">
        <f t="shared" si="16"/>
        <v>43594</v>
      </c>
      <c r="E199" s="2" t="str">
        <f>IF(ISERROR(VLOOKUP(D199,'Fecha-Hora'!$J$3:$J$10,1,0)),VLOOKUP(WEEKDAY(D199),'Fecha-Hora'!$H$3:$I$10,2,0),"DOMINGO")</f>
        <v>TRABAJO</v>
      </c>
    </row>
    <row r="200" spans="1:5" x14ac:dyDescent="0.25">
      <c r="A200">
        <f t="shared" si="14"/>
        <v>199</v>
      </c>
      <c r="B200">
        <f t="shared" si="15"/>
        <v>6</v>
      </c>
      <c r="C200">
        <f t="shared" si="17"/>
        <v>9</v>
      </c>
      <c r="D200" s="1">
        <f t="shared" si="16"/>
        <v>43594</v>
      </c>
      <c r="E200" s="2" t="str">
        <f>IF(ISERROR(VLOOKUP(D200,'Fecha-Hora'!$J$3:$J$10,1,0)),VLOOKUP(WEEKDAY(D200),'Fecha-Hora'!$H$3:$I$10,2,0),"DOMINGO")</f>
        <v>TRABAJO</v>
      </c>
    </row>
    <row r="201" spans="1:5" x14ac:dyDescent="0.25">
      <c r="A201">
        <f t="shared" si="14"/>
        <v>200</v>
      </c>
      <c r="B201">
        <f t="shared" si="15"/>
        <v>7</v>
      </c>
      <c r="C201">
        <f t="shared" si="17"/>
        <v>9</v>
      </c>
      <c r="D201" s="1">
        <f t="shared" si="16"/>
        <v>43594</v>
      </c>
      <c r="E201" s="2" t="str">
        <f>IF(ISERROR(VLOOKUP(D201,'Fecha-Hora'!$J$3:$J$10,1,0)),VLOOKUP(WEEKDAY(D201),'Fecha-Hora'!$H$3:$I$10,2,0),"DOMINGO")</f>
        <v>TRABAJO</v>
      </c>
    </row>
    <row r="202" spans="1:5" x14ac:dyDescent="0.25">
      <c r="A202">
        <f t="shared" si="14"/>
        <v>201</v>
      </c>
      <c r="B202">
        <f t="shared" si="15"/>
        <v>8</v>
      </c>
      <c r="C202">
        <f t="shared" si="17"/>
        <v>9</v>
      </c>
      <c r="D202" s="1">
        <f t="shared" si="16"/>
        <v>43594</v>
      </c>
      <c r="E202" s="2" t="str">
        <f>IF(ISERROR(VLOOKUP(D202,'Fecha-Hora'!$J$3:$J$10,1,0)),VLOOKUP(WEEKDAY(D202),'Fecha-Hora'!$H$3:$I$10,2,0),"DOMINGO")</f>
        <v>TRABAJO</v>
      </c>
    </row>
    <row r="203" spans="1:5" x14ac:dyDescent="0.25">
      <c r="A203">
        <f t="shared" si="14"/>
        <v>202</v>
      </c>
      <c r="B203">
        <f t="shared" si="15"/>
        <v>9</v>
      </c>
      <c r="C203">
        <f t="shared" si="17"/>
        <v>9</v>
      </c>
      <c r="D203" s="1">
        <f t="shared" si="16"/>
        <v>43594</v>
      </c>
      <c r="E203" s="2" t="str">
        <f>IF(ISERROR(VLOOKUP(D203,'Fecha-Hora'!$J$3:$J$10,1,0)),VLOOKUP(WEEKDAY(D203),'Fecha-Hora'!$H$3:$I$10,2,0),"DOMINGO")</f>
        <v>TRABAJO</v>
      </c>
    </row>
    <row r="204" spans="1:5" x14ac:dyDescent="0.25">
      <c r="A204">
        <f t="shared" si="14"/>
        <v>203</v>
      </c>
      <c r="B204">
        <f t="shared" si="15"/>
        <v>10</v>
      </c>
      <c r="C204">
        <f t="shared" si="17"/>
        <v>9</v>
      </c>
      <c r="D204" s="1">
        <f t="shared" si="16"/>
        <v>43594</v>
      </c>
      <c r="E204" s="2" t="str">
        <f>IF(ISERROR(VLOOKUP(D204,'Fecha-Hora'!$J$3:$J$10,1,0)),VLOOKUP(WEEKDAY(D204),'Fecha-Hora'!$H$3:$I$10,2,0),"DOMINGO")</f>
        <v>TRABAJO</v>
      </c>
    </row>
    <row r="205" spans="1:5" x14ac:dyDescent="0.25">
      <c r="A205">
        <f t="shared" si="14"/>
        <v>204</v>
      </c>
      <c r="B205">
        <f t="shared" si="15"/>
        <v>11</v>
      </c>
      <c r="C205">
        <f t="shared" si="17"/>
        <v>9</v>
      </c>
      <c r="D205" s="1">
        <f t="shared" si="16"/>
        <v>43594</v>
      </c>
      <c r="E205" s="2" t="str">
        <f>IF(ISERROR(VLOOKUP(D205,'Fecha-Hora'!$J$3:$J$10,1,0)),VLOOKUP(WEEKDAY(D205),'Fecha-Hora'!$H$3:$I$10,2,0),"DOMINGO")</f>
        <v>TRABAJO</v>
      </c>
    </row>
    <row r="206" spans="1:5" x14ac:dyDescent="0.25">
      <c r="A206">
        <f t="shared" si="14"/>
        <v>205</v>
      </c>
      <c r="B206">
        <f t="shared" si="15"/>
        <v>12</v>
      </c>
      <c r="C206">
        <f t="shared" si="17"/>
        <v>9</v>
      </c>
      <c r="D206" s="1">
        <f t="shared" si="16"/>
        <v>43594</v>
      </c>
      <c r="E206" s="2" t="str">
        <f>IF(ISERROR(VLOOKUP(D206,'Fecha-Hora'!$J$3:$J$10,1,0)),VLOOKUP(WEEKDAY(D206),'Fecha-Hora'!$H$3:$I$10,2,0),"DOMINGO")</f>
        <v>TRABAJO</v>
      </c>
    </row>
    <row r="207" spans="1:5" x14ac:dyDescent="0.25">
      <c r="A207">
        <f t="shared" si="14"/>
        <v>206</v>
      </c>
      <c r="B207">
        <f t="shared" si="15"/>
        <v>13</v>
      </c>
      <c r="C207">
        <f t="shared" si="17"/>
        <v>9</v>
      </c>
      <c r="D207" s="1">
        <f t="shared" si="16"/>
        <v>43594</v>
      </c>
      <c r="E207" s="2" t="str">
        <f>IF(ISERROR(VLOOKUP(D207,'Fecha-Hora'!$J$3:$J$10,1,0)),VLOOKUP(WEEKDAY(D207),'Fecha-Hora'!$H$3:$I$10,2,0),"DOMINGO")</f>
        <v>TRABAJO</v>
      </c>
    </row>
    <row r="208" spans="1:5" x14ac:dyDescent="0.25">
      <c r="A208">
        <f t="shared" si="14"/>
        <v>207</v>
      </c>
      <c r="B208">
        <f t="shared" si="15"/>
        <v>14</v>
      </c>
      <c r="C208">
        <f t="shared" si="17"/>
        <v>9</v>
      </c>
      <c r="D208" s="1">
        <f t="shared" si="16"/>
        <v>43594</v>
      </c>
      <c r="E208" s="2" t="str">
        <f>IF(ISERROR(VLOOKUP(D208,'Fecha-Hora'!$J$3:$J$10,1,0)),VLOOKUP(WEEKDAY(D208),'Fecha-Hora'!$H$3:$I$10,2,0),"DOMINGO")</f>
        <v>TRABAJO</v>
      </c>
    </row>
    <row r="209" spans="1:5" x14ac:dyDescent="0.25">
      <c r="A209">
        <f t="shared" si="14"/>
        <v>208</v>
      </c>
      <c r="B209">
        <f t="shared" si="15"/>
        <v>15</v>
      </c>
      <c r="C209">
        <f t="shared" si="17"/>
        <v>9</v>
      </c>
      <c r="D209" s="1">
        <f t="shared" si="16"/>
        <v>43594</v>
      </c>
      <c r="E209" s="2" t="str">
        <f>IF(ISERROR(VLOOKUP(D209,'Fecha-Hora'!$J$3:$J$10,1,0)),VLOOKUP(WEEKDAY(D209),'Fecha-Hora'!$H$3:$I$10,2,0),"DOMINGO")</f>
        <v>TRABAJO</v>
      </c>
    </row>
    <row r="210" spans="1:5" x14ac:dyDescent="0.25">
      <c r="A210">
        <f t="shared" si="14"/>
        <v>209</v>
      </c>
      <c r="B210">
        <f t="shared" si="15"/>
        <v>16</v>
      </c>
      <c r="C210">
        <f t="shared" si="17"/>
        <v>9</v>
      </c>
      <c r="D210" s="1">
        <f t="shared" si="16"/>
        <v>43594</v>
      </c>
      <c r="E210" s="2" t="str">
        <f>IF(ISERROR(VLOOKUP(D210,'Fecha-Hora'!$J$3:$J$10,1,0)),VLOOKUP(WEEKDAY(D210),'Fecha-Hora'!$H$3:$I$10,2,0),"DOMINGO")</f>
        <v>TRABAJO</v>
      </c>
    </row>
    <row r="211" spans="1:5" x14ac:dyDescent="0.25">
      <c r="A211">
        <f t="shared" si="14"/>
        <v>210</v>
      </c>
      <c r="B211">
        <f t="shared" si="15"/>
        <v>17</v>
      </c>
      <c r="C211">
        <f t="shared" si="17"/>
        <v>9</v>
      </c>
      <c r="D211" s="1">
        <f t="shared" si="16"/>
        <v>43594</v>
      </c>
      <c r="E211" s="2" t="str">
        <f>IF(ISERROR(VLOOKUP(D211,'Fecha-Hora'!$J$3:$J$10,1,0)),VLOOKUP(WEEKDAY(D211),'Fecha-Hora'!$H$3:$I$10,2,0),"DOMINGO")</f>
        <v>TRABAJO</v>
      </c>
    </row>
    <row r="212" spans="1:5" x14ac:dyDescent="0.25">
      <c r="A212">
        <f t="shared" si="14"/>
        <v>211</v>
      </c>
      <c r="B212">
        <f t="shared" si="15"/>
        <v>18</v>
      </c>
      <c r="C212">
        <f t="shared" si="17"/>
        <v>9</v>
      </c>
      <c r="D212" s="1">
        <f t="shared" si="16"/>
        <v>43594</v>
      </c>
      <c r="E212" s="2" t="str">
        <f>IF(ISERROR(VLOOKUP(D212,'Fecha-Hora'!$J$3:$J$10,1,0)),VLOOKUP(WEEKDAY(D212),'Fecha-Hora'!$H$3:$I$10,2,0),"DOMINGO")</f>
        <v>TRABAJO</v>
      </c>
    </row>
    <row r="213" spans="1:5" x14ac:dyDescent="0.25">
      <c r="A213">
        <f t="shared" si="14"/>
        <v>212</v>
      </c>
      <c r="B213">
        <f t="shared" si="15"/>
        <v>19</v>
      </c>
      <c r="C213">
        <f t="shared" si="17"/>
        <v>9</v>
      </c>
      <c r="D213" s="1">
        <f t="shared" si="16"/>
        <v>43594</v>
      </c>
      <c r="E213" s="2" t="str">
        <f>IF(ISERROR(VLOOKUP(D213,'Fecha-Hora'!$J$3:$J$10,1,0)),VLOOKUP(WEEKDAY(D213),'Fecha-Hora'!$H$3:$I$10,2,0),"DOMINGO")</f>
        <v>TRABAJO</v>
      </c>
    </row>
    <row r="214" spans="1:5" x14ac:dyDescent="0.25">
      <c r="A214">
        <f t="shared" si="14"/>
        <v>213</v>
      </c>
      <c r="B214">
        <f t="shared" si="15"/>
        <v>20</v>
      </c>
      <c r="C214">
        <f t="shared" si="17"/>
        <v>9</v>
      </c>
      <c r="D214" s="1">
        <f t="shared" si="16"/>
        <v>43594</v>
      </c>
      <c r="E214" s="2" t="str">
        <f>IF(ISERROR(VLOOKUP(D214,'Fecha-Hora'!$J$3:$J$10,1,0)),VLOOKUP(WEEKDAY(D214),'Fecha-Hora'!$H$3:$I$10,2,0),"DOMINGO")</f>
        <v>TRABAJO</v>
      </c>
    </row>
    <row r="215" spans="1:5" x14ac:dyDescent="0.25">
      <c r="A215">
        <f t="shared" si="14"/>
        <v>214</v>
      </c>
      <c r="B215">
        <f t="shared" si="15"/>
        <v>21</v>
      </c>
      <c r="C215">
        <f t="shared" si="17"/>
        <v>9</v>
      </c>
      <c r="D215" s="1">
        <f t="shared" si="16"/>
        <v>43594</v>
      </c>
      <c r="E215" s="2" t="str">
        <f>IF(ISERROR(VLOOKUP(D215,'Fecha-Hora'!$J$3:$J$10,1,0)),VLOOKUP(WEEKDAY(D215),'Fecha-Hora'!$H$3:$I$10,2,0),"DOMINGO")</f>
        <v>TRABAJO</v>
      </c>
    </row>
    <row r="216" spans="1:5" x14ac:dyDescent="0.25">
      <c r="A216">
        <f t="shared" si="14"/>
        <v>215</v>
      </c>
      <c r="B216">
        <f t="shared" si="15"/>
        <v>22</v>
      </c>
      <c r="C216">
        <f t="shared" si="17"/>
        <v>9</v>
      </c>
      <c r="D216" s="1">
        <f t="shared" si="16"/>
        <v>43594</v>
      </c>
      <c r="E216" s="2" t="str">
        <f>IF(ISERROR(VLOOKUP(D216,'Fecha-Hora'!$J$3:$J$10,1,0)),VLOOKUP(WEEKDAY(D216),'Fecha-Hora'!$H$3:$I$10,2,0),"DOMINGO")</f>
        <v>TRABAJO</v>
      </c>
    </row>
    <row r="217" spans="1:5" x14ac:dyDescent="0.25">
      <c r="A217">
        <f t="shared" si="14"/>
        <v>216</v>
      </c>
      <c r="B217">
        <f t="shared" si="15"/>
        <v>23</v>
      </c>
      <c r="C217">
        <f t="shared" si="17"/>
        <v>9</v>
      </c>
      <c r="D217" s="1">
        <f t="shared" si="16"/>
        <v>43594</v>
      </c>
      <c r="E217" s="2" t="str">
        <f>IF(ISERROR(VLOOKUP(D217,'Fecha-Hora'!$J$3:$J$10,1,0)),VLOOKUP(WEEKDAY(D217),'Fecha-Hora'!$H$3:$I$10,2,0),"DOMINGO")</f>
        <v>TRABAJO</v>
      </c>
    </row>
    <row r="218" spans="1:5" x14ac:dyDescent="0.25">
      <c r="A218">
        <f t="shared" si="14"/>
        <v>217</v>
      </c>
      <c r="B218">
        <f t="shared" si="15"/>
        <v>24</v>
      </c>
      <c r="C218">
        <f t="shared" si="17"/>
        <v>9</v>
      </c>
      <c r="D218" s="1">
        <f t="shared" si="16"/>
        <v>43594</v>
      </c>
      <c r="E218" s="2" t="str">
        <f>IF(ISERROR(VLOOKUP(D218,'Fecha-Hora'!$J$3:$J$10,1,0)),VLOOKUP(WEEKDAY(D218),'Fecha-Hora'!$H$3:$I$10,2,0),"DOMINGO")</f>
        <v>TRABAJO</v>
      </c>
    </row>
    <row r="219" spans="1:5" x14ac:dyDescent="0.25">
      <c r="A219">
        <f t="shared" si="14"/>
        <v>218</v>
      </c>
      <c r="B219">
        <f t="shared" ref="B219:B282" si="18">+B195</f>
        <v>1</v>
      </c>
      <c r="C219">
        <f t="shared" si="17"/>
        <v>10</v>
      </c>
      <c r="D219" s="1">
        <f t="shared" si="16"/>
        <v>43595</v>
      </c>
      <c r="E219" s="2" t="str">
        <f>IF(ISERROR(VLOOKUP(D219,'Fecha-Hora'!$J$3:$J$10,1,0)),VLOOKUP(WEEKDAY(D219),'Fecha-Hora'!$H$3:$I$10,2,0),"DOMINGO")</f>
        <v>TRABAJO</v>
      </c>
    </row>
    <row r="220" spans="1:5" x14ac:dyDescent="0.25">
      <c r="A220">
        <f t="shared" si="14"/>
        <v>219</v>
      </c>
      <c r="B220">
        <f t="shared" si="18"/>
        <v>2</v>
      </c>
      <c r="C220">
        <f t="shared" si="17"/>
        <v>10</v>
      </c>
      <c r="D220" s="1">
        <f t="shared" si="16"/>
        <v>43595</v>
      </c>
      <c r="E220" s="2" t="str">
        <f>IF(ISERROR(VLOOKUP(D220,'Fecha-Hora'!$J$3:$J$10,1,0)),VLOOKUP(WEEKDAY(D220),'Fecha-Hora'!$H$3:$I$10,2,0),"DOMINGO")</f>
        <v>TRABAJO</v>
      </c>
    </row>
    <row r="221" spans="1:5" x14ac:dyDescent="0.25">
      <c r="A221">
        <f t="shared" si="14"/>
        <v>220</v>
      </c>
      <c r="B221">
        <f t="shared" si="18"/>
        <v>3</v>
      </c>
      <c r="C221">
        <f t="shared" si="17"/>
        <v>10</v>
      </c>
      <c r="D221" s="1">
        <f t="shared" si="16"/>
        <v>43595</v>
      </c>
      <c r="E221" s="2" t="str">
        <f>IF(ISERROR(VLOOKUP(D221,'Fecha-Hora'!$J$3:$J$10,1,0)),VLOOKUP(WEEKDAY(D221),'Fecha-Hora'!$H$3:$I$10,2,0),"DOMINGO")</f>
        <v>TRABAJO</v>
      </c>
    </row>
    <row r="222" spans="1:5" x14ac:dyDescent="0.25">
      <c r="A222">
        <f t="shared" si="14"/>
        <v>221</v>
      </c>
      <c r="B222">
        <f t="shared" si="18"/>
        <v>4</v>
      </c>
      <c r="C222">
        <f t="shared" si="17"/>
        <v>10</v>
      </c>
      <c r="D222" s="1">
        <f t="shared" si="16"/>
        <v>43595</v>
      </c>
      <c r="E222" s="2" t="str">
        <f>IF(ISERROR(VLOOKUP(D222,'Fecha-Hora'!$J$3:$J$10,1,0)),VLOOKUP(WEEKDAY(D222),'Fecha-Hora'!$H$3:$I$10,2,0),"DOMINGO")</f>
        <v>TRABAJO</v>
      </c>
    </row>
    <row r="223" spans="1:5" x14ac:dyDescent="0.25">
      <c r="A223">
        <f t="shared" si="14"/>
        <v>222</v>
      </c>
      <c r="B223">
        <f t="shared" si="18"/>
        <v>5</v>
      </c>
      <c r="C223">
        <f t="shared" si="17"/>
        <v>10</v>
      </c>
      <c r="D223" s="1">
        <f t="shared" si="16"/>
        <v>43595</v>
      </c>
      <c r="E223" s="2" t="str">
        <f>IF(ISERROR(VLOOKUP(D223,'Fecha-Hora'!$J$3:$J$10,1,0)),VLOOKUP(WEEKDAY(D223),'Fecha-Hora'!$H$3:$I$10,2,0),"DOMINGO")</f>
        <v>TRABAJO</v>
      </c>
    </row>
    <row r="224" spans="1:5" x14ac:dyDescent="0.25">
      <c r="A224">
        <f t="shared" si="14"/>
        <v>223</v>
      </c>
      <c r="B224">
        <f t="shared" si="18"/>
        <v>6</v>
      </c>
      <c r="C224">
        <f t="shared" si="17"/>
        <v>10</v>
      </c>
      <c r="D224" s="1">
        <f t="shared" si="16"/>
        <v>43595</v>
      </c>
      <c r="E224" s="2" t="str">
        <f>IF(ISERROR(VLOOKUP(D224,'Fecha-Hora'!$J$3:$J$10,1,0)),VLOOKUP(WEEKDAY(D224),'Fecha-Hora'!$H$3:$I$10,2,0),"DOMINGO")</f>
        <v>TRABAJO</v>
      </c>
    </row>
    <row r="225" spans="1:5" x14ac:dyDescent="0.25">
      <c r="A225">
        <f t="shared" si="14"/>
        <v>224</v>
      </c>
      <c r="B225">
        <f t="shared" si="18"/>
        <v>7</v>
      </c>
      <c r="C225">
        <f t="shared" si="17"/>
        <v>10</v>
      </c>
      <c r="D225" s="1">
        <f t="shared" si="16"/>
        <v>43595</v>
      </c>
      <c r="E225" s="2" t="str">
        <f>IF(ISERROR(VLOOKUP(D225,'Fecha-Hora'!$J$3:$J$10,1,0)),VLOOKUP(WEEKDAY(D225),'Fecha-Hora'!$H$3:$I$10,2,0),"DOMINGO")</f>
        <v>TRABAJO</v>
      </c>
    </row>
    <row r="226" spans="1:5" x14ac:dyDescent="0.25">
      <c r="A226">
        <f t="shared" si="14"/>
        <v>225</v>
      </c>
      <c r="B226">
        <f t="shared" si="18"/>
        <v>8</v>
      </c>
      <c r="C226">
        <f t="shared" si="17"/>
        <v>10</v>
      </c>
      <c r="D226" s="1">
        <f t="shared" si="16"/>
        <v>43595</v>
      </c>
      <c r="E226" s="2" t="str">
        <f>IF(ISERROR(VLOOKUP(D226,'Fecha-Hora'!$J$3:$J$10,1,0)),VLOOKUP(WEEKDAY(D226),'Fecha-Hora'!$H$3:$I$10,2,0),"DOMINGO")</f>
        <v>TRABAJO</v>
      </c>
    </row>
    <row r="227" spans="1:5" x14ac:dyDescent="0.25">
      <c r="A227">
        <f t="shared" si="14"/>
        <v>226</v>
      </c>
      <c r="B227">
        <f t="shared" si="18"/>
        <v>9</v>
      </c>
      <c r="C227">
        <f t="shared" si="17"/>
        <v>10</v>
      </c>
      <c r="D227" s="1">
        <f t="shared" si="16"/>
        <v>43595</v>
      </c>
      <c r="E227" s="2" t="str">
        <f>IF(ISERROR(VLOOKUP(D227,'Fecha-Hora'!$J$3:$J$10,1,0)),VLOOKUP(WEEKDAY(D227),'Fecha-Hora'!$H$3:$I$10,2,0),"DOMINGO")</f>
        <v>TRABAJO</v>
      </c>
    </row>
    <row r="228" spans="1:5" x14ac:dyDescent="0.25">
      <c r="A228">
        <f t="shared" ref="A228:A291" si="19">A227+1</f>
        <v>227</v>
      </c>
      <c r="B228">
        <f t="shared" si="18"/>
        <v>10</v>
      </c>
      <c r="C228">
        <f t="shared" si="17"/>
        <v>10</v>
      </c>
      <c r="D228" s="1">
        <f t="shared" si="16"/>
        <v>43595</v>
      </c>
      <c r="E228" s="2" t="str">
        <f>IF(ISERROR(VLOOKUP(D228,'Fecha-Hora'!$J$3:$J$10,1,0)),VLOOKUP(WEEKDAY(D228),'Fecha-Hora'!$H$3:$I$10,2,0),"DOMINGO")</f>
        <v>TRABAJO</v>
      </c>
    </row>
    <row r="229" spans="1:5" x14ac:dyDescent="0.25">
      <c r="A229">
        <f t="shared" si="19"/>
        <v>228</v>
      </c>
      <c r="B229">
        <f t="shared" si="18"/>
        <v>11</v>
      </c>
      <c r="C229">
        <f t="shared" si="17"/>
        <v>10</v>
      </c>
      <c r="D229" s="1">
        <f t="shared" si="16"/>
        <v>43595</v>
      </c>
      <c r="E229" s="2" t="str">
        <f>IF(ISERROR(VLOOKUP(D229,'Fecha-Hora'!$J$3:$J$10,1,0)),VLOOKUP(WEEKDAY(D229),'Fecha-Hora'!$H$3:$I$10,2,0),"DOMINGO")</f>
        <v>TRABAJO</v>
      </c>
    </row>
    <row r="230" spans="1:5" x14ac:dyDescent="0.25">
      <c r="A230">
        <f t="shared" si="19"/>
        <v>229</v>
      </c>
      <c r="B230">
        <f t="shared" si="18"/>
        <v>12</v>
      </c>
      <c r="C230">
        <f t="shared" si="17"/>
        <v>10</v>
      </c>
      <c r="D230" s="1">
        <f t="shared" si="16"/>
        <v>43595</v>
      </c>
      <c r="E230" s="2" t="str">
        <f>IF(ISERROR(VLOOKUP(D230,'Fecha-Hora'!$J$3:$J$10,1,0)),VLOOKUP(WEEKDAY(D230),'Fecha-Hora'!$H$3:$I$10,2,0),"DOMINGO")</f>
        <v>TRABAJO</v>
      </c>
    </row>
    <row r="231" spans="1:5" x14ac:dyDescent="0.25">
      <c r="A231">
        <f t="shared" si="19"/>
        <v>230</v>
      </c>
      <c r="B231">
        <f t="shared" si="18"/>
        <v>13</v>
      </c>
      <c r="C231">
        <f t="shared" si="17"/>
        <v>10</v>
      </c>
      <c r="D231" s="1">
        <f t="shared" si="16"/>
        <v>43595</v>
      </c>
      <c r="E231" s="2" t="str">
        <f>IF(ISERROR(VLOOKUP(D231,'Fecha-Hora'!$J$3:$J$10,1,0)),VLOOKUP(WEEKDAY(D231),'Fecha-Hora'!$H$3:$I$10,2,0),"DOMINGO")</f>
        <v>TRABAJO</v>
      </c>
    </row>
    <row r="232" spans="1:5" x14ac:dyDescent="0.25">
      <c r="A232">
        <f t="shared" si="19"/>
        <v>231</v>
      </c>
      <c r="B232">
        <f t="shared" si="18"/>
        <v>14</v>
      </c>
      <c r="C232">
        <f t="shared" si="17"/>
        <v>10</v>
      </c>
      <c r="D232" s="1">
        <f t="shared" si="16"/>
        <v>43595</v>
      </c>
      <c r="E232" s="2" t="str">
        <f>IF(ISERROR(VLOOKUP(D232,'Fecha-Hora'!$J$3:$J$10,1,0)),VLOOKUP(WEEKDAY(D232),'Fecha-Hora'!$H$3:$I$10,2,0),"DOMINGO")</f>
        <v>TRABAJO</v>
      </c>
    </row>
    <row r="233" spans="1:5" x14ac:dyDescent="0.25">
      <c r="A233">
        <f t="shared" si="19"/>
        <v>232</v>
      </c>
      <c r="B233">
        <f t="shared" si="18"/>
        <v>15</v>
      </c>
      <c r="C233">
        <f t="shared" si="17"/>
        <v>10</v>
      </c>
      <c r="D233" s="1">
        <f t="shared" si="16"/>
        <v>43595</v>
      </c>
      <c r="E233" s="2" t="str">
        <f>IF(ISERROR(VLOOKUP(D233,'Fecha-Hora'!$J$3:$J$10,1,0)),VLOOKUP(WEEKDAY(D233),'Fecha-Hora'!$H$3:$I$10,2,0),"DOMINGO")</f>
        <v>TRABAJO</v>
      </c>
    </row>
    <row r="234" spans="1:5" x14ac:dyDescent="0.25">
      <c r="A234">
        <f t="shared" si="19"/>
        <v>233</v>
      </c>
      <c r="B234">
        <f t="shared" si="18"/>
        <v>16</v>
      </c>
      <c r="C234">
        <f t="shared" si="17"/>
        <v>10</v>
      </c>
      <c r="D234" s="1">
        <f t="shared" si="16"/>
        <v>43595</v>
      </c>
      <c r="E234" s="2" t="str">
        <f>IF(ISERROR(VLOOKUP(D234,'Fecha-Hora'!$J$3:$J$10,1,0)),VLOOKUP(WEEKDAY(D234),'Fecha-Hora'!$H$3:$I$10,2,0),"DOMINGO")</f>
        <v>TRABAJO</v>
      </c>
    </row>
    <row r="235" spans="1:5" x14ac:dyDescent="0.25">
      <c r="A235">
        <f t="shared" si="19"/>
        <v>234</v>
      </c>
      <c r="B235">
        <f t="shared" si="18"/>
        <v>17</v>
      </c>
      <c r="C235">
        <f t="shared" si="17"/>
        <v>10</v>
      </c>
      <c r="D235" s="1">
        <f t="shared" si="16"/>
        <v>43595</v>
      </c>
      <c r="E235" s="2" t="str">
        <f>IF(ISERROR(VLOOKUP(D235,'Fecha-Hora'!$J$3:$J$10,1,0)),VLOOKUP(WEEKDAY(D235),'Fecha-Hora'!$H$3:$I$10,2,0),"DOMINGO")</f>
        <v>TRABAJO</v>
      </c>
    </row>
    <row r="236" spans="1:5" x14ac:dyDescent="0.25">
      <c r="A236">
        <f t="shared" si="19"/>
        <v>235</v>
      </c>
      <c r="B236">
        <f t="shared" si="18"/>
        <v>18</v>
      </c>
      <c r="C236">
        <f t="shared" si="17"/>
        <v>10</v>
      </c>
      <c r="D236" s="1">
        <f t="shared" si="16"/>
        <v>43595</v>
      </c>
      <c r="E236" s="2" t="str">
        <f>IF(ISERROR(VLOOKUP(D236,'Fecha-Hora'!$J$3:$J$10,1,0)),VLOOKUP(WEEKDAY(D236),'Fecha-Hora'!$H$3:$I$10,2,0),"DOMINGO")</f>
        <v>TRABAJO</v>
      </c>
    </row>
    <row r="237" spans="1:5" x14ac:dyDescent="0.25">
      <c r="A237">
        <f t="shared" si="19"/>
        <v>236</v>
      </c>
      <c r="B237">
        <f t="shared" si="18"/>
        <v>19</v>
      </c>
      <c r="C237">
        <f t="shared" si="17"/>
        <v>10</v>
      </c>
      <c r="D237" s="1">
        <f t="shared" si="16"/>
        <v>43595</v>
      </c>
      <c r="E237" s="2" t="str">
        <f>IF(ISERROR(VLOOKUP(D237,'Fecha-Hora'!$J$3:$J$10,1,0)),VLOOKUP(WEEKDAY(D237),'Fecha-Hora'!$H$3:$I$10,2,0),"DOMINGO")</f>
        <v>TRABAJO</v>
      </c>
    </row>
    <row r="238" spans="1:5" x14ac:dyDescent="0.25">
      <c r="A238">
        <f t="shared" si="19"/>
        <v>237</v>
      </c>
      <c r="B238">
        <f t="shared" si="18"/>
        <v>20</v>
      </c>
      <c r="C238">
        <f t="shared" si="17"/>
        <v>10</v>
      </c>
      <c r="D238" s="1">
        <f t="shared" si="16"/>
        <v>43595</v>
      </c>
      <c r="E238" s="2" t="str">
        <f>IF(ISERROR(VLOOKUP(D238,'Fecha-Hora'!$J$3:$J$10,1,0)),VLOOKUP(WEEKDAY(D238),'Fecha-Hora'!$H$3:$I$10,2,0),"DOMINGO")</f>
        <v>TRABAJO</v>
      </c>
    </row>
    <row r="239" spans="1:5" x14ac:dyDescent="0.25">
      <c r="A239">
        <f t="shared" si="19"/>
        <v>238</v>
      </c>
      <c r="B239">
        <f t="shared" si="18"/>
        <v>21</v>
      </c>
      <c r="C239">
        <f t="shared" si="17"/>
        <v>10</v>
      </c>
      <c r="D239" s="1">
        <f t="shared" si="16"/>
        <v>43595</v>
      </c>
      <c r="E239" s="2" t="str">
        <f>IF(ISERROR(VLOOKUP(D239,'Fecha-Hora'!$J$3:$J$10,1,0)),VLOOKUP(WEEKDAY(D239),'Fecha-Hora'!$H$3:$I$10,2,0),"DOMINGO")</f>
        <v>TRABAJO</v>
      </c>
    </row>
    <row r="240" spans="1:5" x14ac:dyDescent="0.25">
      <c r="A240">
        <f t="shared" si="19"/>
        <v>239</v>
      </c>
      <c r="B240">
        <f t="shared" si="18"/>
        <v>22</v>
      </c>
      <c r="C240">
        <f t="shared" si="17"/>
        <v>10</v>
      </c>
      <c r="D240" s="1">
        <f t="shared" si="16"/>
        <v>43595</v>
      </c>
      <c r="E240" s="2" t="str">
        <f>IF(ISERROR(VLOOKUP(D240,'Fecha-Hora'!$J$3:$J$10,1,0)),VLOOKUP(WEEKDAY(D240),'Fecha-Hora'!$H$3:$I$10,2,0),"DOMINGO")</f>
        <v>TRABAJO</v>
      </c>
    </row>
    <row r="241" spans="1:5" x14ac:dyDescent="0.25">
      <c r="A241">
        <f t="shared" si="19"/>
        <v>240</v>
      </c>
      <c r="B241">
        <f t="shared" si="18"/>
        <v>23</v>
      </c>
      <c r="C241">
        <f t="shared" si="17"/>
        <v>10</v>
      </c>
      <c r="D241" s="1">
        <f t="shared" si="16"/>
        <v>43595</v>
      </c>
      <c r="E241" s="2" t="str">
        <f>IF(ISERROR(VLOOKUP(D241,'Fecha-Hora'!$J$3:$J$10,1,0)),VLOOKUP(WEEKDAY(D241),'Fecha-Hora'!$H$3:$I$10,2,0),"DOMINGO")</f>
        <v>TRABAJO</v>
      </c>
    </row>
    <row r="242" spans="1:5" x14ac:dyDescent="0.25">
      <c r="A242">
        <f t="shared" si="19"/>
        <v>241</v>
      </c>
      <c r="B242">
        <f t="shared" si="18"/>
        <v>24</v>
      </c>
      <c r="C242">
        <f t="shared" si="17"/>
        <v>10</v>
      </c>
      <c r="D242" s="1">
        <f t="shared" si="16"/>
        <v>43595</v>
      </c>
      <c r="E242" s="2" t="str">
        <f>IF(ISERROR(VLOOKUP(D242,'Fecha-Hora'!$J$3:$J$10,1,0)),VLOOKUP(WEEKDAY(D242),'Fecha-Hora'!$H$3:$I$10,2,0),"DOMINGO")</f>
        <v>TRABAJO</v>
      </c>
    </row>
    <row r="243" spans="1:5" x14ac:dyDescent="0.25">
      <c r="A243">
        <f t="shared" si="19"/>
        <v>242</v>
      </c>
      <c r="B243">
        <f t="shared" si="18"/>
        <v>1</v>
      </c>
      <c r="C243">
        <f t="shared" si="17"/>
        <v>11</v>
      </c>
      <c r="D243" s="1">
        <f t="shared" si="16"/>
        <v>43596</v>
      </c>
      <c r="E243" s="2" t="str">
        <f>IF(ISERROR(VLOOKUP(D243,'Fecha-Hora'!$J$3:$J$10,1,0)),VLOOKUP(WEEKDAY(D243),'Fecha-Hora'!$H$3:$I$10,2,0),"DOMINGO")</f>
        <v>SÁBADO</v>
      </c>
    </row>
    <row r="244" spans="1:5" x14ac:dyDescent="0.25">
      <c r="A244">
        <f t="shared" si="19"/>
        <v>243</v>
      </c>
      <c r="B244">
        <f t="shared" si="18"/>
        <v>2</v>
      </c>
      <c r="C244">
        <f t="shared" si="17"/>
        <v>11</v>
      </c>
      <c r="D244" s="1">
        <f t="shared" si="16"/>
        <v>43596</v>
      </c>
      <c r="E244" s="2" t="str">
        <f>IF(ISERROR(VLOOKUP(D244,'Fecha-Hora'!$J$3:$J$10,1,0)),VLOOKUP(WEEKDAY(D244),'Fecha-Hora'!$H$3:$I$10,2,0),"DOMINGO")</f>
        <v>SÁBADO</v>
      </c>
    </row>
    <row r="245" spans="1:5" x14ac:dyDescent="0.25">
      <c r="A245">
        <f t="shared" si="19"/>
        <v>244</v>
      </c>
      <c r="B245">
        <f t="shared" si="18"/>
        <v>3</v>
      </c>
      <c r="C245">
        <f t="shared" si="17"/>
        <v>11</v>
      </c>
      <c r="D245" s="1">
        <f t="shared" si="16"/>
        <v>43596</v>
      </c>
      <c r="E245" s="2" t="str">
        <f>IF(ISERROR(VLOOKUP(D245,'Fecha-Hora'!$J$3:$J$10,1,0)),VLOOKUP(WEEKDAY(D245),'Fecha-Hora'!$H$3:$I$10,2,0),"DOMINGO")</f>
        <v>SÁBADO</v>
      </c>
    </row>
    <row r="246" spans="1:5" x14ac:dyDescent="0.25">
      <c r="A246">
        <f t="shared" si="19"/>
        <v>245</v>
      </c>
      <c r="B246">
        <f t="shared" si="18"/>
        <v>4</v>
      </c>
      <c r="C246">
        <f t="shared" si="17"/>
        <v>11</v>
      </c>
      <c r="D246" s="1">
        <f t="shared" si="16"/>
        <v>43596</v>
      </c>
      <c r="E246" s="2" t="str">
        <f>IF(ISERROR(VLOOKUP(D246,'Fecha-Hora'!$J$3:$J$10,1,0)),VLOOKUP(WEEKDAY(D246),'Fecha-Hora'!$H$3:$I$10,2,0),"DOMINGO")</f>
        <v>SÁBADO</v>
      </c>
    </row>
    <row r="247" spans="1:5" x14ac:dyDescent="0.25">
      <c r="A247">
        <f t="shared" si="19"/>
        <v>246</v>
      </c>
      <c r="B247">
        <f t="shared" si="18"/>
        <v>5</v>
      </c>
      <c r="C247">
        <f t="shared" si="17"/>
        <v>11</v>
      </c>
      <c r="D247" s="1">
        <f t="shared" si="16"/>
        <v>43596</v>
      </c>
      <c r="E247" s="2" t="str">
        <f>IF(ISERROR(VLOOKUP(D247,'Fecha-Hora'!$J$3:$J$10,1,0)),VLOOKUP(WEEKDAY(D247),'Fecha-Hora'!$H$3:$I$10,2,0),"DOMINGO")</f>
        <v>SÁBADO</v>
      </c>
    </row>
    <row r="248" spans="1:5" x14ac:dyDescent="0.25">
      <c r="A248">
        <f t="shared" si="19"/>
        <v>247</v>
      </c>
      <c r="B248">
        <f t="shared" si="18"/>
        <v>6</v>
      </c>
      <c r="C248">
        <f t="shared" si="17"/>
        <v>11</v>
      </c>
      <c r="D248" s="1">
        <f t="shared" si="16"/>
        <v>43596</v>
      </c>
      <c r="E248" s="2" t="str">
        <f>IF(ISERROR(VLOOKUP(D248,'Fecha-Hora'!$J$3:$J$10,1,0)),VLOOKUP(WEEKDAY(D248),'Fecha-Hora'!$H$3:$I$10,2,0),"DOMINGO")</f>
        <v>SÁBADO</v>
      </c>
    </row>
    <row r="249" spans="1:5" x14ac:dyDescent="0.25">
      <c r="A249">
        <f t="shared" si="19"/>
        <v>248</v>
      </c>
      <c r="B249">
        <f t="shared" si="18"/>
        <v>7</v>
      </c>
      <c r="C249">
        <f t="shared" si="17"/>
        <v>11</v>
      </c>
      <c r="D249" s="1">
        <f t="shared" si="16"/>
        <v>43596</v>
      </c>
      <c r="E249" s="2" t="str">
        <f>IF(ISERROR(VLOOKUP(D249,'Fecha-Hora'!$J$3:$J$10,1,0)),VLOOKUP(WEEKDAY(D249),'Fecha-Hora'!$H$3:$I$10,2,0),"DOMINGO")</f>
        <v>SÁBADO</v>
      </c>
    </row>
    <row r="250" spans="1:5" x14ac:dyDescent="0.25">
      <c r="A250">
        <f t="shared" si="19"/>
        <v>249</v>
      </c>
      <c r="B250">
        <f t="shared" si="18"/>
        <v>8</v>
      </c>
      <c r="C250">
        <f t="shared" si="17"/>
        <v>11</v>
      </c>
      <c r="D250" s="1">
        <f t="shared" si="16"/>
        <v>43596</v>
      </c>
      <c r="E250" s="2" t="str">
        <f>IF(ISERROR(VLOOKUP(D250,'Fecha-Hora'!$J$3:$J$10,1,0)),VLOOKUP(WEEKDAY(D250),'Fecha-Hora'!$H$3:$I$10,2,0),"DOMINGO")</f>
        <v>SÁBADO</v>
      </c>
    </row>
    <row r="251" spans="1:5" x14ac:dyDescent="0.25">
      <c r="A251">
        <f t="shared" si="19"/>
        <v>250</v>
      </c>
      <c r="B251">
        <f t="shared" si="18"/>
        <v>9</v>
      </c>
      <c r="C251">
        <f t="shared" si="17"/>
        <v>11</v>
      </c>
      <c r="D251" s="1">
        <f t="shared" si="16"/>
        <v>43596</v>
      </c>
      <c r="E251" s="2" t="str">
        <f>IF(ISERROR(VLOOKUP(D251,'Fecha-Hora'!$J$3:$J$10,1,0)),VLOOKUP(WEEKDAY(D251),'Fecha-Hora'!$H$3:$I$10,2,0),"DOMINGO")</f>
        <v>SÁBADO</v>
      </c>
    </row>
    <row r="252" spans="1:5" x14ac:dyDescent="0.25">
      <c r="A252">
        <f t="shared" si="19"/>
        <v>251</v>
      </c>
      <c r="B252">
        <f t="shared" si="18"/>
        <v>10</v>
      </c>
      <c r="C252">
        <f t="shared" si="17"/>
        <v>11</v>
      </c>
      <c r="D252" s="1">
        <f t="shared" si="16"/>
        <v>43596</v>
      </c>
      <c r="E252" s="2" t="str">
        <f>IF(ISERROR(VLOOKUP(D252,'Fecha-Hora'!$J$3:$J$10,1,0)),VLOOKUP(WEEKDAY(D252),'Fecha-Hora'!$H$3:$I$10,2,0),"DOMINGO")</f>
        <v>SÁBADO</v>
      </c>
    </row>
    <row r="253" spans="1:5" x14ac:dyDescent="0.25">
      <c r="A253">
        <f t="shared" si="19"/>
        <v>252</v>
      </c>
      <c r="B253">
        <f t="shared" si="18"/>
        <v>11</v>
      </c>
      <c r="C253">
        <f t="shared" si="17"/>
        <v>11</v>
      </c>
      <c r="D253" s="1">
        <f t="shared" si="16"/>
        <v>43596</v>
      </c>
      <c r="E253" s="2" t="str">
        <f>IF(ISERROR(VLOOKUP(D253,'Fecha-Hora'!$J$3:$J$10,1,0)),VLOOKUP(WEEKDAY(D253),'Fecha-Hora'!$H$3:$I$10,2,0),"DOMINGO")</f>
        <v>SÁBADO</v>
      </c>
    </row>
    <row r="254" spans="1:5" x14ac:dyDescent="0.25">
      <c r="A254">
        <f t="shared" si="19"/>
        <v>253</v>
      </c>
      <c r="B254">
        <f t="shared" si="18"/>
        <v>12</v>
      </c>
      <c r="C254">
        <f t="shared" si="17"/>
        <v>11</v>
      </c>
      <c r="D254" s="1">
        <f t="shared" si="16"/>
        <v>43596</v>
      </c>
      <c r="E254" s="2" t="str">
        <f>IF(ISERROR(VLOOKUP(D254,'Fecha-Hora'!$J$3:$J$10,1,0)),VLOOKUP(WEEKDAY(D254),'Fecha-Hora'!$H$3:$I$10,2,0),"DOMINGO")</f>
        <v>SÁBADO</v>
      </c>
    </row>
    <row r="255" spans="1:5" x14ac:dyDescent="0.25">
      <c r="A255">
        <f t="shared" si="19"/>
        <v>254</v>
      </c>
      <c r="B255">
        <f t="shared" si="18"/>
        <v>13</v>
      </c>
      <c r="C255">
        <f t="shared" si="17"/>
        <v>11</v>
      </c>
      <c r="D255" s="1">
        <f t="shared" si="16"/>
        <v>43596</v>
      </c>
      <c r="E255" s="2" t="str">
        <f>IF(ISERROR(VLOOKUP(D255,'Fecha-Hora'!$J$3:$J$10,1,0)),VLOOKUP(WEEKDAY(D255),'Fecha-Hora'!$H$3:$I$10,2,0),"DOMINGO")</f>
        <v>SÁBADO</v>
      </c>
    </row>
    <row r="256" spans="1:5" x14ac:dyDescent="0.25">
      <c r="A256">
        <f t="shared" si="19"/>
        <v>255</v>
      </c>
      <c r="B256">
        <f t="shared" si="18"/>
        <v>14</v>
      </c>
      <c r="C256">
        <f t="shared" si="17"/>
        <v>11</v>
      </c>
      <c r="D256" s="1">
        <f t="shared" si="16"/>
        <v>43596</v>
      </c>
      <c r="E256" s="2" t="str">
        <f>IF(ISERROR(VLOOKUP(D256,'Fecha-Hora'!$J$3:$J$10,1,0)),VLOOKUP(WEEKDAY(D256),'Fecha-Hora'!$H$3:$I$10,2,0),"DOMINGO")</f>
        <v>SÁBADO</v>
      </c>
    </row>
    <row r="257" spans="1:5" x14ac:dyDescent="0.25">
      <c r="A257">
        <f t="shared" si="19"/>
        <v>256</v>
      </c>
      <c r="B257">
        <f t="shared" si="18"/>
        <v>15</v>
      </c>
      <c r="C257">
        <f t="shared" si="17"/>
        <v>11</v>
      </c>
      <c r="D257" s="1">
        <f t="shared" si="16"/>
        <v>43596</v>
      </c>
      <c r="E257" s="2" t="str">
        <f>IF(ISERROR(VLOOKUP(D257,'Fecha-Hora'!$J$3:$J$10,1,0)),VLOOKUP(WEEKDAY(D257),'Fecha-Hora'!$H$3:$I$10,2,0),"DOMINGO")</f>
        <v>SÁBADO</v>
      </c>
    </row>
    <row r="258" spans="1:5" x14ac:dyDescent="0.25">
      <c r="A258">
        <f t="shared" si="19"/>
        <v>257</v>
      </c>
      <c r="B258">
        <f t="shared" si="18"/>
        <v>16</v>
      </c>
      <c r="C258">
        <f t="shared" si="17"/>
        <v>11</v>
      </c>
      <c r="D258" s="1">
        <f t="shared" si="16"/>
        <v>43596</v>
      </c>
      <c r="E258" s="2" t="str">
        <f>IF(ISERROR(VLOOKUP(D258,'Fecha-Hora'!$J$3:$J$10,1,0)),VLOOKUP(WEEKDAY(D258),'Fecha-Hora'!$H$3:$I$10,2,0),"DOMINGO")</f>
        <v>SÁBADO</v>
      </c>
    </row>
    <row r="259" spans="1:5" x14ac:dyDescent="0.25">
      <c r="A259">
        <f t="shared" si="19"/>
        <v>258</v>
      </c>
      <c r="B259">
        <f t="shared" si="18"/>
        <v>17</v>
      </c>
      <c r="C259">
        <f t="shared" si="17"/>
        <v>11</v>
      </c>
      <c r="D259" s="1">
        <f t="shared" ref="D259:D322" si="20">DATE(2019,5,C259)</f>
        <v>43596</v>
      </c>
      <c r="E259" s="2" t="str">
        <f>IF(ISERROR(VLOOKUP(D259,'Fecha-Hora'!$J$3:$J$10,1,0)),VLOOKUP(WEEKDAY(D259),'Fecha-Hora'!$H$3:$I$10,2,0),"DOMINGO")</f>
        <v>SÁBADO</v>
      </c>
    </row>
    <row r="260" spans="1:5" x14ac:dyDescent="0.25">
      <c r="A260">
        <f t="shared" si="19"/>
        <v>259</v>
      </c>
      <c r="B260">
        <f t="shared" si="18"/>
        <v>18</v>
      </c>
      <c r="C260">
        <f t="shared" ref="C260:C323" si="21">IF(B260=1,C259+1,C259)</f>
        <v>11</v>
      </c>
      <c r="D260" s="1">
        <f t="shared" si="20"/>
        <v>43596</v>
      </c>
      <c r="E260" s="2" t="str">
        <f>IF(ISERROR(VLOOKUP(D260,'Fecha-Hora'!$J$3:$J$10,1,0)),VLOOKUP(WEEKDAY(D260),'Fecha-Hora'!$H$3:$I$10,2,0),"DOMINGO")</f>
        <v>SÁBADO</v>
      </c>
    </row>
    <row r="261" spans="1:5" x14ac:dyDescent="0.25">
      <c r="A261">
        <f t="shared" si="19"/>
        <v>260</v>
      </c>
      <c r="B261">
        <f t="shared" si="18"/>
        <v>19</v>
      </c>
      <c r="C261">
        <f t="shared" si="21"/>
        <v>11</v>
      </c>
      <c r="D261" s="1">
        <f t="shared" si="20"/>
        <v>43596</v>
      </c>
      <c r="E261" s="2" t="str">
        <f>IF(ISERROR(VLOOKUP(D261,'Fecha-Hora'!$J$3:$J$10,1,0)),VLOOKUP(WEEKDAY(D261),'Fecha-Hora'!$H$3:$I$10,2,0),"DOMINGO")</f>
        <v>SÁBADO</v>
      </c>
    </row>
    <row r="262" spans="1:5" x14ac:dyDescent="0.25">
      <c r="A262">
        <f t="shared" si="19"/>
        <v>261</v>
      </c>
      <c r="B262">
        <f t="shared" si="18"/>
        <v>20</v>
      </c>
      <c r="C262">
        <f t="shared" si="21"/>
        <v>11</v>
      </c>
      <c r="D262" s="1">
        <f t="shared" si="20"/>
        <v>43596</v>
      </c>
      <c r="E262" s="2" t="str">
        <f>IF(ISERROR(VLOOKUP(D262,'Fecha-Hora'!$J$3:$J$10,1,0)),VLOOKUP(WEEKDAY(D262),'Fecha-Hora'!$H$3:$I$10,2,0),"DOMINGO")</f>
        <v>SÁBADO</v>
      </c>
    </row>
    <row r="263" spans="1:5" x14ac:dyDescent="0.25">
      <c r="A263">
        <f t="shared" si="19"/>
        <v>262</v>
      </c>
      <c r="B263">
        <f t="shared" si="18"/>
        <v>21</v>
      </c>
      <c r="C263">
        <f t="shared" si="21"/>
        <v>11</v>
      </c>
      <c r="D263" s="1">
        <f t="shared" si="20"/>
        <v>43596</v>
      </c>
      <c r="E263" s="2" t="str">
        <f>IF(ISERROR(VLOOKUP(D263,'Fecha-Hora'!$J$3:$J$10,1,0)),VLOOKUP(WEEKDAY(D263),'Fecha-Hora'!$H$3:$I$10,2,0),"DOMINGO")</f>
        <v>SÁBADO</v>
      </c>
    </row>
    <row r="264" spans="1:5" x14ac:dyDescent="0.25">
      <c r="A264">
        <f t="shared" si="19"/>
        <v>263</v>
      </c>
      <c r="B264">
        <f t="shared" si="18"/>
        <v>22</v>
      </c>
      <c r="C264">
        <f t="shared" si="21"/>
        <v>11</v>
      </c>
      <c r="D264" s="1">
        <f t="shared" si="20"/>
        <v>43596</v>
      </c>
      <c r="E264" s="2" t="str">
        <f>IF(ISERROR(VLOOKUP(D264,'Fecha-Hora'!$J$3:$J$10,1,0)),VLOOKUP(WEEKDAY(D264),'Fecha-Hora'!$H$3:$I$10,2,0),"DOMINGO")</f>
        <v>SÁBADO</v>
      </c>
    </row>
    <row r="265" spans="1:5" x14ac:dyDescent="0.25">
      <c r="A265">
        <f t="shared" si="19"/>
        <v>264</v>
      </c>
      <c r="B265">
        <f t="shared" si="18"/>
        <v>23</v>
      </c>
      <c r="C265">
        <f t="shared" si="21"/>
        <v>11</v>
      </c>
      <c r="D265" s="1">
        <f t="shared" si="20"/>
        <v>43596</v>
      </c>
      <c r="E265" s="2" t="str">
        <f>IF(ISERROR(VLOOKUP(D265,'Fecha-Hora'!$J$3:$J$10,1,0)),VLOOKUP(WEEKDAY(D265),'Fecha-Hora'!$H$3:$I$10,2,0),"DOMINGO")</f>
        <v>SÁBADO</v>
      </c>
    </row>
    <row r="266" spans="1:5" x14ac:dyDescent="0.25">
      <c r="A266">
        <f t="shared" si="19"/>
        <v>265</v>
      </c>
      <c r="B266">
        <f t="shared" si="18"/>
        <v>24</v>
      </c>
      <c r="C266">
        <f t="shared" si="21"/>
        <v>11</v>
      </c>
      <c r="D266" s="1">
        <f t="shared" si="20"/>
        <v>43596</v>
      </c>
      <c r="E266" s="2" t="str">
        <f>IF(ISERROR(VLOOKUP(D266,'Fecha-Hora'!$J$3:$J$10,1,0)),VLOOKUP(WEEKDAY(D266),'Fecha-Hora'!$H$3:$I$10,2,0),"DOMINGO")</f>
        <v>SÁBADO</v>
      </c>
    </row>
    <row r="267" spans="1:5" x14ac:dyDescent="0.25">
      <c r="A267">
        <f t="shared" si="19"/>
        <v>266</v>
      </c>
      <c r="B267">
        <f t="shared" si="18"/>
        <v>1</v>
      </c>
      <c r="C267">
        <f t="shared" si="21"/>
        <v>12</v>
      </c>
      <c r="D267" s="1">
        <f t="shared" si="20"/>
        <v>43597</v>
      </c>
      <c r="E267" s="2" t="str">
        <f>IF(ISERROR(VLOOKUP(D267,'Fecha-Hora'!$J$3:$J$10,1,0)),VLOOKUP(WEEKDAY(D267),'Fecha-Hora'!$H$3:$I$10,2,0),"DOMINGO")</f>
        <v>DOMINGO</v>
      </c>
    </row>
    <row r="268" spans="1:5" x14ac:dyDescent="0.25">
      <c r="A268">
        <f t="shared" si="19"/>
        <v>267</v>
      </c>
      <c r="B268">
        <f t="shared" si="18"/>
        <v>2</v>
      </c>
      <c r="C268">
        <f t="shared" si="21"/>
        <v>12</v>
      </c>
      <c r="D268" s="1">
        <f t="shared" si="20"/>
        <v>43597</v>
      </c>
      <c r="E268" s="2" t="str">
        <f>IF(ISERROR(VLOOKUP(D268,'Fecha-Hora'!$J$3:$J$10,1,0)),VLOOKUP(WEEKDAY(D268),'Fecha-Hora'!$H$3:$I$10,2,0),"DOMINGO")</f>
        <v>DOMINGO</v>
      </c>
    </row>
    <row r="269" spans="1:5" x14ac:dyDescent="0.25">
      <c r="A269">
        <f t="shared" si="19"/>
        <v>268</v>
      </c>
      <c r="B269">
        <f t="shared" si="18"/>
        <v>3</v>
      </c>
      <c r="C269">
        <f t="shared" si="21"/>
        <v>12</v>
      </c>
      <c r="D269" s="1">
        <f t="shared" si="20"/>
        <v>43597</v>
      </c>
      <c r="E269" s="2" t="str">
        <f>IF(ISERROR(VLOOKUP(D269,'Fecha-Hora'!$J$3:$J$10,1,0)),VLOOKUP(WEEKDAY(D269),'Fecha-Hora'!$H$3:$I$10,2,0),"DOMINGO")</f>
        <v>DOMINGO</v>
      </c>
    </row>
    <row r="270" spans="1:5" x14ac:dyDescent="0.25">
      <c r="A270">
        <f t="shared" si="19"/>
        <v>269</v>
      </c>
      <c r="B270">
        <f t="shared" si="18"/>
        <v>4</v>
      </c>
      <c r="C270">
        <f t="shared" si="21"/>
        <v>12</v>
      </c>
      <c r="D270" s="1">
        <f t="shared" si="20"/>
        <v>43597</v>
      </c>
      <c r="E270" s="2" t="str">
        <f>IF(ISERROR(VLOOKUP(D270,'Fecha-Hora'!$J$3:$J$10,1,0)),VLOOKUP(WEEKDAY(D270),'Fecha-Hora'!$H$3:$I$10,2,0),"DOMINGO")</f>
        <v>DOMINGO</v>
      </c>
    </row>
    <row r="271" spans="1:5" x14ac:dyDescent="0.25">
      <c r="A271">
        <f t="shared" si="19"/>
        <v>270</v>
      </c>
      <c r="B271">
        <f t="shared" si="18"/>
        <v>5</v>
      </c>
      <c r="C271">
        <f t="shared" si="21"/>
        <v>12</v>
      </c>
      <c r="D271" s="1">
        <f t="shared" si="20"/>
        <v>43597</v>
      </c>
      <c r="E271" s="2" t="str">
        <f>IF(ISERROR(VLOOKUP(D271,'Fecha-Hora'!$J$3:$J$10,1,0)),VLOOKUP(WEEKDAY(D271),'Fecha-Hora'!$H$3:$I$10,2,0),"DOMINGO")</f>
        <v>DOMINGO</v>
      </c>
    </row>
    <row r="272" spans="1:5" x14ac:dyDescent="0.25">
      <c r="A272">
        <f t="shared" si="19"/>
        <v>271</v>
      </c>
      <c r="B272">
        <f t="shared" si="18"/>
        <v>6</v>
      </c>
      <c r="C272">
        <f t="shared" si="21"/>
        <v>12</v>
      </c>
      <c r="D272" s="1">
        <f t="shared" si="20"/>
        <v>43597</v>
      </c>
      <c r="E272" s="2" t="str">
        <f>IF(ISERROR(VLOOKUP(D272,'Fecha-Hora'!$J$3:$J$10,1,0)),VLOOKUP(WEEKDAY(D272),'Fecha-Hora'!$H$3:$I$10,2,0),"DOMINGO")</f>
        <v>DOMINGO</v>
      </c>
    </row>
    <row r="273" spans="1:5" x14ac:dyDescent="0.25">
      <c r="A273">
        <f t="shared" si="19"/>
        <v>272</v>
      </c>
      <c r="B273">
        <f t="shared" si="18"/>
        <v>7</v>
      </c>
      <c r="C273">
        <f t="shared" si="21"/>
        <v>12</v>
      </c>
      <c r="D273" s="1">
        <f t="shared" si="20"/>
        <v>43597</v>
      </c>
      <c r="E273" s="2" t="str">
        <f>IF(ISERROR(VLOOKUP(D273,'Fecha-Hora'!$J$3:$J$10,1,0)),VLOOKUP(WEEKDAY(D273),'Fecha-Hora'!$H$3:$I$10,2,0),"DOMINGO")</f>
        <v>DOMINGO</v>
      </c>
    </row>
    <row r="274" spans="1:5" x14ac:dyDescent="0.25">
      <c r="A274">
        <f t="shared" si="19"/>
        <v>273</v>
      </c>
      <c r="B274">
        <f t="shared" si="18"/>
        <v>8</v>
      </c>
      <c r="C274">
        <f t="shared" si="21"/>
        <v>12</v>
      </c>
      <c r="D274" s="1">
        <f t="shared" si="20"/>
        <v>43597</v>
      </c>
      <c r="E274" s="2" t="str">
        <f>IF(ISERROR(VLOOKUP(D274,'Fecha-Hora'!$J$3:$J$10,1,0)),VLOOKUP(WEEKDAY(D274),'Fecha-Hora'!$H$3:$I$10,2,0),"DOMINGO")</f>
        <v>DOMINGO</v>
      </c>
    </row>
    <row r="275" spans="1:5" x14ac:dyDescent="0.25">
      <c r="A275">
        <f t="shared" si="19"/>
        <v>274</v>
      </c>
      <c r="B275">
        <f t="shared" si="18"/>
        <v>9</v>
      </c>
      <c r="C275">
        <f t="shared" si="21"/>
        <v>12</v>
      </c>
      <c r="D275" s="1">
        <f t="shared" si="20"/>
        <v>43597</v>
      </c>
      <c r="E275" s="2" t="str">
        <f>IF(ISERROR(VLOOKUP(D275,'Fecha-Hora'!$J$3:$J$10,1,0)),VLOOKUP(WEEKDAY(D275),'Fecha-Hora'!$H$3:$I$10,2,0),"DOMINGO")</f>
        <v>DOMINGO</v>
      </c>
    </row>
    <row r="276" spans="1:5" x14ac:dyDescent="0.25">
      <c r="A276">
        <f t="shared" si="19"/>
        <v>275</v>
      </c>
      <c r="B276">
        <f t="shared" si="18"/>
        <v>10</v>
      </c>
      <c r="C276">
        <f t="shared" si="21"/>
        <v>12</v>
      </c>
      <c r="D276" s="1">
        <f t="shared" si="20"/>
        <v>43597</v>
      </c>
      <c r="E276" s="2" t="str">
        <f>IF(ISERROR(VLOOKUP(D276,'Fecha-Hora'!$J$3:$J$10,1,0)),VLOOKUP(WEEKDAY(D276),'Fecha-Hora'!$H$3:$I$10,2,0),"DOMINGO")</f>
        <v>DOMINGO</v>
      </c>
    </row>
    <row r="277" spans="1:5" x14ac:dyDescent="0.25">
      <c r="A277">
        <f t="shared" si="19"/>
        <v>276</v>
      </c>
      <c r="B277">
        <f t="shared" si="18"/>
        <v>11</v>
      </c>
      <c r="C277">
        <f t="shared" si="21"/>
        <v>12</v>
      </c>
      <c r="D277" s="1">
        <f t="shared" si="20"/>
        <v>43597</v>
      </c>
      <c r="E277" s="2" t="str">
        <f>IF(ISERROR(VLOOKUP(D277,'Fecha-Hora'!$J$3:$J$10,1,0)),VLOOKUP(WEEKDAY(D277),'Fecha-Hora'!$H$3:$I$10,2,0),"DOMINGO")</f>
        <v>DOMINGO</v>
      </c>
    </row>
    <row r="278" spans="1:5" x14ac:dyDescent="0.25">
      <c r="A278">
        <f t="shared" si="19"/>
        <v>277</v>
      </c>
      <c r="B278">
        <f t="shared" si="18"/>
        <v>12</v>
      </c>
      <c r="C278">
        <f t="shared" si="21"/>
        <v>12</v>
      </c>
      <c r="D278" s="1">
        <f t="shared" si="20"/>
        <v>43597</v>
      </c>
      <c r="E278" s="2" t="str">
        <f>IF(ISERROR(VLOOKUP(D278,'Fecha-Hora'!$J$3:$J$10,1,0)),VLOOKUP(WEEKDAY(D278),'Fecha-Hora'!$H$3:$I$10,2,0),"DOMINGO")</f>
        <v>DOMINGO</v>
      </c>
    </row>
    <row r="279" spans="1:5" x14ac:dyDescent="0.25">
      <c r="A279">
        <f t="shared" si="19"/>
        <v>278</v>
      </c>
      <c r="B279">
        <f t="shared" si="18"/>
        <v>13</v>
      </c>
      <c r="C279">
        <f t="shared" si="21"/>
        <v>12</v>
      </c>
      <c r="D279" s="1">
        <f t="shared" si="20"/>
        <v>43597</v>
      </c>
      <c r="E279" s="2" t="str">
        <f>IF(ISERROR(VLOOKUP(D279,'Fecha-Hora'!$J$3:$J$10,1,0)),VLOOKUP(WEEKDAY(D279),'Fecha-Hora'!$H$3:$I$10,2,0),"DOMINGO")</f>
        <v>DOMINGO</v>
      </c>
    </row>
    <row r="280" spans="1:5" x14ac:dyDescent="0.25">
      <c r="A280">
        <f t="shared" si="19"/>
        <v>279</v>
      </c>
      <c r="B280">
        <f t="shared" si="18"/>
        <v>14</v>
      </c>
      <c r="C280">
        <f t="shared" si="21"/>
        <v>12</v>
      </c>
      <c r="D280" s="1">
        <f t="shared" si="20"/>
        <v>43597</v>
      </c>
      <c r="E280" s="2" t="str">
        <f>IF(ISERROR(VLOOKUP(D280,'Fecha-Hora'!$J$3:$J$10,1,0)),VLOOKUP(WEEKDAY(D280),'Fecha-Hora'!$H$3:$I$10,2,0),"DOMINGO")</f>
        <v>DOMINGO</v>
      </c>
    </row>
    <row r="281" spans="1:5" x14ac:dyDescent="0.25">
      <c r="A281">
        <f t="shared" si="19"/>
        <v>280</v>
      </c>
      <c r="B281">
        <f t="shared" si="18"/>
        <v>15</v>
      </c>
      <c r="C281">
        <f t="shared" si="21"/>
        <v>12</v>
      </c>
      <c r="D281" s="1">
        <f t="shared" si="20"/>
        <v>43597</v>
      </c>
      <c r="E281" s="2" t="str">
        <f>IF(ISERROR(VLOOKUP(D281,'Fecha-Hora'!$J$3:$J$10,1,0)),VLOOKUP(WEEKDAY(D281),'Fecha-Hora'!$H$3:$I$10,2,0),"DOMINGO")</f>
        <v>DOMINGO</v>
      </c>
    </row>
    <row r="282" spans="1:5" x14ac:dyDescent="0.25">
      <c r="A282">
        <f t="shared" si="19"/>
        <v>281</v>
      </c>
      <c r="B282">
        <f t="shared" si="18"/>
        <v>16</v>
      </c>
      <c r="C282">
        <f t="shared" si="21"/>
        <v>12</v>
      </c>
      <c r="D282" s="1">
        <f t="shared" si="20"/>
        <v>43597</v>
      </c>
      <c r="E282" s="2" t="str">
        <f>IF(ISERROR(VLOOKUP(D282,'Fecha-Hora'!$J$3:$J$10,1,0)),VLOOKUP(WEEKDAY(D282),'Fecha-Hora'!$H$3:$I$10,2,0),"DOMINGO")</f>
        <v>DOMINGO</v>
      </c>
    </row>
    <row r="283" spans="1:5" x14ac:dyDescent="0.25">
      <c r="A283">
        <f t="shared" si="19"/>
        <v>282</v>
      </c>
      <c r="B283">
        <f t="shared" ref="B283:B346" si="22">+B259</f>
        <v>17</v>
      </c>
      <c r="C283">
        <f t="shared" si="21"/>
        <v>12</v>
      </c>
      <c r="D283" s="1">
        <f t="shared" si="20"/>
        <v>43597</v>
      </c>
      <c r="E283" s="2" t="str">
        <f>IF(ISERROR(VLOOKUP(D283,'Fecha-Hora'!$J$3:$J$10,1,0)),VLOOKUP(WEEKDAY(D283),'Fecha-Hora'!$H$3:$I$10,2,0),"DOMINGO")</f>
        <v>DOMINGO</v>
      </c>
    </row>
    <row r="284" spans="1:5" x14ac:dyDescent="0.25">
      <c r="A284">
        <f t="shared" si="19"/>
        <v>283</v>
      </c>
      <c r="B284">
        <f t="shared" si="22"/>
        <v>18</v>
      </c>
      <c r="C284">
        <f t="shared" si="21"/>
        <v>12</v>
      </c>
      <c r="D284" s="1">
        <f t="shared" si="20"/>
        <v>43597</v>
      </c>
      <c r="E284" s="2" t="str">
        <f>IF(ISERROR(VLOOKUP(D284,'Fecha-Hora'!$J$3:$J$10,1,0)),VLOOKUP(WEEKDAY(D284),'Fecha-Hora'!$H$3:$I$10,2,0),"DOMINGO")</f>
        <v>DOMINGO</v>
      </c>
    </row>
    <row r="285" spans="1:5" x14ac:dyDescent="0.25">
      <c r="A285">
        <f t="shared" si="19"/>
        <v>284</v>
      </c>
      <c r="B285">
        <f t="shared" si="22"/>
        <v>19</v>
      </c>
      <c r="C285">
        <f t="shared" si="21"/>
        <v>12</v>
      </c>
      <c r="D285" s="1">
        <f t="shared" si="20"/>
        <v>43597</v>
      </c>
      <c r="E285" s="2" t="str">
        <f>IF(ISERROR(VLOOKUP(D285,'Fecha-Hora'!$J$3:$J$10,1,0)),VLOOKUP(WEEKDAY(D285),'Fecha-Hora'!$H$3:$I$10,2,0),"DOMINGO")</f>
        <v>DOMINGO</v>
      </c>
    </row>
    <row r="286" spans="1:5" x14ac:dyDescent="0.25">
      <c r="A286">
        <f t="shared" si="19"/>
        <v>285</v>
      </c>
      <c r="B286">
        <f t="shared" si="22"/>
        <v>20</v>
      </c>
      <c r="C286">
        <f t="shared" si="21"/>
        <v>12</v>
      </c>
      <c r="D286" s="1">
        <f t="shared" si="20"/>
        <v>43597</v>
      </c>
      <c r="E286" s="2" t="str">
        <f>IF(ISERROR(VLOOKUP(D286,'Fecha-Hora'!$J$3:$J$10,1,0)),VLOOKUP(WEEKDAY(D286),'Fecha-Hora'!$H$3:$I$10,2,0),"DOMINGO")</f>
        <v>DOMINGO</v>
      </c>
    </row>
    <row r="287" spans="1:5" x14ac:dyDescent="0.25">
      <c r="A287">
        <f t="shared" si="19"/>
        <v>286</v>
      </c>
      <c r="B287">
        <f t="shared" si="22"/>
        <v>21</v>
      </c>
      <c r="C287">
        <f t="shared" si="21"/>
        <v>12</v>
      </c>
      <c r="D287" s="1">
        <f t="shared" si="20"/>
        <v>43597</v>
      </c>
      <c r="E287" s="2" t="str">
        <f>IF(ISERROR(VLOOKUP(D287,'Fecha-Hora'!$J$3:$J$10,1,0)),VLOOKUP(WEEKDAY(D287),'Fecha-Hora'!$H$3:$I$10,2,0),"DOMINGO")</f>
        <v>DOMINGO</v>
      </c>
    </row>
    <row r="288" spans="1:5" x14ac:dyDescent="0.25">
      <c r="A288">
        <f t="shared" si="19"/>
        <v>287</v>
      </c>
      <c r="B288">
        <f t="shared" si="22"/>
        <v>22</v>
      </c>
      <c r="C288">
        <f t="shared" si="21"/>
        <v>12</v>
      </c>
      <c r="D288" s="1">
        <f t="shared" si="20"/>
        <v>43597</v>
      </c>
      <c r="E288" s="2" t="str">
        <f>IF(ISERROR(VLOOKUP(D288,'Fecha-Hora'!$J$3:$J$10,1,0)),VLOOKUP(WEEKDAY(D288),'Fecha-Hora'!$H$3:$I$10,2,0),"DOMINGO")</f>
        <v>DOMINGO</v>
      </c>
    </row>
    <row r="289" spans="1:5" x14ac:dyDescent="0.25">
      <c r="A289">
        <f t="shared" si="19"/>
        <v>288</v>
      </c>
      <c r="B289">
        <f t="shared" si="22"/>
        <v>23</v>
      </c>
      <c r="C289">
        <f t="shared" si="21"/>
        <v>12</v>
      </c>
      <c r="D289" s="1">
        <f t="shared" si="20"/>
        <v>43597</v>
      </c>
      <c r="E289" s="2" t="str">
        <f>IF(ISERROR(VLOOKUP(D289,'Fecha-Hora'!$J$3:$J$10,1,0)),VLOOKUP(WEEKDAY(D289),'Fecha-Hora'!$H$3:$I$10,2,0),"DOMINGO")</f>
        <v>DOMINGO</v>
      </c>
    </row>
    <row r="290" spans="1:5" x14ac:dyDescent="0.25">
      <c r="A290">
        <f t="shared" si="19"/>
        <v>289</v>
      </c>
      <c r="B290">
        <f t="shared" si="22"/>
        <v>24</v>
      </c>
      <c r="C290">
        <f t="shared" si="21"/>
        <v>12</v>
      </c>
      <c r="D290" s="1">
        <f t="shared" si="20"/>
        <v>43597</v>
      </c>
      <c r="E290" s="2" t="str">
        <f>IF(ISERROR(VLOOKUP(D290,'Fecha-Hora'!$J$3:$J$10,1,0)),VLOOKUP(WEEKDAY(D290),'Fecha-Hora'!$H$3:$I$10,2,0),"DOMINGO")</f>
        <v>DOMINGO</v>
      </c>
    </row>
    <row r="291" spans="1:5" x14ac:dyDescent="0.25">
      <c r="A291">
        <f t="shared" si="19"/>
        <v>290</v>
      </c>
      <c r="B291">
        <f t="shared" si="22"/>
        <v>1</v>
      </c>
      <c r="C291">
        <f t="shared" si="21"/>
        <v>13</v>
      </c>
      <c r="D291" s="1">
        <f t="shared" si="20"/>
        <v>43598</v>
      </c>
      <c r="E291" s="2" t="str">
        <f>IF(ISERROR(VLOOKUP(D291,'Fecha-Hora'!$J$3:$J$10,1,0)),VLOOKUP(WEEKDAY(D291),'Fecha-Hora'!$H$3:$I$10,2,0),"DOMINGO")</f>
        <v>LUNES</v>
      </c>
    </row>
    <row r="292" spans="1:5" x14ac:dyDescent="0.25">
      <c r="A292">
        <f t="shared" ref="A292:A355" si="23">A291+1</f>
        <v>291</v>
      </c>
      <c r="B292">
        <f t="shared" si="22"/>
        <v>2</v>
      </c>
      <c r="C292">
        <f t="shared" si="21"/>
        <v>13</v>
      </c>
      <c r="D292" s="1">
        <f t="shared" si="20"/>
        <v>43598</v>
      </c>
      <c r="E292" s="2" t="str">
        <f>IF(ISERROR(VLOOKUP(D292,'Fecha-Hora'!$J$3:$J$10,1,0)),VLOOKUP(WEEKDAY(D292),'Fecha-Hora'!$H$3:$I$10,2,0),"DOMINGO")</f>
        <v>LUNES</v>
      </c>
    </row>
    <row r="293" spans="1:5" x14ac:dyDescent="0.25">
      <c r="A293">
        <f t="shared" si="23"/>
        <v>292</v>
      </c>
      <c r="B293">
        <f t="shared" si="22"/>
        <v>3</v>
      </c>
      <c r="C293">
        <f t="shared" si="21"/>
        <v>13</v>
      </c>
      <c r="D293" s="1">
        <f t="shared" si="20"/>
        <v>43598</v>
      </c>
      <c r="E293" s="2" t="str">
        <f>IF(ISERROR(VLOOKUP(D293,'Fecha-Hora'!$J$3:$J$10,1,0)),VLOOKUP(WEEKDAY(D293),'Fecha-Hora'!$H$3:$I$10,2,0),"DOMINGO")</f>
        <v>LUNES</v>
      </c>
    </row>
    <row r="294" spans="1:5" x14ac:dyDescent="0.25">
      <c r="A294">
        <f t="shared" si="23"/>
        <v>293</v>
      </c>
      <c r="B294">
        <f t="shared" si="22"/>
        <v>4</v>
      </c>
      <c r="C294">
        <f t="shared" si="21"/>
        <v>13</v>
      </c>
      <c r="D294" s="1">
        <f t="shared" si="20"/>
        <v>43598</v>
      </c>
      <c r="E294" s="2" t="str">
        <f>IF(ISERROR(VLOOKUP(D294,'Fecha-Hora'!$J$3:$J$10,1,0)),VLOOKUP(WEEKDAY(D294),'Fecha-Hora'!$H$3:$I$10,2,0),"DOMINGO")</f>
        <v>LUNES</v>
      </c>
    </row>
    <row r="295" spans="1:5" x14ac:dyDescent="0.25">
      <c r="A295">
        <f t="shared" si="23"/>
        <v>294</v>
      </c>
      <c r="B295">
        <f t="shared" si="22"/>
        <v>5</v>
      </c>
      <c r="C295">
        <f t="shared" si="21"/>
        <v>13</v>
      </c>
      <c r="D295" s="1">
        <f t="shared" si="20"/>
        <v>43598</v>
      </c>
      <c r="E295" s="2" t="str">
        <f>IF(ISERROR(VLOOKUP(D295,'Fecha-Hora'!$J$3:$J$10,1,0)),VLOOKUP(WEEKDAY(D295),'Fecha-Hora'!$H$3:$I$10,2,0),"DOMINGO")</f>
        <v>LUNES</v>
      </c>
    </row>
    <row r="296" spans="1:5" x14ac:dyDescent="0.25">
      <c r="A296">
        <f t="shared" si="23"/>
        <v>295</v>
      </c>
      <c r="B296">
        <f t="shared" si="22"/>
        <v>6</v>
      </c>
      <c r="C296">
        <f t="shared" si="21"/>
        <v>13</v>
      </c>
      <c r="D296" s="1">
        <f t="shared" si="20"/>
        <v>43598</v>
      </c>
      <c r="E296" s="2" t="str">
        <f>IF(ISERROR(VLOOKUP(D296,'Fecha-Hora'!$J$3:$J$10,1,0)),VLOOKUP(WEEKDAY(D296),'Fecha-Hora'!$H$3:$I$10,2,0),"DOMINGO")</f>
        <v>LUNES</v>
      </c>
    </row>
    <row r="297" spans="1:5" x14ac:dyDescent="0.25">
      <c r="A297">
        <f t="shared" si="23"/>
        <v>296</v>
      </c>
      <c r="B297">
        <f t="shared" si="22"/>
        <v>7</v>
      </c>
      <c r="C297">
        <f t="shared" si="21"/>
        <v>13</v>
      </c>
      <c r="D297" s="1">
        <f t="shared" si="20"/>
        <v>43598</v>
      </c>
      <c r="E297" s="2" t="str">
        <f>IF(ISERROR(VLOOKUP(D297,'Fecha-Hora'!$J$3:$J$10,1,0)),VLOOKUP(WEEKDAY(D297),'Fecha-Hora'!$H$3:$I$10,2,0),"DOMINGO")</f>
        <v>LUNES</v>
      </c>
    </row>
    <row r="298" spans="1:5" x14ac:dyDescent="0.25">
      <c r="A298">
        <f t="shared" si="23"/>
        <v>297</v>
      </c>
      <c r="B298">
        <f t="shared" si="22"/>
        <v>8</v>
      </c>
      <c r="C298">
        <f t="shared" si="21"/>
        <v>13</v>
      </c>
      <c r="D298" s="1">
        <f t="shared" si="20"/>
        <v>43598</v>
      </c>
      <c r="E298" s="2" t="str">
        <f>IF(ISERROR(VLOOKUP(D298,'Fecha-Hora'!$J$3:$J$10,1,0)),VLOOKUP(WEEKDAY(D298),'Fecha-Hora'!$H$3:$I$10,2,0),"DOMINGO")</f>
        <v>LUNES</v>
      </c>
    </row>
    <row r="299" spans="1:5" x14ac:dyDescent="0.25">
      <c r="A299">
        <f t="shared" si="23"/>
        <v>298</v>
      </c>
      <c r="B299">
        <f t="shared" si="22"/>
        <v>9</v>
      </c>
      <c r="C299">
        <f t="shared" si="21"/>
        <v>13</v>
      </c>
      <c r="D299" s="1">
        <f t="shared" si="20"/>
        <v>43598</v>
      </c>
      <c r="E299" s="2" t="str">
        <f>IF(ISERROR(VLOOKUP(D299,'Fecha-Hora'!$J$3:$J$10,1,0)),VLOOKUP(WEEKDAY(D299),'Fecha-Hora'!$H$3:$I$10,2,0),"DOMINGO")</f>
        <v>LUNES</v>
      </c>
    </row>
    <row r="300" spans="1:5" x14ac:dyDescent="0.25">
      <c r="A300">
        <f t="shared" si="23"/>
        <v>299</v>
      </c>
      <c r="B300">
        <f t="shared" si="22"/>
        <v>10</v>
      </c>
      <c r="C300">
        <f t="shared" si="21"/>
        <v>13</v>
      </c>
      <c r="D300" s="1">
        <f t="shared" si="20"/>
        <v>43598</v>
      </c>
      <c r="E300" s="2" t="str">
        <f>IF(ISERROR(VLOOKUP(D300,'Fecha-Hora'!$J$3:$J$10,1,0)),VLOOKUP(WEEKDAY(D300),'Fecha-Hora'!$H$3:$I$10,2,0),"DOMINGO")</f>
        <v>LUNES</v>
      </c>
    </row>
    <row r="301" spans="1:5" x14ac:dyDescent="0.25">
      <c r="A301">
        <f t="shared" si="23"/>
        <v>300</v>
      </c>
      <c r="B301">
        <f t="shared" si="22"/>
        <v>11</v>
      </c>
      <c r="C301">
        <f t="shared" si="21"/>
        <v>13</v>
      </c>
      <c r="D301" s="1">
        <f t="shared" si="20"/>
        <v>43598</v>
      </c>
      <c r="E301" s="2" t="str">
        <f>IF(ISERROR(VLOOKUP(D301,'Fecha-Hora'!$J$3:$J$10,1,0)),VLOOKUP(WEEKDAY(D301),'Fecha-Hora'!$H$3:$I$10,2,0),"DOMINGO")</f>
        <v>LUNES</v>
      </c>
    </row>
    <row r="302" spans="1:5" x14ac:dyDescent="0.25">
      <c r="A302">
        <f t="shared" si="23"/>
        <v>301</v>
      </c>
      <c r="B302">
        <f t="shared" si="22"/>
        <v>12</v>
      </c>
      <c r="C302">
        <f t="shared" si="21"/>
        <v>13</v>
      </c>
      <c r="D302" s="1">
        <f t="shared" si="20"/>
        <v>43598</v>
      </c>
      <c r="E302" s="2" t="str">
        <f>IF(ISERROR(VLOOKUP(D302,'Fecha-Hora'!$J$3:$J$10,1,0)),VLOOKUP(WEEKDAY(D302),'Fecha-Hora'!$H$3:$I$10,2,0),"DOMINGO")</f>
        <v>LUNES</v>
      </c>
    </row>
    <row r="303" spans="1:5" x14ac:dyDescent="0.25">
      <c r="A303">
        <f t="shared" si="23"/>
        <v>302</v>
      </c>
      <c r="B303">
        <f t="shared" si="22"/>
        <v>13</v>
      </c>
      <c r="C303">
        <f t="shared" si="21"/>
        <v>13</v>
      </c>
      <c r="D303" s="1">
        <f t="shared" si="20"/>
        <v>43598</v>
      </c>
      <c r="E303" s="2" t="str">
        <f>IF(ISERROR(VLOOKUP(D303,'Fecha-Hora'!$J$3:$J$10,1,0)),VLOOKUP(WEEKDAY(D303),'Fecha-Hora'!$H$3:$I$10,2,0),"DOMINGO")</f>
        <v>LUNES</v>
      </c>
    </row>
    <row r="304" spans="1:5" x14ac:dyDescent="0.25">
      <c r="A304">
        <f t="shared" si="23"/>
        <v>303</v>
      </c>
      <c r="B304">
        <f t="shared" si="22"/>
        <v>14</v>
      </c>
      <c r="C304">
        <f t="shared" si="21"/>
        <v>13</v>
      </c>
      <c r="D304" s="1">
        <f t="shared" si="20"/>
        <v>43598</v>
      </c>
      <c r="E304" s="2" t="str">
        <f>IF(ISERROR(VLOOKUP(D304,'Fecha-Hora'!$J$3:$J$10,1,0)),VLOOKUP(WEEKDAY(D304),'Fecha-Hora'!$H$3:$I$10,2,0),"DOMINGO")</f>
        <v>LUNES</v>
      </c>
    </row>
    <row r="305" spans="1:5" x14ac:dyDescent="0.25">
      <c r="A305">
        <f t="shared" si="23"/>
        <v>304</v>
      </c>
      <c r="B305">
        <f t="shared" si="22"/>
        <v>15</v>
      </c>
      <c r="C305">
        <f t="shared" si="21"/>
        <v>13</v>
      </c>
      <c r="D305" s="1">
        <f t="shared" si="20"/>
        <v>43598</v>
      </c>
      <c r="E305" s="2" t="str">
        <f>IF(ISERROR(VLOOKUP(D305,'Fecha-Hora'!$J$3:$J$10,1,0)),VLOOKUP(WEEKDAY(D305),'Fecha-Hora'!$H$3:$I$10,2,0),"DOMINGO")</f>
        <v>LUNES</v>
      </c>
    </row>
    <row r="306" spans="1:5" x14ac:dyDescent="0.25">
      <c r="A306">
        <f t="shared" si="23"/>
        <v>305</v>
      </c>
      <c r="B306">
        <f t="shared" si="22"/>
        <v>16</v>
      </c>
      <c r="C306">
        <f t="shared" si="21"/>
        <v>13</v>
      </c>
      <c r="D306" s="1">
        <f t="shared" si="20"/>
        <v>43598</v>
      </c>
      <c r="E306" s="2" t="str">
        <f>IF(ISERROR(VLOOKUP(D306,'Fecha-Hora'!$J$3:$J$10,1,0)),VLOOKUP(WEEKDAY(D306),'Fecha-Hora'!$H$3:$I$10,2,0),"DOMINGO")</f>
        <v>LUNES</v>
      </c>
    </row>
    <row r="307" spans="1:5" x14ac:dyDescent="0.25">
      <c r="A307">
        <f t="shared" si="23"/>
        <v>306</v>
      </c>
      <c r="B307">
        <f t="shared" si="22"/>
        <v>17</v>
      </c>
      <c r="C307">
        <f t="shared" si="21"/>
        <v>13</v>
      </c>
      <c r="D307" s="1">
        <f t="shared" si="20"/>
        <v>43598</v>
      </c>
      <c r="E307" s="2" t="str">
        <f>IF(ISERROR(VLOOKUP(D307,'Fecha-Hora'!$J$3:$J$10,1,0)),VLOOKUP(WEEKDAY(D307),'Fecha-Hora'!$H$3:$I$10,2,0),"DOMINGO")</f>
        <v>LUNES</v>
      </c>
    </row>
    <row r="308" spans="1:5" x14ac:dyDescent="0.25">
      <c r="A308">
        <f t="shared" si="23"/>
        <v>307</v>
      </c>
      <c r="B308">
        <f t="shared" si="22"/>
        <v>18</v>
      </c>
      <c r="C308">
        <f t="shared" si="21"/>
        <v>13</v>
      </c>
      <c r="D308" s="1">
        <f t="shared" si="20"/>
        <v>43598</v>
      </c>
      <c r="E308" s="2" t="str">
        <f>IF(ISERROR(VLOOKUP(D308,'Fecha-Hora'!$J$3:$J$10,1,0)),VLOOKUP(WEEKDAY(D308),'Fecha-Hora'!$H$3:$I$10,2,0),"DOMINGO")</f>
        <v>LUNES</v>
      </c>
    </row>
    <row r="309" spans="1:5" x14ac:dyDescent="0.25">
      <c r="A309">
        <f t="shared" si="23"/>
        <v>308</v>
      </c>
      <c r="B309">
        <f t="shared" si="22"/>
        <v>19</v>
      </c>
      <c r="C309">
        <f t="shared" si="21"/>
        <v>13</v>
      </c>
      <c r="D309" s="1">
        <f t="shared" si="20"/>
        <v>43598</v>
      </c>
      <c r="E309" s="2" t="str">
        <f>IF(ISERROR(VLOOKUP(D309,'Fecha-Hora'!$J$3:$J$10,1,0)),VLOOKUP(WEEKDAY(D309),'Fecha-Hora'!$H$3:$I$10,2,0),"DOMINGO")</f>
        <v>LUNES</v>
      </c>
    </row>
    <row r="310" spans="1:5" x14ac:dyDescent="0.25">
      <c r="A310">
        <f t="shared" si="23"/>
        <v>309</v>
      </c>
      <c r="B310">
        <f t="shared" si="22"/>
        <v>20</v>
      </c>
      <c r="C310">
        <f t="shared" si="21"/>
        <v>13</v>
      </c>
      <c r="D310" s="1">
        <f t="shared" si="20"/>
        <v>43598</v>
      </c>
      <c r="E310" s="2" t="str">
        <f>IF(ISERROR(VLOOKUP(D310,'Fecha-Hora'!$J$3:$J$10,1,0)),VLOOKUP(WEEKDAY(D310),'Fecha-Hora'!$H$3:$I$10,2,0),"DOMINGO")</f>
        <v>LUNES</v>
      </c>
    </row>
    <row r="311" spans="1:5" x14ac:dyDescent="0.25">
      <c r="A311">
        <f t="shared" si="23"/>
        <v>310</v>
      </c>
      <c r="B311">
        <f t="shared" si="22"/>
        <v>21</v>
      </c>
      <c r="C311">
        <f t="shared" si="21"/>
        <v>13</v>
      </c>
      <c r="D311" s="1">
        <f t="shared" si="20"/>
        <v>43598</v>
      </c>
      <c r="E311" s="2" t="str">
        <f>IF(ISERROR(VLOOKUP(D311,'Fecha-Hora'!$J$3:$J$10,1,0)),VLOOKUP(WEEKDAY(D311),'Fecha-Hora'!$H$3:$I$10,2,0),"DOMINGO")</f>
        <v>LUNES</v>
      </c>
    </row>
    <row r="312" spans="1:5" x14ac:dyDescent="0.25">
      <c r="A312">
        <f t="shared" si="23"/>
        <v>311</v>
      </c>
      <c r="B312">
        <f t="shared" si="22"/>
        <v>22</v>
      </c>
      <c r="C312">
        <f t="shared" si="21"/>
        <v>13</v>
      </c>
      <c r="D312" s="1">
        <f t="shared" si="20"/>
        <v>43598</v>
      </c>
      <c r="E312" s="2" t="str">
        <f>IF(ISERROR(VLOOKUP(D312,'Fecha-Hora'!$J$3:$J$10,1,0)),VLOOKUP(WEEKDAY(D312),'Fecha-Hora'!$H$3:$I$10,2,0),"DOMINGO")</f>
        <v>LUNES</v>
      </c>
    </row>
    <row r="313" spans="1:5" x14ac:dyDescent="0.25">
      <c r="A313">
        <f t="shared" si="23"/>
        <v>312</v>
      </c>
      <c r="B313">
        <f t="shared" si="22"/>
        <v>23</v>
      </c>
      <c r="C313">
        <f t="shared" si="21"/>
        <v>13</v>
      </c>
      <c r="D313" s="1">
        <f t="shared" si="20"/>
        <v>43598</v>
      </c>
      <c r="E313" s="2" t="str">
        <f>IF(ISERROR(VLOOKUP(D313,'Fecha-Hora'!$J$3:$J$10,1,0)),VLOOKUP(WEEKDAY(D313),'Fecha-Hora'!$H$3:$I$10,2,0),"DOMINGO")</f>
        <v>LUNES</v>
      </c>
    </row>
    <row r="314" spans="1:5" x14ac:dyDescent="0.25">
      <c r="A314">
        <f t="shared" si="23"/>
        <v>313</v>
      </c>
      <c r="B314">
        <f t="shared" si="22"/>
        <v>24</v>
      </c>
      <c r="C314">
        <f t="shared" si="21"/>
        <v>13</v>
      </c>
      <c r="D314" s="1">
        <f t="shared" si="20"/>
        <v>43598</v>
      </c>
      <c r="E314" s="2" t="str">
        <f>IF(ISERROR(VLOOKUP(D314,'Fecha-Hora'!$J$3:$J$10,1,0)),VLOOKUP(WEEKDAY(D314),'Fecha-Hora'!$H$3:$I$10,2,0),"DOMINGO")</f>
        <v>LUNES</v>
      </c>
    </row>
    <row r="315" spans="1:5" x14ac:dyDescent="0.25">
      <c r="A315">
        <f t="shared" si="23"/>
        <v>314</v>
      </c>
      <c r="B315">
        <f t="shared" si="22"/>
        <v>1</v>
      </c>
      <c r="C315">
        <f t="shared" si="21"/>
        <v>14</v>
      </c>
      <c r="D315" s="1">
        <f t="shared" si="20"/>
        <v>43599</v>
      </c>
      <c r="E315" s="2" t="str">
        <f>IF(ISERROR(VLOOKUP(D315,'Fecha-Hora'!$J$3:$J$10,1,0)),VLOOKUP(WEEKDAY(D315),'Fecha-Hora'!$H$3:$I$10,2,0),"DOMINGO")</f>
        <v>TRABAJO</v>
      </c>
    </row>
    <row r="316" spans="1:5" x14ac:dyDescent="0.25">
      <c r="A316">
        <f t="shared" si="23"/>
        <v>315</v>
      </c>
      <c r="B316">
        <f t="shared" si="22"/>
        <v>2</v>
      </c>
      <c r="C316">
        <f t="shared" si="21"/>
        <v>14</v>
      </c>
      <c r="D316" s="1">
        <f t="shared" si="20"/>
        <v>43599</v>
      </c>
      <c r="E316" s="2" t="str">
        <f>IF(ISERROR(VLOOKUP(D316,'Fecha-Hora'!$J$3:$J$10,1,0)),VLOOKUP(WEEKDAY(D316),'Fecha-Hora'!$H$3:$I$10,2,0),"DOMINGO")</f>
        <v>TRABAJO</v>
      </c>
    </row>
    <row r="317" spans="1:5" x14ac:dyDescent="0.25">
      <c r="A317">
        <f t="shared" si="23"/>
        <v>316</v>
      </c>
      <c r="B317">
        <f t="shared" si="22"/>
        <v>3</v>
      </c>
      <c r="C317">
        <f t="shared" si="21"/>
        <v>14</v>
      </c>
      <c r="D317" s="1">
        <f t="shared" si="20"/>
        <v>43599</v>
      </c>
      <c r="E317" s="2" t="str">
        <f>IF(ISERROR(VLOOKUP(D317,'Fecha-Hora'!$J$3:$J$10,1,0)),VLOOKUP(WEEKDAY(D317),'Fecha-Hora'!$H$3:$I$10,2,0),"DOMINGO")</f>
        <v>TRABAJO</v>
      </c>
    </row>
    <row r="318" spans="1:5" x14ac:dyDescent="0.25">
      <c r="A318">
        <f t="shared" si="23"/>
        <v>317</v>
      </c>
      <c r="B318">
        <f t="shared" si="22"/>
        <v>4</v>
      </c>
      <c r="C318">
        <f t="shared" si="21"/>
        <v>14</v>
      </c>
      <c r="D318" s="1">
        <f t="shared" si="20"/>
        <v>43599</v>
      </c>
      <c r="E318" s="2" t="str">
        <f>IF(ISERROR(VLOOKUP(D318,'Fecha-Hora'!$J$3:$J$10,1,0)),VLOOKUP(WEEKDAY(D318),'Fecha-Hora'!$H$3:$I$10,2,0),"DOMINGO")</f>
        <v>TRABAJO</v>
      </c>
    </row>
    <row r="319" spans="1:5" x14ac:dyDescent="0.25">
      <c r="A319">
        <f t="shared" si="23"/>
        <v>318</v>
      </c>
      <c r="B319">
        <f t="shared" si="22"/>
        <v>5</v>
      </c>
      <c r="C319">
        <f t="shared" si="21"/>
        <v>14</v>
      </c>
      <c r="D319" s="1">
        <f t="shared" si="20"/>
        <v>43599</v>
      </c>
      <c r="E319" s="2" t="str">
        <f>IF(ISERROR(VLOOKUP(D319,'Fecha-Hora'!$J$3:$J$10,1,0)),VLOOKUP(WEEKDAY(D319),'Fecha-Hora'!$H$3:$I$10,2,0),"DOMINGO")</f>
        <v>TRABAJO</v>
      </c>
    </row>
    <row r="320" spans="1:5" x14ac:dyDescent="0.25">
      <c r="A320">
        <f t="shared" si="23"/>
        <v>319</v>
      </c>
      <c r="B320">
        <f t="shared" si="22"/>
        <v>6</v>
      </c>
      <c r="C320">
        <f t="shared" si="21"/>
        <v>14</v>
      </c>
      <c r="D320" s="1">
        <f t="shared" si="20"/>
        <v>43599</v>
      </c>
      <c r="E320" s="2" t="str">
        <f>IF(ISERROR(VLOOKUP(D320,'Fecha-Hora'!$J$3:$J$10,1,0)),VLOOKUP(WEEKDAY(D320),'Fecha-Hora'!$H$3:$I$10,2,0),"DOMINGO")</f>
        <v>TRABAJO</v>
      </c>
    </row>
    <row r="321" spans="1:5" x14ac:dyDescent="0.25">
      <c r="A321">
        <f t="shared" si="23"/>
        <v>320</v>
      </c>
      <c r="B321">
        <f t="shared" si="22"/>
        <v>7</v>
      </c>
      <c r="C321">
        <f t="shared" si="21"/>
        <v>14</v>
      </c>
      <c r="D321" s="1">
        <f t="shared" si="20"/>
        <v>43599</v>
      </c>
      <c r="E321" s="2" t="str">
        <f>IF(ISERROR(VLOOKUP(D321,'Fecha-Hora'!$J$3:$J$10,1,0)),VLOOKUP(WEEKDAY(D321),'Fecha-Hora'!$H$3:$I$10,2,0),"DOMINGO")</f>
        <v>TRABAJO</v>
      </c>
    </row>
    <row r="322" spans="1:5" x14ac:dyDescent="0.25">
      <c r="A322">
        <f t="shared" si="23"/>
        <v>321</v>
      </c>
      <c r="B322">
        <f t="shared" si="22"/>
        <v>8</v>
      </c>
      <c r="C322">
        <f t="shared" si="21"/>
        <v>14</v>
      </c>
      <c r="D322" s="1">
        <f t="shared" si="20"/>
        <v>43599</v>
      </c>
      <c r="E322" s="2" t="str">
        <f>IF(ISERROR(VLOOKUP(D322,'Fecha-Hora'!$J$3:$J$10,1,0)),VLOOKUP(WEEKDAY(D322),'Fecha-Hora'!$H$3:$I$10,2,0),"DOMINGO")</f>
        <v>TRABAJO</v>
      </c>
    </row>
    <row r="323" spans="1:5" x14ac:dyDescent="0.25">
      <c r="A323">
        <f t="shared" si="23"/>
        <v>322</v>
      </c>
      <c r="B323">
        <f t="shared" si="22"/>
        <v>9</v>
      </c>
      <c r="C323">
        <f t="shared" si="21"/>
        <v>14</v>
      </c>
      <c r="D323" s="1">
        <f t="shared" ref="D323:D386" si="24">DATE(2019,5,C323)</f>
        <v>43599</v>
      </c>
      <c r="E323" s="2" t="str">
        <f>IF(ISERROR(VLOOKUP(D323,'Fecha-Hora'!$J$3:$J$10,1,0)),VLOOKUP(WEEKDAY(D323),'Fecha-Hora'!$H$3:$I$10,2,0),"DOMINGO")</f>
        <v>TRABAJO</v>
      </c>
    </row>
    <row r="324" spans="1:5" x14ac:dyDescent="0.25">
      <c r="A324">
        <f t="shared" si="23"/>
        <v>323</v>
      </c>
      <c r="B324">
        <f t="shared" si="22"/>
        <v>10</v>
      </c>
      <c r="C324">
        <f t="shared" ref="C324:C387" si="25">IF(B324=1,C323+1,C323)</f>
        <v>14</v>
      </c>
      <c r="D324" s="1">
        <f t="shared" si="24"/>
        <v>43599</v>
      </c>
      <c r="E324" s="2" t="str">
        <f>IF(ISERROR(VLOOKUP(D324,'Fecha-Hora'!$J$3:$J$10,1,0)),VLOOKUP(WEEKDAY(D324),'Fecha-Hora'!$H$3:$I$10,2,0),"DOMINGO")</f>
        <v>TRABAJO</v>
      </c>
    </row>
    <row r="325" spans="1:5" x14ac:dyDescent="0.25">
      <c r="A325">
        <f t="shared" si="23"/>
        <v>324</v>
      </c>
      <c r="B325">
        <f t="shared" si="22"/>
        <v>11</v>
      </c>
      <c r="C325">
        <f t="shared" si="25"/>
        <v>14</v>
      </c>
      <c r="D325" s="1">
        <f t="shared" si="24"/>
        <v>43599</v>
      </c>
      <c r="E325" s="2" t="str">
        <f>IF(ISERROR(VLOOKUP(D325,'Fecha-Hora'!$J$3:$J$10,1,0)),VLOOKUP(WEEKDAY(D325),'Fecha-Hora'!$H$3:$I$10,2,0),"DOMINGO")</f>
        <v>TRABAJO</v>
      </c>
    </row>
    <row r="326" spans="1:5" x14ac:dyDescent="0.25">
      <c r="A326">
        <f t="shared" si="23"/>
        <v>325</v>
      </c>
      <c r="B326">
        <f t="shared" si="22"/>
        <v>12</v>
      </c>
      <c r="C326">
        <f t="shared" si="25"/>
        <v>14</v>
      </c>
      <c r="D326" s="1">
        <f t="shared" si="24"/>
        <v>43599</v>
      </c>
      <c r="E326" s="2" t="str">
        <f>IF(ISERROR(VLOOKUP(D326,'Fecha-Hora'!$J$3:$J$10,1,0)),VLOOKUP(WEEKDAY(D326),'Fecha-Hora'!$H$3:$I$10,2,0),"DOMINGO")</f>
        <v>TRABAJO</v>
      </c>
    </row>
    <row r="327" spans="1:5" x14ac:dyDescent="0.25">
      <c r="A327">
        <f t="shared" si="23"/>
        <v>326</v>
      </c>
      <c r="B327">
        <f t="shared" si="22"/>
        <v>13</v>
      </c>
      <c r="C327">
        <f t="shared" si="25"/>
        <v>14</v>
      </c>
      <c r="D327" s="1">
        <f t="shared" si="24"/>
        <v>43599</v>
      </c>
      <c r="E327" s="2" t="str">
        <f>IF(ISERROR(VLOOKUP(D327,'Fecha-Hora'!$J$3:$J$10,1,0)),VLOOKUP(WEEKDAY(D327),'Fecha-Hora'!$H$3:$I$10,2,0),"DOMINGO")</f>
        <v>TRABAJO</v>
      </c>
    </row>
    <row r="328" spans="1:5" x14ac:dyDescent="0.25">
      <c r="A328">
        <f t="shared" si="23"/>
        <v>327</v>
      </c>
      <c r="B328">
        <f t="shared" si="22"/>
        <v>14</v>
      </c>
      <c r="C328">
        <f t="shared" si="25"/>
        <v>14</v>
      </c>
      <c r="D328" s="1">
        <f t="shared" si="24"/>
        <v>43599</v>
      </c>
      <c r="E328" s="2" t="str">
        <f>IF(ISERROR(VLOOKUP(D328,'Fecha-Hora'!$J$3:$J$10,1,0)),VLOOKUP(WEEKDAY(D328),'Fecha-Hora'!$H$3:$I$10,2,0),"DOMINGO")</f>
        <v>TRABAJO</v>
      </c>
    </row>
    <row r="329" spans="1:5" x14ac:dyDescent="0.25">
      <c r="A329">
        <f t="shared" si="23"/>
        <v>328</v>
      </c>
      <c r="B329">
        <f t="shared" si="22"/>
        <v>15</v>
      </c>
      <c r="C329">
        <f t="shared" si="25"/>
        <v>14</v>
      </c>
      <c r="D329" s="1">
        <f t="shared" si="24"/>
        <v>43599</v>
      </c>
      <c r="E329" s="2" t="str">
        <f>IF(ISERROR(VLOOKUP(D329,'Fecha-Hora'!$J$3:$J$10,1,0)),VLOOKUP(WEEKDAY(D329),'Fecha-Hora'!$H$3:$I$10,2,0),"DOMINGO")</f>
        <v>TRABAJO</v>
      </c>
    </row>
    <row r="330" spans="1:5" x14ac:dyDescent="0.25">
      <c r="A330">
        <f t="shared" si="23"/>
        <v>329</v>
      </c>
      <c r="B330">
        <f t="shared" si="22"/>
        <v>16</v>
      </c>
      <c r="C330">
        <f t="shared" si="25"/>
        <v>14</v>
      </c>
      <c r="D330" s="1">
        <f t="shared" si="24"/>
        <v>43599</v>
      </c>
      <c r="E330" s="2" t="str">
        <f>IF(ISERROR(VLOOKUP(D330,'Fecha-Hora'!$J$3:$J$10,1,0)),VLOOKUP(WEEKDAY(D330),'Fecha-Hora'!$H$3:$I$10,2,0),"DOMINGO")</f>
        <v>TRABAJO</v>
      </c>
    </row>
    <row r="331" spans="1:5" x14ac:dyDescent="0.25">
      <c r="A331">
        <f t="shared" si="23"/>
        <v>330</v>
      </c>
      <c r="B331">
        <f t="shared" si="22"/>
        <v>17</v>
      </c>
      <c r="C331">
        <f t="shared" si="25"/>
        <v>14</v>
      </c>
      <c r="D331" s="1">
        <f t="shared" si="24"/>
        <v>43599</v>
      </c>
      <c r="E331" s="2" t="str">
        <f>IF(ISERROR(VLOOKUP(D331,'Fecha-Hora'!$J$3:$J$10,1,0)),VLOOKUP(WEEKDAY(D331),'Fecha-Hora'!$H$3:$I$10,2,0),"DOMINGO")</f>
        <v>TRABAJO</v>
      </c>
    </row>
    <row r="332" spans="1:5" x14ac:dyDescent="0.25">
      <c r="A332">
        <f t="shared" si="23"/>
        <v>331</v>
      </c>
      <c r="B332">
        <f t="shared" si="22"/>
        <v>18</v>
      </c>
      <c r="C332">
        <f t="shared" si="25"/>
        <v>14</v>
      </c>
      <c r="D332" s="1">
        <f t="shared" si="24"/>
        <v>43599</v>
      </c>
      <c r="E332" s="2" t="str">
        <f>IF(ISERROR(VLOOKUP(D332,'Fecha-Hora'!$J$3:$J$10,1,0)),VLOOKUP(WEEKDAY(D332),'Fecha-Hora'!$H$3:$I$10,2,0),"DOMINGO")</f>
        <v>TRABAJO</v>
      </c>
    </row>
    <row r="333" spans="1:5" x14ac:dyDescent="0.25">
      <c r="A333">
        <f t="shared" si="23"/>
        <v>332</v>
      </c>
      <c r="B333">
        <f t="shared" si="22"/>
        <v>19</v>
      </c>
      <c r="C333">
        <f t="shared" si="25"/>
        <v>14</v>
      </c>
      <c r="D333" s="1">
        <f t="shared" si="24"/>
        <v>43599</v>
      </c>
      <c r="E333" s="2" t="str">
        <f>IF(ISERROR(VLOOKUP(D333,'Fecha-Hora'!$J$3:$J$10,1,0)),VLOOKUP(WEEKDAY(D333),'Fecha-Hora'!$H$3:$I$10,2,0),"DOMINGO")</f>
        <v>TRABAJO</v>
      </c>
    </row>
    <row r="334" spans="1:5" x14ac:dyDescent="0.25">
      <c r="A334">
        <f t="shared" si="23"/>
        <v>333</v>
      </c>
      <c r="B334">
        <f t="shared" si="22"/>
        <v>20</v>
      </c>
      <c r="C334">
        <f t="shared" si="25"/>
        <v>14</v>
      </c>
      <c r="D334" s="1">
        <f t="shared" si="24"/>
        <v>43599</v>
      </c>
      <c r="E334" s="2" t="str">
        <f>IF(ISERROR(VLOOKUP(D334,'Fecha-Hora'!$J$3:$J$10,1,0)),VLOOKUP(WEEKDAY(D334),'Fecha-Hora'!$H$3:$I$10,2,0),"DOMINGO")</f>
        <v>TRABAJO</v>
      </c>
    </row>
    <row r="335" spans="1:5" x14ac:dyDescent="0.25">
      <c r="A335">
        <f t="shared" si="23"/>
        <v>334</v>
      </c>
      <c r="B335">
        <f t="shared" si="22"/>
        <v>21</v>
      </c>
      <c r="C335">
        <f t="shared" si="25"/>
        <v>14</v>
      </c>
      <c r="D335" s="1">
        <f t="shared" si="24"/>
        <v>43599</v>
      </c>
      <c r="E335" s="2" t="str">
        <f>IF(ISERROR(VLOOKUP(D335,'Fecha-Hora'!$J$3:$J$10,1,0)),VLOOKUP(WEEKDAY(D335),'Fecha-Hora'!$H$3:$I$10,2,0),"DOMINGO")</f>
        <v>TRABAJO</v>
      </c>
    </row>
    <row r="336" spans="1:5" x14ac:dyDescent="0.25">
      <c r="A336">
        <f t="shared" si="23"/>
        <v>335</v>
      </c>
      <c r="B336">
        <f t="shared" si="22"/>
        <v>22</v>
      </c>
      <c r="C336">
        <f t="shared" si="25"/>
        <v>14</v>
      </c>
      <c r="D336" s="1">
        <f t="shared" si="24"/>
        <v>43599</v>
      </c>
      <c r="E336" s="2" t="str">
        <f>IF(ISERROR(VLOOKUP(D336,'Fecha-Hora'!$J$3:$J$10,1,0)),VLOOKUP(WEEKDAY(D336),'Fecha-Hora'!$H$3:$I$10,2,0),"DOMINGO")</f>
        <v>TRABAJO</v>
      </c>
    </row>
    <row r="337" spans="1:5" x14ac:dyDescent="0.25">
      <c r="A337">
        <f t="shared" si="23"/>
        <v>336</v>
      </c>
      <c r="B337">
        <f t="shared" si="22"/>
        <v>23</v>
      </c>
      <c r="C337">
        <f t="shared" si="25"/>
        <v>14</v>
      </c>
      <c r="D337" s="1">
        <f t="shared" si="24"/>
        <v>43599</v>
      </c>
      <c r="E337" s="2" t="str">
        <f>IF(ISERROR(VLOOKUP(D337,'Fecha-Hora'!$J$3:$J$10,1,0)),VLOOKUP(WEEKDAY(D337),'Fecha-Hora'!$H$3:$I$10,2,0),"DOMINGO")</f>
        <v>TRABAJO</v>
      </c>
    </row>
    <row r="338" spans="1:5" x14ac:dyDescent="0.25">
      <c r="A338">
        <f t="shared" si="23"/>
        <v>337</v>
      </c>
      <c r="B338">
        <f t="shared" si="22"/>
        <v>24</v>
      </c>
      <c r="C338">
        <f t="shared" si="25"/>
        <v>14</v>
      </c>
      <c r="D338" s="1">
        <f t="shared" si="24"/>
        <v>43599</v>
      </c>
      <c r="E338" s="2" t="str">
        <f>IF(ISERROR(VLOOKUP(D338,'Fecha-Hora'!$J$3:$J$10,1,0)),VLOOKUP(WEEKDAY(D338),'Fecha-Hora'!$H$3:$I$10,2,0),"DOMINGO")</f>
        <v>TRABAJO</v>
      </c>
    </row>
    <row r="339" spans="1:5" x14ac:dyDescent="0.25">
      <c r="A339">
        <f t="shared" si="23"/>
        <v>338</v>
      </c>
      <c r="B339">
        <f t="shared" si="22"/>
        <v>1</v>
      </c>
      <c r="C339">
        <f t="shared" si="25"/>
        <v>15</v>
      </c>
      <c r="D339" s="1">
        <f t="shared" si="24"/>
        <v>43600</v>
      </c>
      <c r="E339" s="2" t="str">
        <f>IF(ISERROR(VLOOKUP(D339,'Fecha-Hora'!$J$3:$J$10,1,0)),VLOOKUP(WEEKDAY(D339),'Fecha-Hora'!$H$3:$I$10,2,0),"DOMINGO")</f>
        <v>TRABAJO</v>
      </c>
    </row>
    <row r="340" spans="1:5" x14ac:dyDescent="0.25">
      <c r="A340">
        <f t="shared" si="23"/>
        <v>339</v>
      </c>
      <c r="B340">
        <f t="shared" si="22"/>
        <v>2</v>
      </c>
      <c r="C340">
        <f t="shared" si="25"/>
        <v>15</v>
      </c>
      <c r="D340" s="1">
        <f t="shared" si="24"/>
        <v>43600</v>
      </c>
      <c r="E340" s="2" t="str">
        <f>IF(ISERROR(VLOOKUP(D340,'Fecha-Hora'!$J$3:$J$10,1,0)),VLOOKUP(WEEKDAY(D340),'Fecha-Hora'!$H$3:$I$10,2,0),"DOMINGO")</f>
        <v>TRABAJO</v>
      </c>
    </row>
    <row r="341" spans="1:5" x14ac:dyDescent="0.25">
      <c r="A341">
        <f t="shared" si="23"/>
        <v>340</v>
      </c>
      <c r="B341">
        <f t="shared" si="22"/>
        <v>3</v>
      </c>
      <c r="C341">
        <f t="shared" si="25"/>
        <v>15</v>
      </c>
      <c r="D341" s="1">
        <f t="shared" si="24"/>
        <v>43600</v>
      </c>
      <c r="E341" s="2" t="str">
        <f>IF(ISERROR(VLOOKUP(D341,'Fecha-Hora'!$J$3:$J$10,1,0)),VLOOKUP(WEEKDAY(D341),'Fecha-Hora'!$H$3:$I$10,2,0),"DOMINGO")</f>
        <v>TRABAJO</v>
      </c>
    </row>
    <row r="342" spans="1:5" x14ac:dyDescent="0.25">
      <c r="A342">
        <f t="shared" si="23"/>
        <v>341</v>
      </c>
      <c r="B342">
        <f t="shared" si="22"/>
        <v>4</v>
      </c>
      <c r="C342">
        <f t="shared" si="25"/>
        <v>15</v>
      </c>
      <c r="D342" s="1">
        <f t="shared" si="24"/>
        <v>43600</v>
      </c>
      <c r="E342" s="2" t="str">
        <f>IF(ISERROR(VLOOKUP(D342,'Fecha-Hora'!$J$3:$J$10,1,0)),VLOOKUP(WEEKDAY(D342),'Fecha-Hora'!$H$3:$I$10,2,0),"DOMINGO")</f>
        <v>TRABAJO</v>
      </c>
    </row>
    <row r="343" spans="1:5" x14ac:dyDescent="0.25">
      <c r="A343">
        <f t="shared" si="23"/>
        <v>342</v>
      </c>
      <c r="B343">
        <f t="shared" si="22"/>
        <v>5</v>
      </c>
      <c r="C343">
        <f t="shared" si="25"/>
        <v>15</v>
      </c>
      <c r="D343" s="1">
        <f t="shared" si="24"/>
        <v>43600</v>
      </c>
      <c r="E343" s="2" t="str">
        <f>IF(ISERROR(VLOOKUP(D343,'Fecha-Hora'!$J$3:$J$10,1,0)),VLOOKUP(WEEKDAY(D343),'Fecha-Hora'!$H$3:$I$10,2,0),"DOMINGO")</f>
        <v>TRABAJO</v>
      </c>
    </row>
    <row r="344" spans="1:5" x14ac:dyDescent="0.25">
      <c r="A344">
        <f t="shared" si="23"/>
        <v>343</v>
      </c>
      <c r="B344">
        <f t="shared" si="22"/>
        <v>6</v>
      </c>
      <c r="C344">
        <f t="shared" si="25"/>
        <v>15</v>
      </c>
      <c r="D344" s="1">
        <f t="shared" si="24"/>
        <v>43600</v>
      </c>
      <c r="E344" s="2" t="str">
        <f>IF(ISERROR(VLOOKUP(D344,'Fecha-Hora'!$J$3:$J$10,1,0)),VLOOKUP(WEEKDAY(D344),'Fecha-Hora'!$H$3:$I$10,2,0),"DOMINGO")</f>
        <v>TRABAJO</v>
      </c>
    </row>
    <row r="345" spans="1:5" x14ac:dyDescent="0.25">
      <c r="A345">
        <f t="shared" si="23"/>
        <v>344</v>
      </c>
      <c r="B345">
        <f t="shared" si="22"/>
        <v>7</v>
      </c>
      <c r="C345">
        <f t="shared" si="25"/>
        <v>15</v>
      </c>
      <c r="D345" s="1">
        <f t="shared" si="24"/>
        <v>43600</v>
      </c>
      <c r="E345" s="2" t="str">
        <f>IF(ISERROR(VLOOKUP(D345,'Fecha-Hora'!$J$3:$J$10,1,0)),VLOOKUP(WEEKDAY(D345),'Fecha-Hora'!$H$3:$I$10,2,0),"DOMINGO")</f>
        <v>TRABAJO</v>
      </c>
    </row>
    <row r="346" spans="1:5" x14ac:dyDescent="0.25">
      <c r="A346">
        <f t="shared" si="23"/>
        <v>345</v>
      </c>
      <c r="B346">
        <f t="shared" si="22"/>
        <v>8</v>
      </c>
      <c r="C346">
        <f t="shared" si="25"/>
        <v>15</v>
      </c>
      <c r="D346" s="1">
        <f t="shared" si="24"/>
        <v>43600</v>
      </c>
      <c r="E346" s="2" t="str">
        <f>IF(ISERROR(VLOOKUP(D346,'Fecha-Hora'!$J$3:$J$10,1,0)),VLOOKUP(WEEKDAY(D346),'Fecha-Hora'!$H$3:$I$10,2,0),"DOMINGO")</f>
        <v>TRABAJO</v>
      </c>
    </row>
    <row r="347" spans="1:5" x14ac:dyDescent="0.25">
      <c r="A347">
        <f t="shared" si="23"/>
        <v>346</v>
      </c>
      <c r="B347">
        <f t="shared" ref="B347:B410" si="26">+B323</f>
        <v>9</v>
      </c>
      <c r="C347">
        <f t="shared" si="25"/>
        <v>15</v>
      </c>
      <c r="D347" s="1">
        <f t="shared" si="24"/>
        <v>43600</v>
      </c>
      <c r="E347" s="2" t="str">
        <f>IF(ISERROR(VLOOKUP(D347,'Fecha-Hora'!$J$3:$J$10,1,0)),VLOOKUP(WEEKDAY(D347),'Fecha-Hora'!$H$3:$I$10,2,0),"DOMINGO")</f>
        <v>TRABAJO</v>
      </c>
    </row>
    <row r="348" spans="1:5" x14ac:dyDescent="0.25">
      <c r="A348">
        <f t="shared" si="23"/>
        <v>347</v>
      </c>
      <c r="B348">
        <f t="shared" si="26"/>
        <v>10</v>
      </c>
      <c r="C348">
        <f t="shared" si="25"/>
        <v>15</v>
      </c>
      <c r="D348" s="1">
        <f t="shared" si="24"/>
        <v>43600</v>
      </c>
      <c r="E348" s="2" t="str">
        <f>IF(ISERROR(VLOOKUP(D348,'Fecha-Hora'!$J$3:$J$10,1,0)),VLOOKUP(WEEKDAY(D348),'Fecha-Hora'!$H$3:$I$10,2,0),"DOMINGO")</f>
        <v>TRABAJO</v>
      </c>
    </row>
    <row r="349" spans="1:5" x14ac:dyDescent="0.25">
      <c r="A349">
        <f t="shared" si="23"/>
        <v>348</v>
      </c>
      <c r="B349">
        <f t="shared" si="26"/>
        <v>11</v>
      </c>
      <c r="C349">
        <f t="shared" si="25"/>
        <v>15</v>
      </c>
      <c r="D349" s="1">
        <f t="shared" si="24"/>
        <v>43600</v>
      </c>
      <c r="E349" s="2" t="str">
        <f>IF(ISERROR(VLOOKUP(D349,'Fecha-Hora'!$J$3:$J$10,1,0)),VLOOKUP(WEEKDAY(D349),'Fecha-Hora'!$H$3:$I$10,2,0),"DOMINGO")</f>
        <v>TRABAJO</v>
      </c>
    </row>
    <row r="350" spans="1:5" x14ac:dyDescent="0.25">
      <c r="A350">
        <f t="shared" si="23"/>
        <v>349</v>
      </c>
      <c r="B350">
        <f t="shared" si="26"/>
        <v>12</v>
      </c>
      <c r="C350">
        <f t="shared" si="25"/>
        <v>15</v>
      </c>
      <c r="D350" s="1">
        <f t="shared" si="24"/>
        <v>43600</v>
      </c>
      <c r="E350" s="2" t="str">
        <f>IF(ISERROR(VLOOKUP(D350,'Fecha-Hora'!$J$3:$J$10,1,0)),VLOOKUP(WEEKDAY(D350),'Fecha-Hora'!$H$3:$I$10,2,0),"DOMINGO")</f>
        <v>TRABAJO</v>
      </c>
    </row>
    <row r="351" spans="1:5" x14ac:dyDescent="0.25">
      <c r="A351">
        <f t="shared" si="23"/>
        <v>350</v>
      </c>
      <c r="B351">
        <f t="shared" si="26"/>
        <v>13</v>
      </c>
      <c r="C351">
        <f t="shared" si="25"/>
        <v>15</v>
      </c>
      <c r="D351" s="1">
        <f t="shared" si="24"/>
        <v>43600</v>
      </c>
      <c r="E351" s="2" t="str">
        <f>IF(ISERROR(VLOOKUP(D351,'Fecha-Hora'!$J$3:$J$10,1,0)),VLOOKUP(WEEKDAY(D351),'Fecha-Hora'!$H$3:$I$10,2,0),"DOMINGO")</f>
        <v>TRABAJO</v>
      </c>
    </row>
    <row r="352" spans="1:5" x14ac:dyDescent="0.25">
      <c r="A352">
        <f t="shared" si="23"/>
        <v>351</v>
      </c>
      <c r="B352">
        <f t="shared" si="26"/>
        <v>14</v>
      </c>
      <c r="C352">
        <f t="shared" si="25"/>
        <v>15</v>
      </c>
      <c r="D352" s="1">
        <f t="shared" si="24"/>
        <v>43600</v>
      </c>
      <c r="E352" s="2" t="str">
        <f>IF(ISERROR(VLOOKUP(D352,'Fecha-Hora'!$J$3:$J$10,1,0)),VLOOKUP(WEEKDAY(D352),'Fecha-Hora'!$H$3:$I$10,2,0),"DOMINGO")</f>
        <v>TRABAJO</v>
      </c>
    </row>
    <row r="353" spans="1:5" x14ac:dyDescent="0.25">
      <c r="A353">
        <f t="shared" si="23"/>
        <v>352</v>
      </c>
      <c r="B353">
        <f t="shared" si="26"/>
        <v>15</v>
      </c>
      <c r="C353">
        <f t="shared" si="25"/>
        <v>15</v>
      </c>
      <c r="D353" s="1">
        <f t="shared" si="24"/>
        <v>43600</v>
      </c>
      <c r="E353" s="2" t="str">
        <f>IF(ISERROR(VLOOKUP(D353,'Fecha-Hora'!$J$3:$J$10,1,0)),VLOOKUP(WEEKDAY(D353),'Fecha-Hora'!$H$3:$I$10,2,0),"DOMINGO")</f>
        <v>TRABAJO</v>
      </c>
    </row>
    <row r="354" spans="1:5" x14ac:dyDescent="0.25">
      <c r="A354">
        <f t="shared" si="23"/>
        <v>353</v>
      </c>
      <c r="B354">
        <f t="shared" si="26"/>
        <v>16</v>
      </c>
      <c r="C354">
        <f t="shared" si="25"/>
        <v>15</v>
      </c>
      <c r="D354" s="1">
        <f t="shared" si="24"/>
        <v>43600</v>
      </c>
      <c r="E354" s="2" t="str">
        <f>IF(ISERROR(VLOOKUP(D354,'Fecha-Hora'!$J$3:$J$10,1,0)),VLOOKUP(WEEKDAY(D354),'Fecha-Hora'!$H$3:$I$10,2,0),"DOMINGO")</f>
        <v>TRABAJO</v>
      </c>
    </row>
    <row r="355" spans="1:5" x14ac:dyDescent="0.25">
      <c r="A355">
        <f t="shared" si="23"/>
        <v>354</v>
      </c>
      <c r="B355">
        <f t="shared" si="26"/>
        <v>17</v>
      </c>
      <c r="C355">
        <f t="shared" si="25"/>
        <v>15</v>
      </c>
      <c r="D355" s="1">
        <f t="shared" si="24"/>
        <v>43600</v>
      </c>
      <c r="E355" s="2" t="str">
        <f>IF(ISERROR(VLOOKUP(D355,'Fecha-Hora'!$J$3:$J$10,1,0)),VLOOKUP(WEEKDAY(D355),'Fecha-Hora'!$H$3:$I$10,2,0),"DOMINGO")</f>
        <v>TRABAJO</v>
      </c>
    </row>
    <row r="356" spans="1:5" x14ac:dyDescent="0.25">
      <c r="A356">
        <f t="shared" ref="A356:A419" si="27">A355+1</f>
        <v>355</v>
      </c>
      <c r="B356">
        <f t="shared" si="26"/>
        <v>18</v>
      </c>
      <c r="C356">
        <f t="shared" si="25"/>
        <v>15</v>
      </c>
      <c r="D356" s="1">
        <f t="shared" si="24"/>
        <v>43600</v>
      </c>
      <c r="E356" s="2" t="str">
        <f>IF(ISERROR(VLOOKUP(D356,'Fecha-Hora'!$J$3:$J$10,1,0)),VLOOKUP(WEEKDAY(D356),'Fecha-Hora'!$H$3:$I$10,2,0),"DOMINGO")</f>
        <v>TRABAJO</v>
      </c>
    </row>
    <row r="357" spans="1:5" x14ac:dyDescent="0.25">
      <c r="A357">
        <f t="shared" si="27"/>
        <v>356</v>
      </c>
      <c r="B357">
        <f t="shared" si="26"/>
        <v>19</v>
      </c>
      <c r="C357">
        <f t="shared" si="25"/>
        <v>15</v>
      </c>
      <c r="D357" s="1">
        <f t="shared" si="24"/>
        <v>43600</v>
      </c>
      <c r="E357" s="2" t="str">
        <f>IF(ISERROR(VLOOKUP(D357,'Fecha-Hora'!$J$3:$J$10,1,0)),VLOOKUP(WEEKDAY(D357),'Fecha-Hora'!$H$3:$I$10,2,0),"DOMINGO")</f>
        <v>TRABAJO</v>
      </c>
    </row>
    <row r="358" spans="1:5" x14ac:dyDescent="0.25">
      <c r="A358">
        <f t="shared" si="27"/>
        <v>357</v>
      </c>
      <c r="B358">
        <f t="shared" si="26"/>
        <v>20</v>
      </c>
      <c r="C358">
        <f t="shared" si="25"/>
        <v>15</v>
      </c>
      <c r="D358" s="1">
        <f t="shared" si="24"/>
        <v>43600</v>
      </c>
      <c r="E358" s="2" t="str">
        <f>IF(ISERROR(VLOOKUP(D358,'Fecha-Hora'!$J$3:$J$10,1,0)),VLOOKUP(WEEKDAY(D358),'Fecha-Hora'!$H$3:$I$10,2,0),"DOMINGO")</f>
        <v>TRABAJO</v>
      </c>
    </row>
    <row r="359" spans="1:5" x14ac:dyDescent="0.25">
      <c r="A359">
        <f t="shared" si="27"/>
        <v>358</v>
      </c>
      <c r="B359">
        <f t="shared" si="26"/>
        <v>21</v>
      </c>
      <c r="C359">
        <f t="shared" si="25"/>
        <v>15</v>
      </c>
      <c r="D359" s="1">
        <f t="shared" si="24"/>
        <v>43600</v>
      </c>
      <c r="E359" s="2" t="str">
        <f>IF(ISERROR(VLOOKUP(D359,'Fecha-Hora'!$J$3:$J$10,1,0)),VLOOKUP(WEEKDAY(D359),'Fecha-Hora'!$H$3:$I$10,2,0),"DOMINGO")</f>
        <v>TRABAJO</v>
      </c>
    </row>
    <row r="360" spans="1:5" x14ac:dyDescent="0.25">
      <c r="A360">
        <f t="shared" si="27"/>
        <v>359</v>
      </c>
      <c r="B360">
        <f t="shared" si="26"/>
        <v>22</v>
      </c>
      <c r="C360">
        <f t="shared" si="25"/>
        <v>15</v>
      </c>
      <c r="D360" s="1">
        <f t="shared" si="24"/>
        <v>43600</v>
      </c>
      <c r="E360" s="2" t="str">
        <f>IF(ISERROR(VLOOKUP(D360,'Fecha-Hora'!$J$3:$J$10,1,0)),VLOOKUP(WEEKDAY(D360),'Fecha-Hora'!$H$3:$I$10,2,0),"DOMINGO")</f>
        <v>TRABAJO</v>
      </c>
    </row>
    <row r="361" spans="1:5" x14ac:dyDescent="0.25">
      <c r="A361">
        <f t="shared" si="27"/>
        <v>360</v>
      </c>
      <c r="B361">
        <f t="shared" si="26"/>
        <v>23</v>
      </c>
      <c r="C361">
        <f t="shared" si="25"/>
        <v>15</v>
      </c>
      <c r="D361" s="1">
        <f t="shared" si="24"/>
        <v>43600</v>
      </c>
      <c r="E361" s="2" t="str">
        <f>IF(ISERROR(VLOOKUP(D361,'Fecha-Hora'!$J$3:$J$10,1,0)),VLOOKUP(WEEKDAY(D361),'Fecha-Hora'!$H$3:$I$10,2,0),"DOMINGO")</f>
        <v>TRABAJO</v>
      </c>
    </row>
    <row r="362" spans="1:5" x14ac:dyDescent="0.25">
      <c r="A362">
        <f t="shared" si="27"/>
        <v>361</v>
      </c>
      <c r="B362">
        <f t="shared" si="26"/>
        <v>24</v>
      </c>
      <c r="C362">
        <f t="shared" si="25"/>
        <v>15</v>
      </c>
      <c r="D362" s="1">
        <f t="shared" si="24"/>
        <v>43600</v>
      </c>
      <c r="E362" s="2" t="str">
        <f>IF(ISERROR(VLOOKUP(D362,'Fecha-Hora'!$J$3:$J$10,1,0)),VLOOKUP(WEEKDAY(D362),'Fecha-Hora'!$H$3:$I$10,2,0),"DOMINGO")</f>
        <v>TRABAJO</v>
      </c>
    </row>
    <row r="363" spans="1:5" x14ac:dyDescent="0.25">
      <c r="A363">
        <f t="shared" si="27"/>
        <v>362</v>
      </c>
      <c r="B363">
        <f t="shared" si="26"/>
        <v>1</v>
      </c>
      <c r="C363">
        <f t="shared" si="25"/>
        <v>16</v>
      </c>
      <c r="D363" s="1">
        <f t="shared" si="24"/>
        <v>43601</v>
      </c>
      <c r="E363" s="2" t="str">
        <f>IF(ISERROR(VLOOKUP(D363,'Fecha-Hora'!$J$3:$J$10,1,0)),VLOOKUP(WEEKDAY(D363),'Fecha-Hora'!$H$3:$I$10,2,0),"DOMINGO")</f>
        <v>TRABAJO</v>
      </c>
    </row>
    <row r="364" spans="1:5" x14ac:dyDescent="0.25">
      <c r="A364">
        <f t="shared" si="27"/>
        <v>363</v>
      </c>
      <c r="B364">
        <f t="shared" si="26"/>
        <v>2</v>
      </c>
      <c r="C364">
        <f t="shared" si="25"/>
        <v>16</v>
      </c>
      <c r="D364" s="1">
        <f t="shared" si="24"/>
        <v>43601</v>
      </c>
      <c r="E364" s="2" t="str">
        <f>IF(ISERROR(VLOOKUP(D364,'Fecha-Hora'!$J$3:$J$10,1,0)),VLOOKUP(WEEKDAY(D364),'Fecha-Hora'!$H$3:$I$10,2,0),"DOMINGO")</f>
        <v>TRABAJO</v>
      </c>
    </row>
    <row r="365" spans="1:5" x14ac:dyDescent="0.25">
      <c r="A365">
        <f t="shared" si="27"/>
        <v>364</v>
      </c>
      <c r="B365">
        <f t="shared" si="26"/>
        <v>3</v>
      </c>
      <c r="C365">
        <f t="shared" si="25"/>
        <v>16</v>
      </c>
      <c r="D365" s="1">
        <f t="shared" si="24"/>
        <v>43601</v>
      </c>
      <c r="E365" s="2" t="str">
        <f>IF(ISERROR(VLOOKUP(D365,'Fecha-Hora'!$J$3:$J$10,1,0)),VLOOKUP(WEEKDAY(D365),'Fecha-Hora'!$H$3:$I$10,2,0),"DOMINGO")</f>
        <v>TRABAJO</v>
      </c>
    </row>
    <row r="366" spans="1:5" x14ac:dyDescent="0.25">
      <c r="A366">
        <f t="shared" si="27"/>
        <v>365</v>
      </c>
      <c r="B366">
        <f t="shared" si="26"/>
        <v>4</v>
      </c>
      <c r="C366">
        <f t="shared" si="25"/>
        <v>16</v>
      </c>
      <c r="D366" s="1">
        <f t="shared" si="24"/>
        <v>43601</v>
      </c>
      <c r="E366" s="2" t="str">
        <f>IF(ISERROR(VLOOKUP(D366,'Fecha-Hora'!$J$3:$J$10,1,0)),VLOOKUP(WEEKDAY(D366),'Fecha-Hora'!$H$3:$I$10,2,0),"DOMINGO")</f>
        <v>TRABAJO</v>
      </c>
    </row>
    <row r="367" spans="1:5" x14ac:dyDescent="0.25">
      <c r="A367">
        <f t="shared" si="27"/>
        <v>366</v>
      </c>
      <c r="B367">
        <f t="shared" si="26"/>
        <v>5</v>
      </c>
      <c r="C367">
        <f t="shared" si="25"/>
        <v>16</v>
      </c>
      <c r="D367" s="1">
        <f t="shared" si="24"/>
        <v>43601</v>
      </c>
      <c r="E367" s="2" t="str">
        <f>IF(ISERROR(VLOOKUP(D367,'Fecha-Hora'!$J$3:$J$10,1,0)),VLOOKUP(WEEKDAY(D367),'Fecha-Hora'!$H$3:$I$10,2,0),"DOMINGO")</f>
        <v>TRABAJO</v>
      </c>
    </row>
    <row r="368" spans="1:5" x14ac:dyDescent="0.25">
      <c r="A368">
        <f t="shared" si="27"/>
        <v>367</v>
      </c>
      <c r="B368">
        <f t="shared" si="26"/>
        <v>6</v>
      </c>
      <c r="C368">
        <f t="shared" si="25"/>
        <v>16</v>
      </c>
      <c r="D368" s="1">
        <f t="shared" si="24"/>
        <v>43601</v>
      </c>
      <c r="E368" s="2" t="str">
        <f>IF(ISERROR(VLOOKUP(D368,'Fecha-Hora'!$J$3:$J$10,1,0)),VLOOKUP(WEEKDAY(D368),'Fecha-Hora'!$H$3:$I$10,2,0),"DOMINGO")</f>
        <v>TRABAJO</v>
      </c>
    </row>
    <row r="369" spans="1:5" x14ac:dyDescent="0.25">
      <c r="A369">
        <f t="shared" si="27"/>
        <v>368</v>
      </c>
      <c r="B369">
        <f t="shared" si="26"/>
        <v>7</v>
      </c>
      <c r="C369">
        <f t="shared" si="25"/>
        <v>16</v>
      </c>
      <c r="D369" s="1">
        <f t="shared" si="24"/>
        <v>43601</v>
      </c>
      <c r="E369" s="2" t="str">
        <f>IF(ISERROR(VLOOKUP(D369,'Fecha-Hora'!$J$3:$J$10,1,0)),VLOOKUP(WEEKDAY(D369),'Fecha-Hora'!$H$3:$I$10,2,0),"DOMINGO")</f>
        <v>TRABAJO</v>
      </c>
    </row>
    <row r="370" spans="1:5" x14ac:dyDescent="0.25">
      <c r="A370">
        <f t="shared" si="27"/>
        <v>369</v>
      </c>
      <c r="B370">
        <f t="shared" si="26"/>
        <v>8</v>
      </c>
      <c r="C370">
        <f t="shared" si="25"/>
        <v>16</v>
      </c>
      <c r="D370" s="1">
        <f t="shared" si="24"/>
        <v>43601</v>
      </c>
      <c r="E370" s="2" t="str">
        <f>IF(ISERROR(VLOOKUP(D370,'Fecha-Hora'!$J$3:$J$10,1,0)),VLOOKUP(WEEKDAY(D370),'Fecha-Hora'!$H$3:$I$10,2,0),"DOMINGO")</f>
        <v>TRABAJO</v>
      </c>
    </row>
    <row r="371" spans="1:5" x14ac:dyDescent="0.25">
      <c r="A371">
        <f t="shared" si="27"/>
        <v>370</v>
      </c>
      <c r="B371">
        <f t="shared" si="26"/>
        <v>9</v>
      </c>
      <c r="C371">
        <f t="shared" si="25"/>
        <v>16</v>
      </c>
      <c r="D371" s="1">
        <f t="shared" si="24"/>
        <v>43601</v>
      </c>
      <c r="E371" s="2" t="str">
        <f>IF(ISERROR(VLOOKUP(D371,'Fecha-Hora'!$J$3:$J$10,1,0)),VLOOKUP(WEEKDAY(D371),'Fecha-Hora'!$H$3:$I$10,2,0),"DOMINGO")</f>
        <v>TRABAJO</v>
      </c>
    </row>
    <row r="372" spans="1:5" x14ac:dyDescent="0.25">
      <c r="A372">
        <f t="shared" si="27"/>
        <v>371</v>
      </c>
      <c r="B372">
        <f t="shared" si="26"/>
        <v>10</v>
      </c>
      <c r="C372">
        <f t="shared" si="25"/>
        <v>16</v>
      </c>
      <c r="D372" s="1">
        <f t="shared" si="24"/>
        <v>43601</v>
      </c>
      <c r="E372" s="2" t="str">
        <f>IF(ISERROR(VLOOKUP(D372,'Fecha-Hora'!$J$3:$J$10,1,0)),VLOOKUP(WEEKDAY(D372),'Fecha-Hora'!$H$3:$I$10,2,0),"DOMINGO")</f>
        <v>TRABAJO</v>
      </c>
    </row>
    <row r="373" spans="1:5" x14ac:dyDescent="0.25">
      <c r="A373">
        <f t="shared" si="27"/>
        <v>372</v>
      </c>
      <c r="B373">
        <f t="shared" si="26"/>
        <v>11</v>
      </c>
      <c r="C373">
        <f t="shared" si="25"/>
        <v>16</v>
      </c>
      <c r="D373" s="1">
        <f t="shared" si="24"/>
        <v>43601</v>
      </c>
      <c r="E373" s="2" t="str">
        <f>IF(ISERROR(VLOOKUP(D373,'Fecha-Hora'!$J$3:$J$10,1,0)),VLOOKUP(WEEKDAY(D373),'Fecha-Hora'!$H$3:$I$10,2,0),"DOMINGO")</f>
        <v>TRABAJO</v>
      </c>
    </row>
    <row r="374" spans="1:5" x14ac:dyDescent="0.25">
      <c r="A374">
        <f t="shared" si="27"/>
        <v>373</v>
      </c>
      <c r="B374">
        <f t="shared" si="26"/>
        <v>12</v>
      </c>
      <c r="C374">
        <f t="shared" si="25"/>
        <v>16</v>
      </c>
      <c r="D374" s="1">
        <f t="shared" si="24"/>
        <v>43601</v>
      </c>
      <c r="E374" s="2" t="str">
        <f>IF(ISERROR(VLOOKUP(D374,'Fecha-Hora'!$J$3:$J$10,1,0)),VLOOKUP(WEEKDAY(D374),'Fecha-Hora'!$H$3:$I$10,2,0),"DOMINGO")</f>
        <v>TRABAJO</v>
      </c>
    </row>
    <row r="375" spans="1:5" x14ac:dyDescent="0.25">
      <c r="A375">
        <f t="shared" si="27"/>
        <v>374</v>
      </c>
      <c r="B375">
        <f t="shared" si="26"/>
        <v>13</v>
      </c>
      <c r="C375">
        <f t="shared" si="25"/>
        <v>16</v>
      </c>
      <c r="D375" s="1">
        <f t="shared" si="24"/>
        <v>43601</v>
      </c>
      <c r="E375" s="2" t="str">
        <f>IF(ISERROR(VLOOKUP(D375,'Fecha-Hora'!$J$3:$J$10,1,0)),VLOOKUP(WEEKDAY(D375),'Fecha-Hora'!$H$3:$I$10,2,0),"DOMINGO")</f>
        <v>TRABAJO</v>
      </c>
    </row>
    <row r="376" spans="1:5" x14ac:dyDescent="0.25">
      <c r="A376">
        <f t="shared" si="27"/>
        <v>375</v>
      </c>
      <c r="B376">
        <f t="shared" si="26"/>
        <v>14</v>
      </c>
      <c r="C376">
        <f t="shared" si="25"/>
        <v>16</v>
      </c>
      <c r="D376" s="1">
        <f t="shared" si="24"/>
        <v>43601</v>
      </c>
      <c r="E376" s="2" t="str">
        <f>IF(ISERROR(VLOOKUP(D376,'Fecha-Hora'!$J$3:$J$10,1,0)),VLOOKUP(WEEKDAY(D376),'Fecha-Hora'!$H$3:$I$10,2,0),"DOMINGO")</f>
        <v>TRABAJO</v>
      </c>
    </row>
    <row r="377" spans="1:5" x14ac:dyDescent="0.25">
      <c r="A377">
        <f t="shared" si="27"/>
        <v>376</v>
      </c>
      <c r="B377">
        <f t="shared" si="26"/>
        <v>15</v>
      </c>
      <c r="C377">
        <f t="shared" si="25"/>
        <v>16</v>
      </c>
      <c r="D377" s="1">
        <f t="shared" si="24"/>
        <v>43601</v>
      </c>
      <c r="E377" s="2" t="str">
        <f>IF(ISERROR(VLOOKUP(D377,'Fecha-Hora'!$J$3:$J$10,1,0)),VLOOKUP(WEEKDAY(D377),'Fecha-Hora'!$H$3:$I$10,2,0),"DOMINGO")</f>
        <v>TRABAJO</v>
      </c>
    </row>
    <row r="378" spans="1:5" x14ac:dyDescent="0.25">
      <c r="A378">
        <f t="shared" si="27"/>
        <v>377</v>
      </c>
      <c r="B378">
        <f t="shared" si="26"/>
        <v>16</v>
      </c>
      <c r="C378">
        <f t="shared" si="25"/>
        <v>16</v>
      </c>
      <c r="D378" s="1">
        <f t="shared" si="24"/>
        <v>43601</v>
      </c>
      <c r="E378" s="2" t="str">
        <f>IF(ISERROR(VLOOKUP(D378,'Fecha-Hora'!$J$3:$J$10,1,0)),VLOOKUP(WEEKDAY(D378),'Fecha-Hora'!$H$3:$I$10,2,0),"DOMINGO")</f>
        <v>TRABAJO</v>
      </c>
    </row>
    <row r="379" spans="1:5" x14ac:dyDescent="0.25">
      <c r="A379">
        <f t="shared" si="27"/>
        <v>378</v>
      </c>
      <c r="B379">
        <f t="shared" si="26"/>
        <v>17</v>
      </c>
      <c r="C379">
        <f t="shared" si="25"/>
        <v>16</v>
      </c>
      <c r="D379" s="1">
        <f t="shared" si="24"/>
        <v>43601</v>
      </c>
      <c r="E379" s="2" t="str">
        <f>IF(ISERROR(VLOOKUP(D379,'Fecha-Hora'!$J$3:$J$10,1,0)),VLOOKUP(WEEKDAY(D379),'Fecha-Hora'!$H$3:$I$10,2,0),"DOMINGO")</f>
        <v>TRABAJO</v>
      </c>
    </row>
    <row r="380" spans="1:5" x14ac:dyDescent="0.25">
      <c r="A380">
        <f t="shared" si="27"/>
        <v>379</v>
      </c>
      <c r="B380">
        <f t="shared" si="26"/>
        <v>18</v>
      </c>
      <c r="C380">
        <f t="shared" si="25"/>
        <v>16</v>
      </c>
      <c r="D380" s="1">
        <f t="shared" si="24"/>
        <v>43601</v>
      </c>
      <c r="E380" s="2" t="str">
        <f>IF(ISERROR(VLOOKUP(D380,'Fecha-Hora'!$J$3:$J$10,1,0)),VLOOKUP(WEEKDAY(D380),'Fecha-Hora'!$H$3:$I$10,2,0),"DOMINGO")</f>
        <v>TRABAJO</v>
      </c>
    </row>
    <row r="381" spans="1:5" x14ac:dyDescent="0.25">
      <c r="A381">
        <f t="shared" si="27"/>
        <v>380</v>
      </c>
      <c r="B381">
        <f t="shared" si="26"/>
        <v>19</v>
      </c>
      <c r="C381">
        <f t="shared" si="25"/>
        <v>16</v>
      </c>
      <c r="D381" s="1">
        <f t="shared" si="24"/>
        <v>43601</v>
      </c>
      <c r="E381" s="2" t="str">
        <f>IF(ISERROR(VLOOKUP(D381,'Fecha-Hora'!$J$3:$J$10,1,0)),VLOOKUP(WEEKDAY(D381),'Fecha-Hora'!$H$3:$I$10,2,0),"DOMINGO")</f>
        <v>TRABAJO</v>
      </c>
    </row>
    <row r="382" spans="1:5" x14ac:dyDescent="0.25">
      <c r="A382">
        <f t="shared" si="27"/>
        <v>381</v>
      </c>
      <c r="B382">
        <f t="shared" si="26"/>
        <v>20</v>
      </c>
      <c r="C382">
        <f t="shared" si="25"/>
        <v>16</v>
      </c>
      <c r="D382" s="1">
        <f t="shared" si="24"/>
        <v>43601</v>
      </c>
      <c r="E382" s="2" t="str">
        <f>IF(ISERROR(VLOOKUP(D382,'Fecha-Hora'!$J$3:$J$10,1,0)),VLOOKUP(WEEKDAY(D382),'Fecha-Hora'!$H$3:$I$10,2,0),"DOMINGO")</f>
        <v>TRABAJO</v>
      </c>
    </row>
    <row r="383" spans="1:5" x14ac:dyDescent="0.25">
      <c r="A383">
        <f t="shared" si="27"/>
        <v>382</v>
      </c>
      <c r="B383">
        <f t="shared" si="26"/>
        <v>21</v>
      </c>
      <c r="C383">
        <f t="shared" si="25"/>
        <v>16</v>
      </c>
      <c r="D383" s="1">
        <f t="shared" si="24"/>
        <v>43601</v>
      </c>
      <c r="E383" s="2" t="str">
        <f>IF(ISERROR(VLOOKUP(D383,'Fecha-Hora'!$J$3:$J$10,1,0)),VLOOKUP(WEEKDAY(D383),'Fecha-Hora'!$H$3:$I$10,2,0),"DOMINGO")</f>
        <v>TRABAJO</v>
      </c>
    </row>
    <row r="384" spans="1:5" x14ac:dyDescent="0.25">
      <c r="A384">
        <f t="shared" si="27"/>
        <v>383</v>
      </c>
      <c r="B384">
        <f t="shared" si="26"/>
        <v>22</v>
      </c>
      <c r="C384">
        <f t="shared" si="25"/>
        <v>16</v>
      </c>
      <c r="D384" s="1">
        <f t="shared" si="24"/>
        <v>43601</v>
      </c>
      <c r="E384" s="2" t="str">
        <f>IF(ISERROR(VLOOKUP(D384,'Fecha-Hora'!$J$3:$J$10,1,0)),VLOOKUP(WEEKDAY(D384),'Fecha-Hora'!$H$3:$I$10,2,0),"DOMINGO")</f>
        <v>TRABAJO</v>
      </c>
    </row>
    <row r="385" spans="1:5" x14ac:dyDescent="0.25">
      <c r="A385">
        <f t="shared" si="27"/>
        <v>384</v>
      </c>
      <c r="B385">
        <f t="shared" si="26"/>
        <v>23</v>
      </c>
      <c r="C385">
        <f t="shared" si="25"/>
        <v>16</v>
      </c>
      <c r="D385" s="1">
        <f t="shared" si="24"/>
        <v>43601</v>
      </c>
      <c r="E385" s="2" t="str">
        <f>IF(ISERROR(VLOOKUP(D385,'Fecha-Hora'!$J$3:$J$10,1,0)),VLOOKUP(WEEKDAY(D385),'Fecha-Hora'!$H$3:$I$10,2,0),"DOMINGO")</f>
        <v>TRABAJO</v>
      </c>
    </row>
    <row r="386" spans="1:5" x14ac:dyDescent="0.25">
      <c r="A386">
        <f t="shared" si="27"/>
        <v>385</v>
      </c>
      <c r="B386">
        <f t="shared" si="26"/>
        <v>24</v>
      </c>
      <c r="C386">
        <f t="shared" si="25"/>
        <v>16</v>
      </c>
      <c r="D386" s="1">
        <f t="shared" si="24"/>
        <v>43601</v>
      </c>
      <c r="E386" s="2" t="str">
        <f>IF(ISERROR(VLOOKUP(D386,'Fecha-Hora'!$J$3:$J$10,1,0)),VLOOKUP(WEEKDAY(D386),'Fecha-Hora'!$H$3:$I$10,2,0),"DOMINGO")</f>
        <v>TRABAJO</v>
      </c>
    </row>
    <row r="387" spans="1:5" x14ac:dyDescent="0.25">
      <c r="A387">
        <f t="shared" si="27"/>
        <v>386</v>
      </c>
      <c r="B387">
        <f t="shared" si="26"/>
        <v>1</v>
      </c>
      <c r="C387">
        <f t="shared" si="25"/>
        <v>17</v>
      </c>
      <c r="D387" s="1">
        <f t="shared" ref="D387:D450" si="28">DATE(2019,5,C387)</f>
        <v>43602</v>
      </c>
      <c r="E387" s="2" t="str">
        <f>IF(ISERROR(VLOOKUP(D387,'Fecha-Hora'!$J$3:$J$10,1,0)),VLOOKUP(WEEKDAY(D387),'Fecha-Hora'!$H$3:$I$10,2,0),"DOMINGO")</f>
        <v>TRABAJO</v>
      </c>
    </row>
    <row r="388" spans="1:5" x14ac:dyDescent="0.25">
      <c r="A388">
        <f t="shared" si="27"/>
        <v>387</v>
      </c>
      <c r="B388">
        <f t="shared" si="26"/>
        <v>2</v>
      </c>
      <c r="C388">
        <f t="shared" ref="C388:C451" si="29">IF(B388=1,C387+1,C387)</f>
        <v>17</v>
      </c>
      <c r="D388" s="1">
        <f t="shared" si="28"/>
        <v>43602</v>
      </c>
      <c r="E388" s="2" t="str">
        <f>IF(ISERROR(VLOOKUP(D388,'Fecha-Hora'!$J$3:$J$10,1,0)),VLOOKUP(WEEKDAY(D388),'Fecha-Hora'!$H$3:$I$10,2,0),"DOMINGO")</f>
        <v>TRABAJO</v>
      </c>
    </row>
    <row r="389" spans="1:5" x14ac:dyDescent="0.25">
      <c r="A389">
        <f t="shared" si="27"/>
        <v>388</v>
      </c>
      <c r="B389">
        <f t="shared" si="26"/>
        <v>3</v>
      </c>
      <c r="C389">
        <f t="shared" si="29"/>
        <v>17</v>
      </c>
      <c r="D389" s="1">
        <f t="shared" si="28"/>
        <v>43602</v>
      </c>
      <c r="E389" s="2" t="str">
        <f>IF(ISERROR(VLOOKUP(D389,'Fecha-Hora'!$J$3:$J$10,1,0)),VLOOKUP(WEEKDAY(D389),'Fecha-Hora'!$H$3:$I$10,2,0),"DOMINGO")</f>
        <v>TRABAJO</v>
      </c>
    </row>
    <row r="390" spans="1:5" x14ac:dyDescent="0.25">
      <c r="A390">
        <f t="shared" si="27"/>
        <v>389</v>
      </c>
      <c r="B390">
        <f t="shared" si="26"/>
        <v>4</v>
      </c>
      <c r="C390">
        <f t="shared" si="29"/>
        <v>17</v>
      </c>
      <c r="D390" s="1">
        <f t="shared" si="28"/>
        <v>43602</v>
      </c>
      <c r="E390" s="2" t="str">
        <f>IF(ISERROR(VLOOKUP(D390,'Fecha-Hora'!$J$3:$J$10,1,0)),VLOOKUP(WEEKDAY(D390),'Fecha-Hora'!$H$3:$I$10,2,0),"DOMINGO")</f>
        <v>TRABAJO</v>
      </c>
    </row>
    <row r="391" spans="1:5" x14ac:dyDescent="0.25">
      <c r="A391">
        <f t="shared" si="27"/>
        <v>390</v>
      </c>
      <c r="B391">
        <f t="shared" si="26"/>
        <v>5</v>
      </c>
      <c r="C391">
        <f t="shared" si="29"/>
        <v>17</v>
      </c>
      <c r="D391" s="1">
        <f t="shared" si="28"/>
        <v>43602</v>
      </c>
      <c r="E391" s="2" t="str">
        <f>IF(ISERROR(VLOOKUP(D391,'Fecha-Hora'!$J$3:$J$10,1,0)),VLOOKUP(WEEKDAY(D391),'Fecha-Hora'!$H$3:$I$10,2,0),"DOMINGO")</f>
        <v>TRABAJO</v>
      </c>
    </row>
    <row r="392" spans="1:5" x14ac:dyDescent="0.25">
      <c r="A392">
        <f t="shared" si="27"/>
        <v>391</v>
      </c>
      <c r="B392">
        <f t="shared" si="26"/>
        <v>6</v>
      </c>
      <c r="C392">
        <f t="shared" si="29"/>
        <v>17</v>
      </c>
      <c r="D392" s="1">
        <f t="shared" si="28"/>
        <v>43602</v>
      </c>
      <c r="E392" s="2" t="str">
        <f>IF(ISERROR(VLOOKUP(D392,'Fecha-Hora'!$J$3:$J$10,1,0)),VLOOKUP(WEEKDAY(D392),'Fecha-Hora'!$H$3:$I$10,2,0),"DOMINGO")</f>
        <v>TRABAJO</v>
      </c>
    </row>
    <row r="393" spans="1:5" x14ac:dyDescent="0.25">
      <c r="A393">
        <f t="shared" si="27"/>
        <v>392</v>
      </c>
      <c r="B393">
        <f t="shared" si="26"/>
        <v>7</v>
      </c>
      <c r="C393">
        <f t="shared" si="29"/>
        <v>17</v>
      </c>
      <c r="D393" s="1">
        <f t="shared" si="28"/>
        <v>43602</v>
      </c>
      <c r="E393" s="2" t="str">
        <f>IF(ISERROR(VLOOKUP(D393,'Fecha-Hora'!$J$3:$J$10,1,0)),VLOOKUP(WEEKDAY(D393),'Fecha-Hora'!$H$3:$I$10,2,0),"DOMINGO")</f>
        <v>TRABAJO</v>
      </c>
    </row>
    <row r="394" spans="1:5" x14ac:dyDescent="0.25">
      <c r="A394">
        <f t="shared" si="27"/>
        <v>393</v>
      </c>
      <c r="B394">
        <f t="shared" si="26"/>
        <v>8</v>
      </c>
      <c r="C394">
        <f t="shared" si="29"/>
        <v>17</v>
      </c>
      <c r="D394" s="1">
        <f t="shared" si="28"/>
        <v>43602</v>
      </c>
      <c r="E394" s="2" t="str">
        <f>IF(ISERROR(VLOOKUP(D394,'Fecha-Hora'!$J$3:$J$10,1,0)),VLOOKUP(WEEKDAY(D394),'Fecha-Hora'!$H$3:$I$10,2,0),"DOMINGO")</f>
        <v>TRABAJO</v>
      </c>
    </row>
    <row r="395" spans="1:5" x14ac:dyDescent="0.25">
      <c r="A395">
        <f t="shared" si="27"/>
        <v>394</v>
      </c>
      <c r="B395">
        <f t="shared" si="26"/>
        <v>9</v>
      </c>
      <c r="C395">
        <f t="shared" si="29"/>
        <v>17</v>
      </c>
      <c r="D395" s="1">
        <f t="shared" si="28"/>
        <v>43602</v>
      </c>
      <c r="E395" s="2" t="str">
        <f>IF(ISERROR(VLOOKUP(D395,'Fecha-Hora'!$J$3:$J$10,1,0)),VLOOKUP(WEEKDAY(D395),'Fecha-Hora'!$H$3:$I$10,2,0),"DOMINGO")</f>
        <v>TRABAJO</v>
      </c>
    </row>
    <row r="396" spans="1:5" x14ac:dyDescent="0.25">
      <c r="A396">
        <f t="shared" si="27"/>
        <v>395</v>
      </c>
      <c r="B396">
        <f t="shared" si="26"/>
        <v>10</v>
      </c>
      <c r="C396">
        <f t="shared" si="29"/>
        <v>17</v>
      </c>
      <c r="D396" s="1">
        <f t="shared" si="28"/>
        <v>43602</v>
      </c>
      <c r="E396" s="2" t="str">
        <f>IF(ISERROR(VLOOKUP(D396,'Fecha-Hora'!$J$3:$J$10,1,0)),VLOOKUP(WEEKDAY(D396),'Fecha-Hora'!$H$3:$I$10,2,0),"DOMINGO")</f>
        <v>TRABAJO</v>
      </c>
    </row>
    <row r="397" spans="1:5" x14ac:dyDescent="0.25">
      <c r="A397">
        <f t="shared" si="27"/>
        <v>396</v>
      </c>
      <c r="B397">
        <f t="shared" si="26"/>
        <v>11</v>
      </c>
      <c r="C397">
        <f t="shared" si="29"/>
        <v>17</v>
      </c>
      <c r="D397" s="1">
        <f t="shared" si="28"/>
        <v>43602</v>
      </c>
      <c r="E397" s="2" t="str">
        <f>IF(ISERROR(VLOOKUP(D397,'Fecha-Hora'!$J$3:$J$10,1,0)),VLOOKUP(WEEKDAY(D397),'Fecha-Hora'!$H$3:$I$10,2,0),"DOMINGO")</f>
        <v>TRABAJO</v>
      </c>
    </row>
    <row r="398" spans="1:5" x14ac:dyDescent="0.25">
      <c r="A398">
        <f t="shared" si="27"/>
        <v>397</v>
      </c>
      <c r="B398">
        <f t="shared" si="26"/>
        <v>12</v>
      </c>
      <c r="C398">
        <f t="shared" si="29"/>
        <v>17</v>
      </c>
      <c r="D398" s="1">
        <f t="shared" si="28"/>
        <v>43602</v>
      </c>
      <c r="E398" s="2" t="str">
        <f>IF(ISERROR(VLOOKUP(D398,'Fecha-Hora'!$J$3:$J$10,1,0)),VLOOKUP(WEEKDAY(D398),'Fecha-Hora'!$H$3:$I$10,2,0),"DOMINGO")</f>
        <v>TRABAJO</v>
      </c>
    </row>
    <row r="399" spans="1:5" x14ac:dyDescent="0.25">
      <c r="A399">
        <f t="shared" si="27"/>
        <v>398</v>
      </c>
      <c r="B399">
        <f t="shared" si="26"/>
        <v>13</v>
      </c>
      <c r="C399">
        <f t="shared" si="29"/>
        <v>17</v>
      </c>
      <c r="D399" s="1">
        <f t="shared" si="28"/>
        <v>43602</v>
      </c>
      <c r="E399" s="2" t="str">
        <f>IF(ISERROR(VLOOKUP(D399,'Fecha-Hora'!$J$3:$J$10,1,0)),VLOOKUP(WEEKDAY(D399),'Fecha-Hora'!$H$3:$I$10,2,0),"DOMINGO")</f>
        <v>TRABAJO</v>
      </c>
    </row>
    <row r="400" spans="1:5" x14ac:dyDescent="0.25">
      <c r="A400">
        <f t="shared" si="27"/>
        <v>399</v>
      </c>
      <c r="B400">
        <f t="shared" si="26"/>
        <v>14</v>
      </c>
      <c r="C400">
        <f t="shared" si="29"/>
        <v>17</v>
      </c>
      <c r="D400" s="1">
        <f t="shared" si="28"/>
        <v>43602</v>
      </c>
      <c r="E400" s="2" t="str">
        <f>IF(ISERROR(VLOOKUP(D400,'Fecha-Hora'!$J$3:$J$10,1,0)),VLOOKUP(WEEKDAY(D400),'Fecha-Hora'!$H$3:$I$10,2,0),"DOMINGO")</f>
        <v>TRABAJO</v>
      </c>
    </row>
    <row r="401" spans="1:5" x14ac:dyDescent="0.25">
      <c r="A401">
        <f t="shared" si="27"/>
        <v>400</v>
      </c>
      <c r="B401">
        <f t="shared" si="26"/>
        <v>15</v>
      </c>
      <c r="C401">
        <f t="shared" si="29"/>
        <v>17</v>
      </c>
      <c r="D401" s="1">
        <f t="shared" si="28"/>
        <v>43602</v>
      </c>
      <c r="E401" s="2" t="str">
        <f>IF(ISERROR(VLOOKUP(D401,'Fecha-Hora'!$J$3:$J$10,1,0)),VLOOKUP(WEEKDAY(D401),'Fecha-Hora'!$H$3:$I$10,2,0),"DOMINGO")</f>
        <v>TRABAJO</v>
      </c>
    </row>
    <row r="402" spans="1:5" x14ac:dyDescent="0.25">
      <c r="A402">
        <f t="shared" si="27"/>
        <v>401</v>
      </c>
      <c r="B402">
        <f t="shared" si="26"/>
        <v>16</v>
      </c>
      <c r="C402">
        <f t="shared" si="29"/>
        <v>17</v>
      </c>
      <c r="D402" s="1">
        <f t="shared" si="28"/>
        <v>43602</v>
      </c>
      <c r="E402" s="2" t="str">
        <f>IF(ISERROR(VLOOKUP(D402,'Fecha-Hora'!$J$3:$J$10,1,0)),VLOOKUP(WEEKDAY(D402),'Fecha-Hora'!$H$3:$I$10,2,0),"DOMINGO")</f>
        <v>TRABAJO</v>
      </c>
    </row>
    <row r="403" spans="1:5" x14ac:dyDescent="0.25">
      <c r="A403">
        <f t="shared" si="27"/>
        <v>402</v>
      </c>
      <c r="B403">
        <f t="shared" si="26"/>
        <v>17</v>
      </c>
      <c r="C403">
        <f t="shared" si="29"/>
        <v>17</v>
      </c>
      <c r="D403" s="1">
        <f t="shared" si="28"/>
        <v>43602</v>
      </c>
      <c r="E403" s="2" t="str">
        <f>IF(ISERROR(VLOOKUP(D403,'Fecha-Hora'!$J$3:$J$10,1,0)),VLOOKUP(WEEKDAY(D403),'Fecha-Hora'!$H$3:$I$10,2,0),"DOMINGO")</f>
        <v>TRABAJO</v>
      </c>
    </row>
    <row r="404" spans="1:5" x14ac:dyDescent="0.25">
      <c r="A404">
        <f t="shared" si="27"/>
        <v>403</v>
      </c>
      <c r="B404">
        <f t="shared" si="26"/>
        <v>18</v>
      </c>
      <c r="C404">
        <f t="shared" si="29"/>
        <v>17</v>
      </c>
      <c r="D404" s="1">
        <f t="shared" si="28"/>
        <v>43602</v>
      </c>
      <c r="E404" s="2" t="str">
        <f>IF(ISERROR(VLOOKUP(D404,'Fecha-Hora'!$J$3:$J$10,1,0)),VLOOKUP(WEEKDAY(D404),'Fecha-Hora'!$H$3:$I$10,2,0),"DOMINGO")</f>
        <v>TRABAJO</v>
      </c>
    </row>
    <row r="405" spans="1:5" x14ac:dyDescent="0.25">
      <c r="A405">
        <f t="shared" si="27"/>
        <v>404</v>
      </c>
      <c r="B405">
        <f t="shared" si="26"/>
        <v>19</v>
      </c>
      <c r="C405">
        <f t="shared" si="29"/>
        <v>17</v>
      </c>
      <c r="D405" s="1">
        <f t="shared" si="28"/>
        <v>43602</v>
      </c>
      <c r="E405" s="2" t="str">
        <f>IF(ISERROR(VLOOKUP(D405,'Fecha-Hora'!$J$3:$J$10,1,0)),VLOOKUP(WEEKDAY(D405),'Fecha-Hora'!$H$3:$I$10,2,0),"DOMINGO")</f>
        <v>TRABAJO</v>
      </c>
    </row>
    <row r="406" spans="1:5" x14ac:dyDescent="0.25">
      <c r="A406">
        <f t="shared" si="27"/>
        <v>405</v>
      </c>
      <c r="B406">
        <f t="shared" si="26"/>
        <v>20</v>
      </c>
      <c r="C406">
        <f t="shared" si="29"/>
        <v>17</v>
      </c>
      <c r="D406" s="1">
        <f t="shared" si="28"/>
        <v>43602</v>
      </c>
      <c r="E406" s="2" t="str">
        <f>IF(ISERROR(VLOOKUP(D406,'Fecha-Hora'!$J$3:$J$10,1,0)),VLOOKUP(WEEKDAY(D406),'Fecha-Hora'!$H$3:$I$10,2,0),"DOMINGO")</f>
        <v>TRABAJO</v>
      </c>
    </row>
    <row r="407" spans="1:5" x14ac:dyDescent="0.25">
      <c r="A407">
        <f t="shared" si="27"/>
        <v>406</v>
      </c>
      <c r="B407">
        <f t="shared" si="26"/>
        <v>21</v>
      </c>
      <c r="C407">
        <f t="shared" si="29"/>
        <v>17</v>
      </c>
      <c r="D407" s="1">
        <f t="shared" si="28"/>
        <v>43602</v>
      </c>
      <c r="E407" s="2" t="str">
        <f>IF(ISERROR(VLOOKUP(D407,'Fecha-Hora'!$J$3:$J$10,1,0)),VLOOKUP(WEEKDAY(D407),'Fecha-Hora'!$H$3:$I$10,2,0),"DOMINGO")</f>
        <v>TRABAJO</v>
      </c>
    </row>
    <row r="408" spans="1:5" x14ac:dyDescent="0.25">
      <c r="A408">
        <f t="shared" si="27"/>
        <v>407</v>
      </c>
      <c r="B408">
        <f t="shared" si="26"/>
        <v>22</v>
      </c>
      <c r="C408">
        <f t="shared" si="29"/>
        <v>17</v>
      </c>
      <c r="D408" s="1">
        <f t="shared" si="28"/>
        <v>43602</v>
      </c>
      <c r="E408" s="2" t="str">
        <f>IF(ISERROR(VLOOKUP(D408,'Fecha-Hora'!$J$3:$J$10,1,0)),VLOOKUP(WEEKDAY(D408),'Fecha-Hora'!$H$3:$I$10,2,0),"DOMINGO")</f>
        <v>TRABAJO</v>
      </c>
    </row>
    <row r="409" spans="1:5" x14ac:dyDescent="0.25">
      <c r="A409">
        <f t="shared" si="27"/>
        <v>408</v>
      </c>
      <c r="B409">
        <f t="shared" si="26"/>
        <v>23</v>
      </c>
      <c r="C409">
        <f t="shared" si="29"/>
        <v>17</v>
      </c>
      <c r="D409" s="1">
        <f t="shared" si="28"/>
        <v>43602</v>
      </c>
      <c r="E409" s="2" t="str">
        <f>IF(ISERROR(VLOOKUP(D409,'Fecha-Hora'!$J$3:$J$10,1,0)),VLOOKUP(WEEKDAY(D409),'Fecha-Hora'!$H$3:$I$10,2,0),"DOMINGO")</f>
        <v>TRABAJO</v>
      </c>
    </row>
    <row r="410" spans="1:5" x14ac:dyDescent="0.25">
      <c r="A410">
        <f t="shared" si="27"/>
        <v>409</v>
      </c>
      <c r="B410">
        <f t="shared" si="26"/>
        <v>24</v>
      </c>
      <c r="C410">
        <f t="shared" si="29"/>
        <v>17</v>
      </c>
      <c r="D410" s="1">
        <f t="shared" si="28"/>
        <v>43602</v>
      </c>
      <c r="E410" s="2" t="str">
        <f>IF(ISERROR(VLOOKUP(D410,'Fecha-Hora'!$J$3:$J$10,1,0)),VLOOKUP(WEEKDAY(D410),'Fecha-Hora'!$H$3:$I$10,2,0),"DOMINGO")</f>
        <v>TRABAJO</v>
      </c>
    </row>
    <row r="411" spans="1:5" x14ac:dyDescent="0.25">
      <c r="A411">
        <f t="shared" si="27"/>
        <v>410</v>
      </c>
      <c r="B411">
        <f t="shared" ref="B411:B474" si="30">+B387</f>
        <v>1</v>
      </c>
      <c r="C411">
        <f t="shared" si="29"/>
        <v>18</v>
      </c>
      <c r="D411" s="1">
        <f t="shared" si="28"/>
        <v>43603</v>
      </c>
      <c r="E411" s="2" t="str">
        <f>IF(ISERROR(VLOOKUP(D411,'Fecha-Hora'!$J$3:$J$10,1,0)),VLOOKUP(WEEKDAY(D411),'Fecha-Hora'!$H$3:$I$10,2,0),"DOMINGO")</f>
        <v>SÁBADO</v>
      </c>
    </row>
    <row r="412" spans="1:5" x14ac:dyDescent="0.25">
      <c r="A412">
        <f t="shared" si="27"/>
        <v>411</v>
      </c>
      <c r="B412">
        <f t="shared" si="30"/>
        <v>2</v>
      </c>
      <c r="C412">
        <f t="shared" si="29"/>
        <v>18</v>
      </c>
      <c r="D412" s="1">
        <f t="shared" si="28"/>
        <v>43603</v>
      </c>
      <c r="E412" s="2" t="str">
        <f>IF(ISERROR(VLOOKUP(D412,'Fecha-Hora'!$J$3:$J$10,1,0)),VLOOKUP(WEEKDAY(D412),'Fecha-Hora'!$H$3:$I$10,2,0),"DOMINGO")</f>
        <v>SÁBADO</v>
      </c>
    </row>
    <row r="413" spans="1:5" x14ac:dyDescent="0.25">
      <c r="A413">
        <f t="shared" si="27"/>
        <v>412</v>
      </c>
      <c r="B413">
        <f t="shared" si="30"/>
        <v>3</v>
      </c>
      <c r="C413">
        <f t="shared" si="29"/>
        <v>18</v>
      </c>
      <c r="D413" s="1">
        <f t="shared" si="28"/>
        <v>43603</v>
      </c>
      <c r="E413" s="2" t="str">
        <f>IF(ISERROR(VLOOKUP(D413,'Fecha-Hora'!$J$3:$J$10,1,0)),VLOOKUP(WEEKDAY(D413),'Fecha-Hora'!$H$3:$I$10,2,0),"DOMINGO")</f>
        <v>SÁBADO</v>
      </c>
    </row>
    <row r="414" spans="1:5" x14ac:dyDescent="0.25">
      <c r="A414">
        <f t="shared" si="27"/>
        <v>413</v>
      </c>
      <c r="B414">
        <f t="shared" si="30"/>
        <v>4</v>
      </c>
      <c r="C414">
        <f t="shared" si="29"/>
        <v>18</v>
      </c>
      <c r="D414" s="1">
        <f t="shared" si="28"/>
        <v>43603</v>
      </c>
      <c r="E414" s="2" t="str">
        <f>IF(ISERROR(VLOOKUP(D414,'Fecha-Hora'!$J$3:$J$10,1,0)),VLOOKUP(WEEKDAY(D414),'Fecha-Hora'!$H$3:$I$10,2,0),"DOMINGO")</f>
        <v>SÁBADO</v>
      </c>
    </row>
    <row r="415" spans="1:5" x14ac:dyDescent="0.25">
      <c r="A415">
        <f t="shared" si="27"/>
        <v>414</v>
      </c>
      <c r="B415">
        <f t="shared" si="30"/>
        <v>5</v>
      </c>
      <c r="C415">
        <f t="shared" si="29"/>
        <v>18</v>
      </c>
      <c r="D415" s="1">
        <f t="shared" si="28"/>
        <v>43603</v>
      </c>
      <c r="E415" s="2" t="str">
        <f>IF(ISERROR(VLOOKUP(D415,'Fecha-Hora'!$J$3:$J$10,1,0)),VLOOKUP(WEEKDAY(D415),'Fecha-Hora'!$H$3:$I$10,2,0),"DOMINGO")</f>
        <v>SÁBADO</v>
      </c>
    </row>
    <row r="416" spans="1:5" x14ac:dyDescent="0.25">
      <c r="A416">
        <f t="shared" si="27"/>
        <v>415</v>
      </c>
      <c r="B416">
        <f t="shared" si="30"/>
        <v>6</v>
      </c>
      <c r="C416">
        <f t="shared" si="29"/>
        <v>18</v>
      </c>
      <c r="D416" s="1">
        <f t="shared" si="28"/>
        <v>43603</v>
      </c>
      <c r="E416" s="2" t="str">
        <f>IF(ISERROR(VLOOKUP(D416,'Fecha-Hora'!$J$3:$J$10,1,0)),VLOOKUP(WEEKDAY(D416),'Fecha-Hora'!$H$3:$I$10,2,0),"DOMINGO")</f>
        <v>SÁBADO</v>
      </c>
    </row>
    <row r="417" spans="1:5" x14ac:dyDescent="0.25">
      <c r="A417">
        <f t="shared" si="27"/>
        <v>416</v>
      </c>
      <c r="B417">
        <f t="shared" si="30"/>
        <v>7</v>
      </c>
      <c r="C417">
        <f t="shared" si="29"/>
        <v>18</v>
      </c>
      <c r="D417" s="1">
        <f t="shared" si="28"/>
        <v>43603</v>
      </c>
      <c r="E417" s="2" t="str">
        <f>IF(ISERROR(VLOOKUP(D417,'Fecha-Hora'!$J$3:$J$10,1,0)),VLOOKUP(WEEKDAY(D417),'Fecha-Hora'!$H$3:$I$10,2,0),"DOMINGO")</f>
        <v>SÁBADO</v>
      </c>
    </row>
    <row r="418" spans="1:5" x14ac:dyDescent="0.25">
      <c r="A418">
        <f t="shared" si="27"/>
        <v>417</v>
      </c>
      <c r="B418">
        <f t="shared" si="30"/>
        <v>8</v>
      </c>
      <c r="C418">
        <f t="shared" si="29"/>
        <v>18</v>
      </c>
      <c r="D418" s="1">
        <f t="shared" si="28"/>
        <v>43603</v>
      </c>
      <c r="E418" s="2" t="str">
        <f>IF(ISERROR(VLOOKUP(D418,'Fecha-Hora'!$J$3:$J$10,1,0)),VLOOKUP(WEEKDAY(D418),'Fecha-Hora'!$H$3:$I$10,2,0),"DOMINGO")</f>
        <v>SÁBADO</v>
      </c>
    </row>
    <row r="419" spans="1:5" x14ac:dyDescent="0.25">
      <c r="A419">
        <f t="shared" si="27"/>
        <v>418</v>
      </c>
      <c r="B419">
        <f t="shared" si="30"/>
        <v>9</v>
      </c>
      <c r="C419">
        <f t="shared" si="29"/>
        <v>18</v>
      </c>
      <c r="D419" s="1">
        <f t="shared" si="28"/>
        <v>43603</v>
      </c>
      <c r="E419" s="2" t="str">
        <f>IF(ISERROR(VLOOKUP(D419,'Fecha-Hora'!$J$3:$J$10,1,0)),VLOOKUP(WEEKDAY(D419),'Fecha-Hora'!$H$3:$I$10,2,0),"DOMINGO")</f>
        <v>SÁBADO</v>
      </c>
    </row>
    <row r="420" spans="1:5" x14ac:dyDescent="0.25">
      <c r="A420">
        <f t="shared" ref="A420:A483" si="31">A419+1</f>
        <v>419</v>
      </c>
      <c r="B420">
        <f t="shared" si="30"/>
        <v>10</v>
      </c>
      <c r="C420">
        <f t="shared" si="29"/>
        <v>18</v>
      </c>
      <c r="D420" s="1">
        <f t="shared" si="28"/>
        <v>43603</v>
      </c>
      <c r="E420" s="2" t="str">
        <f>IF(ISERROR(VLOOKUP(D420,'Fecha-Hora'!$J$3:$J$10,1,0)),VLOOKUP(WEEKDAY(D420),'Fecha-Hora'!$H$3:$I$10,2,0),"DOMINGO")</f>
        <v>SÁBADO</v>
      </c>
    </row>
    <row r="421" spans="1:5" x14ac:dyDescent="0.25">
      <c r="A421">
        <f t="shared" si="31"/>
        <v>420</v>
      </c>
      <c r="B421">
        <f t="shared" si="30"/>
        <v>11</v>
      </c>
      <c r="C421">
        <f t="shared" si="29"/>
        <v>18</v>
      </c>
      <c r="D421" s="1">
        <f t="shared" si="28"/>
        <v>43603</v>
      </c>
      <c r="E421" s="2" t="str">
        <f>IF(ISERROR(VLOOKUP(D421,'Fecha-Hora'!$J$3:$J$10,1,0)),VLOOKUP(WEEKDAY(D421),'Fecha-Hora'!$H$3:$I$10,2,0),"DOMINGO")</f>
        <v>SÁBADO</v>
      </c>
    </row>
    <row r="422" spans="1:5" x14ac:dyDescent="0.25">
      <c r="A422">
        <f t="shared" si="31"/>
        <v>421</v>
      </c>
      <c r="B422">
        <f t="shared" si="30"/>
        <v>12</v>
      </c>
      <c r="C422">
        <f t="shared" si="29"/>
        <v>18</v>
      </c>
      <c r="D422" s="1">
        <f t="shared" si="28"/>
        <v>43603</v>
      </c>
      <c r="E422" s="2" t="str">
        <f>IF(ISERROR(VLOOKUP(D422,'Fecha-Hora'!$J$3:$J$10,1,0)),VLOOKUP(WEEKDAY(D422),'Fecha-Hora'!$H$3:$I$10,2,0),"DOMINGO")</f>
        <v>SÁBADO</v>
      </c>
    </row>
    <row r="423" spans="1:5" x14ac:dyDescent="0.25">
      <c r="A423">
        <f t="shared" si="31"/>
        <v>422</v>
      </c>
      <c r="B423">
        <f t="shared" si="30"/>
        <v>13</v>
      </c>
      <c r="C423">
        <f t="shared" si="29"/>
        <v>18</v>
      </c>
      <c r="D423" s="1">
        <f t="shared" si="28"/>
        <v>43603</v>
      </c>
      <c r="E423" s="2" t="str">
        <f>IF(ISERROR(VLOOKUP(D423,'Fecha-Hora'!$J$3:$J$10,1,0)),VLOOKUP(WEEKDAY(D423),'Fecha-Hora'!$H$3:$I$10,2,0),"DOMINGO")</f>
        <v>SÁBADO</v>
      </c>
    </row>
    <row r="424" spans="1:5" x14ac:dyDescent="0.25">
      <c r="A424">
        <f t="shared" si="31"/>
        <v>423</v>
      </c>
      <c r="B424">
        <f t="shared" si="30"/>
        <v>14</v>
      </c>
      <c r="C424">
        <f t="shared" si="29"/>
        <v>18</v>
      </c>
      <c r="D424" s="1">
        <f t="shared" si="28"/>
        <v>43603</v>
      </c>
      <c r="E424" s="2" t="str">
        <f>IF(ISERROR(VLOOKUP(D424,'Fecha-Hora'!$J$3:$J$10,1,0)),VLOOKUP(WEEKDAY(D424),'Fecha-Hora'!$H$3:$I$10,2,0),"DOMINGO")</f>
        <v>SÁBADO</v>
      </c>
    </row>
    <row r="425" spans="1:5" x14ac:dyDescent="0.25">
      <c r="A425">
        <f t="shared" si="31"/>
        <v>424</v>
      </c>
      <c r="B425">
        <f t="shared" si="30"/>
        <v>15</v>
      </c>
      <c r="C425">
        <f t="shared" si="29"/>
        <v>18</v>
      </c>
      <c r="D425" s="1">
        <f t="shared" si="28"/>
        <v>43603</v>
      </c>
      <c r="E425" s="2" t="str">
        <f>IF(ISERROR(VLOOKUP(D425,'Fecha-Hora'!$J$3:$J$10,1,0)),VLOOKUP(WEEKDAY(D425),'Fecha-Hora'!$H$3:$I$10,2,0),"DOMINGO")</f>
        <v>SÁBADO</v>
      </c>
    </row>
    <row r="426" spans="1:5" x14ac:dyDescent="0.25">
      <c r="A426">
        <f t="shared" si="31"/>
        <v>425</v>
      </c>
      <c r="B426">
        <f t="shared" si="30"/>
        <v>16</v>
      </c>
      <c r="C426">
        <f t="shared" si="29"/>
        <v>18</v>
      </c>
      <c r="D426" s="1">
        <f t="shared" si="28"/>
        <v>43603</v>
      </c>
      <c r="E426" s="2" t="str">
        <f>IF(ISERROR(VLOOKUP(D426,'Fecha-Hora'!$J$3:$J$10,1,0)),VLOOKUP(WEEKDAY(D426),'Fecha-Hora'!$H$3:$I$10,2,0),"DOMINGO")</f>
        <v>SÁBADO</v>
      </c>
    </row>
    <row r="427" spans="1:5" x14ac:dyDescent="0.25">
      <c r="A427">
        <f t="shared" si="31"/>
        <v>426</v>
      </c>
      <c r="B427">
        <f t="shared" si="30"/>
        <v>17</v>
      </c>
      <c r="C427">
        <f t="shared" si="29"/>
        <v>18</v>
      </c>
      <c r="D427" s="1">
        <f t="shared" si="28"/>
        <v>43603</v>
      </c>
      <c r="E427" s="2" t="str">
        <f>IF(ISERROR(VLOOKUP(D427,'Fecha-Hora'!$J$3:$J$10,1,0)),VLOOKUP(WEEKDAY(D427),'Fecha-Hora'!$H$3:$I$10,2,0),"DOMINGO")</f>
        <v>SÁBADO</v>
      </c>
    </row>
    <row r="428" spans="1:5" x14ac:dyDescent="0.25">
      <c r="A428">
        <f t="shared" si="31"/>
        <v>427</v>
      </c>
      <c r="B428">
        <f t="shared" si="30"/>
        <v>18</v>
      </c>
      <c r="C428">
        <f t="shared" si="29"/>
        <v>18</v>
      </c>
      <c r="D428" s="1">
        <f t="shared" si="28"/>
        <v>43603</v>
      </c>
      <c r="E428" s="2" t="str">
        <f>IF(ISERROR(VLOOKUP(D428,'Fecha-Hora'!$J$3:$J$10,1,0)),VLOOKUP(WEEKDAY(D428),'Fecha-Hora'!$H$3:$I$10,2,0),"DOMINGO")</f>
        <v>SÁBADO</v>
      </c>
    </row>
    <row r="429" spans="1:5" x14ac:dyDescent="0.25">
      <c r="A429">
        <f t="shared" si="31"/>
        <v>428</v>
      </c>
      <c r="B429">
        <f t="shared" si="30"/>
        <v>19</v>
      </c>
      <c r="C429">
        <f t="shared" si="29"/>
        <v>18</v>
      </c>
      <c r="D429" s="1">
        <f t="shared" si="28"/>
        <v>43603</v>
      </c>
      <c r="E429" s="2" t="str">
        <f>IF(ISERROR(VLOOKUP(D429,'Fecha-Hora'!$J$3:$J$10,1,0)),VLOOKUP(WEEKDAY(D429),'Fecha-Hora'!$H$3:$I$10,2,0),"DOMINGO")</f>
        <v>SÁBADO</v>
      </c>
    </row>
    <row r="430" spans="1:5" x14ac:dyDescent="0.25">
      <c r="A430">
        <f t="shared" si="31"/>
        <v>429</v>
      </c>
      <c r="B430">
        <f t="shared" si="30"/>
        <v>20</v>
      </c>
      <c r="C430">
        <f t="shared" si="29"/>
        <v>18</v>
      </c>
      <c r="D430" s="1">
        <f t="shared" si="28"/>
        <v>43603</v>
      </c>
      <c r="E430" s="2" t="str">
        <f>IF(ISERROR(VLOOKUP(D430,'Fecha-Hora'!$J$3:$J$10,1,0)),VLOOKUP(WEEKDAY(D430),'Fecha-Hora'!$H$3:$I$10,2,0),"DOMINGO")</f>
        <v>SÁBADO</v>
      </c>
    </row>
    <row r="431" spans="1:5" x14ac:dyDescent="0.25">
      <c r="A431">
        <f t="shared" si="31"/>
        <v>430</v>
      </c>
      <c r="B431">
        <f t="shared" si="30"/>
        <v>21</v>
      </c>
      <c r="C431">
        <f t="shared" si="29"/>
        <v>18</v>
      </c>
      <c r="D431" s="1">
        <f t="shared" si="28"/>
        <v>43603</v>
      </c>
      <c r="E431" s="2" t="str">
        <f>IF(ISERROR(VLOOKUP(D431,'Fecha-Hora'!$J$3:$J$10,1,0)),VLOOKUP(WEEKDAY(D431),'Fecha-Hora'!$H$3:$I$10,2,0),"DOMINGO")</f>
        <v>SÁBADO</v>
      </c>
    </row>
    <row r="432" spans="1:5" x14ac:dyDescent="0.25">
      <c r="A432">
        <f t="shared" si="31"/>
        <v>431</v>
      </c>
      <c r="B432">
        <f t="shared" si="30"/>
        <v>22</v>
      </c>
      <c r="C432">
        <f t="shared" si="29"/>
        <v>18</v>
      </c>
      <c r="D432" s="1">
        <f t="shared" si="28"/>
        <v>43603</v>
      </c>
      <c r="E432" s="2" t="str">
        <f>IF(ISERROR(VLOOKUP(D432,'Fecha-Hora'!$J$3:$J$10,1,0)),VLOOKUP(WEEKDAY(D432),'Fecha-Hora'!$H$3:$I$10,2,0),"DOMINGO")</f>
        <v>SÁBADO</v>
      </c>
    </row>
    <row r="433" spans="1:5" x14ac:dyDescent="0.25">
      <c r="A433">
        <f t="shared" si="31"/>
        <v>432</v>
      </c>
      <c r="B433">
        <f t="shared" si="30"/>
        <v>23</v>
      </c>
      <c r="C433">
        <f t="shared" si="29"/>
        <v>18</v>
      </c>
      <c r="D433" s="1">
        <f t="shared" si="28"/>
        <v>43603</v>
      </c>
      <c r="E433" s="2" t="str">
        <f>IF(ISERROR(VLOOKUP(D433,'Fecha-Hora'!$J$3:$J$10,1,0)),VLOOKUP(WEEKDAY(D433),'Fecha-Hora'!$H$3:$I$10,2,0),"DOMINGO")</f>
        <v>SÁBADO</v>
      </c>
    </row>
    <row r="434" spans="1:5" x14ac:dyDescent="0.25">
      <c r="A434">
        <f t="shared" si="31"/>
        <v>433</v>
      </c>
      <c r="B434">
        <f t="shared" si="30"/>
        <v>24</v>
      </c>
      <c r="C434">
        <f t="shared" si="29"/>
        <v>18</v>
      </c>
      <c r="D434" s="1">
        <f t="shared" si="28"/>
        <v>43603</v>
      </c>
      <c r="E434" s="2" t="str">
        <f>IF(ISERROR(VLOOKUP(D434,'Fecha-Hora'!$J$3:$J$10,1,0)),VLOOKUP(WEEKDAY(D434),'Fecha-Hora'!$H$3:$I$10,2,0),"DOMINGO")</f>
        <v>SÁBADO</v>
      </c>
    </row>
    <row r="435" spans="1:5" x14ac:dyDescent="0.25">
      <c r="A435">
        <f t="shared" si="31"/>
        <v>434</v>
      </c>
      <c r="B435">
        <f t="shared" si="30"/>
        <v>1</v>
      </c>
      <c r="C435">
        <f t="shared" si="29"/>
        <v>19</v>
      </c>
      <c r="D435" s="1">
        <f t="shared" si="28"/>
        <v>43604</v>
      </c>
      <c r="E435" s="2" t="str">
        <f>IF(ISERROR(VLOOKUP(D435,'Fecha-Hora'!$J$3:$J$10,1,0)),VLOOKUP(WEEKDAY(D435),'Fecha-Hora'!$H$3:$I$10,2,0),"DOMINGO")</f>
        <v>DOMINGO</v>
      </c>
    </row>
    <row r="436" spans="1:5" x14ac:dyDescent="0.25">
      <c r="A436">
        <f t="shared" si="31"/>
        <v>435</v>
      </c>
      <c r="B436">
        <f t="shared" si="30"/>
        <v>2</v>
      </c>
      <c r="C436">
        <f t="shared" si="29"/>
        <v>19</v>
      </c>
      <c r="D436" s="1">
        <f t="shared" si="28"/>
        <v>43604</v>
      </c>
      <c r="E436" s="2" t="str">
        <f>IF(ISERROR(VLOOKUP(D436,'Fecha-Hora'!$J$3:$J$10,1,0)),VLOOKUP(WEEKDAY(D436),'Fecha-Hora'!$H$3:$I$10,2,0),"DOMINGO")</f>
        <v>DOMINGO</v>
      </c>
    </row>
    <row r="437" spans="1:5" x14ac:dyDescent="0.25">
      <c r="A437">
        <f t="shared" si="31"/>
        <v>436</v>
      </c>
      <c r="B437">
        <f t="shared" si="30"/>
        <v>3</v>
      </c>
      <c r="C437">
        <f t="shared" si="29"/>
        <v>19</v>
      </c>
      <c r="D437" s="1">
        <f t="shared" si="28"/>
        <v>43604</v>
      </c>
      <c r="E437" s="2" t="str">
        <f>IF(ISERROR(VLOOKUP(D437,'Fecha-Hora'!$J$3:$J$10,1,0)),VLOOKUP(WEEKDAY(D437),'Fecha-Hora'!$H$3:$I$10,2,0),"DOMINGO")</f>
        <v>DOMINGO</v>
      </c>
    </row>
    <row r="438" spans="1:5" x14ac:dyDescent="0.25">
      <c r="A438">
        <f t="shared" si="31"/>
        <v>437</v>
      </c>
      <c r="B438">
        <f t="shared" si="30"/>
        <v>4</v>
      </c>
      <c r="C438">
        <f t="shared" si="29"/>
        <v>19</v>
      </c>
      <c r="D438" s="1">
        <f t="shared" si="28"/>
        <v>43604</v>
      </c>
      <c r="E438" s="2" t="str">
        <f>IF(ISERROR(VLOOKUP(D438,'Fecha-Hora'!$J$3:$J$10,1,0)),VLOOKUP(WEEKDAY(D438),'Fecha-Hora'!$H$3:$I$10,2,0),"DOMINGO")</f>
        <v>DOMINGO</v>
      </c>
    </row>
    <row r="439" spans="1:5" x14ac:dyDescent="0.25">
      <c r="A439">
        <f t="shared" si="31"/>
        <v>438</v>
      </c>
      <c r="B439">
        <f t="shared" si="30"/>
        <v>5</v>
      </c>
      <c r="C439">
        <f t="shared" si="29"/>
        <v>19</v>
      </c>
      <c r="D439" s="1">
        <f t="shared" si="28"/>
        <v>43604</v>
      </c>
      <c r="E439" s="2" t="str">
        <f>IF(ISERROR(VLOOKUP(D439,'Fecha-Hora'!$J$3:$J$10,1,0)),VLOOKUP(WEEKDAY(D439),'Fecha-Hora'!$H$3:$I$10,2,0),"DOMINGO")</f>
        <v>DOMINGO</v>
      </c>
    </row>
    <row r="440" spans="1:5" x14ac:dyDescent="0.25">
      <c r="A440">
        <f t="shared" si="31"/>
        <v>439</v>
      </c>
      <c r="B440">
        <f t="shared" si="30"/>
        <v>6</v>
      </c>
      <c r="C440">
        <f t="shared" si="29"/>
        <v>19</v>
      </c>
      <c r="D440" s="1">
        <f t="shared" si="28"/>
        <v>43604</v>
      </c>
      <c r="E440" s="2" t="str">
        <f>IF(ISERROR(VLOOKUP(D440,'Fecha-Hora'!$J$3:$J$10,1,0)),VLOOKUP(WEEKDAY(D440),'Fecha-Hora'!$H$3:$I$10,2,0),"DOMINGO")</f>
        <v>DOMINGO</v>
      </c>
    </row>
    <row r="441" spans="1:5" x14ac:dyDescent="0.25">
      <c r="A441">
        <f t="shared" si="31"/>
        <v>440</v>
      </c>
      <c r="B441">
        <f t="shared" si="30"/>
        <v>7</v>
      </c>
      <c r="C441">
        <f t="shared" si="29"/>
        <v>19</v>
      </c>
      <c r="D441" s="1">
        <f t="shared" si="28"/>
        <v>43604</v>
      </c>
      <c r="E441" s="2" t="str">
        <f>IF(ISERROR(VLOOKUP(D441,'Fecha-Hora'!$J$3:$J$10,1,0)),VLOOKUP(WEEKDAY(D441),'Fecha-Hora'!$H$3:$I$10,2,0),"DOMINGO")</f>
        <v>DOMINGO</v>
      </c>
    </row>
    <row r="442" spans="1:5" x14ac:dyDescent="0.25">
      <c r="A442">
        <f t="shared" si="31"/>
        <v>441</v>
      </c>
      <c r="B442">
        <f t="shared" si="30"/>
        <v>8</v>
      </c>
      <c r="C442">
        <f t="shared" si="29"/>
        <v>19</v>
      </c>
      <c r="D442" s="1">
        <f t="shared" si="28"/>
        <v>43604</v>
      </c>
      <c r="E442" s="2" t="str">
        <f>IF(ISERROR(VLOOKUP(D442,'Fecha-Hora'!$J$3:$J$10,1,0)),VLOOKUP(WEEKDAY(D442),'Fecha-Hora'!$H$3:$I$10,2,0),"DOMINGO")</f>
        <v>DOMINGO</v>
      </c>
    </row>
    <row r="443" spans="1:5" x14ac:dyDescent="0.25">
      <c r="A443">
        <f t="shared" si="31"/>
        <v>442</v>
      </c>
      <c r="B443">
        <f t="shared" si="30"/>
        <v>9</v>
      </c>
      <c r="C443">
        <f t="shared" si="29"/>
        <v>19</v>
      </c>
      <c r="D443" s="1">
        <f t="shared" si="28"/>
        <v>43604</v>
      </c>
      <c r="E443" s="2" t="str">
        <f>IF(ISERROR(VLOOKUP(D443,'Fecha-Hora'!$J$3:$J$10,1,0)),VLOOKUP(WEEKDAY(D443),'Fecha-Hora'!$H$3:$I$10,2,0),"DOMINGO")</f>
        <v>DOMINGO</v>
      </c>
    </row>
    <row r="444" spans="1:5" x14ac:dyDescent="0.25">
      <c r="A444">
        <f t="shared" si="31"/>
        <v>443</v>
      </c>
      <c r="B444">
        <f t="shared" si="30"/>
        <v>10</v>
      </c>
      <c r="C444">
        <f t="shared" si="29"/>
        <v>19</v>
      </c>
      <c r="D444" s="1">
        <f t="shared" si="28"/>
        <v>43604</v>
      </c>
      <c r="E444" s="2" t="str">
        <f>IF(ISERROR(VLOOKUP(D444,'Fecha-Hora'!$J$3:$J$10,1,0)),VLOOKUP(WEEKDAY(D444),'Fecha-Hora'!$H$3:$I$10,2,0),"DOMINGO")</f>
        <v>DOMINGO</v>
      </c>
    </row>
    <row r="445" spans="1:5" x14ac:dyDescent="0.25">
      <c r="A445">
        <f t="shared" si="31"/>
        <v>444</v>
      </c>
      <c r="B445">
        <f t="shared" si="30"/>
        <v>11</v>
      </c>
      <c r="C445">
        <f t="shared" si="29"/>
        <v>19</v>
      </c>
      <c r="D445" s="1">
        <f t="shared" si="28"/>
        <v>43604</v>
      </c>
      <c r="E445" s="2" t="str">
        <f>IF(ISERROR(VLOOKUP(D445,'Fecha-Hora'!$J$3:$J$10,1,0)),VLOOKUP(WEEKDAY(D445),'Fecha-Hora'!$H$3:$I$10,2,0),"DOMINGO")</f>
        <v>DOMINGO</v>
      </c>
    </row>
    <row r="446" spans="1:5" x14ac:dyDescent="0.25">
      <c r="A446">
        <f t="shared" si="31"/>
        <v>445</v>
      </c>
      <c r="B446">
        <f t="shared" si="30"/>
        <v>12</v>
      </c>
      <c r="C446">
        <f t="shared" si="29"/>
        <v>19</v>
      </c>
      <c r="D446" s="1">
        <f t="shared" si="28"/>
        <v>43604</v>
      </c>
      <c r="E446" s="2" t="str">
        <f>IF(ISERROR(VLOOKUP(D446,'Fecha-Hora'!$J$3:$J$10,1,0)),VLOOKUP(WEEKDAY(D446),'Fecha-Hora'!$H$3:$I$10,2,0),"DOMINGO")</f>
        <v>DOMINGO</v>
      </c>
    </row>
    <row r="447" spans="1:5" x14ac:dyDescent="0.25">
      <c r="A447">
        <f t="shared" si="31"/>
        <v>446</v>
      </c>
      <c r="B447">
        <f t="shared" si="30"/>
        <v>13</v>
      </c>
      <c r="C447">
        <f t="shared" si="29"/>
        <v>19</v>
      </c>
      <c r="D447" s="1">
        <f t="shared" si="28"/>
        <v>43604</v>
      </c>
      <c r="E447" s="2" t="str">
        <f>IF(ISERROR(VLOOKUP(D447,'Fecha-Hora'!$J$3:$J$10,1,0)),VLOOKUP(WEEKDAY(D447),'Fecha-Hora'!$H$3:$I$10,2,0),"DOMINGO")</f>
        <v>DOMINGO</v>
      </c>
    </row>
    <row r="448" spans="1:5" x14ac:dyDescent="0.25">
      <c r="A448">
        <f t="shared" si="31"/>
        <v>447</v>
      </c>
      <c r="B448">
        <f t="shared" si="30"/>
        <v>14</v>
      </c>
      <c r="C448">
        <f t="shared" si="29"/>
        <v>19</v>
      </c>
      <c r="D448" s="1">
        <f t="shared" si="28"/>
        <v>43604</v>
      </c>
      <c r="E448" s="2" t="str">
        <f>IF(ISERROR(VLOOKUP(D448,'Fecha-Hora'!$J$3:$J$10,1,0)),VLOOKUP(WEEKDAY(D448),'Fecha-Hora'!$H$3:$I$10,2,0),"DOMINGO")</f>
        <v>DOMINGO</v>
      </c>
    </row>
    <row r="449" spans="1:5" x14ac:dyDescent="0.25">
      <c r="A449">
        <f t="shared" si="31"/>
        <v>448</v>
      </c>
      <c r="B449">
        <f t="shared" si="30"/>
        <v>15</v>
      </c>
      <c r="C449">
        <f t="shared" si="29"/>
        <v>19</v>
      </c>
      <c r="D449" s="1">
        <f t="shared" si="28"/>
        <v>43604</v>
      </c>
      <c r="E449" s="2" t="str">
        <f>IF(ISERROR(VLOOKUP(D449,'Fecha-Hora'!$J$3:$J$10,1,0)),VLOOKUP(WEEKDAY(D449),'Fecha-Hora'!$H$3:$I$10,2,0),"DOMINGO")</f>
        <v>DOMINGO</v>
      </c>
    </row>
    <row r="450" spans="1:5" x14ac:dyDescent="0.25">
      <c r="A450">
        <f t="shared" si="31"/>
        <v>449</v>
      </c>
      <c r="B450">
        <f t="shared" si="30"/>
        <v>16</v>
      </c>
      <c r="C450">
        <f t="shared" si="29"/>
        <v>19</v>
      </c>
      <c r="D450" s="1">
        <f t="shared" si="28"/>
        <v>43604</v>
      </c>
      <c r="E450" s="2" t="str">
        <f>IF(ISERROR(VLOOKUP(D450,'Fecha-Hora'!$J$3:$J$10,1,0)),VLOOKUP(WEEKDAY(D450),'Fecha-Hora'!$H$3:$I$10,2,0),"DOMINGO")</f>
        <v>DOMINGO</v>
      </c>
    </row>
    <row r="451" spans="1:5" x14ac:dyDescent="0.25">
      <c r="A451">
        <f t="shared" si="31"/>
        <v>450</v>
      </c>
      <c r="B451">
        <f t="shared" si="30"/>
        <v>17</v>
      </c>
      <c r="C451">
        <f t="shared" si="29"/>
        <v>19</v>
      </c>
      <c r="D451" s="1">
        <f t="shared" ref="D451:D514" si="32">DATE(2019,5,C451)</f>
        <v>43604</v>
      </c>
      <c r="E451" s="2" t="str">
        <f>IF(ISERROR(VLOOKUP(D451,'Fecha-Hora'!$J$3:$J$10,1,0)),VLOOKUP(WEEKDAY(D451),'Fecha-Hora'!$H$3:$I$10,2,0),"DOMINGO")</f>
        <v>DOMINGO</v>
      </c>
    </row>
    <row r="452" spans="1:5" x14ac:dyDescent="0.25">
      <c r="A452">
        <f t="shared" si="31"/>
        <v>451</v>
      </c>
      <c r="B452">
        <f t="shared" si="30"/>
        <v>18</v>
      </c>
      <c r="C452">
        <f t="shared" ref="C452:C515" si="33">IF(B452=1,C451+1,C451)</f>
        <v>19</v>
      </c>
      <c r="D452" s="1">
        <f t="shared" si="32"/>
        <v>43604</v>
      </c>
      <c r="E452" s="2" t="str">
        <f>IF(ISERROR(VLOOKUP(D452,'Fecha-Hora'!$J$3:$J$10,1,0)),VLOOKUP(WEEKDAY(D452),'Fecha-Hora'!$H$3:$I$10,2,0),"DOMINGO")</f>
        <v>DOMINGO</v>
      </c>
    </row>
    <row r="453" spans="1:5" x14ac:dyDescent="0.25">
      <c r="A453">
        <f t="shared" si="31"/>
        <v>452</v>
      </c>
      <c r="B453">
        <f t="shared" si="30"/>
        <v>19</v>
      </c>
      <c r="C453">
        <f t="shared" si="33"/>
        <v>19</v>
      </c>
      <c r="D453" s="1">
        <f t="shared" si="32"/>
        <v>43604</v>
      </c>
      <c r="E453" s="2" t="str">
        <f>IF(ISERROR(VLOOKUP(D453,'Fecha-Hora'!$J$3:$J$10,1,0)),VLOOKUP(WEEKDAY(D453),'Fecha-Hora'!$H$3:$I$10,2,0),"DOMINGO")</f>
        <v>DOMINGO</v>
      </c>
    </row>
    <row r="454" spans="1:5" x14ac:dyDescent="0.25">
      <c r="A454">
        <f t="shared" si="31"/>
        <v>453</v>
      </c>
      <c r="B454">
        <f t="shared" si="30"/>
        <v>20</v>
      </c>
      <c r="C454">
        <f t="shared" si="33"/>
        <v>19</v>
      </c>
      <c r="D454" s="1">
        <f t="shared" si="32"/>
        <v>43604</v>
      </c>
      <c r="E454" s="2" t="str">
        <f>IF(ISERROR(VLOOKUP(D454,'Fecha-Hora'!$J$3:$J$10,1,0)),VLOOKUP(WEEKDAY(D454),'Fecha-Hora'!$H$3:$I$10,2,0),"DOMINGO")</f>
        <v>DOMINGO</v>
      </c>
    </row>
    <row r="455" spans="1:5" x14ac:dyDescent="0.25">
      <c r="A455">
        <f t="shared" si="31"/>
        <v>454</v>
      </c>
      <c r="B455">
        <f t="shared" si="30"/>
        <v>21</v>
      </c>
      <c r="C455">
        <f t="shared" si="33"/>
        <v>19</v>
      </c>
      <c r="D455" s="1">
        <f t="shared" si="32"/>
        <v>43604</v>
      </c>
      <c r="E455" s="2" t="str">
        <f>IF(ISERROR(VLOOKUP(D455,'Fecha-Hora'!$J$3:$J$10,1,0)),VLOOKUP(WEEKDAY(D455),'Fecha-Hora'!$H$3:$I$10,2,0),"DOMINGO")</f>
        <v>DOMINGO</v>
      </c>
    </row>
    <row r="456" spans="1:5" x14ac:dyDescent="0.25">
      <c r="A456">
        <f t="shared" si="31"/>
        <v>455</v>
      </c>
      <c r="B456">
        <f t="shared" si="30"/>
        <v>22</v>
      </c>
      <c r="C456">
        <f t="shared" si="33"/>
        <v>19</v>
      </c>
      <c r="D456" s="1">
        <f t="shared" si="32"/>
        <v>43604</v>
      </c>
      <c r="E456" s="2" t="str">
        <f>IF(ISERROR(VLOOKUP(D456,'Fecha-Hora'!$J$3:$J$10,1,0)),VLOOKUP(WEEKDAY(D456),'Fecha-Hora'!$H$3:$I$10,2,0),"DOMINGO")</f>
        <v>DOMINGO</v>
      </c>
    </row>
    <row r="457" spans="1:5" x14ac:dyDescent="0.25">
      <c r="A457">
        <f t="shared" si="31"/>
        <v>456</v>
      </c>
      <c r="B457">
        <f t="shared" si="30"/>
        <v>23</v>
      </c>
      <c r="C457">
        <f t="shared" si="33"/>
        <v>19</v>
      </c>
      <c r="D457" s="1">
        <f t="shared" si="32"/>
        <v>43604</v>
      </c>
      <c r="E457" s="2" t="str">
        <f>IF(ISERROR(VLOOKUP(D457,'Fecha-Hora'!$J$3:$J$10,1,0)),VLOOKUP(WEEKDAY(D457),'Fecha-Hora'!$H$3:$I$10,2,0),"DOMINGO")</f>
        <v>DOMINGO</v>
      </c>
    </row>
    <row r="458" spans="1:5" x14ac:dyDescent="0.25">
      <c r="A458">
        <f t="shared" si="31"/>
        <v>457</v>
      </c>
      <c r="B458">
        <f t="shared" si="30"/>
        <v>24</v>
      </c>
      <c r="C458">
        <f t="shared" si="33"/>
        <v>19</v>
      </c>
      <c r="D458" s="1">
        <f t="shared" si="32"/>
        <v>43604</v>
      </c>
      <c r="E458" s="2" t="str">
        <f>IF(ISERROR(VLOOKUP(D458,'Fecha-Hora'!$J$3:$J$10,1,0)),VLOOKUP(WEEKDAY(D458),'Fecha-Hora'!$H$3:$I$10,2,0),"DOMINGO")</f>
        <v>DOMINGO</v>
      </c>
    </row>
    <row r="459" spans="1:5" x14ac:dyDescent="0.25">
      <c r="A459">
        <f t="shared" si="31"/>
        <v>458</v>
      </c>
      <c r="B459">
        <f t="shared" si="30"/>
        <v>1</v>
      </c>
      <c r="C459">
        <f t="shared" si="33"/>
        <v>20</v>
      </c>
      <c r="D459" s="1">
        <f t="shared" si="32"/>
        <v>43605</v>
      </c>
      <c r="E459" s="2" t="str">
        <f>IF(ISERROR(VLOOKUP(D459,'Fecha-Hora'!$J$3:$J$10,1,0)),VLOOKUP(WEEKDAY(D459),'Fecha-Hora'!$H$3:$I$10,2,0),"DOMINGO")</f>
        <v>LUNES</v>
      </c>
    </row>
    <row r="460" spans="1:5" x14ac:dyDescent="0.25">
      <c r="A460">
        <f t="shared" si="31"/>
        <v>459</v>
      </c>
      <c r="B460">
        <f t="shared" si="30"/>
        <v>2</v>
      </c>
      <c r="C460">
        <f t="shared" si="33"/>
        <v>20</v>
      </c>
      <c r="D460" s="1">
        <f t="shared" si="32"/>
        <v>43605</v>
      </c>
      <c r="E460" s="2" t="str">
        <f>IF(ISERROR(VLOOKUP(D460,'Fecha-Hora'!$J$3:$J$10,1,0)),VLOOKUP(WEEKDAY(D460),'Fecha-Hora'!$H$3:$I$10,2,0),"DOMINGO")</f>
        <v>LUNES</v>
      </c>
    </row>
    <row r="461" spans="1:5" x14ac:dyDescent="0.25">
      <c r="A461">
        <f t="shared" si="31"/>
        <v>460</v>
      </c>
      <c r="B461">
        <f t="shared" si="30"/>
        <v>3</v>
      </c>
      <c r="C461">
        <f t="shared" si="33"/>
        <v>20</v>
      </c>
      <c r="D461" s="1">
        <f t="shared" si="32"/>
        <v>43605</v>
      </c>
      <c r="E461" s="2" t="str">
        <f>IF(ISERROR(VLOOKUP(D461,'Fecha-Hora'!$J$3:$J$10,1,0)),VLOOKUP(WEEKDAY(D461),'Fecha-Hora'!$H$3:$I$10,2,0),"DOMINGO")</f>
        <v>LUNES</v>
      </c>
    </row>
    <row r="462" spans="1:5" x14ac:dyDescent="0.25">
      <c r="A462">
        <f t="shared" si="31"/>
        <v>461</v>
      </c>
      <c r="B462">
        <f t="shared" si="30"/>
        <v>4</v>
      </c>
      <c r="C462">
        <f t="shared" si="33"/>
        <v>20</v>
      </c>
      <c r="D462" s="1">
        <f t="shared" si="32"/>
        <v>43605</v>
      </c>
      <c r="E462" s="2" t="str">
        <f>IF(ISERROR(VLOOKUP(D462,'Fecha-Hora'!$J$3:$J$10,1,0)),VLOOKUP(WEEKDAY(D462),'Fecha-Hora'!$H$3:$I$10,2,0),"DOMINGO")</f>
        <v>LUNES</v>
      </c>
    </row>
    <row r="463" spans="1:5" x14ac:dyDescent="0.25">
      <c r="A463">
        <f t="shared" si="31"/>
        <v>462</v>
      </c>
      <c r="B463">
        <f t="shared" si="30"/>
        <v>5</v>
      </c>
      <c r="C463">
        <f t="shared" si="33"/>
        <v>20</v>
      </c>
      <c r="D463" s="1">
        <f t="shared" si="32"/>
        <v>43605</v>
      </c>
      <c r="E463" s="2" t="str">
        <f>IF(ISERROR(VLOOKUP(D463,'Fecha-Hora'!$J$3:$J$10,1,0)),VLOOKUP(WEEKDAY(D463),'Fecha-Hora'!$H$3:$I$10,2,0),"DOMINGO")</f>
        <v>LUNES</v>
      </c>
    </row>
    <row r="464" spans="1:5" x14ac:dyDescent="0.25">
      <c r="A464">
        <f t="shared" si="31"/>
        <v>463</v>
      </c>
      <c r="B464">
        <f t="shared" si="30"/>
        <v>6</v>
      </c>
      <c r="C464">
        <f t="shared" si="33"/>
        <v>20</v>
      </c>
      <c r="D464" s="1">
        <f t="shared" si="32"/>
        <v>43605</v>
      </c>
      <c r="E464" s="2" t="str">
        <f>IF(ISERROR(VLOOKUP(D464,'Fecha-Hora'!$J$3:$J$10,1,0)),VLOOKUP(WEEKDAY(D464),'Fecha-Hora'!$H$3:$I$10,2,0),"DOMINGO")</f>
        <v>LUNES</v>
      </c>
    </row>
    <row r="465" spans="1:5" x14ac:dyDescent="0.25">
      <c r="A465">
        <f t="shared" si="31"/>
        <v>464</v>
      </c>
      <c r="B465">
        <f t="shared" si="30"/>
        <v>7</v>
      </c>
      <c r="C465">
        <f t="shared" si="33"/>
        <v>20</v>
      </c>
      <c r="D465" s="1">
        <f t="shared" si="32"/>
        <v>43605</v>
      </c>
      <c r="E465" s="2" t="str">
        <f>IF(ISERROR(VLOOKUP(D465,'Fecha-Hora'!$J$3:$J$10,1,0)),VLOOKUP(WEEKDAY(D465),'Fecha-Hora'!$H$3:$I$10,2,0),"DOMINGO")</f>
        <v>LUNES</v>
      </c>
    </row>
    <row r="466" spans="1:5" x14ac:dyDescent="0.25">
      <c r="A466">
        <f t="shared" si="31"/>
        <v>465</v>
      </c>
      <c r="B466">
        <f t="shared" si="30"/>
        <v>8</v>
      </c>
      <c r="C466">
        <f t="shared" si="33"/>
        <v>20</v>
      </c>
      <c r="D466" s="1">
        <f t="shared" si="32"/>
        <v>43605</v>
      </c>
      <c r="E466" s="2" t="str">
        <f>IF(ISERROR(VLOOKUP(D466,'Fecha-Hora'!$J$3:$J$10,1,0)),VLOOKUP(WEEKDAY(D466),'Fecha-Hora'!$H$3:$I$10,2,0),"DOMINGO")</f>
        <v>LUNES</v>
      </c>
    </row>
    <row r="467" spans="1:5" x14ac:dyDescent="0.25">
      <c r="A467">
        <f t="shared" si="31"/>
        <v>466</v>
      </c>
      <c r="B467">
        <f t="shared" si="30"/>
        <v>9</v>
      </c>
      <c r="C467">
        <f t="shared" si="33"/>
        <v>20</v>
      </c>
      <c r="D467" s="1">
        <f t="shared" si="32"/>
        <v>43605</v>
      </c>
      <c r="E467" s="2" t="str">
        <f>IF(ISERROR(VLOOKUP(D467,'Fecha-Hora'!$J$3:$J$10,1,0)),VLOOKUP(WEEKDAY(D467),'Fecha-Hora'!$H$3:$I$10,2,0),"DOMINGO")</f>
        <v>LUNES</v>
      </c>
    </row>
    <row r="468" spans="1:5" x14ac:dyDescent="0.25">
      <c r="A468">
        <f t="shared" si="31"/>
        <v>467</v>
      </c>
      <c r="B468">
        <f t="shared" si="30"/>
        <v>10</v>
      </c>
      <c r="C468">
        <f t="shared" si="33"/>
        <v>20</v>
      </c>
      <c r="D468" s="1">
        <f t="shared" si="32"/>
        <v>43605</v>
      </c>
      <c r="E468" s="2" t="str">
        <f>IF(ISERROR(VLOOKUP(D468,'Fecha-Hora'!$J$3:$J$10,1,0)),VLOOKUP(WEEKDAY(D468),'Fecha-Hora'!$H$3:$I$10,2,0),"DOMINGO")</f>
        <v>LUNES</v>
      </c>
    </row>
    <row r="469" spans="1:5" x14ac:dyDescent="0.25">
      <c r="A469">
        <f t="shared" si="31"/>
        <v>468</v>
      </c>
      <c r="B469">
        <f t="shared" si="30"/>
        <v>11</v>
      </c>
      <c r="C469">
        <f t="shared" si="33"/>
        <v>20</v>
      </c>
      <c r="D469" s="1">
        <f t="shared" si="32"/>
        <v>43605</v>
      </c>
      <c r="E469" s="2" t="str">
        <f>IF(ISERROR(VLOOKUP(D469,'Fecha-Hora'!$J$3:$J$10,1,0)),VLOOKUP(WEEKDAY(D469),'Fecha-Hora'!$H$3:$I$10,2,0),"DOMINGO")</f>
        <v>LUNES</v>
      </c>
    </row>
    <row r="470" spans="1:5" x14ac:dyDescent="0.25">
      <c r="A470">
        <f t="shared" si="31"/>
        <v>469</v>
      </c>
      <c r="B470">
        <f t="shared" si="30"/>
        <v>12</v>
      </c>
      <c r="C470">
        <f t="shared" si="33"/>
        <v>20</v>
      </c>
      <c r="D470" s="1">
        <f t="shared" si="32"/>
        <v>43605</v>
      </c>
      <c r="E470" s="2" t="str">
        <f>IF(ISERROR(VLOOKUP(D470,'Fecha-Hora'!$J$3:$J$10,1,0)),VLOOKUP(WEEKDAY(D470),'Fecha-Hora'!$H$3:$I$10,2,0),"DOMINGO")</f>
        <v>LUNES</v>
      </c>
    </row>
    <row r="471" spans="1:5" x14ac:dyDescent="0.25">
      <c r="A471">
        <f t="shared" si="31"/>
        <v>470</v>
      </c>
      <c r="B471">
        <f t="shared" si="30"/>
        <v>13</v>
      </c>
      <c r="C471">
        <f t="shared" si="33"/>
        <v>20</v>
      </c>
      <c r="D471" s="1">
        <f t="shared" si="32"/>
        <v>43605</v>
      </c>
      <c r="E471" s="2" t="str">
        <f>IF(ISERROR(VLOOKUP(D471,'Fecha-Hora'!$J$3:$J$10,1,0)),VLOOKUP(WEEKDAY(D471),'Fecha-Hora'!$H$3:$I$10,2,0),"DOMINGO")</f>
        <v>LUNES</v>
      </c>
    </row>
    <row r="472" spans="1:5" x14ac:dyDescent="0.25">
      <c r="A472">
        <f t="shared" si="31"/>
        <v>471</v>
      </c>
      <c r="B472">
        <f t="shared" si="30"/>
        <v>14</v>
      </c>
      <c r="C472">
        <f t="shared" si="33"/>
        <v>20</v>
      </c>
      <c r="D472" s="1">
        <f t="shared" si="32"/>
        <v>43605</v>
      </c>
      <c r="E472" s="2" t="str">
        <f>IF(ISERROR(VLOOKUP(D472,'Fecha-Hora'!$J$3:$J$10,1,0)),VLOOKUP(WEEKDAY(D472),'Fecha-Hora'!$H$3:$I$10,2,0),"DOMINGO")</f>
        <v>LUNES</v>
      </c>
    </row>
    <row r="473" spans="1:5" x14ac:dyDescent="0.25">
      <c r="A473">
        <f t="shared" si="31"/>
        <v>472</v>
      </c>
      <c r="B473">
        <f t="shared" si="30"/>
        <v>15</v>
      </c>
      <c r="C473">
        <f t="shared" si="33"/>
        <v>20</v>
      </c>
      <c r="D473" s="1">
        <f t="shared" si="32"/>
        <v>43605</v>
      </c>
      <c r="E473" s="2" t="str">
        <f>IF(ISERROR(VLOOKUP(D473,'Fecha-Hora'!$J$3:$J$10,1,0)),VLOOKUP(WEEKDAY(D473),'Fecha-Hora'!$H$3:$I$10,2,0),"DOMINGO")</f>
        <v>LUNES</v>
      </c>
    </row>
    <row r="474" spans="1:5" x14ac:dyDescent="0.25">
      <c r="A474">
        <f t="shared" si="31"/>
        <v>473</v>
      </c>
      <c r="B474">
        <f t="shared" si="30"/>
        <v>16</v>
      </c>
      <c r="C474">
        <f t="shared" si="33"/>
        <v>20</v>
      </c>
      <c r="D474" s="1">
        <f t="shared" si="32"/>
        <v>43605</v>
      </c>
      <c r="E474" s="2" t="str">
        <f>IF(ISERROR(VLOOKUP(D474,'Fecha-Hora'!$J$3:$J$10,1,0)),VLOOKUP(WEEKDAY(D474),'Fecha-Hora'!$H$3:$I$10,2,0),"DOMINGO")</f>
        <v>LUNES</v>
      </c>
    </row>
    <row r="475" spans="1:5" x14ac:dyDescent="0.25">
      <c r="A475">
        <f t="shared" si="31"/>
        <v>474</v>
      </c>
      <c r="B475">
        <f t="shared" ref="B475:B538" si="34">+B451</f>
        <v>17</v>
      </c>
      <c r="C475">
        <f t="shared" si="33"/>
        <v>20</v>
      </c>
      <c r="D475" s="1">
        <f t="shared" si="32"/>
        <v>43605</v>
      </c>
      <c r="E475" s="2" t="str">
        <f>IF(ISERROR(VLOOKUP(D475,'Fecha-Hora'!$J$3:$J$10,1,0)),VLOOKUP(WEEKDAY(D475),'Fecha-Hora'!$H$3:$I$10,2,0),"DOMINGO")</f>
        <v>LUNES</v>
      </c>
    </row>
    <row r="476" spans="1:5" x14ac:dyDescent="0.25">
      <c r="A476">
        <f t="shared" si="31"/>
        <v>475</v>
      </c>
      <c r="B476">
        <f t="shared" si="34"/>
        <v>18</v>
      </c>
      <c r="C476">
        <f t="shared" si="33"/>
        <v>20</v>
      </c>
      <c r="D476" s="1">
        <f t="shared" si="32"/>
        <v>43605</v>
      </c>
      <c r="E476" s="2" t="str">
        <f>IF(ISERROR(VLOOKUP(D476,'Fecha-Hora'!$J$3:$J$10,1,0)),VLOOKUP(WEEKDAY(D476),'Fecha-Hora'!$H$3:$I$10,2,0),"DOMINGO")</f>
        <v>LUNES</v>
      </c>
    </row>
    <row r="477" spans="1:5" x14ac:dyDescent="0.25">
      <c r="A477">
        <f t="shared" si="31"/>
        <v>476</v>
      </c>
      <c r="B477">
        <f t="shared" si="34"/>
        <v>19</v>
      </c>
      <c r="C477">
        <f t="shared" si="33"/>
        <v>20</v>
      </c>
      <c r="D477" s="1">
        <f t="shared" si="32"/>
        <v>43605</v>
      </c>
      <c r="E477" s="2" t="str">
        <f>IF(ISERROR(VLOOKUP(D477,'Fecha-Hora'!$J$3:$J$10,1,0)),VLOOKUP(WEEKDAY(D477),'Fecha-Hora'!$H$3:$I$10,2,0),"DOMINGO")</f>
        <v>LUNES</v>
      </c>
    </row>
    <row r="478" spans="1:5" x14ac:dyDescent="0.25">
      <c r="A478">
        <f t="shared" si="31"/>
        <v>477</v>
      </c>
      <c r="B478">
        <f t="shared" si="34"/>
        <v>20</v>
      </c>
      <c r="C478">
        <f t="shared" si="33"/>
        <v>20</v>
      </c>
      <c r="D478" s="1">
        <f t="shared" si="32"/>
        <v>43605</v>
      </c>
      <c r="E478" s="2" t="str">
        <f>IF(ISERROR(VLOOKUP(D478,'Fecha-Hora'!$J$3:$J$10,1,0)),VLOOKUP(WEEKDAY(D478),'Fecha-Hora'!$H$3:$I$10,2,0),"DOMINGO")</f>
        <v>LUNES</v>
      </c>
    </row>
    <row r="479" spans="1:5" x14ac:dyDescent="0.25">
      <c r="A479">
        <f t="shared" si="31"/>
        <v>478</v>
      </c>
      <c r="B479">
        <f t="shared" si="34"/>
        <v>21</v>
      </c>
      <c r="C479">
        <f t="shared" si="33"/>
        <v>20</v>
      </c>
      <c r="D479" s="1">
        <f t="shared" si="32"/>
        <v>43605</v>
      </c>
      <c r="E479" s="2" t="str">
        <f>IF(ISERROR(VLOOKUP(D479,'Fecha-Hora'!$J$3:$J$10,1,0)),VLOOKUP(WEEKDAY(D479),'Fecha-Hora'!$H$3:$I$10,2,0),"DOMINGO")</f>
        <v>LUNES</v>
      </c>
    </row>
    <row r="480" spans="1:5" x14ac:dyDescent="0.25">
      <c r="A480">
        <f t="shared" si="31"/>
        <v>479</v>
      </c>
      <c r="B480">
        <f t="shared" si="34"/>
        <v>22</v>
      </c>
      <c r="C480">
        <f t="shared" si="33"/>
        <v>20</v>
      </c>
      <c r="D480" s="1">
        <f t="shared" si="32"/>
        <v>43605</v>
      </c>
      <c r="E480" s="2" t="str">
        <f>IF(ISERROR(VLOOKUP(D480,'Fecha-Hora'!$J$3:$J$10,1,0)),VLOOKUP(WEEKDAY(D480),'Fecha-Hora'!$H$3:$I$10,2,0),"DOMINGO")</f>
        <v>LUNES</v>
      </c>
    </row>
    <row r="481" spans="1:5" x14ac:dyDescent="0.25">
      <c r="A481">
        <f t="shared" si="31"/>
        <v>480</v>
      </c>
      <c r="B481">
        <f t="shared" si="34"/>
        <v>23</v>
      </c>
      <c r="C481">
        <f t="shared" si="33"/>
        <v>20</v>
      </c>
      <c r="D481" s="1">
        <f t="shared" si="32"/>
        <v>43605</v>
      </c>
      <c r="E481" s="2" t="str">
        <f>IF(ISERROR(VLOOKUP(D481,'Fecha-Hora'!$J$3:$J$10,1,0)),VLOOKUP(WEEKDAY(D481),'Fecha-Hora'!$H$3:$I$10,2,0),"DOMINGO")</f>
        <v>LUNES</v>
      </c>
    </row>
    <row r="482" spans="1:5" x14ac:dyDescent="0.25">
      <c r="A482">
        <f t="shared" si="31"/>
        <v>481</v>
      </c>
      <c r="B482">
        <f t="shared" si="34"/>
        <v>24</v>
      </c>
      <c r="C482">
        <f t="shared" si="33"/>
        <v>20</v>
      </c>
      <c r="D482" s="1">
        <f t="shared" si="32"/>
        <v>43605</v>
      </c>
      <c r="E482" s="2" t="str">
        <f>IF(ISERROR(VLOOKUP(D482,'Fecha-Hora'!$J$3:$J$10,1,0)),VLOOKUP(WEEKDAY(D482),'Fecha-Hora'!$H$3:$I$10,2,0),"DOMINGO")</f>
        <v>LUNES</v>
      </c>
    </row>
    <row r="483" spans="1:5" x14ac:dyDescent="0.25">
      <c r="A483">
        <f t="shared" si="31"/>
        <v>482</v>
      </c>
      <c r="B483">
        <f t="shared" si="34"/>
        <v>1</v>
      </c>
      <c r="C483">
        <f t="shared" si="33"/>
        <v>21</v>
      </c>
      <c r="D483" s="1">
        <f t="shared" si="32"/>
        <v>43606</v>
      </c>
      <c r="E483" s="2" t="str">
        <f>IF(ISERROR(VLOOKUP(D483,'Fecha-Hora'!$J$3:$J$10,1,0)),VLOOKUP(WEEKDAY(D483),'Fecha-Hora'!$H$3:$I$10,2,0),"DOMINGO")</f>
        <v>DOMINGO</v>
      </c>
    </row>
    <row r="484" spans="1:5" x14ac:dyDescent="0.25">
      <c r="A484">
        <f t="shared" ref="A484:A547" si="35">A483+1</f>
        <v>483</v>
      </c>
      <c r="B484">
        <f t="shared" si="34"/>
        <v>2</v>
      </c>
      <c r="C484">
        <f t="shared" si="33"/>
        <v>21</v>
      </c>
      <c r="D484" s="1">
        <f t="shared" si="32"/>
        <v>43606</v>
      </c>
      <c r="E484" s="2" t="str">
        <f>IF(ISERROR(VLOOKUP(D484,'Fecha-Hora'!$J$3:$J$10,1,0)),VLOOKUP(WEEKDAY(D484),'Fecha-Hora'!$H$3:$I$10,2,0),"DOMINGO")</f>
        <v>DOMINGO</v>
      </c>
    </row>
    <row r="485" spans="1:5" x14ac:dyDescent="0.25">
      <c r="A485">
        <f t="shared" si="35"/>
        <v>484</v>
      </c>
      <c r="B485">
        <f t="shared" si="34"/>
        <v>3</v>
      </c>
      <c r="C485">
        <f t="shared" si="33"/>
        <v>21</v>
      </c>
      <c r="D485" s="1">
        <f t="shared" si="32"/>
        <v>43606</v>
      </c>
      <c r="E485" s="2" t="str">
        <f>IF(ISERROR(VLOOKUP(D485,'Fecha-Hora'!$J$3:$J$10,1,0)),VLOOKUP(WEEKDAY(D485),'Fecha-Hora'!$H$3:$I$10,2,0),"DOMINGO")</f>
        <v>DOMINGO</v>
      </c>
    </row>
    <row r="486" spans="1:5" x14ac:dyDescent="0.25">
      <c r="A486">
        <f t="shared" si="35"/>
        <v>485</v>
      </c>
      <c r="B486">
        <f t="shared" si="34"/>
        <v>4</v>
      </c>
      <c r="C486">
        <f t="shared" si="33"/>
        <v>21</v>
      </c>
      <c r="D486" s="1">
        <f t="shared" si="32"/>
        <v>43606</v>
      </c>
      <c r="E486" s="2" t="str">
        <f>IF(ISERROR(VLOOKUP(D486,'Fecha-Hora'!$J$3:$J$10,1,0)),VLOOKUP(WEEKDAY(D486),'Fecha-Hora'!$H$3:$I$10,2,0),"DOMINGO")</f>
        <v>DOMINGO</v>
      </c>
    </row>
    <row r="487" spans="1:5" x14ac:dyDescent="0.25">
      <c r="A487">
        <f t="shared" si="35"/>
        <v>486</v>
      </c>
      <c r="B487">
        <f t="shared" si="34"/>
        <v>5</v>
      </c>
      <c r="C487">
        <f t="shared" si="33"/>
        <v>21</v>
      </c>
      <c r="D487" s="1">
        <f t="shared" si="32"/>
        <v>43606</v>
      </c>
      <c r="E487" s="2" t="str">
        <f>IF(ISERROR(VLOOKUP(D487,'Fecha-Hora'!$J$3:$J$10,1,0)),VLOOKUP(WEEKDAY(D487),'Fecha-Hora'!$H$3:$I$10,2,0),"DOMINGO")</f>
        <v>DOMINGO</v>
      </c>
    </row>
    <row r="488" spans="1:5" x14ac:dyDescent="0.25">
      <c r="A488">
        <f t="shared" si="35"/>
        <v>487</v>
      </c>
      <c r="B488">
        <f t="shared" si="34"/>
        <v>6</v>
      </c>
      <c r="C488">
        <f t="shared" si="33"/>
        <v>21</v>
      </c>
      <c r="D488" s="1">
        <f t="shared" si="32"/>
        <v>43606</v>
      </c>
      <c r="E488" s="2" t="str">
        <f>IF(ISERROR(VLOOKUP(D488,'Fecha-Hora'!$J$3:$J$10,1,0)),VLOOKUP(WEEKDAY(D488),'Fecha-Hora'!$H$3:$I$10,2,0),"DOMINGO")</f>
        <v>DOMINGO</v>
      </c>
    </row>
    <row r="489" spans="1:5" x14ac:dyDescent="0.25">
      <c r="A489">
        <f t="shared" si="35"/>
        <v>488</v>
      </c>
      <c r="B489">
        <f t="shared" si="34"/>
        <v>7</v>
      </c>
      <c r="C489">
        <f t="shared" si="33"/>
        <v>21</v>
      </c>
      <c r="D489" s="1">
        <f t="shared" si="32"/>
        <v>43606</v>
      </c>
      <c r="E489" s="2" t="str">
        <f>IF(ISERROR(VLOOKUP(D489,'Fecha-Hora'!$J$3:$J$10,1,0)),VLOOKUP(WEEKDAY(D489),'Fecha-Hora'!$H$3:$I$10,2,0),"DOMINGO")</f>
        <v>DOMINGO</v>
      </c>
    </row>
    <row r="490" spans="1:5" x14ac:dyDescent="0.25">
      <c r="A490">
        <f t="shared" si="35"/>
        <v>489</v>
      </c>
      <c r="B490">
        <f t="shared" si="34"/>
        <v>8</v>
      </c>
      <c r="C490">
        <f t="shared" si="33"/>
        <v>21</v>
      </c>
      <c r="D490" s="1">
        <f t="shared" si="32"/>
        <v>43606</v>
      </c>
      <c r="E490" s="2" t="str">
        <f>IF(ISERROR(VLOOKUP(D490,'Fecha-Hora'!$J$3:$J$10,1,0)),VLOOKUP(WEEKDAY(D490),'Fecha-Hora'!$H$3:$I$10,2,0),"DOMINGO")</f>
        <v>DOMINGO</v>
      </c>
    </row>
    <row r="491" spans="1:5" x14ac:dyDescent="0.25">
      <c r="A491">
        <f t="shared" si="35"/>
        <v>490</v>
      </c>
      <c r="B491">
        <f t="shared" si="34"/>
        <v>9</v>
      </c>
      <c r="C491">
        <f t="shared" si="33"/>
        <v>21</v>
      </c>
      <c r="D491" s="1">
        <f t="shared" si="32"/>
        <v>43606</v>
      </c>
      <c r="E491" s="2" t="str">
        <f>IF(ISERROR(VLOOKUP(D491,'Fecha-Hora'!$J$3:$J$10,1,0)),VLOOKUP(WEEKDAY(D491),'Fecha-Hora'!$H$3:$I$10,2,0),"DOMINGO")</f>
        <v>DOMINGO</v>
      </c>
    </row>
    <row r="492" spans="1:5" x14ac:dyDescent="0.25">
      <c r="A492">
        <f t="shared" si="35"/>
        <v>491</v>
      </c>
      <c r="B492">
        <f t="shared" si="34"/>
        <v>10</v>
      </c>
      <c r="C492">
        <f t="shared" si="33"/>
        <v>21</v>
      </c>
      <c r="D492" s="1">
        <f t="shared" si="32"/>
        <v>43606</v>
      </c>
      <c r="E492" s="2" t="str">
        <f>IF(ISERROR(VLOOKUP(D492,'Fecha-Hora'!$J$3:$J$10,1,0)),VLOOKUP(WEEKDAY(D492),'Fecha-Hora'!$H$3:$I$10,2,0),"DOMINGO")</f>
        <v>DOMINGO</v>
      </c>
    </row>
    <row r="493" spans="1:5" x14ac:dyDescent="0.25">
      <c r="A493">
        <f t="shared" si="35"/>
        <v>492</v>
      </c>
      <c r="B493">
        <f t="shared" si="34"/>
        <v>11</v>
      </c>
      <c r="C493">
        <f t="shared" si="33"/>
        <v>21</v>
      </c>
      <c r="D493" s="1">
        <f t="shared" si="32"/>
        <v>43606</v>
      </c>
      <c r="E493" s="2" t="str">
        <f>IF(ISERROR(VLOOKUP(D493,'Fecha-Hora'!$J$3:$J$10,1,0)),VLOOKUP(WEEKDAY(D493),'Fecha-Hora'!$H$3:$I$10,2,0),"DOMINGO")</f>
        <v>DOMINGO</v>
      </c>
    </row>
    <row r="494" spans="1:5" x14ac:dyDescent="0.25">
      <c r="A494">
        <f t="shared" si="35"/>
        <v>493</v>
      </c>
      <c r="B494">
        <f t="shared" si="34"/>
        <v>12</v>
      </c>
      <c r="C494">
        <f t="shared" si="33"/>
        <v>21</v>
      </c>
      <c r="D494" s="1">
        <f t="shared" si="32"/>
        <v>43606</v>
      </c>
      <c r="E494" s="2" t="str">
        <f>IF(ISERROR(VLOOKUP(D494,'Fecha-Hora'!$J$3:$J$10,1,0)),VLOOKUP(WEEKDAY(D494),'Fecha-Hora'!$H$3:$I$10,2,0),"DOMINGO")</f>
        <v>DOMINGO</v>
      </c>
    </row>
    <row r="495" spans="1:5" x14ac:dyDescent="0.25">
      <c r="A495">
        <f t="shared" si="35"/>
        <v>494</v>
      </c>
      <c r="B495">
        <f t="shared" si="34"/>
        <v>13</v>
      </c>
      <c r="C495">
        <f t="shared" si="33"/>
        <v>21</v>
      </c>
      <c r="D495" s="1">
        <f t="shared" si="32"/>
        <v>43606</v>
      </c>
      <c r="E495" s="2" t="str">
        <f>IF(ISERROR(VLOOKUP(D495,'Fecha-Hora'!$J$3:$J$10,1,0)),VLOOKUP(WEEKDAY(D495),'Fecha-Hora'!$H$3:$I$10,2,0),"DOMINGO")</f>
        <v>DOMINGO</v>
      </c>
    </row>
    <row r="496" spans="1:5" x14ac:dyDescent="0.25">
      <c r="A496">
        <f t="shared" si="35"/>
        <v>495</v>
      </c>
      <c r="B496">
        <f t="shared" si="34"/>
        <v>14</v>
      </c>
      <c r="C496">
        <f t="shared" si="33"/>
        <v>21</v>
      </c>
      <c r="D496" s="1">
        <f t="shared" si="32"/>
        <v>43606</v>
      </c>
      <c r="E496" s="2" t="str">
        <f>IF(ISERROR(VLOOKUP(D496,'Fecha-Hora'!$J$3:$J$10,1,0)),VLOOKUP(WEEKDAY(D496),'Fecha-Hora'!$H$3:$I$10,2,0),"DOMINGO")</f>
        <v>DOMINGO</v>
      </c>
    </row>
    <row r="497" spans="1:5" x14ac:dyDescent="0.25">
      <c r="A497">
        <f t="shared" si="35"/>
        <v>496</v>
      </c>
      <c r="B497">
        <f t="shared" si="34"/>
        <v>15</v>
      </c>
      <c r="C497">
        <f t="shared" si="33"/>
        <v>21</v>
      </c>
      <c r="D497" s="1">
        <f t="shared" si="32"/>
        <v>43606</v>
      </c>
      <c r="E497" s="2" t="str">
        <f>IF(ISERROR(VLOOKUP(D497,'Fecha-Hora'!$J$3:$J$10,1,0)),VLOOKUP(WEEKDAY(D497),'Fecha-Hora'!$H$3:$I$10,2,0),"DOMINGO")</f>
        <v>DOMINGO</v>
      </c>
    </row>
    <row r="498" spans="1:5" x14ac:dyDescent="0.25">
      <c r="A498">
        <f t="shared" si="35"/>
        <v>497</v>
      </c>
      <c r="B498">
        <f t="shared" si="34"/>
        <v>16</v>
      </c>
      <c r="C498">
        <f t="shared" si="33"/>
        <v>21</v>
      </c>
      <c r="D498" s="1">
        <f t="shared" si="32"/>
        <v>43606</v>
      </c>
      <c r="E498" s="2" t="str">
        <f>IF(ISERROR(VLOOKUP(D498,'Fecha-Hora'!$J$3:$J$10,1,0)),VLOOKUP(WEEKDAY(D498),'Fecha-Hora'!$H$3:$I$10,2,0),"DOMINGO")</f>
        <v>DOMINGO</v>
      </c>
    </row>
    <row r="499" spans="1:5" x14ac:dyDescent="0.25">
      <c r="A499">
        <f t="shared" si="35"/>
        <v>498</v>
      </c>
      <c r="B499">
        <f t="shared" si="34"/>
        <v>17</v>
      </c>
      <c r="C499">
        <f t="shared" si="33"/>
        <v>21</v>
      </c>
      <c r="D499" s="1">
        <f t="shared" si="32"/>
        <v>43606</v>
      </c>
      <c r="E499" s="2" t="str">
        <f>IF(ISERROR(VLOOKUP(D499,'Fecha-Hora'!$J$3:$J$10,1,0)),VLOOKUP(WEEKDAY(D499),'Fecha-Hora'!$H$3:$I$10,2,0),"DOMINGO")</f>
        <v>DOMINGO</v>
      </c>
    </row>
    <row r="500" spans="1:5" x14ac:dyDescent="0.25">
      <c r="A500">
        <f t="shared" si="35"/>
        <v>499</v>
      </c>
      <c r="B500">
        <f t="shared" si="34"/>
        <v>18</v>
      </c>
      <c r="C500">
        <f t="shared" si="33"/>
        <v>21</v>
      </c>
      <c r="D500" s="1">
        <f t="shared" si="32"/>
        <v>43606</v>
      </c>
      <c r="E500" s="2" t="str">
        <f>IF(ISERROR(VLOOKUP(D500,'Fecha-Hora'!$J$3:$J$10,1,0)),VLOOKUP(WEEKDAY(D500),'Fecha-Hora'!$H$3:$I$10,2,0),"DOMINGO")</f>
        <v>DOMINGO</v>
      </c>
    </row>
    <row r="501" spans="1:5" x14ac:dyDescent="0.25">
      <c r="A501">
        <f t="shared" si="35"/>
        <v>500</v>
      </c>
      <c r="B501">
        <f t="shared" si="34"/>
        <v>19</v>
      </c>
      <c r="C501">
        <f t="shared" si="33"/>
        <v>21</v>
      </c>
      <c r="D501" s="1">
        <f t="shared" si="32"/>
        <v>43606</v>
      </c>
      <c r="E501" s="2" t="str">
        <f>IF(ISERROR(VLOOKUP(D501,'Fecha-Hora'!$J$3:$J$10,1,0)),VLOOKUP(WEEKDAY(D501),'Fecha-Hora'!$H$3:$I$10,2,0),"DOMINGO")</f>
        <v>DOMINGO</v>
      </c>
    </row>
    <row r="502" spans="1:5" x14ac:dyDescent="0.25">
      <c r="A502">
        <f t="shared" si="35"/>
        <v>501</v>
      </c>
      <c r="B502">
        <f t="shared" si="34"/>
        <v>20</v>
      </c>
      <c r="C502">
        <f t="shared" si="33"/>
        <v>21</v>
      </c>
      <c r="D502" s="1">
        <f t="shared" si="32"/>
        <v>43606</v>
      </c>
      <c r="E502" s="2" t="str">
        <f>IF(ISERROR(VLOOKUP(D502,'Fecha-Hora'!$J$3:$J$10,1,0)),VLOOKUP(WEEKDAY(D502),'Fecha-Hora'!$H$3:$I$10,2,0),"DOMINGO")</f>
        <v>DOMINGO</v>
      </c>
    </row>
    <row r="503" spans="1:5" x14ac:dyDescent="0.25">
      <c r="A503">
        <f t="shared" si="35"/>
        <v>502</v>
      </c>
      <c r="B503">
        <f t="shared" si="34"/>
        <v>21</v>
      </c>
      <c r="C503">
        <f t="shared" si="33"/>
        <v>21</v>
      </c>
      <c r="D503" s="1">
        <f t="shared" si="32"/>
        <v>43606</v>
      </c>
      <c r="E503" s="2" t="str">
        <f>IF(ISERROR(VLOOKUP(D503,'Fecha-Hora'!$J$3:$J$10,1,0)),VLOOKUP(WEEKDAY(D503),'Fecha-Hora'!$H$3:$I$10,2,0),"DOMINGO")</f>
        <v>DOMINGO</v>
      </c>
    </row>
    <row r="504" spans="1:5" x14ac:dyDescent="0.25">
      <c r="A504">
        <f t="shared" si="35"/>
        <v>503</v>
      </c>
      <c r="B504">
        <f t="shared" si="34"/>
        <v>22</v>
      </c>
      <c r="C504">
        <f t="shared" si="33"/>
        <v>21</v>
      </c>
      <c r="D504" s="1">
        <f t="shared" si="32"/>
        <v>43606</v>
      </c>
      <c r="E504" s="2" t="str">
        <f>IF(ISERROR(VLOOKUP(D504,'Fecha-Hora'!$J$3:$J$10,1,0)),VLOOKUP(WEEKDAY(D504),'Fecha-Hora'!$H$3:$I$10,2,0),"DOMINGO")</f>
        <v>DOMINGO</v>
      </c>
    </row>
    <row r="505" spans="1:5" x14ac:dyDescent="0.25">
      <c r="A505">
        <f t="shared" si="35"/>
        <v>504</v>
      </c>
      <c r="B505">
        <f t="shared" si="34"/>
        <v>23</v>
      </c>
      <c r="C505">
        <f t="shared" si="33"/>
        <v>21</v>
      </c>
      <c r="D505" s="1">
        <f t="shared" si="32"/>
        <v>43606</v>
      </c>
      <c r="E505" s="2" t="str">
        <f>IF(ISERROR(VLOOKUP(D505,'Fecha-Hora'!$J$3:$J$10,1,0)),VLOOKUP(WEEKDAY(D505),'Fecha-Hora'!$H$3:$I$10,2,0),"DOMINGO")</f>
        <v>DOMINGO</v>
      </c>
    </row>
    <row r="506" spans="1:5" x14ac:dyDescent="0.25">
      <c r="A506">
        <f t="shared" si="35"/>
        <v>505</v>
      </c>
      <c r="B506">
        <f t="shared" si="34"/>
        <v>24</v>
      </c>
      <c r="C506">
        <f t="shared" si="33"/>
        <v>21</v>
      </c>
      <c r="D506" s="1">
        <f t="shared" si="32"/>
        <v>43606</v>
      </c>
      <c r="E506" s="2" t="str">
        <f>IF(ISERROR(VLOOKUP(D506,'Fecha-Hora'!$J$3:$J$10,1,0)),VLOOKUP(WEEKDAY(D506),'Fecha-Hora'!$H$3:$I$10,2,0),"DOMINGO")</f>
        <v>DOMINGO</v>
      </c>
    </row>
    <row r="507" spans="1:5" x14ac:dyDescent="0.25">
      <c r="A507">
        <f t="shared" si="35"/>
        <v>506</v>
      </c>
      <c r="B507">
        <f t="shared" si="34"/>
        <v>1</v>
      </c>
      <c r="C507">
        <f t="shared" si="33"/>
        <v>22</v>
      </c>
      <c r="D507" s="1">
        <f t="shared" si="32"/>
        <v>43607</v>
      </c>
      <c r="E507" s="2" t="str">
        <f>IF(ISERROR(VLOOKUP(D507,'Fecha-Hora'!$J$3:$J$10,1,0)),VLOOKUP(WEEKDAY(D507),'Fecha-Hora'!$H$3:$I$10,2,0),"DOMINGO")</f>
        <v>TRABAJO</v>
      </c>
    </row>
    <row r="508" spans="1:5" x14ac:dyDescent="0.25">
      <c r="A508">
        <f t="shared" si="35"/>
        <v>507</v>
      </c>
      <c r="B508">
        <f t="shared" si="34"/>
        <v>2</v>
      </c>
      <c r="C508">
        <f t="shared" si="33"/>
        <v>22</v>
      </c>
      <c r="D508" s="1">
        <f t="shared" si="32"/>
        <v>43607</v>
      </c>
      <c r="E508" s="2" t="str">
        <f>IF(ISERROR(VLOOKUP(D508,'Fecha-Hora'!$J$3:$J$10,1,0)),VLOOKUP(WEEKDAY(D508),'Fecha-Hora'!$H$3:$I$10,2,0),"DOMINGO")</f>
        <v>TRABAJO</v>
      </c>
    </row>
    <row r="509" spans="1:5" x14ac:dyDescent="0.25">
      <c r="A509">
        <f t="shared" si="35"/>
        <v>508</v>
      </c>
      <c r="B509">
        <f t="shared" si="34"/>
        <v>3</v>
      </c>
      <c r="C509">
        <f t="shared" si="33"/>
        <v>22</v>
      </c>
      <c r="D509" s="1">
        <f t="shared" si="32"/>
        <v>43607</v>
      </c>
      <c r="E509" s="2" t="str">
        <f>IF(ISERROR(VLOOKUP(D509,'Fecha-Hora'!$J$3:$J$10,1,0)),VLOOKUP(WEEKDAY(D509),'Fecha-Hora'!$H$3:$I$10,2,0),"DOMINGO")</f>
        <v>TRABAJO</v>
      </c>
    </row>
    <row r="510" spans="1:5" x14ac:dyDescent="0.25">
      <c r="A510">
        <f t="shared" si="35"/>
        <v>509</v>
      </c>
      <c r="B510">
        <f t="shared" si="34"/>
        <v>4</v>
      </c>
      <c r="C510">
        <f t="shared" si="33"/>
        <v>22</v>
      </c>
      <c r="D510" s="1">
        <f t="shared" si="32"/>
        <v>43607</v>
      </c>
      <c r="E510" s="2" t="str">
        <f>IF(ISERROR(VLOOKUP(D510,'Fecha-Hora'!$J$3:$J$10,1,0)),VLOOKUP(WEEKDAY(D510),'Fecha-Hora'!$H$3:$I$10,2,0),"DOMINGO")</f>
        <v>TRABAJO</v>
      </c>
    </row>
    <row r="511" spans="1:5" x14ac:dyDescent="0.25">
      <c r="A511">
        <f t="shared" si="35"/>
        <v>510</v>
      </c>
      <c r="B511">
        <f t="shared" si="34"/>
        <v>5</v>
      </c>
      <c r="C511">
        <f t="shared" si="33"/>
        <v>22</v>
      </c>
      <c r="D511" s="1">
        <f t="shared" si="32"/>
        <v>43607</v>
      </c>
      <c r="E511" s="2" t="str">
        <f>IF(ISERROR(VLOOKUP(D511,'Fecha-Hora'!$J$3:$J$10,1,0)),VLOOKUP(WEEKDAY(D511),'Fecha-Hora'!$H$3:$I$10,2,0),"DOMINGO")</f>
        <v>TRABAJO</v>
      </c>
    </row>
    <row r="512" spans="1:5" x14ac:dyDescent="0.25">
      <c r="A512">
        <f t="shared" si="35"/>
        <v>511</v>
      </c>
      <c r="B512">
        <f t="shared" si="34"/>
        <v>6</v>
      </c>
      <c r="C512">
        <f t="shared" si="33"/>
        <v>22</v>
      </c>
      <c r="D512" s="1">
        <f t="shared" si="32"/>
        <v>43607</v>
      </c>
      <c r="E512" s="2" t="str">
        <f>IF(ISERROR(VLOOKUP(D512,'Fecha-Hora'!$J$3:$J$10,1,0)),VLOOKUP(WEEKDAY(D512),'Fecha-Hora'!$H$3:$I$10,2,0),"DOMINGO")</f>
        <v>TRABAJO</v>
      </c>
    </row>
    <row r="513" spans="1:5" x14ac:dyDescent="0.25">
      <c r="A513">
        <f t="shared" si="35"/>
        <v>512</v>
      </c>
      <c r="B513">
        <f t="shared" si="34"/>
        <v>7</v>
      </c>
      <c r="C513">
        <f t="shared" si="33"/>
        <v>22</v>
      </c>
      <c r="D513" s="1">
        <f t="shared" si="32"/>
        <v>43607</v>
      </c>
      <c r="E513" s="2" t="str">
        <f>IF(ISERROR(VLOOKUP(D513,'Fecha-Hora'!$J$3:$J$10,1,0)),VLOOKUP(WEEKDAY(D513),'Fecha-Hora'!$H$3:$I$10,2,0),"DOMINGO")</f>
        <v>TRABAJO</v>
      </c>
    </row>
    <row r="514" spans="1:5" x14ac:dyDescent="0.25">
      <c r="A514">
        <f t="shared" si="35"/>
        <v>513</v>
      </c>
      <c r="B514">
        <f t="shared" si="34"/>
        <v>8</v>
      </c>
      <c r="C514">
        <f t="shared" si="33"/>
        <v>22</v>
      </c>
      <c r="D514" s="1">
        <f t="shared" si="32"/>
        <v>43607</v>
      </c>
      <c r="E514" s="2" t="str">
        <f>IF(ISERROR(VLOOKUP(D514,'Fecha-Hora'!$J$3:$J$10,1,0)),VLOOKUP(WEEKDAY(D514),'Fecha-Hora'!$H$3:$I$10,2,0),"DOMINGO")</f>
        <v>TRABAJO</v>
      </c>
    </row>
    <row r="515" spans="1:5" x14ac:dyDescent="0.25">
      <c r="A515">
        <f t="shared" si="35"/>
        <v>514</v>
      </c>
      <c r="B515">
        <f t="shared" si="34"/>
        <v>9</v>
      </c>
      <c r="C515">
        <f t="shared" si="33"/>
        <v>22</v>
      </c>
      <c r="D515" s="1">
        <f t="shared" ref="D515:D578" si="36">DATE(2019,5,C515)</f>
        <v>43607</v>
      </c>
      <c r="E515" s="2" t="str">
        <f>IF(ISERROR(VLOOKUP(D515,'Fecha-Hora'!$J$3:$J$10,1,0)),VLOOKUP(WEEKDAY(D515),'Fecha-Hora'!$H$3:$I$10,2,0),"DOMINGO")</f>
        <v>TRABAJO</v>
      </c>
    </row>
    <row r="516" spans="1:5" x14ac:dyDescent="0.25">
      <c r="A516">
        <f t="shared" si="35"/>
        <v>515</v>
      </c>
      <c r="B516">
        <f t="shared" si="34"/>
        <v>10</v>
      </c>
      <c r="C516">
        <f t="shared" ref="C516:C579" si="37">IF(B516=1,C515+1,C515)</f>
        <v>22</v>
      </c>
      <c r="D516" s="1">
        <f t="shared" si="36"/>
        <v>43607</v>
      </c>
      <c r="E516" s="2" t="str">
        <f>IF(ISERROR(VLOOKUP(D516,'Fecha-Hora'!$J$3:$J$10,1,0)),VLOOKUP(WEEKDAY(D516),'Fecha-Hora'!$H$3:$I$10,2,0),"DOMINGO")</f>
        <v>TRABAJO</v>
      </c>
    </row>
    <row r="517" spans="1:5" x14ac:dyDescent="0.25">
      <c r="A517">
        <f t="shared" si="35"/>
        <v>516</v>
      </c>
      <c r="B517">
        <f t="shared" si="34"/>
        <v>11</v>
      </c>
      <c r="C517">
        <f t="shared" si="37"/>
        <v>22</v>
      </c>
      <c r="D517" s="1">
        <f t="shared" si="36"/>
        <v>43607</v>
      </c>
      <c r="E517" s="2" t="str">
        <f>IF(ISERROR(VLOOKUP(D517,'Fecha-Hora'!$J$3:$J$10,1,0)),VLOOKUP(WEEKDAY(D517),'Fecha-Hora'!$H$3:$I$10,2,0),"DOMINGO")</f>
        <v>TRABAJO</v>
      </c>
    </row>
    <row r="518" spans="1:5" x14ac:dyDescent="0.25">
      <c r="A518">
        <f t="shared" si="35"/>
        <v>517</v>
      </c>
      <c r="B518">
        <f t="shared" si="34"/>
        <v>12</v>
      </c>
      <c r="C518">
        <f t="shared" si="37"/>
        <v>22</v>
      </c>
      <c r="D518" s="1">
        <f t="shared" si="36"/>
        <v>43607</v>
      </c>
      <c r="E518" s="2" t="str">
        <f>IF(ISERROR(VLOOKUP(D518,'Fecha-Hora'!$J$3:$J$10,1,0)),VLOOKUP(WEEKDAY(D518),'Fecha-Hora'!$H$3:$I$10,2,0),"DOMINGO")</f>
        <v>TRABAJO</v>
      </c>
    </row>
    <row r="519" spans="1:5" x14ac:dyDescent="0.25">
      <c r="A519">
        <f t="shared" si="35"/>
        <v>518</v>
      </c>
      <c r="B519">
        <f t="shared" si="34"/>
        <v>13</v>
      </c>
      <c r="C519">
        <f t="shared" si="37"/>
        <v>22</v>
      </c>
      <c r="D519" s="1">
        <f t="shared" si="36"/>
        <v>43607</v>
      </c>
      <c r="E519" s="2" t="str">
        <f>IF(ISERROR(VLOOKUP(D519,'Fecha-Hora'!$J$3:$J$10,1,0)),VLOOKUP(WEEKDAY(D519),'Fecha-Hora'!$H$3:$I$10,2,0),"DOMINGO")</f>
        <v>TRABAJO</v>
      </c>
    </row>
    <row r="520" spans="1:5" x14ac:dyDescent="0.25">
      <c r="A520">
        <f t="shared" si="35"/>
        <v>519</v>
      </c>
      <c r="B520">
        <f t="shared" si="34"/>
        <v>14</v>
      </c>
      <c r="C520">
        <f t="shared" si="37"/>
        <v>22</v>
      </c>
      <c r="D520" s="1">
        <f t="shared" si="36"/>
        <v>43607</v>
      </c>
      <c r="E520" s="2" t="str">
        <f>IF(ISERROR(VLOOKUP(D520,'Fecha-Hora'!$J$3:$J$10,1,0)),VLOOKUP(WEEKDAY(D520),'Fecha-Hora'!$H$3:$I$10,2,0),"DOMINGO")</f>
        <v>TRABAJO</v>
      </c>
    </row>
    <row r="521" spans="1:5" x14ac:dyDescent="0.25">
      <c r="A521">
        <f t="shared" si="35"/>
        <v>520</v>
      </c>
      <c r="B521">
        <f t="shared" si="34"/>
        <v>15</v>
      </c>
      <c r="C521">
        <f t="shared" si="37"/>
        <v>22</v>
      </c>
      <c r="D521" s="1">
        <f t="shared" si="36"/>
        <v>43607</v>
      </c>
      <c r="E521" s="2" t="str">
        <f>IF(ISERROR(VLOOKUP(D521,'Fecha-Hora'!$J$3:$J$10,1,0)),VLOOKUP(WEEKDAY(D521),'Fecha-Hora'!$H$3:$I$10,2,0),"DOMINGO")</f>
        <v>TRABAJO</v>
      </c>
    </row>
    <row r="522" spans="1:5" x14ac:dyDescent="0.25">
      <c r="A522">
        <f t="shared" si="35"/>
        <v>521</v>
      </c>
      <c r="B522">
        <f t="shared" si="34"/>
        <v>16</v>
      </c>
      <c r="C522">
        <f t="shared" si="37"/>
        <v>22</v>
      </c>
      <c r="D522" s="1">
        <f t="shared" si="36"/>
        <v>43607</v>
      </c>
      <c r="E522" s="2" t="str">
        <f>IF(ISERROR(VLOOKUP(D522,'Fecha-Hora'!$J$3:$J$10,1,0)),VLOOKUP(WEEKDAY(D522),'Fecha-Hora'!$H$3:$I$10,2,0),"DOMINGO")</f>
        <v>TRABAJO</v>
      </c>
    </row>
    <row r="523" spans="1:5" x14ac:dyDescent="0.25">
      <c r="A523">
        <f t="shared" si="35"/>
        <v>522</v>
      </c>
      <c r="B523">
        <f t="shared" si="34"/>
        <v>17</v>
      </c>
      <c r="C523">
        <f t="shared" si="37"/>
        <v>22</v>
      </c>
      <c r="D523" s="1">
        <f t="shared" si="36"/>
        <v>43607</v>
      </c>
      <c r="E523" s="2" t="str">
        <f>IF(ISERROR(VLOOKUP(D523,'Fecha-Hora'!$J$3:$J$10,1,0)),VLOOKUP(WEEKDAY(D523),'Fecha-Hora'!$H$3:$I$10,2,0),"DOMINGO")</f>
        <v>TRABAJO</v>
      </c>
    </row>
    <row r="524" spans="1:5" x14ac:dyDescent="0.25">
      <c r="A524">
        <f t="shared" si="35"/>
        <v>523</v>
      </c>
      <c r="B524">
        <f t="shared" si="34"/>
        <v>18</v>
      </c>
      <c r="C524">
        <f t="shared" si="37"/>
        <v>22</v>
      </c>
      <c r="D524" s="1">
        <f t="shared" si="36"/>
        <v>43607</v>
      </c>
      <c r="E524" s="2" t="str">
        <f>IF(ISERROR(VLOOKUP(D524,'Fecha-Hora'!$J$3:$J$10,1,0)),VLOOKUP(WEEKDAY(D524),'Fecha-Hora'!$H$3:$I$10,2,0),"DOMINGO")</f>
        <v>TRABAJO</v>
      </c>
    </row>
    <row r="525" spans="1:5" x14ac:dyDescent="0.25">
      <c r="A525">
        <f t="shared" si="35"/>
        <v>524</v>
      </c>
      <c r="B525">
        <f t="shared" si="34"/>
        <v>19</v>
      </c>
      <c r="C525">
        <f t="shared" si="37"/>
        <v>22</v>
      </c>
      <c r="D525" s="1">
        <f t="shared" si="36"/>
        <v>43607</v>
      </c>
      <c r="E525" s="2" t="str">
        <f>IF(ISERROR(VLOOKUP(D525,'Fecha-Hora'!$J$3:$J$10,1,0)),VLOOKUP(WEEKDAY(D525),'Fecha-Hora'!$H$3:$I$10,2,0),"DOMINGO")</f>
        <v>TRABAJO</v>
      </c>
    </row>
    <row r="526" spans="1:5" x14ac:dyDescent="0.25">
      <c r="A526">
        <f t="shared" si="35"/>
        <v>525</v>
      </c>
      <c r="B526">
        <f t="shared" si="34"/>
        <v>20</v>
      </c>
      <c r="C526">
        <f t="shared" si="37"/>
        <v>22</v>
      </c>
      <c r="D526" s="1">
        <f t="shared" si="36"/>
        <v>43607</v>
      </c>
      <c r="E526" s="2" t="str">
        <f>IF(ISERROR(VLOOKUP(D526,'Fecha-Hora'!$J$3:$J$10,1,0)),VLOOKUP(WEEKDAY(D526),'Fecha-Hora'!$H$3:$I$10,2,0),"DOMINGO")</f>
        <v>TRABAJO</v>
      </c>
    </row>
    <row r="527" spans="1:5" x14ac:dyDescent="0.25">
      <c r="A527">
        <f t="shared" si="35"/>
        <v>526</v>
      </c>
      <c r="B527">
        <f t="shared" si="34"/>
        <v>21</v>
      </c>
      <c r="C527">
        <f t="shared" si="37"/>
        <v>22</v>
      </c>
      <c r="D527" s="1">
        <f t="shared" si="36"/>
        <v>43607</v>
      </c>
      <c r="E527" s="2" t="str">
        <f>IF(ISERROR(VLOOKUP(D527,'Fecha-Hora'!$J$3:$J$10,1,0)),VLOOKUP(WEEKDAY(D527),'Fecha-Hora'!$H$3:$I$10,2,0),"DOMINGO")</f>
        <v>TRABAJO</v>
      </c>
    </row>
    <row r="528" spans="1:5" x14ac:dyDescent="0.25">
      <c r="A528">
        <f t="shared" si="35"/>
        <v>527</v>
      </c>
      <c r="B528">
        <f t="shared" si="34"/>
        <v>22</v>
      </c>
      <c r="C528">
        <f t="shared" si="37"/>
        <v>22</v>
      </c>
      <c r="D528" s="1">
        <f t="shared" si="36"/>
        <v>43607</v>
      </c>
      <c r="E528" s="2" t="str">
        <f>IF(ISERROR(VLOOKUP(D528,'Fecha-Hora'!$J$3:$J$10,1,0)),VLOOKUP(WEEKDAY(D528),'Fecha-Hora'!$H$3:$I$10,2,0),"DOMINGO")</f>
        <v>TRABAJO</v>
      </c>
    </row>
    <row r="529" spans="1:5" x14ac:dyDescent="0.25">
      <c r="A529">
        <f t="shared" si="35"/>
        <v>528</v>
      </c>
      <c r="B529">
        <f t="shared" si="34"/>
        <v>23</v>
      </c>
      <c r="C529">
        <f t="shared" si="37"/>
        <v>22</v>
      </c>
      <c r="D529" s="1">
        <f t="shared" si="36"/>
        <v>43607</v>
      </c>
      <c r="E529" s="2" t="str">
        <f>IF(ISERROR(VLOOKUP(D529,'Fecha-Hora'!$J$3:$J$10,1,0)),VLOOKUP(WEEKDAY(D529),'Fecha-Hora'!$H$3:$I$10,2,0),"DOMINGO")</f>
        <v>TRABAJO</v>
      </c>
    </row>
    <row r="530" spans="1:5" x14ac:dyDescent="0.25">
      <c r="A530">
        <f t="shared" si="35"/>
        <v>529</v>
      </c>
      <c r="B530">
        <f t="shared" si="34"/>
        <v>24</v>
      </c>
      <c r="C530">
        <f t="shared" si="37"/>
        <v>22</v>
      </c>
      <c r="D530" s="1">
        <f t="shared" si="36"/>
        <v>43607</v>
      </c>
      <c r="E530" s="2" t="str">
        <f>IF(ISERROR(VLOOKUP(D530,'Fecha-Hora'!$J$3:$J$10,1,0)),VLOOKUP(WEEKDAY(D530),'Fecha-Hora'!$H$3:$I$10,2,0),"DOMINGO")</f>
        <v>TRABAJO</v>
      </c>
    </row>
    <row r="531" spans="1:5" x14ac:dyDescent="0.25">
      <c r="A531">
        <f t="shared" si="35"/>
        <v>530</v>
      </c>
      <c r="B531">
        <f t="shared" si="34"/>
        <v>1</v>
      </c>
      <c r="C531">
        <f t="shared" si="37"/>
        <v>23</v>
      </c>
      <c r="D531" s="1">
        <f t="shared" si="36"/>
        <v>43608</v>
      </c>
      <c r="E531" s="2" t="str">
        <f>IF(ISERROR(VLOOKUP(D531,'Fecha-Hora'!$J$3:$J$10,1,0)),VLOOKUP(WEEKDAY(D531),'Fecha-Hora'!$H$3:$I$10,2,0),"DOMINGO")</f>
        <v>TRABAJO</v>
      </c>
    </row>
    <row r="532" spans="1:5" x14ac:dyDescent="0.25">
      <c r="A532">
        <f t="shared" si="35"/>
        <v>531</v>
      </c>
      <c r="B532">
        <f t="shared" si="34"/>
        <v>2</v>
      </c>
      <c r="C532">
        <f t="shared" si="37"/>
        <v>23</v>
      </c>
      <c r="D532" s="1">
        <f t="shared" si="36"/>
        <v>43608</v>
      </c>
      <c r="E532" s="2" t="str">
        <f>IF(ISERROR(VLOOKUP(D532,'Fecha-Hora'!$J$3:$J$10,1,0)),VLOOKUP(WEEKDAY(D532),'Fecha-Hora'!$H$3:$I$10,2,0),"DOMINGO")</f>
        <v>TRABAJO</v>
      </c>
    </row>
    <row r="533" spans="1:5" x14ac:dyDescent="0.25">
      <c r="A533">
        <f t="shared" si="35"/>
        <v>532</v>
      </c>
      <c r="B533">
        <f t="shared" si="34"/>
        <v>3</v>
      </c>
      <c r="C533">
        <f t="shared" si="37"/>
        <v>23</v>
      </c>
      <c r="D533" s="1">
        <f t="shared" si="36"/>
        <v>43608</v>
      </c>
      <c r="E533" s="2" t="str">
        <f>IF(ISERROR(VLOOKUP(D533,'Fecha-Hora'!$J$3:$J$10,1,0)),VLOOKUP(WEEKDAY(D533),'Fecha-Hora'!$H$3:$I$10,2,0),"DOMINGO")</f>
        <v>TRABAJO</v>
      </c>
    </row>
    <row r="534" spans="1:5" x14ac:dyDescent="0.25">
      <c r="A534">
        <f t="shared" si="35"/>
        <v>533</v>
      </c>
      <c r="B534">
        <f t="shared" si="34"/>
        <v>4</v>
      </c>
      <c r="C534">
        <f t="shared" si="37"/>
        <v>23</v>
      </c>
      <c r="D534" s="1">
        <f t="shared" si="36"/>
        <v>43608</v>
      </c>
      <c r="E534" s="2" t="str">
        <f>IF(ISERROR(VLOOKUP(D534,'Fecha-Hora'!$J$3:$J$10,1,0)),VLOOKUP(WEEKDAY(D534),'Fecha-Hora'!$H$3:$I$10,2,0),"DOMINGO")</f>
        <v>TRABAJO</v>
      </c>
    </row>
    <row r="535" spans="1:5" x14ac:dyDescent="0.25">
      <c r="A535">
        <f t="shared" si="35"/>
        <v>534</v>
      </c>
      <c r="B535">
        <f t="shared" si="34"/>
        <v>5</v>
      </c>
      <c r="C535">
        <f t="shared" si="37"/>
        <v>23</v>
      </c>
      <c r="D535" s="1">
        <f t="shared" si="36"/>
        <v>43608</v>
      </c>
      <c r="E535" s="2" t="str">
        <f>IF(ISERROR(VLOOKUP(D535,'Fecha-Hora'!$J$3:$J$10,1,0)),VLOOKUP(WEEKDAY(D535),'Fecha-Hora'!$H$3:$I$10,2,0),"DOMINGO")</f>
        <v>TRABAJO</v>
      </c>
    </row>
    <row r="536" spans="1:5" x14ac:dyDescent="0.25">
      <c r="A536">
        <f t="shared" si="35"/>
        <v>535</v>
      </c>
      <c r="B536">
        <f t="shared" si="34"/>
        <v>6</v>
      </c>
      <c r="C536">
        <f t="shared" si="37"/>
        <v>23</v>
      </c>
      <c r="D536" s="1">
        <f t="shared" si="36"/>
        <v>43608</v>
      </c>
      <c r="E536" s="2" t="str">
        <f>IF(ISERROR(VLOOKUP(D536,'Fecha-Hora'!$J$3:$J$10,1,0)),VLOOKUP(WEEKDAY(D536),'Fecha-Hora'!$H$3:$I$10,2,0),"DOMINGO")</f>
        <v>TRABAJO</v>
      </c>
    </row>
    <row r="537" spans="1:5" x14ac:dyDescent="0.25">
      <c r="A537">
        <f t="shared" si="35"/>
        <v>536</v>
      </c>
      <c r="B537">
        <f t="shared" si="34"/>
        <v>7</v>
      </c>
      <c r="C537">
        <f t="shared" si="37"/>
        <v>23</v>
      </c>
      <c r="D537" s="1">
        <f t="shared" si="36"/>
        <v>43608</v>
      </c>
      <c r="E537" s="2" t="str">
        <f>IF(ISERROR(VLOOKUP(D537,'Fecha-Hora'!$J$3:$J$10,1,0)),VLOOKUP(WEEKDAY(D537),'Fecha-Hora'!$H$3:$I$10,2,0),"DOMINGO")</f>
        <v>TRABAJO</v>
      </c>
    </row>
    <row r="538" spans="1:5" x14ac:dyDescent="0.25">
      <c r="A538">
        <f t="shared" si="35"/>
        <v>537</v>
      </c>
      <c r="B538">
        <f t="shared" si="34"/>
        <v>8</v>
      </c>
      <c r="C538">
        <f t="shared" si="37"/>
        <v>23</v>
      </c>
      <c r="D538" s="1">
        <f t="shared" si="36"/>
        <v>43608</v>
      </c>
      <c r="E538" s="2" t="str">
        <f>IF(ISERROR(VLOOKUP(D538,'Fecha-Hora'!$J$3:$J$10,1,0)),VLOOKUP(WEEKDAY(D538),'Fecha-Hora'!$H$3:$I$10,2,0),"DOMINGO")</f>
        <v>TRABAJO</v>
      </c>
    </row>
    <row r="539" spans="1:5" x14ac:dyDescent="0.25">
      <c r="A539">
        <f t="shared" si="35"/>
        <v>538</v>
      </c>
      <c r="B539">
        <f t="shared" ref="B539:B602" si="38">+B515</f>
        <v>9</v>
      </c>
      <c r="C539">
        <f t="shared" si="37"/>
        <v>23</v>
      </c>
      <c r="D539" s="1">
        <f t="shared" si="36"/>
        <v>43608</v>
      </c>
      <c r="E539" s="2" t="str">
        <f>IF(ISERROR(VLOOKUP(D539,'Fecha-Hora'!$J$3:$J$10,1,0)),VLOOKUP(WEEKDAY(D539),'Fecha-Hora'!$H$3:$I$10,2,0),"DOMINGO")</f>
        <v>TRABAJO</v>
      </c>
    </row>
    <row r="540" spans="1:5" x14ac:dyDescent="0.25">
      <c r="A540">
        <f t="shared" si="35"/>
        <v>539</v>
      </c>
      <c r="B540">
        <f t="shared" si="38"/>
        <v>10</v>
      </c>
      <c r="C540">
        <f t="shared" si="37"/>
        <v>23</v>
      </c>
      <c r="D540" s="1">
        <f t="shared" si="36"/>
        <v>43608</v>
      </c>
      <c r="E540" s="2" t="str">
        <f>IF(ISERROR(VLOOKUP(D540,'Fecha-Hora'!$J$3:$J$10,1,0)),VLOOKUP(WEEKDAY(D540),'Fecha-Hora'!$H$3:$I$10,2,0),"DOMINGO")</f>
        <v>TRABAJO</v>
      </c>
    </row>
    <row r="541" spans="1:5" x14ac:dyDescent="0.25">
      <c r="A541">
        <f t="shared" si="35"/>
        <v>540</v>
      </c>
      <c r="B541">
        <f t="shared" si="38"/>
        <v>11</v>
      </c>
      <c r="C541">
        <f t="shared" si="37"/>
        <v>23</v>
      </c>
      <c r="D541" s="1">
        <f t="shared" si="36"/>
        <v>43608</v>
      </c>
      <c r="E541" s="2" t="str">
        <f>IF(ISERROR(VLOOKUP(D541,'Fecha-Hora'!$J$3:$J$10,1,0)),VLOOKUP(WEEKDAY(D541),'Fecha-Hora'!$H$3:$I$10,2,0),"DOMINGO")</f>
        <v>TRABAJO</v>
      </c>
    </row>
    <row r="542" spans="1:5" x14ac:dyDescent="0.25">
      <c r="A542">
        <f t="shared" si="35"/>
        <v>541</v>
      </c>
      <c r="B542">
        <f t="shared" si="38"/>
        <v>12</v>
      </c>
      <c r="C542">
        <f t="shared" si="37"/>
        <v>23</v>
      </c>
      <c r="D542" s="1">
        <f t="shared" si="36"/>
        <v>43608</v>
      </c>
      <c r="E542" s="2" t="str">
        <f>IF(ISERROR(VLOOKUP(D542,'Fecha-Hora'!$J$3:$J$10,1,0)),VLOOKUP(WEEKDAY(D542),'Fecha-Hora'!$H$3:$I$10,2,0),"DOMINGO")</f>
        <v>TRABAJO</v>
      </c>
    </row>
    <row r="543" spans="1:5" x14ac:dyDescent="0.25">
      <c r="A543">
        <f t="shared" si="35"/>
        <v>542</v>
      </c>
      <c r="B543">
        <f t="shared" si="38"/>
        <v>13</v>
      </c>
      <c r="C543">
        <f t="shared" si="37"/>
        <v>23</v>
      </c>
      <c r="D543" s="1">
        <f t="shared" si="36"/>
        <v>43608</v>
      </c>
      <c r="E543" s="2" t="str">
        <f>IF(ISERROR(VLOOKUP(D543,'Fecha-Hora'!$J$3:$J$10,1,0)),VLOOKUP(WEEKDAY(D543),'Fecha-Hora'!$H$3:$I$10,2,0),"DOMINGO")</f>
        <v>TRABAJO</v>
      </c>
    </row>
    <row r="544" spans="1:5" x14ac:dyDescent="0.25">
      <c r="A544">
        <f t="shared" si="35"/>
        <v>543</v>
      </c>
      <c r="B544">
        <f t="shared" si="38"/>
        <v>14</v>
      </c>
      <c r="C544">
        <f t="shared" si="37"/>
        <v>23</v>
      </c>
      <c r="D544" s="1">
        <f t="shared" si="36"/>
        <v>43608</v>
      </c>
      <c r="E544" s="2" t="str">
        <f>IF(ISERROR(VLOOKUP(D544,'Fecha-Hora'!$J$3:$J$10,1,0)),VLOOKUP(WEEKDAY(D544),'Fecha-Hora'!$H$3:$I$10,2,0),"DOMINGO")</f>
        <v>TRABAJO</v>
      </c>
    </row>
    <row r="545" spans="1:5" x14ac:dyDescent="0.25">
      <c r="A545">
        <f t="shared" si="35"/>
        <v>544</v>
      </c>
      <c r="B545">
        <f t="shared" si="38"/>
        <v>15</v>
      </c>
      <c r="C545">
        <f t="shared" si="37"/>
        <v>23</v>
      </c>
      <c r="D545" s="1">
        <f t="shared" si="36"/>
        <v>43608</v>
      </c>
      <c r="E545" s="2" t="str">
        <f>IF(ISERROR(VLOOKUP(D545,'Fecha-Hora'!$J$3:$J$10,1,0)),VLOOKUP(WEEKDAY(D545),'Fecha-Hora'!$H$3:$I$10,2,0),"DOMINGO")</f>
        <v>TRABAJO</v>
      </c>
    </row>
    <row r="546" spans="1:5" x14ac:dyDescent="0.25">
      <c r="A546">
        <f t="shared" si="35"/>
        <v>545</v>
      </c>
      <c r="B546">
        <f t="shared" si="38"/>
        <v>16</v>
      </c>
      <c r="C546">
        <f t="shared" si="37"/>
        <v>23</v>
      </c>
      <c r="D546" s="1">
        <f t="shared" si="36"/>
        <v>43608</v>
      </c>
      <c r="E546" s="2" t="str">
        <f>IF(ISERROR(VLOOKUP(D546,'Fecha-Hora'!$J$3:$J$10,1,0)),VLOOKUP(WEEKDAY(D546),'Fecha-Hora'!$H$3:$I$10,2,0),"DOMINGO")</f>
        <v>TRABAJO</v>
      </c>
    </row>
    <row r="547" spans="1:5" x14ac:dyDescent="0.25">
      <c r="A547">
        <f t="shared" si="35"/>
        <v>546</v>
      </c>
      <c r="B547">
        <f t="shared" si="38"/>
        <v>17</v>
      </c>
      <c r="C547">
        <f t="shared" si="37"/>
        <v>23</v>
      </c>
      <c r="D547" s="1">
        <f t="shared" si="36"/>
        <v>43608</v>
      </c>
      <c r="E547" s="2" t="str">
        <f>IF(ISERROR(VLOOKUP(D547,'Fecha-Hora'!$J$3:$J$10,1,0)),VLOOKUP(WEEKDAY(D547),'Fecha-Hora'!$H$3:$I$10,2,0),"DOMINGO")</f>
        <v>TRABAJO</v>
      </c>
    </row>
    <row r="548" spans="1:5" x14ac:dyDescent="0.25">
      <c r="A548">
        <f t="shared" ref="A548:A611" si="39">A547+1</f>
        <v>547</v>
      </c>
      <c r="B548">
        <f t="shared" si="38"/>
        <v>18</v>
      </c>
      <c r="C548">
        <f t="shared" si="37"/>
        <v>23</v>
      </c>
      <c r="D548" s="1">
        <f t="shared" si="36"/>
        <v>43608</v>
      </c>
      <c r="E548" s="2" t="str">
        <f>IF(ISERROR(VLOOKUP(D548,'Fecha-Hora'!$J$3:$J$10,1,0)),VLOOKUP(WEEKDAY(D548),'Fecha-Hora'!$H$3:$I$10,2,0),"DOMINGO")</f>
        <v>TRABAJO</v>
      </c>
    </row>
    <row r="549" spans="1:5" x14ac:dyDescent="0.25">
      <c r="A549">
        <f t="shared" si="39"/>
        <v>548</v>
      </c>
      <c r="B549">
        <f t="shared" si="38"/>
        <v>19</v>
      </c>
      <c r="C549">
        <f t="shared" si="37"/>
        <v>23</v>
      </c>
      <c r="D549" s="1">
        <f t="shared" si="36"/>
        <v>43608</v>
      </c>
      <c r="E549" s="2" t="str">
        <f>IF(ISERROR(VLOOKUP(D549,'Fecha-Hora'!$J$3:$J$10,1,0)),VLOOKUP(WEEKDAY(D549),'Fecha-Hora'!$H$3:$I$10,2,0),"DOMINGO")</f>
        <v>TRABAJO</v>
      </c>
    </row>
    <row r="550" spans="1:5" x14ac:dyDescent="0.25">
      <c r="A550">
        <f t="shared" si="39"/>
        <v>549</v>
      </c>
      <c r="B550">
        <f t="shared" si="38"/>
        <v>20</v>
      </c>
      <c r="C550">
        <f t="shared" si="37"/>
        <v>23</v>
      </c>
      <c r="D550" s="1">
        <f t="shared" si="36"/>
        <v>43608</v>
      </c>
      <c r="E550" s="2" t="str">
        <f>IF(ISERROR(VLOOKUP(D550,'Fecha-Hora'!$J$3:$J$10,1,0)),VLOOKUP(WEEKDAY(D550),'Fecha-Hora'!$H$3:$I$10,2,0),"DOMINGO")</f>
        <v>TRABAJO</v>
      </c>
    </row>
    <row r="551" spans="1:5" x14ac:dyDescent="0.25">
      <c r="A551">
        <f t="shared" si="39"/>
        <v>550</v>
      </c>
      <c r="B551">
        <f t="shared" si="38"/>
        <v>21</v>
      </c>
      <c r="C551">
        <f t="shared" si="37"/>
        <v>23</v>
      </c>
      <c r="D551" s="1">
        <f t="shared" si="36"/>
        <v>43608</v>
      </c>
      <c r="E551" s="2" t="str">
        <f>IF(ISERROR(VLOOKUP(D551,'Fecha-Hora'!$J$3:$J$10,1,0)),VLOOKUP(WEEKDAY(D551),'Fecha-Hora'!$H$3:$I$10,2,0),"DOMINGO")</f>
        <v>TRABAJO</v>
      </c>
    </row>
    <row r="552" spans="1:5" x14ac:dyDescent="0.25">
      <c r="A552">
        <f t="shared" si="39"/>
        <v>551</v>
      </c>
      <c r="B552">
        <f t="shared" si="38"/>
        <v>22</v>
      </c>
      <c r="C552">
        <f t="shared" si="37"/>
        <v>23</v>
      </c>
      <c r="D552" s="1">
        <f t="shared" si="36"/>
        <v>43608</v>
      </c>
      <c r="E552" s="2" t="str">
        <f>IF(ISERROR(VLOOKUP(D552,'Fecha-Hora'!$J$3:$J$10,1,0)),VLOOKUP(WEEKDAY(D552),'Fecha-Hora'!$H$3:$I$10,2,0),"DOMINGO")</f>
        <v>TRABAJO</v>
      </c>
    </row>
    <row r="553" spans="1:5" x14ac:dyDescent="0.25">
      <c r="A553">
        <f t="shared" si="39"/>
        <v>552</v>
      </c>
      <c r="B553">
        <f t="shared" si="38"/>
        <v>23</v>
      </c>
      <c r="C553">
        <f t="shared" si="37"/>
        <v>23</v>
      </c>
      <c r="D553" s="1">
        <f t="shared" si="36"/>
        <v>43608</v>
      </c>
      <c r="E553" s="2" t="str">
        <f>IF(ISERROR(VLOOKUP(D553,'Fecha-Hora'!$J$3:$J$10,1,0)),VLOOKUP(WEEKDAY(D553),'Fecha-Hora'!$H$3:$I$10,2,0),"DOMINGO")</f>
        <v>TRABAJO</v>
      </c>
    </row>
    <row r="554" spans="1:5" x14ac:dyDescent="0.25">
      <c r="A554">
        <f t="shared" si="39"/>
        <v>553</v>
      </c>
      <c r="B554">
        <f t="shared" si="38"/>
        <v>24</v>
      </c>
      <c r="C554">
        <f t="shared" si="37"/>
        <v>23</v>
      </c>
      <c r="D554" s="1">
        <f t="shared" si="36"/>
        <v>43608</v>
      </c>
      <c r="E554" s="2" t="str">
        <f>IF(ISERROR(VLOOKUP(D554,'Fecha-Hora'!$J$3:$J$10,1,0)),VLOOKUP(WEEKDAY(D554),'Fecha-Hora'!$H$3:$I$10,2,0),"DOMINGO")</f>
        <v>TRABAJO</v>
      </c>
    </row>
    <row r="555" spans="1:5" x14ac:dyDescent="0.25">
      <c r="A555">
        <f t="shared" si="39"/>
        <v>554</v>
      </c>
      <c r="B555">
        <f t="shared" si="38"/>
        <v>1</v>
      </c>
      <c r="C555">
        <f t="shared" si="37"/>
        <v>24</v>
      </c>
      <c r="D555" s="1">
        <f t="shared" si="36"/>
        <v>43609</v>
      </c>
      <c r="E555" s="2" t="str">
        <f>IF(ISERROR(VLOOKUP(D555,'Fecha-Hora'!$J$3:$J$10,1,0)),VLOOKUP(WEEKDAY(D555),'Fecha-Hora'!$H$3:$I$10,2,0),"DOMINGO")</f>
        <v>TRABAJO</v>
      </c>
    </row>
    <row r="556" spans="1:5" x14ac:dyDescent="0.25">
      <c r="A556">
        <f t="shared" si="39"/>
        <v>555</v>
      </c>
      <c r="B556">
        <f t="shared" si="38"/>
        <v>2</v>
      </c>
      <c r="C556">
        <f t="shared" si="37"/>
        <v>24</v>
      </c>
      <c r="D556" s="1">
        <f t="shared" si="36"/>
        <v>43609</v>
      </c>
      <c r="E556" s="2" t="str">
        <f>IF(ISERROR(VLOOKUP(D556,'Fecha-Hora'!$J$3:$J$10,1,0)),VLOOKUP(WEEKDAY(D556),'Fecha-Hora'!$H$3:$I$10,2,0),"DOMINGO")</f>
        <v>TRABAJO</v>
      </c>
    </row>
    <row r="557" spans="1:5" x14ac:dyDescent="0.25">
      <c r="A557">
        <f t="shared" si="39"/>
        <v>556</v>
      </c>
      <c r="B557">
        <f t="shared" si="38"/>
        <v>3</v>
      </c>
      <c r="C557">
        <f t="shared" si="37"/>
        <v>24</v>
      </c>
      <c r="D557" s="1">
        <f t="shared" si="36"/>
        <v>43609</v>
      </c>
      <c r="E557" s="2" t="str">
        <f>IF(ISERROR(VLOOKUP(D557,'Fecha-Hora'!$J$3:$J$10,1,0)),VLOOKUP(WEEKDAY(D557),'Fecha-Hora'!$H$3:$I$10,2,0),"DOMINGO")</f>
        <v>TRABAJO</v>
      </c>
    </row>
    <row r="558" spans="1:5" x14ac:dyDescent="0.25">
      <c r="A558">
        <f t="shared" si="39"/>
        <v>557</v>
      </c>
      <c r="B558">
        <f t="shared" si="38"/>
        <v>4</v>
      </c>
      <c r="C558">
        <f t="shared" si="37"/>
        <v>24</v>
      </c>
      <c r="D558" s="1">
        <f t="shared" si="36"/>
        <v>43609</v>
      </c>
      <c r="E558" s="2" t="str">
        <f>IF(ISERROR(VLOOKUP(D558,'Fecha-Hora'!$J$3:$J$10,1,0)),VLOOKUP(WEEKDAY(D558),'Fecha-Hora'!$H$3:$I$10,2,0),"DOMINGO")</f>
        <v>TRABAJO</v>
      </c>
    </row>
    <row r="559" spans="1:5" x14ac:dyDescent="0.25">
      <c r="A559">
        <f t="shared" si="39"/>
        <v>558</v>
      </c>
      <c r="B559">
        <f t="shared" si="38"/>
        <v>5</v>
      </c>
      <c r="C559">
        <f t="shared" si="37"/>
        <v>24</v>
      </c>
      <c r="D559" s="1">
        <f t="shared" si="36"/>
        <v>43609</v>
      </c>
      <c r="E559" s="2" t="str">
        <f>IF(ISERROR(VLOOKUP(D559,'Fecha-Hora'!$J$3:$J$10,1,0)),VLOOKUP(WEEKDAY(D559),'Fecha-Hora'!$H$3:$I$10,2,0),"DOMINGO")</f>
        <v>TRABAJO</v>
      </c>
    </row>
    <row r="560" spans="1:5" x14ac:dyDescent="0.25">
      <c r="A560">
        <f t="shared" si="39"/>
        <v>559</v>
      </c>
      <c r="B560">
        <f t="shared" si="38"/>
        <v>6</v>
      </c>
      <c r="C560">
        <f t="shared" si="37"/>
        <v>24</v>
      </c>
      <c r="D560" s="1">
        <f t="shared" si="36"/>
        <v>43609</v>
      </c>
      <c r="E560" s="2" t="str">
        <f>IF(ISERROR(VLOOKUP(D560,'Fecha-Hora'!$J$3:$J$10,1,0)),VLOOKUP(WEEKDAY(D560),'Fecha-Hora'!$H$3:$I$10,2,0),"DOMINGO")</f>
        <v>TRABAJO</v>
      </c>
    </row>
    <row r="561" spans="1:5" x14ac:dyDescent="0.25">
      <c r="A561">
        <f t="shared" si="39"/>
        <v>560</v>
      </c>
      <c r="B561">
        <f t="shared" si="38"/>
        <v>7</v>
      </c>
      <c r="C561">
        <f t="shared" si="37"/>
        <v>24</v>
      </c>
      <c r="D561" s="1">
        <f t="shared" si="36"/>
        <v>43609</v>
      </c>
      <c r="E561" s="2" t="str">
        <f>IF(ISERROR(VLOOKUP(D561,'Fecha-Hora'!$J$3:$J$10,1,0)),VLOOKUP(WEEKDAY(D561),'Fecha-Hora'!$H$3:$I$10,2,0),"DOMINGO")</f>
        <v>TRABAJO</v>
      </c>
    </row>
    <row r="562" spans="1:5" x14ac:dyDescent="0.25">
      <c r="A562">
        <f t="shared" si="39"/>
        <v>561</v>
      </c>
      <c r="B562">
        <f t="shared" si="38"/>
        <v>8</v>
      </c>
      <c r="C562">
        <f t="shared" si="37"/>
        <v>24</v>
      </c>
      <c r="D562" s="1">
        <f t="shared" si="36"/>
        <v>43609</v>
      </c>
      <c r="E562" s="2" t="str">
        <f>IF(ISERROR(VLOOKUP(D562,'Fecha-Hora'!$J$3:$J$10,1,0)),VLOOKUP(WEEKDAY(D562),'Fecha-Hora'!$H$3:$I$10,2,0),"DOMINGO")</f>
        <v>TRABAJO</v>
      </c>
    </row>
    <row r="563" spans="1:5" x14ac:dyDescent="0.25">
      <c r="A563">
        <f t="shared" si="39"/>
        <v>562</v>
      </c>
      <c r="B563">
        <f t="shared" si="38"/>
        <v>9</v>
      </c>
      <c r="C563">
        <f t="shared" si="37"/>
        <v>24</v>
      </c>
      <c r="D563" s="1">
        <f t="shared" si="36"/>
        <v>43609</v>
      </c>
      <c r="E563" s="2" t="str">
        <f>IF(ISERROR(VLOOKUP(D563,'Fecha-Hora'!$J$3:$J$10,1,0)),VLOOKUP(WEEKDAY(D563),'Fecha-Hora'!$H$3:$I$10,2,0),"DOMINGO")</f>
        <v>TRABAJO</v>
      </c>
    </row>
    <row r="564" spans="1:5" x14ac:dyDescent="0.25">
      <c r="A564">
        <f t="shared" si="39"/>
        <v>563</v>
      </c>
      <c r="B564">
        <f t="shared" si="38"/>
        <v>10</v>
      </c>
      <c r="C564">
        <f t="shared" si="37"/>
        <v>24</v>
      </c>
      <c r="D564" s="1">
        <f t="shared" si="36"/>
        <v>43609</v>
      </c>
      <c r="E564" s="2" t="str">
        <f>IF(ISERROR(VLOOKUP(D564,'Fecha-Hora'!$J$3:$J$10,1,0)),VLOOKUP(WEEKDAY(D564),'Fecha-Hora'!$H$3:$I$10,2,0),"DOMINGO")</f>
        <v>TRABAJO</v>
      </c>
    </row>
    <row r="565" spans="1:5" x14ac:dyDescent="0.25">
      <c r="A565">
        <f t="shared" si="39"/>
        <v>564</v>
      </c>
      <c r="B565">
        <f t="shared" si="38"/>
        <v>11</v>
      </c>
      <c r="C565">
        <f t="shared" si="37"/>
        <v>24</v>
      </c>
      <c r="D565" s="1">
        <f t="shared" si="36"/>
        <v>43609</v>
      </c>
      <c r="E565" s="2" t="str">
        <f>IF(ISERROR(VLOOKUP(D565,'Fecha-Hora'!$J$3:$J$10,1,0)),VLOOKUP(WEEKDAY(D565),'Fecha-Hora'!$H$3:$I$10,2,0),"DOMINGO")</f>
        <v>TRABAJO</v>
      </c>
    </row>
    <row r="566" spans="1:5" x14ac:dyDescent="0.25">
      <c r="A566">
        <f t="shared" si="39"/>
        <v>565</v>
      </c>
      <c r="B566">
        <f t="shared" si="38"/>
        <v>12</v>
      </c>
      <c r="C566">
        <f t="shared" si="37"/>
        <v>24</v>
      </c>
      <c r="D566" s="1">
        <f t="shared" si="36"/>
        <v>43609</v>
      </c>
      <c r="E566" s="2" t="str">
        <f>IF(ISERROR(VLOOKUP(D566,'Fecha-Hora'!$J$3:$J$10,1,0)),VLOOKUP(WEEKDAY(D566),'Fecha-Hora'!$H$3:$I$10,2,0),"DOMINGO")</f>
        <v>TRABAJO</v>
      </c>
    </row>
    <row r="567" spans="1:5" x14ac:dyDescent="0.25">
      <c r="A567">
        <f t="shared" si="39"/>
        <v>566</v>
      </c>
      <c r="B567">
        <f t="shared" si="38"/>
        <v>13</v>
      </c>
      <c r="C567">
        <f t="shared" si="37"/>
        <v>24</v>
      </c>
      <c r="D567" s="1">
        <f t="shared" si="36"/>
        <v>43609</v>
      </c>
      <c r="E567" s="2" t="str">
        <f>IF(ISERROR(VLOOKUP(D567,'Fecha-Hora'!$J$3:$J$10,1,0)),VLOOKUP(WEEKDAY(D567),'Fecha-Hora'!$H$3:$I$10,2,0),"DOMINGO")</f>
        <v>TRABAJO</v>
      </c>
    </row>
    <row r="568" spans="1:5" x14ac:dyDescent="0.25">
      <c r="A568">
        <f t="shared" si="39"/>
        <v>567</v>
      </c>
      <c r="B568">
        <f t="shared" si="38"/>
        <v>14</v>
      </c>
      <c r="C568">
        <f t="shared" si="37"/>
        <v>24</v>
      </c>
      <c r="D568" s="1">
        <f t="shared" si="36"/>
        <v>43609</v>
      </c>
      <c r="E568" s="2" t="str">
        <f>IF(ISERROR(VLOOKUP(D568,'Fecha-Hora'!$J$3:$J$10,1,0)),VLOOKUP(WEEKDAY(D568),'Fecha-Hora'!$H$3:$I$10,2,0),"DOMINGO")</f>
        <v>TRABAJO</v>
      </c>
    </row>
    <row r="569" spans="1:5" x14ac:dyDescent="0.25">
      <c r="A569">
        <f t="shared" si="39"/>
        <v>568</v>
      </c>
      <c r="B569">
        <f t="shared" si="38"/>
        <v>15</v>
      </c>
      <c r="C569">
        <f t="shared" si="37"/>
        <v>24</v>
      </c>
      <c r="D569" s="1">
        <f t="shared" si="36"/>
        <v>43609</v>
      </c>
      <c r="E569" s="2" t="str">
        <f>IF(ISERROR(VLOOKUP(D569,'Fecha-Hora'!$J$3:$J$10,1,0)),VLOOKUP(WEEKDAY(D569),'Fecha-Hora'!$H$3:$I$10,2,0),"DOMINGO")</f>
        <v>TRABAJO</v>
      </c>
    </row>
    <row r="570" spans="1:5" x14ac:dyDescent="0.25">
      <c r="A570">
        <f t="shared" si="39"/>
        <v>569</v>
      </c>
      <c r="B570">
        <f t="shared" si="38"/>
        <v>16</v>
      </c>
      <c r="C570">
        <f t="shared" si="37"/>
        <v>24</v>
      </c>
      <c r="D570" s="1">
        <f t="shared" si="36"/>
        <v>43609</v>
      </c>
      <c r="E570" s="2" t="str">
        <f>IF(ISERROR(VLOOKUP(D570,'Fecha-Hora'!$J$3:$J$10,1,0)),VLOOKUP(WEEKDAY(D570),'Fecha-Hora'!$H$3:$I$10,2,0),"DOMINGO")</f>
        <v>TRABAJO</v>
      </c>
    </row>
    <row r="571" spans="1:5" x14ac:dyDescent="0.25">
      <c r="A571">
        <f t="shared" si="39"/>
        <v>570</v>
      </c>
      <c r="B571">
        <f t="shared" si="38"/>
        <v>17</v>
      </c>
      <c r="C571">
        <f t="shared" si="37"/>
        <v>24</v>
      </c>
      <c r="D571" s="1">
        <f t="shared" si="36"/>
        <v>43609</v>
      </c>
      <c r="E571" s="2" t="str">
        <f>IF(ISERROR(VLOOKUP(D571,'Fecha-Hora'!$J$3:$J$10,1,0)),VLOOKUP(WEEKDAY(D571),'Fecha-Hora'!$H$3:$I$10,2,0),"DOMINGO")</f>
        <v>TRABAJO</v>
      </c>
    </row>
    <row r="572" spans="1:5" x14ac:dyDescent="0.25">
      <c r="A572">
        <f t="shared" si="39"/>
        <v>571</v>
      </c>
      <c r="B572">
        <f t="shared" si="38"/>
        <v>18</v>
      </c>
      <c r="C572">
        <f t="shared" si="37"/>
        <v>24</v>
      </c>
      <c r="D572" s="1">
        <f t="shared" si="36"/>
        <v>43609</v>
      </c>
      <c r="E572" s="2" t="str">
        <f>IF(ISERROR(VLOOKUP(D572,'Fecha-Hora'!$J$3:$J$10,1,0)),VLOOKUP(WEEKDAY(D572),'Fecha-Hora'!$H$3:$I$10,2,0),"DOMINGO")</f>
        <v>TRABAJO</v>
      </c>
    </row>
    <row r="573" spans="1:5" x14ac:dyDescent="0.25">
      <c r="A573">
        <f t="shared" si="39"/>
        <v>572</v>
      </c>
      <c r="B573">
        <f t="shared" si="38"/>
        <v>19</v>
      </c>
      <c r="C573">
        <f t="shared" si="37"/>
        <v>24</v>
      </c>
      <c r="D573" s="1">
        <f t="shared" si="36"/>
        <v>43609</v>
      </c>
      <c r="E573" s="2" t="str">
        <f>IF(ISERROR(VLOOKUP(D573,'Fecha-Hora'!$J$3:$J$10,1,0)),VLOOKUP(WEEKDAY(D573),'Fecha-Hora'!$H$3:$I$10,2,0),"DOMINGO")</f>
        <v>TRABAJO</v>
      </c>
    </row>
    <row r="574" spans="1:5" x14ac:dyDescent="0.25">
      <c r="A574">
        <f t="shared" si="39"/>
        <v>573</v>
      </c>
      <c r="B574">
        <f t="shared" si="38"/>
        <v>20</v>
      </c>
      <c r="C574">
        <f t="shared" si="37"/>
        <v>24</v>
      </c>
      <c r="D574" s="1">
        <f t="shared" si="36"/>
        <v>43609</v>
      </c>
      <c r="E574" s="2" t="str">
        <f>IF(ISERROR(VLOOKUP(D574,'Fecha-Hora'!$J$3:$J$10,1,0)),VLOOKUP(WEEKDAY(D574),'Fecha-Hora'!$H$3:$I$10,2,0),"DOMINGO")</f>
        <v>TRABAJO</v>
      </c>
    </row>
    <row r="575" spans="1:5" x14ac:dyDescent="0.25">
      <c r="A575">
        <f t="shared" si="39"/>
        <v>574</v>
      </c>
      <c r="B575">
        <f t="shared" si="38"/>
        <v>21</v>
      </c>
      <c r="C575">
        <f t="shared" si="37"/>
        <v>24</v>
      </c>
      <c r="D575" s="1">
        <f t="shared" si="36"/>
        <v>43609</v>
      </c>
      <c r="E575" s="2" t="str">
        <f>IF(ISERROR(VLOOKUP(D575,'Fecha-Hora'!$J$3:$J$10,1,0)),VLOOKUP(WEEKDAY(D575),'Fecha-Hora'!$H$3:$I$10,2,0),"DOMINGO")</f>
        <v>TRABAJO</v>
      </c>
    </row>
    <row r="576" spans="1:5" x14ac:dyDescent="0.25">
      <c r="A576">
        <f t="shared" si="39"/>
        <v>575</v>
      </c>
      <c r="B576">
        <f t="shared" si="38"/>
        <v>22</v>
      </c>
      <c r="C576">
        <f t="shared" si="37"/>
        <v>24</v>
      </c>
      <c r="D576" s="1">
        <f t="shared" si="36"/>
        <v>43609</v>
      </c>
      <c r="E576" s="2" t="str">
        <f>IF(ISERROR(VLOOKUP(D576,'Fecha-Hora'!$J$3:$J$10,1,0)),VLOOKUP(WEEKDAY(D576),'Fecha-Hora'!$H$3:$I$10,2,0),"DOMINGO")</f>
        <v>TRABAJO</v>
      </c>
    </row>
    <row r="577" spans="1:5" x14ac:dyDescent="0.25">
      <c r="A577">
        <f t="shared" si="39"/>
        <v>576</v>
      </c>
      <c r="B577">
        <f t="shared" si="38"/>
        <v>23</v>
      </c>
      <c r="C577">
        <f t="shared" si="37"/>
        <v>24</v>
      </c>
      <c r="D577" s="1">
        <f t="shared" si="36"/>
        <v>43609</v>
      </c>
      <c r="E577" s="2" t="str">
        <f>IF(ISERROR(VLOOKUP(D577,'Fecha-Hora'!$J$3:$J$10,1,0)),VLOOKUP(WEEKDAY(D577),'Fecha-Hora'!$H$3:$I$10,2,0),"DOMINGO")</f>
        <v>TRABAJO</v>
      </c>
    </row>
    <row r="578" spans="1:5" x14ac:dyDescent="0.25">
      <c r="A578">
        <f t="shared" si="39"/>
        <v>577</v>
      </c>
      <c r="B578">
        <f t="shared" si="38"/>
        <v>24</v>
      </c>
      <c r="C578">
        <f t="shared" si="37"/>
        <v>24</v>
      </c>
      <c r="D578" s="1">
        <f t="shared" si="36"/>
        <v>43609</v>
      </c>
      <c r="E578" s="2" t="str">
        <f>IF(ISERROR(VLOOKUP(D578,'Fecha-Hora'!$J$3:$J$10,1,0)),VLOOKUP(WEEKDAY(D578),'Fecha-Hora'!$H$3:$I$10,2,0),"DOMINGO")</f>
        <v>TRABAJO</v>
      </c>
    </row>
    <row r="579" spans="1:5" x14ac:dyDescent="0.25">
      <c r="A579">
        <f t="shared" si="39"/>
        <v>578</v>
      </c>
      <c r="B579">
        <f t="shared" si="38"/>
        <v>1</v>
      </c>
      <c r="C579">
        <f t="shared" si="37"/>
        <v>25</v>
      </c>
      <c r="D579" s="1">
        <f t="shared" ref="D579:D642" si="40">DATE(2019,5,C579)</f>
        <v>43610</v>
      </c>
      <c r="E579" s="2" t="str">
        <f>IF(ISERROR(VLOOKUP(D579,'Fecha-Hora'!$J$3:$J$10,1,0)),VLOOKUP(WEEKDAY(D579),'Fecha-Hora'!$H$3:$I$10,2,0),"DOMINGO")</f>
        <v>SÁBADO</v>
      </c>
    </row>
    <row r="580" spans="1:5" x14ac:dyDescent="0.25">
      <c r="A580">
        <f t="shared" si="39"/>
        <v>579</v>
      </c>
      <c r="B580">
        <f t="shared" si="38"/>
        <v>2</v>
      </c>
      <c r="C580">
        <f t="shared" ref="C580:C643" si="41">IF(B580=1,C579+1,C579)</f>
        <v>25</v>
      </c>
      <c r="D580" s="1">
        <f t="shared" si="40"/>
        <v>43610</v>
      </c>
      <c r="E580" s="2" t="str">
        <f>IF(ISERROR(VLOOKUP(D580,'Fecha-Hora'!$J$3:$J$10,1,0)),VLOOKUP(WEEKDAY(D580),'Fecha-Hora'!$H$3:$I$10,2,0),"DOMINGO")</f>
        <v>SÁBADO</v>
      </c>
    </row>
    <row r="581" spans="1:5" x14ac:dyDescent="0.25">
      <c r="A581">
        <f t="shared" si="39"/>
        <v>580</v>
      </c>
      <c r="B581">
        <f t="shared" si="38"/>
        <v>3</v>
      </c>
      <c r="C581">
        <f t="shared" si="41"/>
        <v>25</v>
      </c>
      <c r="D581" s="1">
        <f t="shared" si="40"/>
        <v>43610</v>
      </c>
      <c r="E581" s="2" t="str">
        <f>IF(ISERROR(VLOOKUP(D581,'Fecha-Hora'!$J$3:$J$10,1,0)),VLOOKUP(WEEKDAY(D581),'Fecha-Hora'!$H$3:$I$10,2,0),"DOMINGO")</f>
        <v>SÁBADO</v>
      </c>
    </row>
    <row r="582" spans="1:5" x14ac:dyDescent="0.25">
      <c r="A582">
        <f t="shared" si="39"/>
        <v>581</v>
      </c>
      <c r="B582">
        <f t="shared" si="38"/>
        <v>4</v>
      </c>
      <c r="C582">
        <f t="shared" si="41"/>
        <v>25</v>
      </c>
      <c r="D582" s="1">
        <f t="shared" si="40"/>
        <v>43610</v>
      </c>
      <c r="E582" s="2" t="str">
        <f>IF(ISERROR(VLOOKUP(D582,'Fecha-Hora'!$J$3:$J$10,1,0)),VLOOKUP(WEEKDAY(D582),'Fecha-Hora'!$H$3:$I$10,2,0),"DOMINGO")</f>
        <v>SÁBADO</v>
      </c>
    </row>
    <row r="583" spans="1:5" x14ac:dyDescent="0.25">
      <c r="A583">
        <f t="shared" si="39"/>
        <v>582</v>
      </c>
      <c r="B583">
        <f t="shared" si="38"/>
        <v>5</v>
      </c>
      <c r="C583">
        <f t="shared" si="41"/>
        <v>25</v>
      </c>
      <c r="D583" s="1">
        <f t="shared" si="40"/>
        <v>43610</v>
      </c>
      <c r="E583" s="2" t="str">
        <f>IF(ISERROR(VLOOKUP(D583,'Fecha-Hora'!$J$3:$J$10,1,0)),VLOOKUP(WEEKDAY(D583),'Fecha-Hora'!$H$3:$I$10,2,0),"DOMINGO")</f>
        <v>SÁBADO</v>
      </c>
    </row>
    <row r="584" spans="1:5" x14ac:dyDescent="0.25">
      <c r="A584">
        <f t="shared" si="39"/>
        <v>583</v>
      </c>
      <c r="B584">
        <f t="shared" si="38"/>
        <v>6</v>
      </c>
      <c r="C584">
        <f t="shared" si="41"/>
        <v>25</v>
      </c>
      <c r="D584" s="1">
        <f t="shared" si="40"/>
        <v>43610</v>
      </c>
      <c r="E584" s="2" t="str">
        <f>IF(ISERROR(VLOOKUP(D584,'Fecha-Hora'!$J$3:$J$10,1,0)),VLOOKUP(WEEKDAY(D584),'Fecha-Hora'!$H$3:$I$10,2,0),"DOMINGO")</f>
        <v>SÁBADO</v>
      </c>
    </row>
    <row r="585" spans="1:5" x14ac:dyDescent="0.25">
      <c r="A585">
        <f t="shared" si="39"/>
        <v>584</v>
      </c>
      <c r="B585">
        <f t="shared" si="38"/>
        <v>7</v>
      </c>
      <c r="C585">
        <f t="shared" si="41"/>
        <v>25</v>
      </c>
      <c r="D585" s="1">
        <f t="shared" si="40"/>
        <v>43610</v>
      </c>
      <c r="E585" s="2" t="str">
        <f>IF(ISERROR(VLOOKUP(D585,'Fecha-Hora'!$J$3:$J$10,1,0)),VLOOKUP(WEEKDAY(D585),'Fecha-Hora'!$H$3:$I$10,2,0),"DOMINGO")</f>
        <v>SÁBADO</v>
      </c>
    </row>
    <row r="586" spans="1:5" x14ac:dyDescent="0.25">
      <c r="A586">
        <f t="shared" si="39"/>
        <v>585</v>
      </c>
      <c r="B586">
        <f t="shared" si="38"/>
        <v>8</v>
      </c>
      <c r="C586">
        <f t="shared" si="41"/>
        <v>25</v>
      </c>
      <c r="D586" s="1">
        <f t="shared" si="40"/>
        <v>43610</v>
      </c>
      <c r="E586" s="2" t="str">
        <f>IF(ISERROR(VLOOKUP(D586,'Fecha-Hora'!$J$3:$J$10,1,0)),VLOOKUP(WEEKDAY(D586),'Fecha-Hora'!$H$3:$I$10,2,0),"DOMINGO")</f>
        <v>SÁBADO</v>
      </c>
    </row>
    <row r="587" spans="1:5" x14ac:dyDescent="0.25">
      <c r="A587">
        <f t="shared" si="39"/>
        <v>586</v>
      </c>
      <c r="B587">
        <f t="shared" si="38"/>
        <v>9</v>
      </c>
      <c r="C587">
        <f t="shared" si="41"/>
        <v>25</v>
      </c>
      <c r="D587" s="1">
        <f t="shared" si="40"/>
        <v>43610</v>
      </c>
      <c r="E587" s="2" t="str">
        <f>IF(ISERROR(VLOOKUP(D587,'Fecha-Hora'!$J$3:$J$10,1,0)),VLOOKUP(WEEKDAY(D587),'Fecha-Hora'!$H$3:$I$10,2,0),"DOMINGO")</f>
        <v>SÁBADO</v>
      </c>
    </row>
    <row r="588" spans="1:5" x14ac:dyDescent="0.25">
      <c r="A588">
        <f t="shared" si="39"/>
        <v>587</v>
      </c>
      <c r="B588">
        <f t="shared" si="38"/>
        <v>10</v>
      </c>
      <c r="C588">
        <f t="shared" si="41"/>
        <v>25</v>
      </c>
      <c r="D588" s="1">
        <f t="shared" si="40"/>
        <v>43610</v>
      </c>
      <c r="E588" s="2" t="str">
        <f>IF(ISERROR(VLOOKUP(D588,'Fecha-Hora'!$J$3:$J$10,1,0)),VLOOKUP(WEEKDAY(D588),'Fecha-Hora'!$H$3:$I$10,2,0),"DOMINGO")</f>
        <v>SÁBADO</v>
      </c>
    </row>
    <row r="589" spans="1:5" x14ac:dyDescent="0.25">
      <c r="A589">
        <f t="shared" si="39"/>
        <v>588</v>
      </c>
      <c r="B589">
        <f t="shared" si="38"/>
        <v>11</v>
      </c>
      <c r="C589">
        <f t="shared" si="41"/>
        <v>25</v>
      </c>
      <c r="D589" s="1">
        <f t="shared" si="40"/>
        <v>43610</v>
      </c>
      <c r="E589" s="2" t="str">
        <f>IF(ISERROR(VLOOKUP(D589,'Fecha-Hora'!$J$3:$J$10,1,0)),VLOOKUP(WEEKDAY(D589),'Fecha-Hora'!$H$3:$I$10,2,0),"DOMINGO")</f>
        <v>SÁBADO</v>
      </c>
    </row>
    <row r="590" spans="1:5" x14ac:dyDescent="0.25">
      <c r="A590">
        <f t="shared" si="39"/>
        <v>589</v>
      </c>
      <c r="B590">
        <f t="shared" si="38"/>
        <v>12</v>
      </c>
      <c r="C590">
        <f t="shared" si="41"/>
        <v>25</v>
      </c>
      <c r="D590" s="1">
        <f t="shared" si="40"/>
        <v>43610</v>
      </c>
      <c r="E590" s="2" t="str">
        <f>IF(ISERROR(VLOOKUP(D590,'Fecha-Hora'!$J$3:$J$10,1,0)),VLOOKUP(WEEKDAY(D590),'Fecha-Hora'!$H$3:$I$10,2,0),"DOMINGO")</f>
        <v>SÁBADO</v>
      </c>
    </row>
    <row r="591" spans="1:5" x14ac:dyDescent="0.25">
      <c r="A591">
        <f t="shared" si="39"/>
        <v>590</v>
      </c>
      <c r="B591">
        <f t="shared" si="38"/>
        <v>13</v>
      </c>
      <c r="C591">
        <f t="shared" si="41"/>
        <v>25</v>
      </c>
      <c r="D591" s="1">
        <f t="shared" si="40"/>
        <v>43610</v>
      </c>
      <c r="E591" s="2" t="str">
        <f>IF(ISERROR(VLOOKUP(D591,'Fecha-Hora'!$J$3:$J$10,1,0)),VLOOKUP(WEEKDAY(D591),'Fecha-Hora'!$H$3:$I$10,2,0),"DOMINGO")</f>
        <v>SÁBADO</v>
      </c>
    </row>
    <row r="592" spans="1:5" x14ac:dyDescent="0.25">
      <c r="A592">
        <f t="shared" si="39"/>
        <v>591</v>
      </c>
      <c r="B592">
        <f t="shared" si="38"/>
        <v>14</v>
      </c>
      <c r="C592">
        <f t="shared" si="41"/>
        <v>25</v>
      </c>
      <c r="D592" s="1">
        <f t="shared" si="40"/>
        <v>43610</v>
      </c>
      <c r="E592" s="2" t="str">
        <f>IF(ISERROR(VLOOKUP(D592,'Fecha-Hora'!$J$3:$J$10,1,0)),VLOOKUP(WEEKDAY(D592),'Fecha-Hora'!$H$3:$I$10,2,0),"DOMINGO")</f>
        <v>SÁBADO</v>
      </c>
    </row>
    <row r="593" spans="1:5" x14ac:dyDescent="0.25">
      <c r="A593">
        <f t="shared" si="39"/>
        <v>592</v>
      </c>
      <c r="B593">
        <f t="shared" si="38"/>
        <v>15</v>
      </c>
      <c r="C593">
        <f t="shared" si="41"/>
        <v>25</v>
      </c>
      <c r="D593" s="1">
        <f t="shared" si="40"/>
        <v>43610</v>
      </c>
      <c r="E593" s="2" t="str">
        <f>IF(ISERROR(VLOOKUP(D593,'Fecha-Hora'!$J$3:$J$10,1,0)),VLOOKUP(WEEKDAY(D593),'Fecha-Hora'!$H$3:$I$10,2,0),"DOMINGO")</f>
        <v>SÁBADO</v>
      </c>
    </row>
    <row r="594" spans="1:5" x14ac:dyDescent="0.25">
      <c r="A594">
        <f t="shared" si="39"/>
        <v>593</v>
      </c>
      <c r="B594">
        <f t="shared" si="38"/>
        <v>16</v>
      </c>
      <c r="C594">
        <f t="shared" si="41"/>
        <v>25</v>
      </c>
      <c r="D594" s="1">
        <f t="shared" si="40"/>
        <v>43610</v>
      </c>
      <c r="E594" s="2" t="str">
        <f>IF(ISERROR(VLOOKUP(D594,'Fecha-Hora'!$J$3:$J$10,1,0)),VLOOKUP(WEEKDAY(D594),'Fecha-Hora'!$H$3:$I$10,2,0),"DOMINGO")</f>
        <v>SÁBADO</v>
      </c>
    </row>
    <row r="595" spans="1:5" x14ac:dyDescent="0.25">
      <c r="A595">
        <f t="shared" si="39"/>
        <v>594</v>
      </c>
      <c r="B595">
        <f t="shared" si="38"/>
        <v>17</v>
      </c>
      <c r="C595">
        <f t="shared" si="41"/>
        <v>25</v>
      </c>
      <c r="D595" s="1">
        <f t="shared" si="40"/>
        <v>43610</v>
      </c>
      <c r="E595" s="2" t="str">
        <f>IF(ISERROR(VLOOKUP(D595,'Fecha-Hora'!$J$3:$J$10,1,0)),VLOOKUP(WEEKDAY(D595),'Fecha-Hora'!$H$3:$I$10,2,0),"DOMINGO")</f>
        <v>SÁBADO</v>
      </c>
    </row>
    <row r="596" spans="1:5" x14ac:dyDescent="0.25">
      <c r="A596">
        <f t="shared" si="39"/>
        <v>595</v>
      </c>
      <c r="B596">
        <f t="shared" si="38"/>
        <v>18</v>
      </c>
      <c r="C596">
        <f t="shared" si="41"/>
        <v>25</v>
      </c>
      <c r="D596" s="1">
        <f t="shared" si="40"/>
        <v>43610</v>
      </c>
      <c r="E596" s="2" t="str">
        <f>IF(ISERROR(VLOOKUP(D596,'Fecha-Hora'!$J$3:$J$10,1,0)),VLOOKUP(WEEKDAY(D596),'Fecha-Hora'!$H$3:$I$10,2,0),"DOMINGO")</f>
        <v>SÁBADO</v>
      </c>
    </row>
    <row r="597" spans="1:5" x14ac:dyDescent="0.25">
      <c r="A597">
        <f t="shared" si="39"/>
        <v>596</v>
      </c>
      <c r="B597">
        <f t="shared" si="38"/>
        <v>19</v>
      </c>
      <c r="C597">
        <f t="shared" si="41"/>
        <v>25</v>
      </c>
      <c r="D597" s="1">
        <f t="shared" si="40"/>
        <v>43610</v>
      </c>
      <c r="E597" s="2" t="str">
        <f>IF(ISERROR(VLOOKUP(D597,'Fecha-Hora'!$J$3:$J$10,1,0)),VLOOKUP(WEEKDAY(D597),'Fecha-Hora'!$H$3:$I$10,2,0),"DOMINGO")</f>
        <v>SÁBADO</v>
      </c>
    </row>
    <row r="598" spans="1:5" x14ac:dyDescent="0.25">
      <c r="A598">
        <f t="shared" si="39"/>
        <v>597</v>
      </c>
      <c r="B598">
        <f t="shared" si="38"/>
        <v>20</v>
      </c>
      <c r="C598">
        <f t="shared" si="41"/>
        <v>25</v>
      </c>
      <c r="D598" s="1">
        <f t="shared" si="40"/>
        <v>43610</v>
      </c>
      <c r="E598" s="2" t="str">
        <f>IF(ISERROR(VLOOKUP(D598,'Fecha-Hora'!$J$3:$J$10,1,0)),VLOOKUP(WEEKDAY(D598),'Fecha-Hora'!$H$3:$I$10,2,0),"DOMINGO")</f>
        <v>SÁBADO</v>
      </c>
    </row>
    <row r="599" spans="1:5" x14ac:dyDescent="0.25">
      <c r="A599">
        <f t="shared" si="39"/>
        <v>598</v>
      </c>
      <c r="B599">
        <f t="shared" si="38"/>
        <v>21</v>
      </c>
      <c r="C599">
        <f t="shared" si="41"/>
        <v>25</v>
      </c>
      <c r="D599" s="1">
        <f t="shared" si="40"/>
        <v>43610</v>
      </c>
      <c r="E599" s="2" t="str">
        <f>IF(ISERROR(VLOOKUP(D599,'Fecha-Hora'!$J$3:$J$10,1,0)),VLOOKUP(WEEKDAY(D599),'Fecha-Hora'!$H$3:$I$10,2,0),"DOMINGO")</f>
        <v>SÁBADO</v>
      </c>
    </row>
    <row r="600" spans="1:5" x14ac:dyDescent="0.25">
      <c r="A600">
        <f t="shared" si="39"/>
        <v>599</v>
      </c>
      <c r="B600">
        <f t="shared" si="38"/>
        <v>22</v>
      </c>
      <c r="C600">
        <f t="shared" si="41"/>
        <v>25</v>
      </c>
      <c r="D600" s="1">
        <f t="shared" si="40"/>
        <v>43610</v>
      </c>
      <c r="E600" s="2" t="str">
        <f>IF(ISERROR(VLOOKUP(D600,'Fecha-Hora'!$J$3:$J$10,1,0)),VLOOKUP(WEEKDAY(D600),'Fecha-Hora'!$H$3:$I$10,2,0),"DOMINGO")</f>
        <v>SÁBADO</v>
      </c>
    </row>
    <row r="601" spans="1:5" x14ac:dyDescent="0.25">
      <c r="A601">
        <f t="shared" si="39"/>
        <v>600</v>
      </c>
      <c r="B601">
        <f t="shared" si="38"/>
        <v>23</v>
      </c>
      <c r="C601">
        <f t="shared" si="41"/>
        <v>25</v>
      </c>
      <c r="D601" s="1">
        <f t="shared" si="40"/>
        <v>43610</v>
      </c>
      <c r="E601" s="2" t="str">
        <f>IF(ISERROR(VLOOKUP(D601,'Fecha-Hora'!$J$3:$J$10,1,0)),VLOOKUP(WEEKDAY(D601),'Fecha-Hora'!$H$3:$I$10,2,0),"DOMINGO")</f>
        <v>SÁBADO</v>
      </c>
    </row>
    <row r="602" spans="1:5" x14ac:dyDescent="0.25">
      <c r="A602">
        <f t="shared" si="39"/>
        <v>601</v>
      </c>
      <c r="B602">
        <f t="shared" si="38"/>
        <v>24</v>
      </c>
      <c r="C602">
        <f t="shared" si="41"/>
        <v>25</v>
      </c>
      <c r="D602" s="1">
        <f t="shared" si="40"/>
        <v>43610</v>
      </c>
      <c r="E602" s="2" t="str">
        <f>IF(ISERROR(VLOOKUP(D602,'Fecha-Hora'!$J$3:$J$10,1,0)),VLOOKUP(WEEKDAY(D602),'Fecha-Hora'!$H$3:$I$10,2,0),"DOMINGO")</f>
        <v>SÁBADO</v>
      </c>
    </row>
    <row r="603" spans="1:5" x14ac:dyDescent="0.25">
      <c r="A603">
        <f t="shared" si="39"/>
        <v>602</v>
      </c>
      <c r="B603">
        <f t="shared" ref="B603:B666" si="42">+B579</f>
        <v>1</v>
      </c>
      <c r="C603">
        <f t="shared" si="41"/>
        <v>26</v>
      </c>
      <c r="D603" s="1">
        <f t="shared" si="40"/>
        <v>43611</v>
      </c>
      <c r="E603" s="2" t="str">
        <f>IF(ISERROR(VLOOKUP(D603,'Fecha-Hora'!$J$3:$J$10,1,0)),VLOOKUP(WEEKDAY(D603),'Fecha-Hora'!$H$3:$I$10,2,0),"DOMINGO")</f>
        <v>DOMINGO</v>
      </c>
    </row>
    <row r="604" spans="1:5" x14ac:dyDescent="0.25">
      <c r="A604">
        <f t="shared" si="39"/>
        <v>603</v>
      </c>
      <c r="B604">
        <f t="shared" si="42"/>
        <v>2</v>
      </c>
      <c r="C604">
        <f t="shared" si="41"/>
        <v>26</v>
      </c>
      <c r="D604" s="1">
        <f t="shared" si="40"/>
        <v>43611</v>
      </c>
      <c r="E604" s="2" t="str">
        <f>IF(ISERROR(VLOOKUP(D604,'Fecha-Hora'!$J$3:$J$10,1,0)),VLOOKUP(WEEKDAY(D604),'Fecha-Hora'!$H$3:$I$10,2,0),"DOMINGO")</f>
        <v>DOMINGO</v>
      </c>
    </row>
    <row r="605" spans="1:5" x14ac:dyDescent="0.25">
      <c r="A605">
        <f t="shared" si="39"/>
        <v>604</v>
      </c>
      <c r="B605">
        <f t="shared" si="42"/>
        <v>3</v>
      </c>
      <c r="C605">
        <f t="shared" si="41"/>
        <v>26</v>
      </c>
      <c r="D605" s="1">
        <f t="shared" si="40"/>
        <v>43611</v>
      </c>
      <c r="E605" s="2" t="str">
        <f>IF(ISERROR(VLOOKUP(D605,'Fecha-Hora'!$J$3:$J$10,1,0)),VLOOKUP(WEEKDAY(D605),'Fecha-Hora'!$H$3:$I$10,2,0),"DOMINGO")</f>
        <v>DOMINGO</v>
      </c>
    </row>
    <row r="606" spans="1:5" x14ac:dyDescent="0.25">
      <c r="A606">
        <f t="shared" si="39"/>
        <v>605</v>
      </c>
      <c r="B606">
        <f t="shared" si="42"/>
        <v>4</v>
      </c>
      <c r="C606">
        <f t="shared" si="41"/>
        <v>26</v>
      </c>
      <c r="D606" s="1">
        <f t="shared" si="40"/>
        <v>43611</v>
      </c>
      <c r="E606" s="2" t="str">
        <f>IF(ISERROR(VLOOKUP(D606,'Fecha-Hora'!$J$3:$J$10,1,0)),VLOOKUP(WEEKDAY(D606),'Fecha-Hora'!$H$3:$I$10,2,0),"DOMINGO")</f>
        <v>DOMINGO</v>
      </c>
    </row>
    <row r="607" spans="1:5" x14ac:dyDescent="0.25">
      <c r="A607">
        <f t="shared" si="39"/>
        <v>606</v>
      </c>
      <c r="B607">
        <f t="shared" si="42"/>
        <v>5</v>
      </c>
      <c r="C607">
        <f t="shared" si="41"/>
        <v>26</v>
      </c>
      <c r="D607" s="1">
        <f t="shared" si="40"/>
        <v>43611</v>
      </c>
      <c r="E607" s="2" t="str">
        <f>IF(ISERROR(VLOOKUP(D607,'Fecha-Hora'!$J$3:$J$10,1,0)),VLOOKUP(WEEKDAY(D607),'Fecha-Hora'!$H$3:$I$10,2,0),"DOMINGO")</f>
        <v>DOMINGO</v>
      </c>
    </row>
    <row r="608" spans="1:5" x14ac:dyDescent="0.25">
      <c r="A608">
        <f t="shared" si="39"/>
        <v>607</v>
      </c>
      <c r="B608">
        <f t="shared" si="42"/>
        <v>6</v>
      </c>
      <c r="C608">
        <f t="shared" si="41"/>
        <v>26</v>
      </c>
      <c r="D608" s="1">
        <f t="shared" si="40"/>
        <v>43611</v>
      </c>
      <c r="E608" s="2" t="str">
        <f>IF(ISERROR(VLOOKUP(D608,'Fecha-Hora'!$J$3:$J$10,1,0)),VLOOKUP(WEEKDAY(D608),'Fecha-Hora'!$H$3:$I$10,2,0),"DOMINGO")</f>
        <v>DOMINGO</v>
      </c>
    </row>
    <row r="609" spans="1:5" x14ac:dyDescent="0.25">
      <c r="A609">
        <f t="shared" si="39"/>
        <v>608</v>
      </c>
      <c r="B609">
        <f t="shared" si="42"/>
        <v>7</v>
      </c>
      <c r="C609">
        <f t="shared" si="41"/>
        <v>26</v>
      </c>
      <c r="D609" s="1">
        <f t="shared" si="40"/>
        <v>43611</v>
      </c>
      <c r="E609" s="2" t="str">
        <f>IF(ISERROR(VLOOKUP(D609,'Fecha-Hora'!$J$3:$J$10,1,0)),VLOOKUP(WEEKDAY(D609),'Fecha-Hora'!$H$3:$I$10,2,0),"DOMINGO")</f>
        <v>DOMINGO</v>
      </c>
    </row>
    <row r="610" spans="1:5" x14ac:dyDescent="0.25">
      <c r="A610">
        <f t="shared" si="39"/>
        <v>609</v>
      </c>
      <c r="B610">
        <f t="shared" si="42"/>
        <v>8</v>
      </c>
      <c r="C610">
        <f t="shared" si="41"/>
        <v>26</v>
      </c>
      <c r="D610" s="1">
        <f t="shared" si="40"/>
        <v>43611</v>
      </c>
      <c r="E610" s="2" t="str">
        <f>IF(ISERROR(VLOOKUP(D610,'Fecha-Hora'!$J$3:$J$10,1,0)),VLOOKUP(WEEKDAY(D610),'Fecha-Hora'!$H$3:$I$10,2,0),"DOMINGO")</f>
        <v>DOMINGO</v>
      </c>
    </row>
    <row r="611" spans="1:5" x14ac:dyDescent="0.25">
      <c r="A611">
        <f t="shared" si="39"/>
        <v>610</v>
      </c>
      <c r="B611">
        <f t="shared" si="42"/>
        <v>9</v>
      </c>
      <c r="C611">
        <f t="shared" si="41"/>
        <v>26</v>
      </c>
      <c r="D611" s="1">
        <f t="shared" si="40"/>
        <v>43611</v>
      </c>
      <c r="E611" s="2" t="str">
        <f>IF(ISERROR(VLOOKUP(D611,'Fecha-Hora'!$J$3:$J$10,1,0)),VLOOKUP(WEEKDAY(D611),'Fecha-Hora'!$H$3:$I$10,2,0),"DOMINGO")</f>
        <v>DOMINGO</v>
      </c>
    </row>
    <row r="612" spans="1:5" x14ac:dyDescent="0.25">
      <c r="A612">
        <f t="shared" ref="A612:A675" si="43">A611+1</f>
        <v>611</v>
      </c>
      <c r="B612">
        <f t="shared" si="42"/>
        <v>10</v>
      </c>
      <c r="C612">
        <f t="shared" si="41"/>
        <v>26</v>
      </c>
      <c r="D612" s="1">
        <f t="shared" si="40"/>
        <v>43611</v>
      </c>
      <c r="E612" s="2" t="str">
        <f>IF(ISERROR(VLOOKUP(D612,'Fecha-Hora'!$J$3:$J$10,1,0)),VLOOKUP(WEEKDAY(D612),'Fecha-Hora'!$H$3:$I$10,2,0),"DOMINGO")</f>
        <v>DOMINGO</v>
      </c>
    </row>
    <row r="613" spans="1:5" x14ac:dyDescent="0.25">
      <c r="A613">
        <f t="shared" si="43"/>
        <v>612</v>
      </c>
      <c r="B613">
        <f t="shared" si="42"/>
        <v>11</v>
      </c>
      <c r="C613">
        <f t="shared" si="41"/>
        <v>26</v>
      </c>
      <c r="D613" s="1">
        <f t="shared" si="40"/>
        <v>43611</v>
      </c>
      <c r="E613" s="2" t="str">
        <f>IF(ISERROR(VLOOKUP(D613,'Fecha-Hora'!$J$3:$J$10,1,0)),VLOOKUP(WEEKDAY(D613),'Fecha-Hora'!$H$3:$I$10,2,0),"DOMINGO")</f>
        <v>DOMINGO</v>
      </c>
    </row>
    <row r="614" spans="1:5" x14ac:dyDescent="0.25">
      <c r="A614">
        <f t="shared" si="43"/>
        <v>613</v>
      </c>
      <c r="B614">
        <f t="shared" si="42"/>
        <v>12</v>
      </c>
      <c r="C614">
        <f t="shared" si="41"/>
        <v>26</v>
      </c>
      <c r="D614" s="1">
        <f t="shared" si="40"/>
        <v>43611</v>
      </c>
      <c r="E614" s="2" t="str">
        <f>IF(ISERROR(VLOOKUP(D614,'Fecha-Hora'!$J$3:$J$10,1,0)),VLOOKUP(WEEKDAY(D614),'Fecha-Hora'!$H$3:$I$10,2,0),"DOMINGO")</f>
        <v>DOMINGO</v>
      </c>
    </row>
    <row r="615" spans="1:5" x14ac:dyDescent="0.25">
      <c r="A615">
        <f t="shared" si="43"/>
        <v>614</v>
      </c>
      <c r="B615">
        <f t="shared" si="42"/>
        <v>13</v>
      </c>
      <c r="C615">
        <f t="shared" si="41"/>
        <v>26</v>
      </c>
      <c r="D615" s="1">
        <f t="shared" si="40"/>
        <v>43611</v>
      </c>
      <c r="E615" s="2" t="str">
        <f>IF(ISERROR(VLOOKUP(D615,'Fecha-Hora'!$J$3:$J$10,1,0)),VLOOKUP(WEEKDAY(D615),'Fecha-Hora'!$H$3:$I$10,2,0),"DOMINGO")</f>
        <v>DOMINGO</v>
      </c>
    </row>
    <row r="616" spans="1:5" x14ac:dyDescent="0.25">
      <c r="A616">
        <f t="shared" si="43"/>
        <v>615</v>
      </c>
      <c r="B616">
        <f t="shared" si="42"/>
        <v>14</v>
      </c>
      <c r="C616">
        <f t="shared" si="41"/>
        <v>26</v>
      </c>
      <c r="D616" s="1">
        <f t="shared" si="40"/>
        <v>43611</v>
      </c>
      <c r="E616" s="2" t="str">
        <f>IF(ISERROR(VLOOKUP(D616,'Fecha-Hora'!$J$3:$J$10,1,0)),VLOOKUP(WEEKDAY(D616),'Fecha-Hora'!$H$3:$I$10,2,0),"DOMINGO")</f>
        <v>DOMINGO</v>
      </c>
    </row>
    <row r="617" spans="1:5" x14ac:dyDescent="0.25">
      <c r="A617">
        <f t="shared" si="43"/>
        <v>616</v>
      </c>
      <c r="B617">
        <f t="shared" si="42"/>
        <v>15</v>
      </c>
      <c r="C617">
        <f t="shared" si="41"/>
        <v>26</v>
      </c>
      <c r="D617" s="1">
        <f t="shared" si="40"/>
        <v>43611</v>
      </c>
      <c r="E617" s="2" t="str">
        <f>IF(ISERROR(VLOOKUP(D617,'Fecha-Hora'!$J$3:$J$10,1,0)),VLOOKUP(WEEKDAY(D617),'Fecha-Hora'!$H$3:$I$10,2,0),"DOMINGO")</f>
        <v>DOMINGO</v>
      </c>
    </row>
    <row r="618" spans="1:5" x14ac:dyDescent="0.25">
      <c r="A618">
        <f t="shared" si="43"/>
        <v>617</v>
      </c>
      <c r="B618">
        <f t="shared" si="42"/>
        <v>16</v>
      </c>
      <c r="C618">
        <f t="shared" si="41"/>
        <v>26</v>
      </c>
      <c r="D618" s="1">
        <f t="shared" si="40"/>
        <v>43611</v>
      </c>
      <c r="E618" s="2" t="str">
        <f>IF(ISERROR(VLOOKUP(D618,'Fecha-Hora'!$J$3:$J$10,1,0)),VLOOKUP(WEEKDAY(D618),'Fecha-Hora'!$H$3:$I$10,2,0),"DOMINGO")</f>
        <v>DOMINGO</v>
      </c>
    </row>
    <row r="619" spans="1:5" x14ac:dyDescent="0.25">
      <c r="A619">
        <f t="shared" si="43"/>
        <v>618</v>
      </c>
      <c r="B619">
        <f t="shared" si="42"/>
        <v>17</v>
      </c>
      <c r="C619">
        <f t="shared" si="41"/>
        <v>26</v>
      </c>
      <c r="D619" s="1">
        <f t="shared" si="40"/>
        <v>43611</v>
      </c>
      <c r="E619" s="2" t="str">
        <f>IF(ISERROR(VLOOKUP(D619,'Fecha-Hora'!$J$3:$J$10,1,0)),VLOOKUP(WEEKDAY(D619),'Fecha-Hora'!$H$3:$I$10,2,0),"DOMINGO")</f>
        <v>DOMINGO</v>
      </c>
    </row>
    <row r="620" spans="1:5" x14ac:dyDescent="0.25">
      <c r="A620">
        <f t="shared" si="43"/>
        <v>619</v>
      </c>
      <c r="B620">
        <f t="shared" si="42"/>
        <v>18</v>
      </c>
      <c r="C620">
        <f t="shared" si="41"/>
        <v>26</v>
      </c>
      <c r="D620" s="1">
        <f t="shared" si="40"/>
        <v>43611</v>
      </c>
      <c r="E620" s="2" t="str">
        <f>IF(ISERROR(VLOOKUP(D620,'Fecha-Hora'!$J$3:$J$10,1,0)),VLOOKUP(WEEKDAY(D620),'Fecha-Hora'!$H$3:$I$10,2,0),"DOMINGO")</f>
        <v>DOMINGO</v>
      </c>
    </row>
    <row r="621" spans="1:5" x14ac:dyDescent="0.25">
      <c r="A621">
        <f t="shared" si="43"/>
        <v>620</v>
      </c>
      <c r="B621">
        <f t="shared" si="42"/>
        <v>19</v>
      </c>
      <c r="C621">
        <f t="shared" si="41"/>
        <v>26</v>
      </c>
      <c r="D621" s="1">
        <f t="shared" si="40"/>
        <v>43611</v>
      </c>
      <c r="E621" s="2" t="str">
        <f>IF(ISERROR(VLOOKUP(D621,'Fecha-Hora'!$J$3:$J$10,1,0)),VLOOKUP(WEEKDAY(D621),'Fecha-Hora'!$H$3:$I$10,2,0),"DOMINGO")</f>
        <v>DOMINGO</v>
      </c>
    </row>
    <row r="622" spans="1:5" x14ac:dyDescent="0.25">
      <c r="A622">
        <f t="shared" si="43"/>
        <v>621</v>
      </c>
      <c r="B622">
        <f t="shared" si="42"/>
        <v>20</v>
      </c>
      <c r="C622">
        <f t="shared" si="41"/>
        <v>26</v>
      </c>
      <c r="D622" s="1">
        <f t="shared" si="40"/>
        <v>43611</v>
      </c>
      <c r="E622" s="2" t="str">
        <f>IF(ISERROR(VLOOKUP(D622,'Fecha-Hora'!$J$3:$J$10,1,0)),VLOOKUP(WEEKDAY(D622),'Fecha-Hora'!$H$3:$I$10,2,0),"DOMINGO")</f>
        <v>DOMINGO</v>
      </c>
    </row>
    <row r="623" spans="1:5" x14ac:dyDescent="0.25">
      <c r="A623">
        <f t="shared" si="43"/>
        <v>622</v>
      </c>
      <c r="B623">
        <f t="shared" si="42"/>
        <v>21</v>
      </c>
      <c r="C623">
        <f t="shared" si="41"/>
        <v>26</v>
      </c>
      <c r="D623" s="1">
        <f t="shared" si="40"/>
        <v>43611</v>
      </c>
      <c r="E623" s="2" t="str">
        <f>IF(ISERROR(VLOOKUP(D623,'Fecha-Hora'!$J$3:$J$10,1,0)),VLOOKUP(WEEKDAY(D623),'Fecha-Hora'!$H$3:$I$10,2,0),"DOMINGO")</f>
        <v>DOMINGO</v>
      </c>
    </row>
    <row r="624" spans="1:5" x14ac:dyDescent="0.25">
      <c r="A624">
        <f t="shared" si="43"/>
        <v>623</v>
      </c>
      <c r="B624">
        <f t="shared" si="42"/>
        <v>22</v>
      </c>
      <c r="C624">
        <f t="shared" si="41"/>
        <v>26</v>
      </c>
      <c r="D624" s="1">
        <f t="shared" si="40"/>
        <v>43611</v>
      </c>
      <c r="E624" s="2" t="str">
        <f>IF(ISERROR(VLOOKUP(D624,'Fecha-Hora'!$J$3:$J$10,1,0)),VLOOKUP(WEEKDAY(D624),'Fecha-Hora'!$H$3:$I$10,2,0),"DOMINGO")</f>
        <v>DOMINGO</v>
      </c>
    </row>
    <row r="625" spans="1:5" x14ac:dyDescent="0.25">
      <c r="A625">
        <f t="shared" si="43"/>
        <v>624</v>
      </c>
      <c r="B625">
        <f t="shared" si="42"/>
        <v>23</v>
      </c>
      <c r="C625">
        <f t="shared" si="41"/>
        <v>26</v>
      </c>
      <c r="D625" s="1">
        <f t="shared" si="40"/>
        <v>43611</v>
      </c>
      <c r="E625" s="2" t="str">
        <f>IF(ISERROR(VLOOKUP(D625,'Fecha-Hora'!$J$3:$J$10,1,0)),VLOOKUP(WEEKDAY(D625),'Fecha-Hora'!$H$3:$I$10,2,0),"DOMINGO")</f>
        <v>DOMINGO</v>
      </c>
    </row>
    <row r="626" spans="1:5" x14ac:dyDescent="0.25">
      <c r="A626">
        <f t="shared" si="43"/>
        <v>625</v>
      </c>
      <c r="B626">
        <f t="shared" si="42"/>
        <v>24</v>
      </c>
      <c r="C626">
        <f t="shared" si="41"/>
        <v>26</v>
      </c>
      <c r="D626" s="1">
        <f t="shared" si="40"/>
        <v>43611</v>
      </c>
      <c r="E626" s="2" t="str">
        <f>IF(ISERROR(VLOOKUP(D626,'Fecha-Hora'!$J$3:$J$10,1,0)),VLOOKUP(WEEKDAY(D626),'Fecha-Hora'!$H$3:$I$10,2,0),"DOMINGO")</f>
        <v>DOMINGO</v>
      </c>
    </row>
    <row r="627" spans="1:5" x14ac:dyDescent="0.25">
      <c r="A627">
        <f t="shared" si="43"/>
        <v>626</v>
      </c>
      <c r="B627">
        <f t="shared" si="42"/>
        <v>1</v>
      </c>
      <c r="C627">
        <f t="shared" si="41"/>
        <v>27</v>
      </c>
      <c r="D627" s="1">
        <f t="shared" si="40"/>
        <v>43612</v>
      </c>
      <c r="E627" s="2" t="str">
        <f>IF(ISERROR(VLOOKUP(D627,'Fecha-Hora'!$J$3:$J$10,1,0)),VLOOKUP(WEEKDAY(D627),'Fecha-Hora'!$H$3:$I$10,2,0),"DOMINGO")</f>
        <v>LUNES</v>
      </c>
    </row>
    <row r="628" spans="1:5" x14ac:dyDescent="0.25">
      <c r="A628">
        <f t="shared" si="43"/>
        <v>627</v>
      </c>
      <c r="B628">
        <f t="shared" si="42"/>
        <v>2</v>
      </c>
      <c r="C628">
        <f t="shared" si="41"/>
        <v>27</v>
      </c>
      <c r="D628" s="1">
        <f t="shared" si="40"/>
        <v>43612</v>
      </c>
      <c r="E628" s="2" t="str">
        <f>IF(ISERROR(VLOOKUP(D628,'Fecha-Hora'!$J$3:$J$10,1,0)),VLOOKUP(WEEKDAY(D628),'Fecha-Hora'!$H$3:$I$10,2,0),"DOMINGO")</f>
        <v>LUNES</v>
      </c>
    </row>
    <row r="629" spans="1:5" x14ac:dyDescent="0.25">
      <c r="A629">
        <f t="shared" si="43"/>
        <v>628</v>
      </c>
      <c r="B629">
        <f t="shared" si="42"/>
        <v>3</v>
      </c>
      <c r="C629">
        <f t="shared" si="41"/>
        <v>27</v>
      </c>
      <c r="D629" s="1">
        <f t="shared" si="40"/>
        <v>43612</v>
      </c>
      <c r="E629" s="2" t="str">
        <f>IF(ISERROR(VLOOKUP(D629,'Fecha-Hora'!$J$3:$J$10,1,0)),VLOOKUP(WEEKDAY(D629),'Fecha-Hora'!$H$3:$I$10,2,0),"DOMINGO")</f>
        <v>LUNES</v>
      </c>
    </row>
    <row r="630" spans="1:5" x14ac:dyDescent="0.25">
      <c r="A630">
        <f t="shared" si="43"/>
        <v>629</v>
      </c>
      <c r="B630">
        <f t="shared" si="42"/>
        <v>4</v>
      </c>
      <c r="C630">
        <f t="shared" si="41"/>
        <v>27</v>
      </c>
      <c r="D630" s="1">
        <f t="shared" si="40"/>
        <v>43612</v>
      </c>
      <c r="E630" s="2" t="str">
        <f>IF(ISERROR(VLOOKUP(D630,'Fecha-Hora'!$J$3:$J$10,1,0)),VLOOKUP(WEEKDAY(D630),'Fecha-Hora'!$H$3:$I$10,2,0),"DOMINGO")</f>
        <v>LUNES</v>
      </c>
    </row>
    <row r="631" spans="1:5" x14ac:dyDescent="0.25">
      <c r="A631">
        <f t="shared" si="43"/>
        <v>630</v>
      </c>
      <c r="B631">
        <f t="shared" si="42"/>
        <v>5</v>
      </c>
      <c r="C631">
        <f t="shared" si="41"/>
        <v>27</v>
      </c>
      <c r="D631" s="1">
        <f t="shared" si="40"/>
        <v>43612</v>
      </c>
      <c r="E631" s="2" t="str">
        <f>IF(ISERROR(VLOOKUP(D631,'Fecha-Hora'!$J$3:$J$10,1,0)),VLOOKUP(WEEKDAY(D631),'Fecha-Hora'!$H$3:$I$10,2,0),"DOMINGO")</f>
        <v>LUNES</v>
      </c>
    </row>
    <row r="632" spans="1:5" x14ac:dyDescent="0.25">
      <c r="A632">
        <f t="shared" si="43"/>
        <v>631</v>
      </c>
      <c r="B632">
        <f t="shared" si="42"/>
        <v>6</v>
      </c>
      <c r="C632">
        <f t="shared" si="41"/>
        <v>27</v>
      </c>
      <c r="D632" s="1">
        <f t="shared" si="40"/>
        <v>43612</v>
      </c>
      <c r="E632" s="2" t="str">
        <f>IF(ISERROR(VLOOKUP(D632,'Fecha-Hora'!$J$3:$J$10,1,0)),VLOOKUP(WEEKDAY(D632),'Fecha-Hora'!$H$3:$I$10,2,0),"DOMINGO")</f>
        <v>LUNES</v>
      </c>
    </row>
    <row r="633" spans="1:5" x14ac:dyDescent="0.25">
      <c r="A633">
        <f t="shared" si="43"/>
        <v>632</v>
      </c>
      <c r="B633">
        <f t="shared" si="42"/>
        <v>7</v>
      </c>
      <c r="C633">
        <f t="shared" si="41"/>
        <v>27</v>
      </c>
      <c r="D633" s="1">
        <f t="shared" si="40"/>
        <v>43612</v>
      </c>
      <c r="E633" s="2" t="str">
        <f>IF(ISERROR(VLOOKUP(D633,'Fecha-Hora'!$J$3:$J$10,1,0)),VLOOKUP(WEEKDAY(D633),'Fecha-Hora'!$H$3:$I$10,2,0),"DOMINGO")</f>
        <v>LUNES</v>
      </c>
    </row>
    <row r="634" spans="1:5" x14ac:dyDescent="0.25">
      <c r="A634">
        <f t="shared" si="43"/>
        <v>633</v>
      </c>
      <c r="B634">
        <f t="shared" si="42"/>
        <v>8</v>
      </c>
      <c r="C634">
        <f t="shared" si="41"/>
        <v>27</v>
      </c>
      <c r="D634" s="1">
        <f t="shared" si="40"/>
        <v>43612</v>
      </c>
      <c r="E634" s="2" t="str">
        <f>IF(ISERROR(VLOOKUP(D634,'Fecha-Hora'!$J$3:$J$10,1,0)),VLOOKUP(WEEKDAY(D634),'Fecha-Hora'!$H$3:$I$10,2,0),"DOMINGO")</f>
        <v>LUNES</v>
      </c>
    </row>
    <row r="635" spans="1:5" x14ac:dyDescent="0.25">
      <c r="A635">
        <f t="shared" si="43"/>
        <v>634</v>
      </c>
      <c r="B635">
        <f t="shared" si="42"/>
        <v>9</v>
      </c>
      <c r="C635">
        <f t="shared" si="41"/>
        <v>27</v>
      </c>
      <c r="D635" s="1">
        <f t="shared" si="40"/>
        <v>43612</v>
      </c>
      <c r="E635" s="2" t="str">
        <f>IF(ISERROR(VLOOKUP(D635,'Fecha-Hora'!$J$3:$J$10,1,0)),VLOOKUP(WEEKDAY(D635),'Fecha-Hora'!$H$3:$I$10,2,0),"DOMINGO")</f>
        <v>LUNES</v>
      </c>
    </row>
    <row r="636" spans="1:5" x14ac:dyDescent="0.25">
      <c r="A636">
        <f t="shared" si="43"/>
        <v>635</v>
      </c>
      <c r="B636">
        <f t="shared" si="42"/>
        <v>10</v>
      </c>
      <c r="C636">
        <f t="shared" si="41"/>
        <v>27</v>
      </c>
      <c r="D636" s="1">
        <f t="shared" si="40"/>
        <v>43612</v>
      </c>
      <c r="E636" s="2" t="str">
        <f>IF(ISERROR(VLOOKUP(D636,'Fecha-Hora'!$J$3:$J$10,1,0)),VLOOKUP(WEEKDAY(D636),'Fecha-Hora'!$H$3:$I$10,2,0),"DOMINGO")</f>
        <v>LUNES</v>
      </c>
    </row>
    <row r="637" spans="1:5" x14ac:dyDescent="0.25">
      <c r="A637">
        <f t="shared" si="43"/>
        <v>636</v>
      </c>
      <c r="B637">
        <f t="shared" si="42"/>
        <v>11</v>
      </c>
      <c r="C637">
        <f t="shared" si="41"/>
        <v>27</v>
      </c>
      <c r="D637" s="1">
        <f t="shared" si="40"/>
        <v>43612</v>
      </c>
      <c r="E637" s="2" t="str">
        <f>IF(ISERROR(VLOOKUP(D637,'Fecha-Hora'!$J$3:$J$10,1,0)),VLOOKUP(WEEKDAY(D637),'Fecha-Hora'!$H$3:$I$10,2,0),"DOMINGO")</f>
        <v>LUNES</v>
      </c>
    </row>
    <row r="638" spans="1:5" x14ac:dyDescent="0.25">
      <c r="A638">
        <f t="shared" si="43"/>
        <v>637</v>
      </c>
      <c r="B638">
        <f t="shared" si="42"/>
        <v>12</v>
      </c>
      <c r="C638">
        <f t="shared" si="41"/>
        <v>27</v>
      </c>
      <c r="D638" s="1">
        <f t="shared" si="40"/>
        <v>43612</v>
      </c>
      <c r="E638" s="2" t="str">
        <f>IF(ISERROR(VLOOKUP(D638,'Fecha-Hora'!$J$3:$J$10,1,0)),VLOOKUP(WEEKDAY(D638),'Fecha-Hora'!$H$3:$I$10,2,0),"DOMINGO")</f>
        <v>LUNES</v>
      </c>
    </row>
    <row r="639" spans="1:5" x14ac:dyDescent="0.25">
      <c r="A639">
        <f t="shared" si="43"/>
        <v>638</v>
      </c>
      <c r="B639">
        <f t="shared" si="42"/>
        <v>13</v>
      </c>
      <c r="C639">
        <f t="shared" si="41"/>
        <v>27</v>
      </c>
      <c r="D639" s="1">
        <f t="shared" si="40"/>
        <v>43612</v>
      </c>
      <c r="E639" s="2" t="str">
        <f>IF(ISERROR(VLOOKUP(D639,'Fecha-Hora'!$J$3:$J$10,1,0)),VLOOKUP(WEEKDAY(D639),'Fecha-Hora'!$H$3:$I$10,2,0),"DOMINGO")</f>
        <v>LUNES</v>
      </c>
    </row>
    <row r="640" spans="1:5" x14ac:dyDescent="0.25">
      <c r="A640">
        <f t="shared" si="43"/>
        <v>639</v>
      </c>
      <c r="B640">
        <f t="shared" si="42"/>
        <v>14</v>
      </c>
      <c r="C640">
        <f t="shared" si="41"/>
        <v>27</v>
      </c>
      <c r="D640" s="1">
        <f t="shared" si="40"/>
        <v>43612</v>
      </c>
      <c r="E640" s="2" t="str">
        <f>IF(ISERROR(VLOOKUP(D640,'Fecha-Hora'!$J$3:$J$10,1,0)),VLOOKUP(WEEKDAY(D640),'Fecha-Hora'!$H$3:$I$10,2,0),"DOMINGO")</f>
        <v>LUNES</v>
      </c>
    </row>
    <row r="641" spans="1:5" x14ac:dyDescent="0.25">
      <c r="A641">
        <f t="shared" si="43"/>
        <v>640</v>
      </c>
      <c r="B641">
        <f t="shared" si="42"/>
        <v>15</v>
      </c>
      <c r="C641">
        <f t="shared" si="41"/>
        <v>27</v>
      </c>
      <c r="D641" s="1">
        <f t="shared" si="40"/>
        <v>43612</v>
      </c>
      <c r="E641" s="2" t="str">
        <f>IF(ISERROR(VLOOKUP(D641,'Fecha-Hora'!$J$3:$J$10,1,0)),VLOOKUP(WEEKDAY(D641),'Fecha-Hora'!$H$3:$I$10,2,0),"DOMINGO")</f>
        <v>LUNES</v>
      </c>
    </row>
    <row r="642" spans="1:5" x14ac:dyDescent="0.25">
      <c r="A642">
        <f t="shared" si="43"/>
        <v>641</v>
      </c>
      <c r="B642">
        <f t="shared" si="42"/>
        <v>16</v>
      </c>
      <c r="C642">
        <f t="shared" si="41"/>
        <v>27</v>
      </c>
      <c r="D642" s="1">
        <f t="shared" si="40"/>
        <v>43612</v>
      </c>
      <c r="E642" s="2" t="str">
        <f>IF(ISERROR(VLOOKUP(D642,'Fecha-Hora'!$J$3:$J$10,1,0)),VLOOKUP(WEEKDAY(D642),'Fecha-Hora'!$H$3:$I$10,2,0),"DOMINGO")</f>
        <v>LUNES</v>
      </c>
    </row>
    <row r="643" spans="1:5" x14ac:dyDescent="0.25">
      <c r="A643">
        <f t="shared" si="43"/>
        <v>642</v>
      </c>
      <c r="B643">
        <f t="shared" si="42"/>
        <v>17</v>
      </c>
      <c r="C643">
        <f t="shared" si="41"/>
        <v>27</v>
      </c>
      <c r="D643" s="1">
        <f t="shared" ref="D643:D706" si="44">DATE(2019,5,C643)</f>
        <v>43612</v>
      </c>
      <c r="E643" s="2" t="str">
        <f>IF(ISERROR(VLOOKUP(D643,'Fecha-Hora'!$J$3:$J$10,1,0)),VLOOKUP(WEEKDAY(D643),'Fecha-Hora'!$H$3:$I$10,2,0),"DOMINGO")</f>
        <v>LUNES</v>
      </c>
    </row>
    <row r="644" spans="1:5" x14ac:dyDescent="0.25">
      <c r="A644">
        <f t="shared" si="43"/>
        <v>643</v>
      </c>
      <c r="B644">
        <f t="shared" si="42"/>
        <v>18</v>
      </c>
      <c r="C644">
        <f t="shared" ref="C644:C673" si="45">IF(B644=1,C643+1,C643)</f>
        <v>27</v>
      </c>
      <c r="D644" s="1">
        <f t="shared" si="44"/>
        <v>43612</v>
      </c>
      <c r="E644" s="2" t="str">
        <f>IF(ISERROR(VLOOKUP(D644,'Fecha-Hora'!$J$3:$J$10,1,0)),VLOOKUP(WEEKDAY(D644),'Fecha-Hora'!$H$3:$I$10,2,0),"DOMINGO")</f>
        <v>LUNES</v>
      </c>
    </row>
    <row r="645" spans="1:5" x14ac:dyDescent="0.25">
      <c r="A645">
        <f t="shared" si="43"/>
        <v>644</v>
      </c>
      <c r="B645">
        <f t="shared" si="42"/>
        <v>19</v>
      </c>
      <c r="C645">
        <f t="shared" si="45"/>
        <v>27</v>
      </c>
      <c r="D645" s="1">
        <f t="shared" si="44"/>
        <v>43612</v>
      </c>
      <c r="E645" s="2" t="str">
        <f>IF(ISERROR(VLOOKUP(D645,'Fecha-Hora'!$J$3:$J$10,1,0)),VLOOKUP(WEEKDAY(D645),'Fecha-Hora'!$H$3:$I$10,2,0),"DOMINGO")</f>
        <v>LUNES</v>
      </c>
    </row>
    <row r="646" spans="1:5" x14ac:dyDescent="0.25">
      <c r="A646">
        <f t="shared" si="43"/>
        <v>645</v>
      </c>
      <c r="B646">
        <f t="shared" si="42"/>
        <v>20</v>
      </c>
      <c r="C646">
        <f t="shared" si="45"/>
        <v>27</v>
      </c>
      <c r="D646" s="1">
        <f t="shared" si="44"/>
        <v>43612</v>
      </c>
      <c r="E646" s="2" t="str">
        <f>IF(ISERROR(VLOOKUP(D646,'Fecha-Hora'!$J$3:$J$10,1,0)),VLOOKUP(WEEKDAY(D646),'Fecha-Hora'!$H$3:$I$10,2,0),"DOMINGO")</f>
        <v>LUNES</v>
      </c>
    </row>
    <row r="647" spans="1:5" x14ac:dyDescent="0.25">
      <c r="A647">
        <f t="shared" si="43"/>
        <v>646</v>
      </c>
      <c r="B647">
        <f t="shared" si="42"/>
        <v>21</v>
      </c>
      <c r="C647">
        <f t="shared" si="45"/>
        <v>27</v>
      </c>
      <c r="D647" s="1">
        <f t="shared" si="44"/>
        <v>43612</v>
      </c>
      <c r="E647" s="2" t="str">
        <f>IF(ISERROR(VLOOKUP(D647,'Fecha-Hora'!$J$3:$J$10,1,0)),VLOOKUP(WEEKDAY(D647),'Fecha-Hora'!$H$3:$I$10,2,0),"DOMINGO")</f>
        <v>LUNES</v>
      </c>
    </row>
    <row r="648" spans="1:5" x14ac:dyDescent="0.25">
      <c r="A648">
        <f t="shared" si="43"/>
        <v>647</v>
      </c>
      <c r="B648">
        <f t="shared" si="42"/>
        <v>22</v>
      </c>
      <c r="C648">
        <f t="shared" si="45"/>
        <v>27</v>
      </c>
      <c r="D648" s="1">
        <f t="shared" si="44"/>
        <v>43612</v>
      </c>
      <c r="E648" s="2" t="str">
        <f>IF(ISERROR(VLOOKUP(D648,'Fecha-Hora'!$J$3:$J$10,1,0)),VLOOKUP(WEEKDAY(D648),'Fecha-Hora'!$H$3:$I$10,2,0),"DOMINGO")</f>
        <v>LUNES</v>
      </c>
    </row>
    <row r="649" spans="1:5" x14ac:dyDescent="0.25">
      <c r="A649">
        <f t="shared" si="43"/>
        <v>648</v>
      </c>
      <c r="B649">
        <f t="shared" si="42"/>
        <v>23</v>
      </c>
      <c r="C649">
        <f t="shared" si="45"/>
        <v>27</v>
      </c>
      <c r="D649" s="1">
        <f t="shared" si="44"/>
        <v>43612</v>
      </c>
      <c r="E649" s="2" t="str">
        <f>IF(ISERROR(VLOOKUP(D649,'Fecha-Hora'!$J$3:$J$10,1,0)),VLOOKUP(WEEKDAY(D649),'Fecha-Hora'!$H$3:$I$10,2,0),"DOMINGO")</f>
        <v>LUNES</v>
      </c>
    </row>
    <row r="650" spans="1:5" x14ac:dyDescent="0.25">
      <c r="A650">
        <f t="shared" si="43"/>
        <v>649</v>
      </c>
      <c r="B650">
        <f t="shared" si="42"/>
        <v>24</v>
      </c>
      <c r="C650">
        <f t="shared" si="45"/>
        <v>27</v>
      </c>
      <c r="D650" s="1">
        <f t="shared" si="44"/>
        <v>43612</v>
      </c>
      <c r="E650" s="2" t="str">
        <f>IF(ISERROR(VLOOKUP(D650,'Fecha-Hora'!$J$3:$J$10,1,0)),VLOOKUP(WEEKDAY(D650),'Fecha-Hora'!$H$3:$I$10,2,0),"DOMINGO")</f>
        <v>LUNES</v>
      </c>
    </row>
    <row r="651" spans="1:5" x14ac:dyDescent="0.25">
      <c r="A651">
        <f t="shared" si="43"/>
        <v>650</v>
      </c>
      <c r="B651">
        <f t="shared" si="42"/>
        <v>1</v>
      </c>
      <c r="C651">
        <f t="shared" si="45"/>
        <v>28</v>
      </c>
      <c r="D651" s="1">
        <f t="shared" si="44"/>
        <v>43613</v>
      </c>
      <c r="E651" s="2" t="str">
        <f>IF(ISERROR(VLOOKUP(D651,'Fecha-Hora'!$J$3:$J$10,1,0)),VLOOKUP(WEEKDAY(D651),'Fecha-Hora'!$H$3:$I$10,2,0),"DOMINGO")</f>
        <v>TRABAJO</v>
      </c>
    </row>
    <row r="652" spans="1:5" x14ac:dyDescent="0.25">
      <c r="A652">
        <f t="shared" si="43"/>
        <v>651</v>
      </c>
      <c r="B652">
        <f t="shared" si="42"/>
        <v>2</v>
      </c>
      <c r="C652">
        <f t="shared" si="45"/>
        <v>28</v>
      </c>
      <c r="D652" s="1">
        <f t="shared" si="44"/>
        <v>43613</v>
      </c>
      <c r="E652" s="2" t="str">
        <f>IF(ISERROR(VLOOKUP(D652,'Fecha-Hora'!$J$3:$J$10,1,0)),VLOOKUP(WEEKDAY(D652),'Fecha-Hora'!$H$3:$I$10,2,0),"DOMINGO")</f>
        <v>TRABAJO</v>
      </c>
    </row>
    <row r="653" spans="1:5" x14ac:dyDescent="0.25">
      <c r="A653">
        <f t="shared" si="43"/>
        <v>652</v>
      </c>
      <c r="B653">
        <f t="shared" si="42"/>
        <v>3</v>
      </c>
      <c r="C653">
        <f t="shared" si="45"/>
        <v>28</v>
      </c>
      <c r="D653" s="1">
        <f t="shared" si="44"/>
        <v>43613</v>
      </c>
      <c r="E653" s="2" t="str">
        <f>IF(ISERROR(VLOOKUP(D653,'Fecha-Hora'!$J$3:$J$10,1,0)),VLOOKUP(WEEKDAY(D653),'Fecha-Hora'!$H$3:$I$10,2,0),"DOMINGO")</f>
        <v>TRABAJO</v>
      </c>
    </row>
    <row r="654" spans="1:5" x14ac:dyDescent="0.25">
      <c r="A654">
        <f t="shared" si="43"/>
        <v>653</v>
      </c>
      <c r="B654">
        <f t="shared" si="42"/>
        <v>4</v>
      </c>
      <c r="C654">
        <f t="shared" si="45"/>
        <v>28</v>
      </c>
      <c r="D654" s="1">
        <f t="shared" si="44"/>
        <v>43613</v>
      </c>
      <c r="E654" s="2" t="str">
        <f>IF(ISERROR(VLOOKUP(D654,'Fecha-Hora'!$J$3:$J$10,1,0)),VLOOKUP(WEEKDAY(D654),'Fecha-Hora'!$H$3:$I$10,2,0),"DOMINGO")</f>
        <v>TRABAJO</v>
      </c>
    </row>
    <row r="655" spans="1:5" x14ac:dyDescent="0.25">
      <c r="A655">
        <f t="shared" si="43"/>
        <v>654</v>
      </c>
      <c r="B655">
        <f t="shared" si="42"/>
        <v>5</v>
      </c>
      <c r="C655">
        <f t="shared" si="45"/>
        <v>28</v>
      </c>
      <c r="D655" s="1">
        <f t="shared" si="44"/>
        <v>43613</v>
      </c>
      <c r="E655" s="2" t="str">
        <f>IF(ISERROR(VLOOKUP(D655,'Fecha-Hora'!$J$3:$J$10,1,0)),VLOOKUP(WEEKDAY(D655),'Fecha-Hora'!$H$3:$I$10,2,0),"DOMINGO")</f>
        <v>TRABAJO</v>
      </c>
    </row>
    <row r="656" spans="1:5" x14ac:dyDescent="0.25">
      <c r="A656">
        <f t="shared" si="43"/>
        <v>655</v>
      </c>
      <c r="B656">
        <f t="shared" si="42"/>
        <v>6</v>
      </c>
      <c r="C656">
        <f t="shared" si="45"/>
        <v>28</v>
      </c>
      <c r="D656" s="1">
        <f t="shared" si="44"/>
        <v>43613</v>
      </c>
      <c r="E656" s="2" t="str">
        <f>IF(ISERROR(VLOOKUP(D656,'Fecha-Hora'!$J$3:$J$10,1,0)),VLOOKUP(WEEKDAY(D656),'Fecha-Hora'!$H$3:$I$10,2,0),"DOMINGO")</f>
        <v>TRABAJO</v>
      </c>
    </row>
    <row r="657" spans="1:5" x14ac:dyDescent="0.25">
      <c r="A657">
        <f t="shared" si="43"/>
        <v>656</v>
      </c>
      <c r="B657">
        <f t="shared" si="42"/>
        <v>7</v>
      </c>
      <c r="C657">
        <f t="shared" si="45"/>
        <v>28</v>
      </c>
      <c r="D657" s="1">
        <f t="shared" si="44"/>
        <v>43613</v>
      </c>
      <c r="E657" s="2" t="str">
        <f>IF(ISERROR(VLOOKUP(D657,'Fecha-Hora'!$J$3:$J$10,1,0)),VLOOKUP(WEEKDAY(D657),'Fecha-Hora'!$H$3:$I$10,2,0),"DOMINGO")</f>
        <v>TRABAJO</v>
      </c>
    </row>
    <row r="658" spans="1:5" x14ac:dyDescent="0.25">
      <c r="A658">
        <f t="shared" si="43"/>
        <v>657</v>
      </c>
      <c r="B658">
        <f t="shared" si="42"/>
        <v>8</v>
      </c>
      <c r="C658">
        <f t="shared" si="45"/>
        <v>28</v>
      </c>
      <c r="D658" s="1">
        <f t="shared" si="44"/>
        <v>43613</v>
      </c>
      <c r="E658" s="2" t="str">
        <f>IF(ISERROR(VLOOKUP(D658,'Fecha-Hora'!$J$3:$J$10,1,0)),VLOOKUP(WEEKDAY(D658),'Fecha-Hora'!$H$3:$I$10,2,0),"DOMINGO")</f>
        <v>TRABAJO</v>
      </c>
    </row>
    <row r="659" spans="1:5" x14ac:dyDescent="0.25">
      <c r="A659">
        <f t="shared" si="43"/>
        <v>658</v>
      </c>
      <c r="B659">
        <f t="shared" si="42"/>
        <v>9</v>
      </c>
      <c r="C659">
        <f t="shared" si="45"/>
        <v>28</v>
      </c>
      <c r="D659" s="1">
        <f t="shared" si="44"/>
        <v>43613</v>
      </c>
      <c r="E659" s="2" t="str">
        <f>IF(ISERROR(VLOOKUP(D659,'Fecha-Hora'!$J$3:$J$10,1,0)),VLOOKUP(WEEKDAY(D659),'Fecha-Hora'!$H$3:$I$10,2,0),"DOMINGO")</f>
        <v>TRABAJO</v>
      </c>
    </row>
    <row r="660" spans="1:5" x14ac:dyDescent="0.25">
      <c r="A660">
        <f t="shared" si="43"/>
        <v>659</v>
      </c>
      <c r="B660">
        <f t="shared" si="42"/>
        <v>10</v>
      </c>
      <c r="C660">
        <f t="shared" si="45"/>
        <v>28</v>
      </c>
      <c r="D660" s="1">
        <f t="shared" si="44"/>
        <v>43613</v>
      </c>
      <c r="E660" s="2" t="str">
        <f>IF(ISERROR(VLOOKUP(D660,'Fecha-Hora'!$J$3:$J$10,1,0)),VLOOKUP(WEEKDAY(D660),'Fecha-Hora'!$H$3:$I$10,2,0),"DOMINGO")</f>
        <v>TRABAJO</v>
      </c>
    </row>
    <row r="661" spans="1:5" x14ac:dyDescent="0.25">
      <c r="A661">
        <f t="shared" si="43"/>
        <v>660</v>
      </c>
      <c r="B661">
        <f t="shared" si="42"/>
        <v>11</v>
      </c>
      <c r="C661">
        <f t="shared" si="45"/>
        <v>28</v>
      </c>
      <c r="D661" s="1">
        <f t="shared" si="44"/>
        <v>43613</v>
      </c>
      <c r="E661" s="2" t="str">
        <f>IF(ISERROR(VLOOKUP(D661,'Fecha-Hora'!$J$3:$J$10,1,0)),VLOOKUP(WEEKDAY(D661),'Fecha-Hora'!$H$3:$I$10,2,0),"DOMINGO")</f>
        <v>TRABAJO</v>
      </c>
    </row>
    <row r="662" spans="1:5" x14ac:dyDescent="0.25">
      <c r="A662">
        <f t="shared" si="43"/>
        <v>661</v>
      </c>
      <c r="B662">
        <f t="shared" si="42"/>
        <v>12</v>
      </c>
      <c r="C662">
        <f t="shared" si="45"/>
        <v>28</v>
      </c>
      <c r="D662" s="1">
        <f t="shared" si="44"/>
        <v>43613</v>
      </c>
      <c r="E662" s="2" t="str">
        <f>IF(ISERROR(VLOOKUP(D662,'Fecha-Hora'!$J$3:$J$10,1,0)),VLOOKUP(WEEKDAY(D662),'Fecha-Hora'!$H$3:$I$10,2,0),"DOMINGO")</f>
        <v>TRABAJO</v>
      </c>
    </row>
    <row r="663" spans="1:5" x14ac:dyDescent="0.25">
      <c r="A663">
        <f t="shared" si="43"/>
        <v>662</v>
      </c>
      <c r="B663">
        <f t="shared" si="42"/>
        <v>13</v>
      </c>
      <c r="C663">
        <f t="shared" si="45"/>
        <v>28</v>
      </c>
      <c r="D663" s="1">
        <f t="shared" si="44"/>
        <v>43613</v>
      </c>
      <c r="E663" s="2" t="str">
        <f>IF(ISERROR(VLOOKUP(D663,'Fecha-Hora'!$J$3:$J$10,1,0)),VLOOKUP(WEEKDAY(D663),'Fecha-Hora'!$H$3:$I$10,2,0),"DOMINGO")</f>
        <v>TRABAJO</v>
      </c>
    </row>
    <row r="664" spans="1:5" x14ac:dyDescent="0.25">
      <c r="A664">
        <f t="shared" si="43"/>
        <v>663</v>
      </c>
      <c r="B664">
        <f t="shared" si="42"/>
        <v>14</v>
      </c>
      <c r="C664">
        <f t="shared" si="45"/>
        <v>28</v>
      </c>
      <c r="D664" s="1">
        <f t="shared" si="44"/>
        <v>43613</v>
      </c>
      <c r="E664" s="2" t="str">
        <f>IF(ISERROR(VLOOKUP(D664,'Fecha-Hora'!$J$3:$J$10,1,0)),VLOOKUP(WEEKDAY(D664),'Fecha-Hora'!$H$3:$I$10,2,0),"DOMINGO")</f>
        <v>TRABAJO</v>
      </c>
    </row>
    <row r="665" spans="1:5" x14ac:dyDescent="0.25">
      <c r="A665">
        <f t="shared" si="43"/>
        <v>664</v>
      </c>
      <c r="B665">
        <f t="shared" si="42"/>
        <v>15</v>
      </c>
      <c r="C665">
        <f t="shared" si="45"/>
        <v>28</v>
      </c>
      <c r="D665" s="1">
        <f t="shared" si="44"/>
        <v>43613</v>
      </c>
      <c r="E665" s="2" t="str">
        <f>IF(ISERROR(VLOOKUP(D665,'Fecha-Hora'!$J$3:$J$10,1,0)),VLOOKUP(WEEKDAY(D665),'Fecha-Hora'!$H$3:$I$10,2,0),"DOMINGO")</f>
        <v>TRABAJO</v>
      </c>
    </row>
    <row r="666" spans="1:5" x14ac:dyDescent="0.25">
      <c r="A666">
        <f t="shared" si="43"/>
        <v>665</v>
      </c>
      <c r="B666">
        <f t="shared" si="42"/>
        <v>16</v>
      </c>
      <c r="C666">
        <f t="shared" si="45"/>
        <v>28</v>
      </c>
      <c r="D666" s="1">
        <f t="shared" si="44"/>
        <v>43613</v>
      </c>
      <c r="E666" s="2" t="str">
        <f>IF(ISERROR(VLOOKUP(D666,'Fecha-Hora'!$J$3:$J$10,1,0)),VLOOKUP(WEEKDAY(D666),'Fecha-Hora'!$H$3:$I$10,2,0),"DOMINGO")</f>
        <v>TRABAJO</v>
      </c>
    </row>
    <row r="667" spans="1:5" x14ac:dyDescent="0.25">
      <c r="A667">
        <f t="shared" si="43"/>
        <v>666</v>
      </c>
      <c r="B667">
        <f t="shared" ref="B667:B730" si="46">+B643</f>
        <v>17</v>
      </c>
      <c r="C667">
        <f t="shared" si="45"/>
        <v>28</v>
      </c>
      <c r="D667" s="1">
        <f t="shared" si="44"/>
        <v>43613</v>
      </c>
      <c r="E667" s="2" t="str">
        <f>IF(ISERROR(VLOOKUP(D667,'Fecha-Hora'!$J$3:$J$10,1,0)),VLOOKUP(WEEKDAY(D667),'Fecha-Hora'!$H$3:$I$10,2,0),"DOMINGO")</f>
        <v>TRABAJO</v>
      </c>
    </row>
    <row r="668" spans="1:5" x14ac:dyDescent="0.25">
      <c r="A668">
        <f t="shared" si="43"/>
        <v>667</v>
      </c>
      <c r="B668">
        <f t="shared" si="46"/>
        <v>18</v>
      </c>
      <c r="C668">
        <f t="shared" si="45"/>
        <v>28</v>
      </c>
      <c r="D668" s="1">
        <f t="shared" si="44"/>
        <v>43613</v>
      </c>
      <c r="E668" s="2" t="str">
        <f>IF(ISERROR(VLOOKUP(D668,'Fecha-Hora'!$J$3:$J$10,1,0)),VLOOKUP(WEEKDAY(D668),'Fecha-Hora'!$H$3:$I$10,2,0),"DOMINGO")</f>
        <v>TRABAJO</v>
      </c>
    </row>
    <row r="669" spans="1:5" x14ac:dyDescent="0.25">
      <c r="A669">
        <f t="shared" si="43"/>
        <v>668</v>
      </c>
      <c r="B669">
        <f t="shared" si="46"/>
        <v>19</v>
      </c>
      <c r="C669">
        <f t="shared" si="45"/>
        <v>28</v>
      </c>
      <c r="D669" s="1">
        <f t="shared" si="44"/>
        <v>43613</v>
      </c>
      <c r="E669" s="2" t="str">
        <f>IF(ISERROR(VLOOKUP(D669,'Fecha-Hora'!$J$3:$J$10,1,0)),VLOOKUP(WEEKDAY(D669),'Fecha-Hora'!$H$3:$I$10,2,0),"DOMINGO")</f>
        <v>TRABAJO</v>
      </c>
    </row>
    <row r="670" spans="1:5" x14ac:dyDescent="0.25">
      <c r="A670">
        <f t="shared" si="43"/>
        <v>669</v>
      </c>
      <c r="B670">
        <f t="shared" si="46"/>
        <v>20</v>
      </c>
      <c r="C670">
        <f t="shared" si="45"/>
        <v>28</v>
      </c>
      <c r="D670" s="1">
        <f t="shared" si="44"/>
        <v>43613</v>
      </c>
      <c r="E670" s="2" t="str">
        <f>IF(ISERROR(VLOOKUP(D670,'Fecha-Hora'!$J$3:$J$10,1,0)),VLOOKUP(WEEKDAY(D670),'Fecha-Hora'!$H$3:$I$10,2,0),"DOMINGO")</f>
        <v>TRABAJO</v>
      </c>
    </row>
    <row r="671" spans="1:5" x14ac:dyDescent="0.25">
      <c r="A671">
        <f t="shared" si="43"/>
        <v>670</v>
      </c>
      <c r="B671">
        <f t="shared" si="46"/>
        <v>21</v>
      </c>
      <c r="C671">
        <f t="shared" si="45"/>
        <v>28</v>
      </c>
      <c r="D671" s="1">
        <f t="shared" si="44"/>
        <v>43613</v>
      </c>
      <c r="E671" s="2" t="str">
        <f>IF(ISERROR(VLOOKUP(D671,'Fecha-Hora'!$J$3:$J$10,1,0)),VLOOKUP(WEEKDAY(D671),'Fecha-Hora'!$H$3:$I$10,2,0),"DOMINGO")</f>
        <v>TRABAJO</v>
      </c>
    </row>
    <row r="672" spans="1:5" x14ac:dyDescent="0.25">
      <c r="A672">
        <f t="shared" si="43"/>
        <v>671</v>
      </c>
      <c r="B672">
        <f t="shared" si="46"/>
        <v>22</v>
      </c>
      <c r="C672">
        <f t="shared" si="45"/>
        <v>28</v>
      </c>
      <c r="D672" s="1">
        <f t="shared" si="44"/>
        <v>43613</v>
      </c>
      <c r="E672" s="2" t="str">
        <f>IF(ISERROR(VLOOKUP(D672,'Fecha-Hora'!$J$3:$J$10,1,0)),VLOOKUP(WEEKDAY(D672),'Fecha-Hora'!$H$3:$I$10,2,0),"DOMINGO")</f>
        <v>TRABAJO</v>
      </c>
    </row>
    <row r="673" spans="1:5" x14ac:dyDescent="0.25">
      <c r="A673">
        <f t="shared" si="43"/>
        <v>672</v>
      </c>
      <c r="B673">
        <f t="shared" si="46"/>
        <v>23</v>
      </c>
      <c r="C673">
        <f t="shared" si="45"/>
        <v>28</v>
      </c>
      <c r="D673" s="1">
        <f t="shared" si="44"/>
        <v>43613</v>
      </c>
      <c r="E673" s="2" t="str">
        <f>IF(ISERROR(VLOOKUP(D673,'Fecha-Hora'!$J$3:$J$10,1,0)),VLOOKUP(WEEKDAY(D673),'Fecha-Hora'!$H$3:$I$10,2,0),"DOMINGO")</f>
        <v>TRABAJO</v>
      </c>
    </row>
    <row r="674" spans="1:5" x14ac:dyDescent="0.25">
      <c r="A674">
        <f t="shared" si="43"/>
        <v>673</v>
      </c>
      <c r="B674">
        <f t="shared" si="46"/>
        <v>24</v>
      </c>
      <c r="C674">
        <f t="shared" ref="C674:C722" si="47">IF(B674=1,C673+1,C673)</f>
        <v>28</v>
      </c>
      <c r="D674" s="1">
        <f t="shared" si="44"/>
        <v>43613</v>
      </c>
      <c r="E674" s="2" t="str">
        <f>IF(ISERROR(VLOOKUP(D674,'Fecha-Hora'!$J$3:$J$10,1,0)),VLOOKUP(WEEKDAY(D674),'Fecha-Hora'!$H$3:$I$10,2,0),"DOMINGO")</f>
        <v>TRABAJO</v>
      </c>
    </row>
    <row r="675" spans="1:5" x14ac:dyDescent="0.25">
      <c r="A675">
        <f t="shared" si="43"/>
        <v>674</v>
      </c>
      <c r="B675">
        <f t="shared" si="46"/>
        <v>1</v>
      </c>
      <c r="C675">
        <f t="shared" si="47"/>
        <v>29</v>
      </c>
      <c r="D675" s="1">
        <f t="shared" si="44"/>
        <v>43614</v>
      </c>
      <c r="E675" s="2" t="str">
        <f>IF(ISERROR(VLOOKUP(D675,'Fecha-Hora'!$J$3:$J$10,1,0)),VLOOKUP(WEEKDAY(D675),'Fecha-Hora'!$H$3:$I$10,2,0),"DOMINGO")</f>
        <v>TRABAJO</v>
      </c>
    </row>
    <row r="676" spans="1:5" x14ac:dyDescent="0.25">
      <c r="A676">
        <f t="shared" ref="A676:A739" si="48">A675+1</f>
        <v>675</v>
      </c>
      <c r="B676">
        <f t="shared" si="46"/>
        <v>2</v>
      </c>
      <c r="C676">
        <f t="shared" si="47"/>
        <v>29</v>
      </c>
      <c r="D676" s="1">
        <f t="shared" si="44"/>
        <v>43614</v>
      </c>
      <c r="E676" s="2" t="str">
        <f>IF(ISERROR(VLOOKUP(D676,'Fecha-Hora'!$J$3:$J$10,1,0)),VLOOKUP(WEEKDAY(D676),'Fecha-Hora'!$H$3:$I$10,2,0),"DOMINGO")</f>
        <v>TRABAJO</v>
      </c>
    </row>
    <row r="677" spans="1:5" x14ac:dyDescent="0.25">
      <c r="A677">
        <f t="shared" si="48"/>
        <v>676</v>
      </c>
      <c r="B677">
        <f t="shared" si="46"/>
        <v>3</v>
      </c>
      <c r="C677">
        <f t="shared" si="47"/>
        <v>29</v>
      </c>
      <c r="D677" s="1">
        <f t="shared" si="44"/>
        <v>43614</v>
      </c>
      <c r="E677" s="2" t="str">
        <f>IF(ISERROR(VLOOKUP(D677,'Fecha-Hora'!$J$3:$J$10,1,0)),VLOOKUP(WEEKDAY(D677),'Fecha-Hora'!$H$3:$I$10,2,0),"DOMINGO")</f>
        <v>TRABAJO</v>
      </c>
    </row>
    <row r="678" spans="1:5" x14ac:dyDescent="0.25">
      <c r="A678">
        <f t="shared" si="48"/>
        <v>677</v>
      </c>
      <c r="B678">
        <f t="shared" si="46"/>
        <v>4</v>
      </c>
      <c r="C678">
        <f t="shared" si="47"/>
        <v>29</v>
      </c>
      <c r="D678" s="1">
        <f t="shared" si="44"/>
        <v>43614</v>
      </c>
      <c r="E678" s="2" t="str">
        <f>IF(ISERROR(VLOOKUP(D678,'Fecha-Hora'!$J$3:$J$10,1,0)),VLOOKUP(WEEKDAY(D678),'Fecha-Hora'!$H$3:$I$10,2,0),"DOMINGO")</f>
        <v>TRABAJO</v>
      </c>
    </row>
    <row r="679" spans="1:5" x14ac:dyDescent="0.25">
      <c r="A679">
        <f t="shared" si="48"/>
        <v>678</v>
      </c>
      <c r="B679">
        <f t="shared" si="46"/>
        <v>5</v>
      </c>
      <c r="C679">
        <f t="shared" si="47"/>
        <v>29</v>
      </c>
      <c r="D679" s="1">
        <f t="shared" si="44"/>
        <v>43614</v>
      </c>
      <c r="E679" s="2" t="str">
        <f>IF(ISERROR(VLOOKUP(D679,'Fecha-Hora'!$J$3:$J$10,1,0)),VLOOKUP(WEEKDAY(D679),'Fecha-Hora'!$H$3:$I$10,2,0),"DOMINGO")</f>
        <v>TRABAJO</v>
      </c>
    </row>
    <row r="680" spans="1:5" x14ac:dyDescent="0.25">
      <c r="A680">
        <f t="shared" si="48"/>
        <v>679</v>
      </c>
      <c r="B680">
        <f t="shared" si="46"/>
        <v>6</v>
      </c>
      <c r="C680">
        <f t="shared" si="47"/>
        <v>29</v>
      </c>
      <c r="D680" s="1">
        <f t="shared" si="44"/>
        <v>43614</v>
      </c>
      <c r="E680" s="2" t="str">
        <f>IF(ISERROR(VLOOKUP(D680,'Fecha-Hora'!$J$3:$J$10,1,0)),VLOOKUP(WEEKDAY(D680),'Fecha-Hora'!$H$3:$I$10,2,0),"DOMINGO")</f>
        <v>TRABAJO</v>
      </c>
    </row>
    <row r="681" spans="1:5" x14ac:dyDescent="0.25">
      <c r="A681">
        <f t="shared" si="48"/>
        <v>680</v>
      </c>
      <c r="B681">
        <f t="shared" si="46"/>
        <v>7</v>
      </c>
      <c r="C681">
        <f t="shared" si="47"/>
        <v>29</v>
      </c>
      <c r="D681" s="1">
        <f t="shared" si="44"/>
        <v>43614</v>
      </c>
      <c r="E681" s="2" t="str">
        <f>IF(ISERROR(VLOOKUP(D681,'Fecha-Hora'!$J$3:$J$10,1,0)),VLOOKUP(WEEKDAY(D681),'Fecha-Hora'!$H$3:$I$10,2,0),"DOMINGO")</f>
        <v>TRABAJO</v>
      </c>
    </row>
    <row r="682" spans="1:5" x14ac:dyDescent="0.25">
      <c r="A682">
        <f t="shared" si="48"/>
        <v>681</v>
      </c>
      <c r="B682">
        <f t="shared" si="46"/>
        <v>8</v>
      </c>
      <c r="C682">
        <f t="shared" si="47"/>
        <v>29</v>
      </c>
      <c r="D682" s="1">
        <f t="shared" si="44"/>
        <v>43614</v>
      </c>
      <c r="E682" s="2" t="str">
        <f>IF(ISERROR(VLOOKUP(D682,'Fecha-Hora'!$J$3:$J$10,1,0)),VLOOKUP(WEEKDAY(D682),'Fecha-Hora'!$H$3:$I$10,2,0),"DOMINGO")</f>
        <v>TRABAJO</v>
      </c>
    </row>
    <row r="683" spans="1:5" x14ac:dyDescent="0.25">
      <c r="A683">
        <f t="shared" si="48"/>
        <v>682</v>
      </c>
      <c r="B683">
        <f t="shared" si="46"/>
        <v>9</v>
      </c>
      <c r="C683">
        <f t="shared" si="47"/>
        <v>29</v>
      </c>
      <c r="D683" s="1">
        <f t="shared" si="44"/>
        <v>43614</v>
      </c>
      <c r="E683" s="2" t="str">
        <f>IF(ISERROR(VLOOKUP(D683,'Fecha-Hora'!$J$3:$J$10,1,0)),VLOOKUP(WEEKDAY(D683),'Fecha-Hora'!$H$3:$I$10,2,0),"DOMINGO")</f>
        <v>TRABAJO</v>
      </c>
    </row>
    <row r="684" spans="1:5" x14ac:dyDescent="0.25">
      <c r="A684">
        <f t="shared" si="48"/>
        <v>683</v>
      </c>
      <c r="B684">
        <f t="shared" si="46"/>
        <v>10</v>
      </c>
      <c r="C684">
        <f t="shared" si="47"/>
        <v>29</v>
      </c>
      <c r="D684" s="1">
        <f t="shared" si="44"/>
        <v>43614</v>
      </c>
      <c r="E684" s="2" t="str">
        <f>IF(ISERROR(VLOOKUP(D684,'Fecha-Hora'!$J$3:$J$10,1,0)),VLOOKUP(WEEKDAY(D684),'Fecha-Hora'!$H$3:$I$10,2,0),"DOMINGO")</f>
        <v>TRABAJO</v>
      </c>
    </row>
    <row r="685" spans="1:5" x14ac:dyDescent="0.25">
      <c r="A685">
        <f t="shared" si="48"/>
        <v>684</v>
      </c>
      <c r="B685">
        <f t="shared" si="46"/>
        <v>11</v>
      </c>
      <c r="C685">
        <f t="shared" si="47"/>
        <v>29</v>
      </c>
      <c r="D685" s="1">
        <f t="shared" si="44"/>
        <v>43614</v>
      </c>
      <c r="E685" s="2" t="str">
        <f>IF(ISERROR(VLOOKUP(D685,'Fecha-Hora'!$J$3:$J$10,1,0)),VLOOKUP(WEEKDAY(D685),'Fecha-Hora'!$H$3:$I$10,2,0),"DOMINGO")</f>
        <v>TRABAJO</v>
      </c>
    </row>
    <row r="686" spans="1:5" x14ac:dyDescent="0.25">
      <c r="A686">
        <f t="shared" si="48"/>
        <v>685</v>
      </c>
      <c r="B686">
        <f t="shared" si="46"/>
        <v>12</v>
      </c>
      <c r="C686">
        <f t="shared" si="47"/>
        <v>29</v>
      </c>
      <c r="D686" s="1">
        <f t="shared" si="44"/>
        <v>43614</v>
      </c>
      <c r="E686" s="2" t="str">
        <f>IF(ISERROR(VLOOKUP(D686,'Fecha-Hora'!$J$3:$J$10,1,0)),VLOOKUP(WEEKDAY(D686),'Fecha-Hora'!$H$3:$I$10,2,0),"DOMINGO")</f>
        <v>TRABAJO</v>
      </c>
    </row>
    <row r="687" spans="1:5" x14ac:dyDescent="0.25">
      <c r="A687">
        <f t="shared" si="48"/>
        <v>686</v>
      </c>
      <c r="B687">
        <f t="shared" si="46"/>
        <v>13</v>
      </c>
      <c r="C687">
        <f t="shared" si="47"/>
        <v>29</v>
      </c>
      <c r="D687" s="1">
        <f t="shared" si="44"/>
        <v>43614</v>
      </c>
      <c r="E687" s="2" t="str">
        <f>IF(ISERROR(VLOOKUP(D687,'Fecha-Hora'!$J$3:$J$10,1,0)),VLOOKUP(WEEKDAY(D687),'Fecha-Hora'!$H$3:$I$10,2,0),"DOMINGO")</f>
        <v>TRABAJO</v>
      </c>
    </row>
    <row r="688" spans="1:5" x14ac:dyDescent="0.25">
      <c r="A688">
        <f t="shared" si="48"/>
        <v>687</v>
      </c>
      <c r="B688">
        <f t="shared" si="46"/>
        <v>14</v>
      </c>
      <c r="C688">
        <f t="shared" si="47"/>
        <v>29</v>
      </c>
      <c r="D688" s="1">
        <f t="shared" si="44"/>
        <v>43614</v>
      </c>
      <c r="E688" s="2" t="str">
        <f>IF(ISERROR(VLOOKUP(D688,'Fecha-Hora'!$J$3:$J$10,1,0)),VLOOKUP(WEEKDAY(D688),'Fecha-Hora'!$H$3:$I$10,2,0),"DOMINGO")</f>
        <v>TRABAJO</v>
      </c>
    </row>
    <row r="689" spans="1:5" x14ac:dyDescent="0.25">
      <c r="A689">
        <f t="shared" si="48"/>
        <v>688</v>
      </c>
      <c r="B689">
        <f t="shared" si="46"/>
        <v>15</v>
      </c>
      <c r="C689">
        <f t="shared" si="47"/>
        <v>29</v>
      </c>
      <c r="D689" s="1">
        <f t="shared" si="44"/>
        <v>43614</v>
      </c>
      <c r="E689" s="2" t="str">
        <f>IF(ISERROR(VLOOKUP(D689,'Fecha-Hora'!$J$3:$J$10,1,0)),VLOOKUP(WEEKDAY(D689),'Fecha-Hora'!$H$3:$I$10,2,0),"DOMINGO")</f>
        <v>TRABAJO</v>
      </c>
    </row>
    <row r="690" spans="1:5" x14ac:dyDescent="0.25">
      <c r="A690">
        <f t="shared" si="48"/>
        <v>689</v>
      </c>
      <c r="B690">
        <f t="shared" si="46"/>
        <v>16</v>
      </c>
      <c r="C690">
        <f t="shared" si="47"/>
        <v>29</v>
      </c>
      <c r="D690" s="1">
        <f t="shared" si="44"/>
        <v>43614</v>
      </c>
      <c r="E690" s="2" t="str">
        <f>IF(ISERROR(VLOOKUP(D690,'Fecha-Hora'!$J$3:$J$10,1,0)),VLOOKUP(WEEKDAY(D690),'Fecha-Hora'!$H$3:$I$10,2,0),"DOMINGO")</f>
        <v>TRABAJO</v>
      </c>
    </row>
    <row r="691" spans="1:5" x14ac:dyDescent="0.25">
      <c r="A691">
        <f t="shared" si="48"/>
        <v>690</v>
      </c>
      <c r="B691">
        <f t="shared" si="46"/>
        <v>17</v>
      </c>
      <c r="C691">
        <f t="shared" si="47"/>
        <v>29</v>
      </c>
      <c r="D691" s="1">
        <f t="shared" si="44"/>
        <v>43614</v>
      </c>
      <c r="E691" s="2" t="str">
        <f>IF(ISERROR(VLOOKUP(D691,'Fecha-Hora'!$J$3:$J$10,1,0)),VLOOKUP(WEEKDAY(D691),'Fecha-Hora'!$H$3:$I$10,2,0),"DOMINGO")</f>
        <v>TRABAJO</v>
      </c>
    </row>
    <row r="692" spans="1:5" x14ac:dyDescent="0.25">
      <c r="A692">
        <f t="shared" si="48"/>
        <v>691</v>
      </c>
      <c r="B692">
        <f t="shared" si="46"/>
        <v>18</v>
      </c>
      <c r="C692">
        <f t="shared" si="47"/>
        <v>29</v>
      </c>
      <c r="D692" s="1">
        <f t="shared" si="44"/>
        <v>43614</v>
      </c>
      <c r="E692" s="2" t="str">
        <f>IF(ISERROR(VLOOKUP(D692,'Fecha-Hora'!$J$3:$J$10,1,0)),VLOOKUP(WEEKDAY(D692),'Fecha-Hora'!$H$3:$I$10,2,0),"DOMINGO")</f>
        <v>TRABAJO</v>
      </c>
    </row>
    <row r="693" spans="1:5" x14ac:dyDescent="0.25">
      <c r="A693">
        <f t="shared" si="48"/>
        <v>692</v>
      </c>
      <c r="B693">
        <f t="shared" si="46"/>
        <v>19</v>
      </c>
      <c r="C693">
        <f t="shared" si="47"/>
        <v>29</v>
      </c>
      <c r="D693" s="1">
        <f t="shared" si="44"/>
        <v>43614</v>
      </c>
      <c r="E693" s="2" t="str">
        <f>IF(ISERROR(VLOOKUP(D693,'Fecha-Hora'!$J$3:$J$10,1,0)),VLOOKUP(WEEKDAY(D693),'Fecha-Hora'!$H$3:$I$10,2,0),"DOMINGO")</f>
        <v>TRABAJO</v>
      </c>
    </row>
    <row r="694" spans="1:5" x14ac:dyDescent="0.25">
      <c r="A694">
        <f t="shared" si="48"/>
        <v>693</v>
      </c>
      <c r="B694">
        <f t="shared" si="46"/>
        <v>20</v>
      </c>
      <c r="C694">
        <f t="shared" si="47"/>
        <v>29</v>
      </c>
      <c r="D694" s="1">
        <f t="shared" si="44"/>
        <v>43614</v>
      </c>
      <c r="E694" s="2" t="str">
        <f>IF(ISERROR(VLOOKUP(D694,'Fecha-Hora'!$J$3:$J$10,1,0)),VLOOKUP(WEEKDAY(D694),'Fecha-Hora'!$H$3:$I$10,2,0),"DOMINGO")</f>
        <v>TRABAJO</v>
      </c>
    </row>
    <row r="695" spans="1:5" x14ac:dyDescent="0.25">
      <c r="A695">
        <f t="shared" si="48"/>
        <v>694</v>
      </c>
      <c r="B695">
        <f t="shared" si="46"/>
        <v>21</v>
      </c>
      <c r="C695">
        <f t="shared" si="47"/>
        <v>29</v>
      </c>
      <c r="D695" s="1">
        <f t="shared" si="44"/>
        <v>43614</v>
      </c>
      <c r="E695" s="2" t="str">
        <f>IF(ISERROR(VLOOKUP(D695,'Fecha-Hora'!$J$3:$J$10,1,0)),VLOOKUP(WEEKDAY(D695),'Fecha-Hora'!$H$3:$I$10,2,0),"DOMINGO")</f>
        <v>TRABAJO</v>
      </c>
    </row>
    <row r="696" spans="1:5" x14ac:dyDescent="0.25">
      <c r="A696">
        <f t="shared" si="48"/>
        <v>695</v>
      </c>
      <c r="B696">
        <f t="shared" si="46"/>
        <v>22</v>
      </c>
      <c r="C696">
        <f t="shared" si="47"/>
        <v>29</v>
      </c>
      <c r="D696" s="1">
        <f t="shared" si="44"/>
        <v>43614</v>
      </c>
      <c r="E696" s="2" t="str">
        <f>IF(ISERROR(VLOOKUP(D696,'Fecha-Hora'!$J$3:$J$10,1,0)),VLOOKUP(WEEKDAY(D696),'Fecha-Hora'!$H$3:$I$10,2,0),"DOMINGO")</f>
        <v>TRABAJO</v>
      </c>
    </row>
    <row r="697" spans="1:5" x14ac:dyDescent="0.25">
      <c r="A697">
        <f t="shared" si="48"/>
        <v>696</v>
      </c>
      <c r="B697">
        <f t="shared" si="46"/>
        <v>23</v>
      </c>
      <c r="C697">
        <f t="shared" si="47"/>
        <v>29</v>
      </c>
      <c r="D697" s="1">
        <f t="shared" si="44"/>
        <v>43614</v>
      </c>
      <c r="E697" s="2" t="str">
        <f>IF(ISERROR(VLOOKUP(D697,'Fecha-Hora'!$J$3:$J$10,1,0)),VLOOKUP(WEEKDAY(D697),'Fecha-Hora'!$H$3:$I$10,2,0),"DOMINGO")</f>
        <v>TRABAJO</v>
      </c>
    </row>
    <row r="698" spans="1:5" x14ac:dyDescent="0.25">
      <c r="A698">
        <f t="shared" si="48"/>
        <v>697</v>
      </c>
      <c r="B698">
        <f t="shared" si="46"/>
        <v>24</v>
      </c>
      <c r="C698">
        <f t="shared" si="47"/>
        <v>29</v>
      </c>
      <c r="D698" s="1">
        <f t="shared" si="44"/>
        <v>43614</v>
      </c>
      <c r="E698" s="2" t="str">
        <f>IF(ISERROR(VLOOKUP(D698,'Fecha-Hora'!$J$3:$J$10,1,0)),VLOOKUP(WEEKDAY(D698),'Fecha-Hora'!$H$3:$I$10,2,0),"DOMINGO")</f>
        <v>TRABAJO</v>
      </c>
    </row>
    <row r="699" spans="1:5" x14ac:dyDescent="0.25">
      <c r="A699">
        <f t="shared" si="48"/>
        <v>698</v>
      </c>
      <c r="B699">
        <f t="shared" si="46"/>
        <v>1</v>
      </c>
      <c r="C699">
        <f t="shared" si="47"/>
        <v>30</v>
      </c>
      <c r="D699" s="1">
        <f t="shared" si="44"/>
        <v>43615</v>
      </c>
      <c r="E699" s="2" t="str">
        <f>IF(ISERROR(VLOOKUP(D699,'Fecha-Hora'!$J$3:$J$10,1,0)),VLOOKUP(WEEKDAY(D699),'Fecha-Hora'!$H$3:$I$10,2,0),"DOMINGO")</f>
        <v>TRABAJO</v>
      </c>
    </row>
    <row r="700" spans="1:5" x14ac:dyDescent="0.25">
      <c r="A700">
        <f t="shared" si="48"/>
        <v>699</v>
      </c>
      <c r="B700">
        <f t="shared" si="46"/>
        <v>2</v>
      </c>
      <c r="C700">
        <f t="shared" si="47"/>
        <v>30</v>
      </c>
      <c r="D700" s="1">
        <f t="shared" si="44"/>
        <v>43615</v>
      </c>
      <c r="E700" s="2" t="str">
        <f>IF(ISERROR(VLOOKUP(D700,'Fecha-Hora'!$J$3:$J$10,1,0)),VLOOKUP(WEEKDAY(D700),'Fecha-Hora'!$H$3:$I$10,2,0),"DOMINGO")</f>
        <v>TRABAJO</v>
      </c>
    </row>
    <row r="701" spans="1:5" x14ac:dyDescent="0.25">
      <c r="A701">
        <f t="shared" si="48"/>
        <v>700</v>
      </c>
      <c r="B701">
        <f t="shared" si="46"/>
        <v>3</v>
      </c>
      <c r="C701">
        <f t="shared" si="47"/>
        <v>30</v>
      </c>
      <c r="D701" s="1">
        <f t="shared" si="44"/>
        <v>43615</v>
      </c>
      <c r="E701" s="2" t="str">
        <f>IF(ISERROR(VLOOKUP(D701,'Fecha-Hora'!$J$3:$J$10,1,0)),VLOOKUP(WEEKDAY(D701),'Fecha-Hora'!$H$3:$I$10,2,0),"DOMINGO")</f>
        <v>TRABAJO</v>
      </c>
    </row>
    <row r="702" spans="1:5" x14ac:dyDescent="0.25">
      <c r="A702">
        <f t="shared" si="48"/>
        <v>701</v>
      </c>
      <c r="B702">
        <f t="shared" si="46"/>
        <v>4</v>
      </c>
      <c r="C702">
        <f t="shared" si="47"/>
        <v>30</v>
      </c>
      <c r="D702" s="1">
        <f t="shared" si="44"/>
        <v>43615</v>
      </c>
      <c r="E702" s="2" t="str">
        <f>IF(ISERROR(VLOOKUP(D702,'Fecha-Hora'!$J$3:$J$10,1,0)),VLOOKUP(WEEKDAY(D702),'Fecha-Hora'!$H$3:$I$10,2,0),"DOMINGO")</f>
        <v>TRABAJO</v>
      </c>
    </row>
    <row r="703" spans="1:5" x14ac:dyDescent="0.25">
      <c r="A703">
        <f t="shared" si="48"/>
        <v>702</v>
      </c>
      <c r="B703">
        <f t="shared" si="46"/>
        <v>5</v>
      </c>
      <c r="C703">
        <f t="shared" si="47"/>
        <v>30</v>
      </c>
      <c r="D703" s="1">
        <f t="shared" si="44"/>
        <v>43615</v>
      </c>
      <c r="E703" s="2" t="str">
        <f>IF(ISERROR(VLOOKUP(D703,'Fecha-Hora'!$J$3:$J$10,1,0)),VLOOKUP(WEEKDAY(D703),'Fecha-Hora'!$H$3:$I$10,2,0),"DOMINGO")</f>
        <v>TRABAJO</v>
      </c>
    </row>
    <row r="704" spans="1:5" x14ac:dyDescent="0.25">
      <c r="A704">
        <f t="shared" si="48"/>
        <v>703</v>
      </c>
      <c r="B704">
        <f t="shared" si="46"/>
        <v>6</v>
      </c>
      <c r="C704">
        <f t="shared" si="47"/>
        <v>30</v>
      </c>
      <c r="D704" s="1">
        <f t="shared" si="44"/>
        <v>43615</v>
      </c>
      <c r="E704" s="2" t="str">
        <f>IF(ISERROR(VLOOKUP(D704,'Fecha-Hora'!$J$3:$J$10,1,0)),VLOOKUP(WEEKDAY(D704),'Fecha-Hora'!$H$3:$I$10,2,0),"DOMINGO")</f>
        <v>TRABAJO</v>
      </c>
    </row>
    <row r="705" spans="1:5" x14ac:dyDescent="0.25">
      <c r="A705">
        <f t="shared" si="48"/>
        <v>704</v>
      </c>
      <c r="B705">
        <f t="shared" si="46"/>
        <v>7</v>
      </c>
      <c r="C705">
        <f t="shared" si="47"/>
        <v>30</v>
      </c>
      <c r="D705" s="1">
        <f t="shared" si="44"/>
        <v>43615</v>
      </c>
      <c r="E705" s="2" t="str">
        <f>IF(ISERROR(VLOOKUP(D705,'Fecha-Hora'!$J$3:$J$10,1,0)),VLOOKUP(WEEKDAY(D705),'Fecha-Hora'!$H$3:$I$10,2,0),"DOMINGO")</f>
        <v>TRABAJO</v>
      </c>
    </row>
    <row r="706" spans="1:5" x14ac:dyDescent="0.25">
      <c r="A706">
        <f t="shared" si="48"/>
        <v>705</v>
      </c>
      <c r="B706">
        <f t="shared" si="46"/>
        <v>8</v>
      </c>
      <c r="C706">
        <f t="shared" si="47"/>
        <v>30</v>
      </c>
      <c r="D706" s="1">
        <f t="shared" si="44"/>
        <v>43615</v>
      </c>
      <c r="E706" s="2" t="str">
        <f>IF(ISERROR(VLOOKUP(D706,'Fecha-Hora'!$J$3:$J$10,1,0)),VLOOKUP(WEEKDAY(D706),'Fecha-Hora'!$H$3:$I$10,2,0),"DOMINGO")</f>
        <v>TRABAJO</v>
      </c>
    </row>
    <row r="707" spans="1:5" x14ac:dyDescent="0.25">
      <c r="A707">
        <f t="shared" si="48"/>
        <v>706</v>
      </c>
      <c r="B707">
        <f t="shared" si="46"/>
        <v>9</v>
      </c>
      <c r="C707">
        <f t="shared" si="47"/>
        <v>30</v>
      </c>
      <c r="D707" s="1">
        <f t="shared" ref="D707:D746" si="49">DATE(2019,5,C707)</f>
        <v>43615</v>
      </c>
      <c r="E707" s="2" t="str">
        <f>IF(ISERROR(VLOOKUP(D707,'Fecha-Hora'!$J$3:$J$10,1,0)),VLOOKUP(WEEKDAY(D707),'Fecha-Hora'!$H$3:$I$10,2,0),"DOMINGO")</f>
        <v>TRABAJO</v>
      </c>
    </row>
    <row r="708" spans="1:5" x14ac:dyDescent="0.25">
      <c r="A708">
        <f t="shared" si="48"/>
        <v>707</v>
      </c>
      <c r="B708">
        <f t="shared" si="46"/>
        <v>10</v>
      </c>
      <c r="C708">
        <f t="shared" si="47"/>
        <v>30</v>
      </c>
      <c r="D708" s="1">
        <f t="shared" si="49"/>
        <v>43615</v>
      </c>
      <c r="E708" s="2" t="str">
        <f>IF(ISERROR(VLOOKUP(D708,'Fecha-Hora'!$J$3:$J$10,1,0)),VLOOKUP(WEEKDAY(D708),'Fecha-Hora'!$H$3:$I$10,2,0),"DOMINGO")</f>
        <v>TRABAJO</v>
      </c>
    </row>
    <row r="709" spans="1:5" x14ac:dyDescent="0.25">
      <c r="A709">
        <f t="shared" si="48"/>
        <v>708</v>
      </c>
      <c r="B709">
        <f t="shared" si="46"/>
        <v>11</v>
      </c>
      <c r="C709">
        <f t="shared" si="47"/>
        <v>30</v>
      </c>
      <c r="D709" s="1">
        <f t="shared" si="49"/>
        <v>43615</v>
      </c>
      <c r="E709" s="2" t="str">
        <f>IF(ISERROR(VLOOKUP(D709,'Fecha-Hora'!$J$3:$J$10,1,0)),VLOOKUP(WEEKDAY(D709),'Fecha-Hora'!$H$3:$I$10,2,0),"DOMINGO")</f>
        <v>TRABAJO</v>
      </c>
    </row>
    <row r="710" spans="1:5" x14ac:dyDescent="0.25">
      <c r="A710">
        <f t="shared" si="48"/>
        <v>709</v>
      </c>
      <c r="B710">
        <f t="shared" si="46"/>
        <v>12</v>
      </c>
      <c r="C710">
        <f t="shared" si="47"/>
        <v>30</v>
      </c>
      <c r="D710" s="1">
        <f t="shared" si="49"/>
        <v>43615</v>
      </c>
      <c r="E710" s="2" t="str">
        <f>IF(ISERROR(VLOOKUP(D710,'Fecha-Hora'!$J$3:$J$10,1,0)),VLOOKUP(WEEKDAY(D710),'Fecha-Hora'!$H$3:$I$10,2,0),"DOMINGO")</f>
        <v>TRABAJO</v>
      </c>
    </row>
    <row r="711" spans="1:5" x14ac:dyDescent="0.25">
      <c r="A711">
        <f t="shared" si="48"/>
        <v>710</v>
      </c>
      <c r="B711">
        <f t="shared" si="46"/>
        <v>13</v>
      </c>
      <c r="C711">
        <f t="shared" si="47"/>
        <v>30</v>
      </c>
      <c r="D711" s="1">
        <f t="shared" si="49"/>
        <v>43615</v>
      </c>
      <c r="E711" s="2" t="str">
        <f>IF(ISERROR(VLOOKUP(D711,'Fecha-Hora'!$J$3:$J$10,1,0)),VLOOKUP(WEEKDAY(D711),'Fecha-Hora'!$H$3:$I$10,2,0),"DOMINGO")</f>
        <v>TRABAJO</v>
      </c>
    </row>
    <row r="712" spans="1:5" x14ac:dyDescent="0.25">
      <c r="A712">
        <f t="shared" si="48"/>
        <v>711</v>
      </c>
      <c r="B712">
        <f t="shared" si="46"/>
        <v>14</v>
      </c>
      <c r="C712">
        <f t="shared" si="47"/>
        <v>30</v>
      </c>
      <c r="D712" s="1">
        <f t="shared" si="49"/>
        <v>43615</v>
      </c>
      <c r="E712" s="2" t="str">
        <f>IF(ISERROR(VLOOKUP(D712,'Fecha-Hora'!$J$3:$J$10,1,0)),VLOOKUP(WEEKDAY(D712),'Fecha-Hora'!$H$3:$I$10,2,0),"DOMINGO")</f>
        <v>TRABAJO</v>
      </c>
    </row>
    <row r="713" spans="1:5" x14ac:dyDescent="0.25">
      <c r="A713">
        <f t="shared" si="48"/>
        <v>712</v>
      </c>
      <c r="B713">
        <f t="shared" si="46"/>
        <v>15</v>
      </c>
      <c r="C713">
        <f t="shared" si="47"/>
        <v>30</v>
      </c>
      <c r="D713" s="1">
        <f t="shared" si="49"/>
        <v>43615</v>
      </c>
      <c r="E713" s="2" t="str">
        <f>IF(ISERROR(VLOOKUP(D713,'Fecha-Hora'!$J$3:$J$10,1,0)),VLOOKUP(WEEKDAY(D713),'Fecha-Hora'!$H$3:$I$10,2,0),"DOMINGO")</f>
        <v>TRABAJO</v>
      </c>
    </row>
    <row r="714" spans="1:5" x14ac:dyDescent="0.25">
      <c r="A714">
        <f t="shared" si="48"/>
        <v>713</v>
      </c>
      <c r="B714">
        <f t="shared" si="46"/>
        <v>16</v>
      </c>
      <c r="C714">
        <f t="shared" si="47"/>
        <v>30</v>
      </c>
      <c r="D714" s="1">
        <f t="shared" si="49"/>
        <v>43615</v>
      </c>
      <c r="E714" s="2" t="str">
        <f>IF(ISERROR(VLOOKUP(D714,'Fecha-Hora'!$J$3:$J$10,1,0)),VLOOKUP(WEEKDAY(D714),'Fecha-Hora'!$H$3:$I$10,2,0),"DOMINGO")</f>
        <v>TRABAJO</v>
      </c>
    </row>
    <row r="715" spans="1:5" x14ac:dyDescent="0.25">
      <c r="A715">
        <f t="shared" si="48"/>
        <v>714</v>
      </c>
      <c r="B715">
        <f t="shared" si="46"/>
        <v>17</v>
      </c>
      <c r="C715">
        <f t="shared" si="47"/>
        <v>30</v>
      </c>
      <c r="D715" s="1">
        <f t="shared" si="49"/>
        <v>43615</v>
      </c>
      <c r="E715" s="2" t="str">
        <f>IF(ISERROR(VLOOKUP(D715,'Fecha-Hora'!$J$3:$J$10,1,0)),VLOOKUP(WEEKDAY(D715),'Fecha-Hora'!$H$3:$I$10,2,0),"DOMINGO")</f>
        <v>TRABAJO</v>
      </c>
    </row>
    <row r="716" spans="1:5" x14ac:dyDescent="0.25">
      <c r="A716">
        <f t="shared" si="48"/>
        <v>715</v>
      </c>
      <c r="B716">
        <f t="shared" si="46"/>
        <v>18</v>
      </c>
      <c r="C716">
        <f t="shared" si="47"/>
        <v>30</v>
      </c>
      <c r="D716" s="1">
        <f t="shared" si="49"/>
        <v>43615</v>
      </c>
      <c r="E716" s="2" t="str">
        <f>IF(ISERROR(VLOOKUP(D716,'Fecha-Hora'!$J$3:$J$10,1,0)),VLOOKUP(WEEKDAY(D716),'Fecha-Hora'!$H$3:$I$10,2,0),"DOMINGO")</f>
        <v>TRABAJO</v>
      </c>
    </row>
    <row r="717" spans="1:5" x14ac:dyDescent="0.25">
      <c r="A717">
        <f t="shared" si="48"/>
        <v>716</v>
      </c>
      <c r="B717">
        <f t="shared" si="46"/>
        <v>19</v>
      </c>
      <c r="C717">
        <f t="shared" si="47"/>
        <v>30</v>
      </c>
      <c r="D717" s="1">
        <f t="shared" si="49"/>
        <v>43615</v>
      </c>
      <c r="E717" s="2" t="str">
        <f>IF(ISERROR(VLOOKUP(D717,'Fecha-Hora'!$J$3:$J$10,1,0)),VLOOKUP(WEEKDAY(D717),'Fecha-Hora'!$H$3:$I$10,2,0),"DOMINGO")</f>
        <v>TRABAJO</v>
      </c>
    </row>
    <row r="718" spans="1:5" x14ac:dyDescent="0.25">
      <c r="A718">
        <f t="shared" si="48"/>
        <v>717</v>
      </c>
      <c r="B718">
        <f t="shared" si="46"/>
        <v>20</v>
      </c>
      <c r="C718">
        <f t="shared" si="47"/>
        <v>30</v>
      </c>
      <c r="D718" s="1">
        <f t="shared" si="49"/>
        <v>43615</v>
      </c>
      <c r="E718" s="2" t="str">
        <f>IF(ISERROR(VLOOKUP(D718,'Fecha-Hora'!$J$3:$J$10,1,0)),VLOOKUP(WEEKDAY(D718),'Fecha-Hora'!$H$3:$I$10,2,0),"DOMINGO")</f>
        <v>TRABAJO</v>
      </c>
    </row>
    <row r="719" spans="1:5" x14ac:dyDescent="0.25">
      <c r="A719">
        <f t="shared" si="48"/>
        <v>718</v>
      </c>
      <c r="B719">
        <f t="shared" si="46"/>
        <v>21</v>
      </c>
      <c r="C719">
        <f t="shared" si="47"/>
        <v>30</v>
      </c>
      <c r="D719" s="1">
        <f t="shared" si="49"/>
        <v>43615</v>
      </c>
      <c r="E719" s="2" t="str">
        <f>IF(ISERROR(VLOOKUP(D719,'Fecha-Hora'!$J$3:$J$10,1,0)),VLOOKUP(WEEKDAY(D719),'Fecha-Hora'!$H$3:$I$10,2,0),"DOMINGO")</f>
        <v>TRABAJO</v>
      </c>
    </row>
    <row r="720" spans="1:5" x14ac:dyDescent="0.25">
      <c r="A720">
        <f t="shared" si="48"/>
        <v>719</v>
      </c>
      <c r="B720">
        <f t="shared" si="46"/>
        <v>22</v>
      </c>
      <c r="C720">
        <f t="shared" si="47"/>
        <v>30</v>
      </c>
      <c r="D720" s="1">
        <f t="shared" si="49"/>
        <v>43615</v>
      </c>
      <c r="E720" s="2" t="str">
        <f>IF(ISERROR(VLOOKUP(D720,'Fecha-Hora'!$J$3:$J$10,1,0)),VLOOKUP(WEEKDAY(D720),'Fecha-Hora'!$H$3:$I$10,2,0),"DOMINGO")</f>
        <v>TRABAJO</v>
      </c>
    </row>
    <row r="721" spans="1:5" x14ac:dyDescent="0.25">
      <c r="A721">
        <f t="shared" si="48"/>
        <v>720</v>
      </c>
      <c r="B721">
        <f t="shared" si="46"/>
        <v>23</v>
      </c>
      <c r="C721">
        <f t="shared" si="47"/>
        <v>30</v>
      </c>
      <c r="D721" s="1">
        <f t="shared" si="49"/>
        <v>43615</v>
      </c>
      <c r="E721" s="2" t="str">
        <f>IF(ISERROR(VLOOKUP(D721,'Fecha-Hora'!$J$3:$J$10,1,0)),VLOOKUP(WEEKDAY(D721),'Fecha-Hora'!$H$3:$I$10,2,0),"DOMINGO")</f>
        <v>TRABAJO</v>
      </c>
    </row>
    <row r="722" spans="1:5" x14ac:dyDescent="0.25">
      <c r="A722">
        <f t="shared" si="48"/>
        <v>721</v>
      </c>
      <c r="B722">
        <f t="shared" si="46"/>
        <v>24</v>
      </c>
      <c r="C722">
        <f t="shared" si="47"/>
        <v>30</v>
      </c>
      <c r="D722" s="1">
        <f t="shared" si="49"/>
        <v>43615</v>
      </c>
      <c r="E722" s="2" t="str">
        <f>IF(ISERROR(VLOOKUP(D722,'Fecha-Hora'!$J$3:$J$10,1,0)),VLOOKUP(WEEKDAY(D722),'Fecha-Hora'!$H$3:$I$10,2,0),"DOMINGO")</f>
        <v>TRABAJO</v>
      </c>
    </row>
    <row r="723" spans="1:5" x14ac:dyDescent="0.25">
      <c r="A723">
        <f t="shared" si="48"/>
        <v>722</v>
      </c>
      <c r="B723">
        <f t="shared" si="46"/>
        <v>1</v>
      </c>
      <c r="C723">
        <f t="shared" ref="C723:C746" si="50">IF(B723=1,C722+1,C722)</f>
        <v>31</v>
      </c>
      <c r="D723" s="1">
        <f t="shared" si="49"/>
        <v>43616</v>
      </c>
      <c r="E723" s="2" t="str">
        <f>IF(ISERROR(VLOOKUP(D723,'Fecha-Hora'!$J$3:$J$10,1,0)),VLOOKUP(WEEKDAY(D723),'Fecha-Hora'!$H$3:$I$10,2,0),"DOMINGO")</f>
        <v>TRABAJO</v>
      </c>
    </row>
    <row r="724" spans="1:5" x14ac:dyDescent="0.25">
      <c r="A724">
        <f t="shared" si="48"/>
        <v>723</v>
      </c>
      <c r="B724">
        <f t="shared" si="46"/>
        <v>2</v>
      </c>
      <c r="C724">
        <f t="shared" si="50"/>
        <v>31</v>
      </c>
      <c r="D724" s="1">
        <f t="shared" si="49"/>
        <v>43616</v>
      </c>
      <c r="E724" s="2" t="str">
        <f>IF(ISERROR(VLOOKUP(D724,'Fecha-Hora'!$J$3:$J$10,1,0)),VLOOKUP(WEEKDAY(D724),'Fecha-Hora'!$H$3:$I$10,2,0),"DOMINGO")</f>
        <v>TRABAJO</v>
      </c>
    </row>
    <row r="725" spans="1:5" x14ac:dyDescent="0.25">
      <c r="A725">
        <f t="shared" si="48"/>
        <v>724</v>
      </c>
      <c r="B725">
        <f t="shared" si="46"/>
        <v>3</v>
      </c>
      <c r="C725">
        <f t="shared" si="50"/>
        <v>31</v>
      </c>
      <c r="D725" s="1">
        <f t="shared" si="49"/>
        <v>43616</v>
      </c>
      <c r="E725" s="2" t="str">
        <f>IF(ISERROR(VLOOKUP(D725,'Fecha-Hora'!$J$3:$J$10,1,0)),VLOOKUP(WEEKDAY(D725),'Fecha-Hora'!$H$3:$I$10,2,0),"DOMINGO")</f>
        <v>TRABAJO</v>
      </c>
    </row>
    <row r="726" spans="1:5" x14ac:dyDescent="0.25">
      <c r="A726">
        <f t="shared" si="48"/>
        <v>725</v>
      </c>
      <c r="B726">
        <f t="shared" si="46"/>
        <v>4</v>
      </c>
      <c r="C726">
        <f t="shared" si="50"/>
        <v>31</v>
      </c>
      <c r="D726" s="1">
        <f t="shared" si="49"/>
        <v>43616</v>
      </c>
      <c r="E726" s="2" t="str">
        <f>IF(ISERROR(VLOOKUP(D726,'Fecha-Hora'!$J$3:$J$10,1,0)),VLOOKUP(WEEKDAY(D726),'Fecha-Hora'!$H$3:$I$10,2,0),"DOMINGO")</f>
        <v>TRABAJO</v>
      </c>
    </row>
    <row r="727" spans="1:5" x14ac:dyDescent="0.25">
      <c r="A727">
        <f t="shared" si="48"/>
        <v>726</v>
      </c>
      <c r="B727">
        <f t="shared" si="46"/>
        <v>5</v>
      </c>
      <c r="C727">
        <f t="shared" si="50"/>
        <v>31</v>
      </c>
      <c r="D727" s="1">
        <f t="shared" si="49"/>
        <v>43616</v>
      </c>
      <c r="E727" s="2" t="str">
        <f>IF(ISERROR(VLOOKUP(D727,'Fecha-Hora'!$J$3:$J$10,1,0)),VLOOKUP(WEEKDAY(D727),'Fecha-Hora'!$H$3:$I$10,2,0),"DOMINGO")</f>
        <v>TRABAJO</v>
      </c>
    </row>
    <row r="728" spans="1:5" x14ac:dyDescent="0.25">
      <c r="A728">
        <f t="shared" si="48"/>
        <v>727</v>
      </c>
      <c r="B728">
        <f t="shared" si="46"/>
        <v>6</v>
      </c>
      <c r="C728">
        <f t="shared" si="50"/>
        <v>31</v>
      </c>
      <c r="D728" s="1">
        <f t="shared" si="49"/>
        <v>43616</v>
      </c>
      <c r="E728" s="2" t="str">
        <f>IF(ISERROR(VLOOKUP(D728,'Fecha-Hora'!$J$3:$J$10,1,0)),VLOOKUP(WEEKDAY(D728),'Fecha-Hora'!$H$3:$I$10,2,0),"DOMINGO")</f>
        <v>TRABAJO</v>
      </c>
    </row>
    <row r="729" spans="1:5" x14ac:dyDescent="0.25">
      <c r="A729">
        <f t="shared" si="48"/>
        <v>728</v>
      </c>
      <c r="B729">
        <f t="shared" si="46"/>
        <v>7</v>
      </c>
      <c r="C729">
        <f t="shared" si="50"/>
        <v>31</v>
      </c>
      <c r="D729" s="1">
        <f t="shared" si="49"/>
        <v>43616</v>
      </c>
      <c r="E729" s="2" t="str">
        <f>IF(ISERROR(VLOOKUP(D729,'Fecha-Hora'!$J$3:$J$10,1,0)),VLOOKUP(WEEKDAY(D729),'Fecha-Hora'!$H$3:$I$10,2,0),"DOMINGO")</f>
        <v>TRABAJO</v>
      </c>
    </row>
    <row r="730" spans="1:5" x14ac:dyDescent="0.25">
      <c r="A730">
        <f t="shared" si="48"/>
        <v>729</v>
      </c>
      <c r="B730">
        <f t="shared" si="46"/>
        <v>8</v>
      </c>
      <c r="C730">
        <f t="shared" si="50"/>
        <v>31</v>
      </c>
      <c r="D730" s="1">
        <f t="shared" si="49"/>
        <v>43616</v>
      </c>
      <c r="E730" s="2" t="str">
        <f>IF(ISERROR(VLOOKUP(D730,'Fecha-Hora'!$J$3:$J$10,1,0)),VLOOKUP(WEEKDAY(D730),'Fecha-Hora'!$H$3:$I$10,2,0),"DOMINGO")</f>
        <v>TRABAJO</v>
      </c>
    </row>
    <row r="731" spans="1:5" x14ac:dyDescent="0.25">
      <c r="A731">
        <f t="shared" si="48"/>
        <v>730</v>
      </c>
      <c r="B731">
        <f t="shared" ref="B731:B746" si="51">+B707</f>
        <v>9</v>
      </c>
      <c r="C731">
        <f t="shared" si="50"/>
        <v>31</v>
      </c>
      <c r="D731" s="1">
        <f t="shared" si="49"/>
        <v>43616</v>
      </c>
      <c r="E731" s="2" t="str">
        <f>IF(ISERROR(VLOOKUP(D731,'Fecha-Hora'!$J$3:$J$10,1,0)),VLOOKUP(WEEKDAY(D731),'Fecha-Hora'!$H$3:$I$10,2,0),"DOMINGO")</f>
        <v>TRABAJO</v>
      </c>
    </row>
    <row r="732" spans="1:5" x14ac:dyDescent="0.25">
      <c r="A732">
        <f t="shared" si="48"/>
        <v>731</v>
      </c>
      <c r="B732">
        <f t="shared" si="51"/>
        <v>10</v>
      </c>
      <c r="C732">
        <f t="shared" si="50"/>
        <v>31</v>
      </c>
      <c r="D732" s="1">
        <f t="shared" si="49"/>
        <v>43616</v>
      </c>
      <c r="E732" s="2" t="str">
        <f>IF(ISERROR(VLOOKUP(D732,'Fecha-Hora'!$J$3:$J$10,1,0)),VLOOKUP(WEEKDAY(D732),'Fecha-Hora'!$H$3:$I$10,2,0),"DOMINGO")</f>
        <v>TRABAJO</v>
      </c>
    </row>
    <row r="733" spans="1:5" x14ac:dyDescent="0.25">
      <c r="A733">
        <f t="shared" si="48"/>
        <v>732</v>
      </c>
      <c r="B733">
        <f t="shared" si="51"/>
        <v>11</v>
      </c>
      <c r="C733">
        <f t="shared" si="50"/>
        <v>31</v>
      </c>
      <c r="D733" s="1">
        <f t="shared" si="49"/>
        <v>43616</v>
      </c>
      <c r="E733" s="2" t="str">
        <f>IF(ISERROR(VLOOKUP(D733,'Fecha-Hora'!$J$3:$J$10,1,0)),VLOOKUP(WEEKDAY(D733),'Fecha-Hora'!$H$3:$I$10,2,0),"DOMINGO")</f>
        <v>TRABAJO</v>
      </c>
    </row>
    <row r="734" spans="1:5" x14ac:dyDescent="0.25">
      <c r="A734">
        <f t="shared" si="48"/>
        <v>733</v>
      </c>
      <c r="B734">
        <f t="shared" si="51"/>
        <v>12</v>
      </c>
      <c r="C734">
        <f t="shared" si="50"/>
        <v>31</v>
      </c>
      <c r="D734" s="1">
        <f t="shared" si="49"/>
        <v>43616</v>
      </c>
      <c r="E734" s="2" t="str">
        <f>IF(ISERROR(VLOOKUP(D734,'Fecha-Hora'!$J$3:$J$10,1,0)),VLOOKUP(WEEKDAY(D734),'Fecha-Hora'!$H$3:$I$10,2,0),"DOMINGO")</f>
        <v>TRABAJO</v>
      </c>
    </row>
    <row r="735" spans="1:5" x14ac:dyDescent="0.25">
      <c r="A735">
        <f t="shared" si="48"/>
        <v>734</v>
      </c>
      <c r="B735">
        <f t="shared" si="51"/>
        <v>13</v>
      </c>
      <c r="C735">
        <f t="shared" si="50"/>
        <v>31</v>
      </c>
      <c r="D735" s="1">
        <f t="shared" si="49"/>
        <v>43616</v>
      </c>
      <c r="E735" s="2" t="str">
        <f>IF(ISERROR(VLOOKUP(D735,'Fecha-Hora'!$J$3:$J$10,1,0)),VLOOKUP(WEEKDAY(D735),'Fecha-Hora'!$H$3:$I$10,2,0),"DOMINGO")</f>
        <v>TRABAJO</v>
      </c>
    </row>
    <row r="736" spans="1:5" x14ac:dyDescent="0.25">
      <c r="A736">
        <f t="shared" si="48"/>
        <v>735</v>
      </c>
      <c r="B736">
        <f t="shared" si="51"/>
        <v>14</v>
      </c>
      <c r="C736">
        <f t="shared" si="50"/>
        <v>31</v>
      </c>
      <c r="D736" s="1">
        <f t="shared" si="49"/>
        <v>43616</v>
      </c>
      <c r="E736" s="2" t="str">
        <f>IF(ISERROR(VLOOKUP(D736,'Fecha-Hora'!$J$3:$J$10,1,0)),VLOOKUP(WEEKDAY(D736),'Fecha-Hora'!$H$3:$I$10,2,0),"DOMINGO")</f>
        <v>TRABAJO</v>
      </c>
    </row>
    <row r="737" spans="1:5" x14ac:dyDescent="0.25">
      <c r="A737">
        <f t="shared" si="48"/>
        <v>736</v>
      </c>
      <c r="B737">
        <f t="shared" si="51"/>
        <v>15</v>
      </c>
      <c r="C737">
        <f t="shared" si="50"/>
        <v>31</v>
      </c>
      <c r="D737" s="1">
        <f t="shared" si="49"/>
        <v>43616</v>
      </c>
      <c r="E737" s="2" t="str">
        <f>IF(ISERROR(VLOOKUP(D737,'Fecha-Hora'!$J$3:$J$10,1,0)),VLOOKUP(WEEKDAY(D737),'Fecha-Hora'!$H$3:$I$10,2,0),"DOMINGO")</f>
        <v>TRABAJO</v>
      </c>
    </row>
    <row r="738" spans="1:5" x14ac:dyDescent="0.25">
      <c r="A738">
        <f t="shared" si="48"/>
        <v>737</v>
      </c>
      <c r="B738">
        <f t="shared" si="51"/>
        <v>16</v>
      </c>
      <c r="C738">
        <f t="shared" si="50"/>
        <v>31</v>
      </c>
      <c r="D738" s="1">
        <f t="shared" si="49"/>
        <v>43616</v>
      </c>
      <c r="E738" s="2" t="str">
        <f>IF(ISERROR(VLOOKUP(D738,'Fecha-Hora'!$J$3:$J$10,1,0)),VLOOKUP(WEEKDAY(D738),'Fecha-Hora'!$H$3:$I$10,2,0),"DOMINGO")</f>
        <v>TRABAJO</v>
      </c>
    </row>
    <row r="739" spans="1:5" x14ac:dyDescent="0.25">
      <c r="A739">
        <f t="shared" si="48"/>
        <v>738</v>
      </c>
      <c r="B739">
        <f t="shared" si="51"/>
        <v>17</v>
      </c>
      <c r="C739">
        <f t="shared" si="50"/>
        <v>31</v>
      </c>
      <c r="D739" s="1">
        <f t="shared" si="49"/>
        <v>43616</v>
      </c>
      <c r="E739" s="2" t="str">
        <f>IF(ISERROR(VLOOKUP(D739,'Fecha-Hora'!$J$3:$J$10,1,0)),VLOOKUP(WEEKDAY(D739),'Fecha-Hora'!$H$3:$I$10,2,0),"DOMINGO")</f>
        <v>TRABAJO</v>
      </c>
    </row>
    <row r="740" spans="1:5" x14ac:dyDescent="0.25">
      <c r="A740">
        <f t="shared" ref="A740:A746" si="52">A739+1</f>
        <v>739</v>
      </c>
      <c r="B740">
        <f t="shared" si="51"/>
        <v>18</v>
      </c>
      <c r="C740">
        <f t="shared" si="50"/>
        <v>31</v>
      </c>
      <c r="D740" s="1">
        <f t="shared" si="49"/>
        <v>43616</v>
      </c>
      <c r="E740" s="2" t="str">
        <f>IF(ISERROR(VLOOKUP(D740,'Fecha-Hora'!$J$3:$J$10,1,0)),VLOOKUP(WEEKDAY(D740),'Fecha-Hora'!$H$3:$I$10,2,0),"DOMINGO")</f>
        <v>TRABAJO</v>
      </c>
    </row>
    <row r="741" spans="1:5" x14ac:dyDescent="0.25">
      <c r="A741">
        <f t="shared" si="52"/>
        <v>740</v>
      </c>
      <c r="B741">
        <f t="shared" si="51"/>
        <v>19</v>
      </c>
      <c r="C741">
        <f t="shared" si="50"/>
        <v>31</v>
      </c>
      <c r="D741" s="1">
        <f t="shared" si="49"/>
        <v>43616</v>
      </c>
      <c r="E741" s="2" t="str">
        <f>IF(ISERROR(VLOOKUP(D741,'Fecha-Hora'!$J$3:$J$10,1,0)),VLOOKUP(WEEKDAY(D741),'Fecha-Hora'!$H$3:$I$10,2,0),"DOMINGO")</f>
        <v>TRABAJO</v>
      </c>
    </row>
    <row r="742" spans="1:5" x14ac:dyDescent="0.25">
      <c r="A742">
        <f t="shared" si="52"/>
        <v>741</v>
      </c>
      <c r="B742">
        <f t="shared" si="51"/>
        <v>20</v>
      </c>
      <c r="C742">
        <f t="shared" si="50"/>
        <v>31</v>
      </c>
      <c r="D742" s="1">
        <f t="shared" si="49"/>
        <v>43616</v>
      </c>
      <c r="E742" s="2" t="str">
        <f>IF(ISERROR(VLOOKUP(D742,'Fecha-Hora'!$J$3:$J$10,1,0)),VLOOKUP(WEEKDAY(D742),'Fecha-Hora'!$H$3:$I$10,2,0),"DOMINGO")</f>
        <v>TRABAJO</v>
      </c>
    </row>
    <row r="743" spans="1:5" x14ac:dyDescent="0.25">
      <c r="A743">
        <f t="shared" si="52"/>
        <v>742</v>
      </c>
      <c r="B743">
        <f t="shared" si="51"/>
        <v>21</v>
      </c>
      <c r="C743">
        <f t="shared" si="50"/>
        <v>31</v>
      </c>
      <c r="D743" s="1">
        <f t="shared" si="49"/>
        <v>43616</v>
      </c>
      <c r="E743" s="2" t="str">
        <f>IF(ISERROR(VLOOKUP(D743,'Fecha-Hora'!$J$3:$J$10,1,0)),VLOOKUP(WEEKDAY(D743),'Fecha-Hora'!$H$3:$I$10,2,0),"DOMINGO")</f>
        <v>TRABAJO</v>
      </c>
    </row>
    <row r="744" spans="1:5" x14ac:dyDescent="0.25">
      <c r="A744">
        <f t="shared" si="52"/>
        <v>743</v>
      </c>
      <c r="B744">
        <f t="shared" si="51"/>
        <v>22</v>
      </c>
      <c r="C744">
        <f t="shared" si="50"/>
        <v>31</v>
      </c>
      <c r="D744" s="1">
        <f t="shared" si="49"/>
        <v>43616</v>
      </c>
      <c r="E744" s="2" t="str">
        <f>IF(ISERROR(VLOOKUP(D744,'Fecha-Hora'!$J$3:$J$10,1,0)),VLOOKUP(WEEKDAY(D744),'Fecha-Hora'!$H$3:$I$10,2,0),"DOMINGO")</f>
        <v>TRABAJO</v>
      </c>
    </row>
    <row r="745" spans="1:5" x14ac:dyDescent="0.25">
      <c r="A745">
        <f t="shared" si="52"/>
        <v>744</v>
      </c>
      <c r="B745">
        <f t="shared" si="51"/>
        <v>23</v>
      </c>
      <c r="C745">
        <f t="shared" si="50"/>
        <v>31</v>
      </c>
      <c r="D745" s="1">
        <f t="shared" si="49"/>
        <v>43616</v>
      </c>
      <c r="E745" s="2" t="str">
        <f>IF(ISERROR(VLOOKUP(D745,'Fecha-Hora'!$J$3:$J$10,1,0)),VLOOKUP(WEEKDAY(D745),'Fecha-Hora'!$H$3:$I$10,2,0),"DOMINGO")</f>
        <v>TRABAJO</v>
      </c>
    </row>
    <row r="746" spans="1:5" x14ac:dyDescent="0.25">
      <c r="A746">
        <f t="shared" si="52"/>
        <v>745</v>
      </c>
      <c r="B746">
        <f t="shared" si="51"/>
        <v>24</v>
      </c>
      <c r="C746">
        <f t="shared" si="50"/>
        <v>31</v>
      </c>
      <c r="D746" s="1">
        <f t="shared" si="49"/>
        <v>43616</v>
      </c>
      <c r="E746" s="2" t="str">
        <f>IF(ISERROR(VLOOKUP(D746,'Fecha-Hora'!$J$3:$J$10,1,0)),VLOOKUP(WEEKDAY(D746),'Fecha-Hora'!$H$3:$I$10,2,0),"DOMINGO")</f>
        <v>TRABAJO</v>
      </c>
    </row>
    <row r="747" spans="1:5" x14ac:dyDescent="0.25">
      <c r="D747" s="1"/>
      <c r="E747" s="2"/>
    </row>
    <row r="748" spans="1:5" x14ac:dyDescent="0.25">
      <c r="D748" s="1"/>
      <c r="E748" s="2"/>
    </row>
    <row r="749" spans="1:5" x14ac:dyDescent="0.25">
      <c r="D749" s="1"/>
      <c r="E749" s="2"/>
    </row>
    <row r="750" spans="1:5" x14ac:dyDescent="0.25">
      <c r="D750" s="1"/>
      <c r="E750" s="2"/>
    </row>
    <row r="751" spans="1:5" x14ac:dyDescent="0.25">
      <c r="D751" s="1"/>
      <c r="E751" s="2"/>
    </row>
    <row r="752" spans="1:5" x14ac:dyDescent="0.25">
      <c r="D752" s="1"/>
      <c r="E752" s="2"/>
    </row>
    <row r="753" spans="4:5" x14ac:dyDescent="0.25">
      <c r="D753" s="1"/>
      <c r="E753" s="2"/>
    </row>
    <row r="754" spans="4:5" x14ac:dyDescent="0.25">
      <c r="D754" s="1"/>
      <c r="E754" s="2"/>
    </row>
    <row r="755" spans="4:5" x14ac:dyDescent="0.25">
      <c r="D755" s="1"/>
      <c r="E755" s="2"/>
    </row>
    <row r="756" spans="4:5" x14ac:dyDescent="0.25">
      <c r="D756" s="1"/>
      <c r="E756" s="2"/>
    </row>
    <row r="757" spans="4:5" x14ac:dyDescent="0.25">
      <c r="D757" s="1"/>
      <c r="E757" s="2"/>
    </row>
    <row r="758" spans="4:5" x14ac:dyDescent="0.25">
      <c r="D758" s="1"/>
      <c r="E758" s="2"/>
    </row>
    <row r="759" spans="4:5" x14ac:dyDescent="0.25">
      <c r="D759" s="1"/>
      <c r="E759" s="2"/>
    </row>
    <row r="760" spans="4:5" x14ac:dyDescent="0.25">
      <c r="D760" s="1"/>
      <c r="E760" s="2"/>
    </row>
    <row r="761" spans="4:5" x14ac:dyDescent="0.25">
      <c r="D761" s="1"/>
      <c r="E761" s="2"/>
    </row>
    <row r="762" spans="4:5" x14ac:dyDescent="0.25">
      <c r="D762" s="1"/>
      <c r="E762" s="2"/>
    </row>
    <row r="763" spans="4:5" x14ac:dyDescent="0.25">
      <c r="D763" s="1"/>
      <c r="E763" s="2"/>
    </row>
    <row r="764" spans="4:5" x14ac:dyDescent="0.25">
      <c r="D764" s="1"/>
      <c r="E764" s="2"/>
    </row>
    <row r="765" spans="4:5" x14ac:dyDescent="0.25">
      <c r="D765" s="1"/>
      <c r="E765" s="2"/>
    </row>
    <row r="766" spans="4:5" x14ac:dyDescent="0.25">
      <c r="D766" s="1"/>
      <c r="E766" s="2"/>
    </row>
    <row r="767" spans="4:5" x14ac:dyDescent="0.25">
      <c r="D767" s="1"/>
      <c r="E767" s="2"/>
    </row>
    <row r="768" spans="4:5" x14ac:dyDescent="0.25">
      <c r="D768" s="1"/>
      <c r="E768" s="2"/>
    </row>
    <row r="769" spans="4:5" x14ac:dyDescent="0.25">
      <c r="D769" s="1"/>
      <c r="E769" s="2"/>
    </row>
    <row r="770" spans="4:5" x14ac:dyDescent="0.25">
      <c r="D770" s="1"/>
      <c r="E770" s="2"/>
    </row>
    <row r="771" spans="4:5" x14ac:dyDescent="0.25">
      <c r="D771" s="1"/>
      <c r="E771" s="2"/>
    </row>
    <row r="772" spans="4:5" x14ac:dyDescent="0.25">
      <c r="D772" s="1"/>
      <c r="E772" s="2"/>
    </row>
    <row r="773" spans="4:5" x14ac:dyDescent="0.25">
      <c r="D773" s="1"/>
      <c r="E773" s="2"/>
    </row>
    <row r="774" spans="4:5" x14ac:dyDescent="0.25">
      <c r="D774" s="1"/>
      <c r="E774" s="2"/>
    </row>
    <row r="775" spans="4:5" x14ac:dyDescent="0.25">
      <c r="D775" s="1"/>
      <c r="E775" s="2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Fecha-Hora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2019-06-21T15:09:59Z</dcterms:modified>
</cp:coreProperties>
</file>