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vierperezgarcia/invoices/public/data/"/>
    </mc:Choice>
  </mc:AlternateContent>
  <xr:revisionPtr revIDLastSave="0" documentId="13_ncr:1_{832B8666-B3CF-E147-9B45-7EE1BC09E030}" xr6:coauthVersionLast="47" xr6:coauthVersionMax="47" xr10:uidLastSave="{00000000-0000-0000-0000-000000000000}"/>
  <bookViews>
    <workbookView xWindow="0" yWindow="50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F5" i="1"/>
  <c r="F4" i="1"/>
  <c r="F3" i="1"/>
  <c r="H2" i="1"/>
  <c r="F2" i="1"/>
  <c r="G4" i="1"/>
  <c r="G5" i="1"/>
  <c r="G3" i="1"/>
  <c r="G2" i="1"/>
</calcChain>
</file>

<file path=xl/sharedStrings.xml><?xml version="1.0" encoding="utf-8"?>
<sst xmlns="http://schemas.openxmlformats.org/spreadsheetml/2006/main" count="29" uniqueCount="28">
  <si>
    <t>name</t>
  </si>
  <si>
    <t>C/ LAS FUENTES 1 LOCAL ESTUDIO DE PINTURA</t>
  </si>
  <si>
    <t>LAS FUENTES 1 LOCAL</t>
  </si>
  <si>
    <t>nif</t>
  </si>
  <si>
    <t>name_arrendatario</t>
  </si>
  <si>
    <t>short_name</t>
  </si>
  <si>
    <t>euros</t>
  </si>
  <si>
    <t>irpf</t>
  </si>
  <si>
    <t>iva</t>
  </si>
  <si>
    <t>total</t>
  </si>
  <si>
    <t>MARIA GARCIA CASTRO</t>
  </si>
  <si>
    <t>mail</t>
  </si>
  <si>
    <t>C/ MAESTRO URIARTE 1-3</t>
  </si>
  <si>
    <t>BARBARA FERNANDEZ FUERTES</t>
  </si>
  <si>
    <t>MAESTRO URIARTE 1-3</t>
  </si>
  <si>
    <t>GRUPO DCT PAGAMI</t>
  </si>
  <si>
    <t>LUCIA MENDES MARTINS</t>
  </si>
  <si>
    <t>mariagcastromr@gmail.com</t>
  </si>
  <si>
    <t>barbaraff28@hotmail.com</t>
  </si>
  <si>
    <t>ruben@grupodctpagami.es</t>
  </si>
  <si>
    <t>luciamendesmartins2206@gmail.com</t>
  </si>
  <si>
    <t>MOISES DE LEON BLOQUE I PORTAL 2</t>
  </si>
  <si>
    <t>C/ MOISES DE LEON BLOQUE I PORTAL 2</t>
  </si>
  <si>
    <t>C/ MOISÉS DE LEON BLOQUE I PORTAL 2</t>
  </si>
  <si>
    <t>09006072P</t>
  </si>
  <si>
    <t>71460389X</t>
  </si>
  <si>
    <t>B37557113</t>
  </si>
  <si>
    <t>09949374B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</si>
</sst>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140" zoomScaleNormal="80" workbookViewId="0">
      <selection activeCell="D6" sqref="D6"/>
    </sheetView>
  </sheetViews>
  <sheetFormatPr baseColWidth="10" defaultRowHeight="16" x14ac:dyDescent="0.2"/>
  <cols>
    <col min="1" max="1" width="42.83203125" customWidth="1"/>
    <col min="2" max="2" width="28.1640625" bestFit="1" customWidth="1"/>
    <col min="3" max="3" width="32.5" bestFit="1" customWidth="1"/>
    <col min="9" max="9" width="23.83203125" bestFit="1" customWidth="1"/>
  </cols>
  <sheetData>
    <row r="1" spans="1:9" x14ac:dyDescent="0.2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</row>
    <row r="2" spans="1:9" x14ac:dyDescent="0.2">
      <c r="A2" t="s">
        <v>1</v>
      </c>
      <c r="B2" t="s">
        <v>10</v>
      </c>
      <c r="C2" t="s">
        <v>2</v>
      </c>
      <c r="D2" t="s">
        <v>24</v>
      </c>
      <c r="E2">
        <v>400</v>
      </c>
      <c r="F2">
        <f>ROUND(E2*0.19,2)</f>
        <v>76</v>
      </c>
      <c r="G2">
        <f>ROUND(E2*0.21,2)</f>
        <v>84</v>
      </c>
      <c r="H2">
        <f>ROUND(E2+(G2-F2),2)</f>
        <v>408</v>
      </c>
      <c r="I2" t="s">
        <v>17</v>
      </c>
    </row>
    <row r="3" spans="1:9" x14ac:dyDescent="0.2">
      <c r="A3" t="s">
        <v>12</v>
      </c>
      <c r="B3" t="s">
        <v>13</v>
      </c>
      <c r="C3" t="s">
        <v>14</v>
      </c>
      <c r="D3" t="s">
        <v>25</v>
      </c>
      <c r="E3">
        <v>220</v>
      </c>
      <c r="F3">
        <f>ROUND(E3*0.19,2)</f>
        <v>41.8</v>
      </c>
      <c r="G3">
        <f t="shared" ref="G3:G5" si="0">ROUND(E3*0.21,2)</f>
        <v>46.2</v>
      </c>
      <c r="H3">
        <f t="shared" ref="H3:H5" si="1">ROUND(E3+(G3-F3),2)</f>
        <v>224.4</v>
      </c>
      <c r="I3" t="s">
        <v>18</v>
      </c>
    </row>
    <row r="4" spans="1:9" x14ac:dyDescent="0.2">
      <c r="A4" t="s">
        <v>22</v>
      </c>
      <c r="B4" t="s">
        <v>15</v>
      </c>
      <c r="C4" t="s">
        <v>21</v>
      </c>
      <c r="D4" t="s">
        <v>26</v>
      </c>
      <c r="E4">
        <v>350</v>
      </c>
      <c r="F4">
        <f>ROUND(E4*0.19,2)</f>
        <v>66.5</v>
      </c>
      <c r="G4">
        <f t="shared" si="0"/>
        <v>73.5</v>
      </c>
      <c r="H4">
        <f t="shared" si="1"/>
        <v>357</v>
      </c>
      <c r="I4" t="s">
        <v>19</v>
      </c>
    </row>
    <row r="5" spans="1:9" x14ac:dyDescent="0.2">
      <c r="A5" t="s">
        <v>23</v>
      </c>
      <c r="B5" t="s">
        <v>16</v>
      </c>
      <c r="C5" t="s">
        <v>21</v>
      </c>
      <c r="D5" t="s">
        <v>27</v>
      </c>
      <c r="E5">
        <v>350</v>
      </c>
      <c r="F5">
        <f>ROUND(E5*0.19,2)</f>
        <v>66.5</v>
      </c>
      <c r="G5">
        <f t="shared" si="0"/>
        <v>73.5</v>
      </c>
      <c r="H5">
        <f t="shared" si="1"/>
        <v>357</v>
      </c>
      <c r="I5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Pérez García, Javier</cp:lastModifiedBy>
  <dcterms:created xsi:type="dcterms:W3CDTF">2023-01-10T23:01:19Z</dcterms:created>
  <dcterms:modified xsi:type="dcterms:W3CDTF">2024-09-08T14:41:00Z</dcterms:modified>
</cp:coreProperties>
</file>