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dc1325c11f9fb9e/Documentos/CA0306/Proyecto_CA0306/"/>
    </mc:Choice>
  </mc:AlternateContent>
  <xr:revisionPtr revIDLastSave="0" documentId="8_{702A4CAE-1B1E-4E16-AC4E-D5D662BC0CFD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Cuadro 1" sheetId="1" r:id="rId1"/>
    <sheet name="Gráfico 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5" i="1" l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<sst xmlns="http://schemas.openxmlformats.org/spreadsheetml/2006/main" count="51" uniqueCount="37">
  <si>
    <t>CUADRO 1</t>
  </si>
  <si>
    <t>Costa Rica. Principales indicadores demográficos, 2000 - 2023</t>
  </si>
  <si>
    <t>Componente demográfico</t>
  </si>
  <si>
    <t>Población al 30 de junio</t>
  </si>
  <si>
    <t>Total</t>
  </si>
  <si>
    <t>Hombres</t>
  </si>
  <si>
    <t>Mujeres</t>
  </si>
  <si>
    <t>Tasa de crecimiento natural (por cien habitantes)</t>
  </si>
  <si>
    <t>Natalidad y fecundidad</t>
  </si>
  <si>
    <t>Tasa bruta de natalidad (por mil habitantes)</t>
  </si>
  <si>
    <t>Tasa global de fecundidad (por mujer)</t>
  </si>
  <si>
    <t>Tasa de reproducción (por mujer)</t>
  </si>
  <si>
    <t>Bruta</t>
  </si>
  <si>
    <t>Neta</t>
  </si>
  <si>
    <t>Tasas de mortalidad</t>
  </si>
  <si>
    <t>General (por mil habitantes)</t>
  </si>
  <si>
    <t>Niñez (0 - 4 años) (por mil nacimientos)</t>
  </si>
  <si>
    <t>Infantil (por mil nacimientos)</t>
  </si>
  <si>
    <t>Neonatal (por mil nacimientos)</t>
  </si>
  <si>
    <t>Posneonatal (por mil nacimientos)</t>
  </si>
  <si>
    <t>Razón de mortalidad materna (por diez mil nacimientos)</t>
  </si>
  <si>
    <t>Esperanza de vida al nacimiento</t>
  </si>
  <si>
    <t>Nupcialidad</t>
  </si>
  <si>
    <t>Tasa de nupcialidad (por mil habitantes)</t>
  </si>
  <si>
    <t>Católicos</t>
  </si>
  <si>
    <t>Civiles</t>
  </si>
  <si>
    <t>Fuente: INEC-Costa Rica. Estadísticas vitales, 2000 - 2023 y estimaciones y proyecciones de población por sexo y edad 1950 - 2050, noviembre 2013.</t>
  </si>
  <si>
    <t>DATOS DEL GRÁFICO 1</t>
  </si>
  <si>
    <t>Costa Rica. Principales indicadores demográficos de mortalidad, 2000 - 2023</t>
  </si>
  <si>
    <t>Indicador</t>
  </si>
  <si>
    <t>Mortalidad general (por mil habitantes)</t>
  </si>
  <si>
    <t>Mortalidad infantil (por mil nacimientos)</t>
  </si>
  <si>
    <t>Mortalidad neonatal (por mil nacimientos)</t>
  </si>
  <si>
    <t>Mortalidad posneonatal (por mil nacimientos)</t>
  </si>
  <si>
    <t>GRÁFICO 1</t>
  </si>
  <si>
    <t>(Tasas por mil)</t>
  </si>
  <si>
    <t>Fuente: cuadro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</si>
</sst>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\-??_-;_-@_-"/>
    <numFmt numFmtId="165" formatCode="0.0"/>
    <numFmt numFmtId="166" formatCode="#,###,###"/>
    <numFmt numFmtId="167" formatCode="0.000"/>
    <numFmt numFmtId="168" formatCode="\ 0.0"/>
  </numFmts>
  <fonts count="10">
    <font>
      <sz val="10"/>
      <name val="Arial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Open Sans Condensed"/>
      <charset val="1"/>
    </font>
    <font>
      <b/>
      <sz val="12"/>
      <name val="Open Sans Condensed"/>
      <charset val="1"/>
    </font>
    <font>
      <sz val="12"/>
      <name val="Open Sans Condensed"/>
      <charset val="1"/>
    </font>
    <font>
      <sz val="8"/>
      <name val="Open Sans Condensed"/>
      <charset val="1"/>
    </font>
    <font>
      <b/>
      <sz val="11"/>
      <name val="Open Sans Condensed"/>
      <charset val="1"/>
    </font>
    <font>
      <sz val="11"/>
      <name val="Open Sans Condensed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EEAC5"/>
        <bgColor rgb="FFFEF3DC"/>
      </patternFill>
    </fill>
    <fill>
      <patternFill patternType="solid">
        <fgColor rgb="FFFFFFFF"/>
        <bgColor rgb="FFFEF3DC"/>
      </patternFill>
    </fill>
    <fill>
      <patternFill patternType="solid">
        <fgColor rgb="FFFEF3DC"/>
        <bgColor rgb="FFFEEAC5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164" fontId="9" fillId="0" borderId="0" applyBorder="0" applyProtection="0"/>
    <xf numFmtId="164" fontId="9" fillId="0" borderId="0" applyBorder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</cellStyleXfs>
  <cellXfs count="3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3" borderId="0" xfId="0" applyFont="1" applyFill="1"/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5" fontId="7" fillId="4" borderId="0" xfId="0" applyNumberFormat="1" applyFont="1" applyFill="1" applyAlignment="1">
      <alignment horizontal="center"/>
    </xf>
    <xf numFmtId="0" fontId="8" fillId="0" borderId="0" xfId="0" applyFont="1"/>
    <xf numFmtId="0" fontId="8" fillId="4" borderId="0" xfId="0" applyFont="1" applyFill="1"/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right" indent="1"/>
    </xf>
    <xf numFmtId="2" fontId="8" fillId="0" borderId="0" xfId="0" applyNumberFormat="1" applyFont="1" applyAlignment="1">
      <alignment horizontal="right" indent="1"/>
    </xf>
    <xf numFmtId="0" fontId="7" fillId="4" borderId="0" xfId="0" applyFont="1" applyFill="1" applyAlignment="1">
      <alignment horizontal="right" indent="1"/>
    </xf>
    <xf numFmtId="165" fontId="7" fillId="4" borderId="0" xfId="0" applyNumberFormat="1" applyFont="1" applyFill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8" fillId="0" borderId="0" xfId="0" applyFont="1" applyAlignment="1">
      <alignment horizontal="right" indent="1"/>
    </xf>
    <xf numFmtId="167" fontId="8" fillId="0" borderId="0" xfId="0" applyNumberFormat="1" applyFont="1" applyAlignment="1">
      <alignment horizontal="right" indent="1"/>
    </xf>
    <xf numFmtId="2" fontId="7" fillId="4" borderId="0" xfId="0" applyNumberFormat="1" applyFont="1" applyFill="1" applyAlignment="1">
      <alignment horizontal="right" indent="1"/>
    </xf>
    <xf numFmtId="0" fontId="8" fillId="0" borderId="2" xfId="0" applyFont="1" applyBorder="1" applyAlignment="1">
      <alignment horizontal="left"/>
    </xf>
    <xf numFmtId="2" fontId="8" fillId="0" borderId="2" xfId="0" applyNumberFormat="1" applyFont="1" applyBorder="1" applyAlignment="1">
      <alignment horizontal="right" indent="1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4" fillId="3" borderId="0" xfId="0" applyFont="1" applyFill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165" fontId="8" fillId="3" borderId="2" xfId="0" applyNumberFormat="1" applyFont="1" applyFill="1" applyBorder="1" applyAlignment="1">
      <alignment horizontal="center"/>
    </xf>
  </cellXfs>
  <cellStyles count="9">
    <cellStyle name="Millares 2" xfId="1" xr:uid="{00000000-0005-0000-0000-000006000000}"/>
    <cellStyle name="Millares 2 2" xfId="2" xr:uid="{00000000-0005-0000-0000-000007000000}"/>
    <cellStyle name="Normal" xfId="0" builtinId="0"/>
    <cellStyle name="Normal 2" xfId="3" xr:uid="{00000000-0005-0000-0000-000008000000}"/>
    <cellStyle name="Normal 2 2" xfId="4" xr:uid="{00000000-0005-0000-0000-000009000000}"/>
    <cellStyle name="Normal 2 3" xfId="5" xr:uid="{00000000-0005-0000-0000-00000A000000}"/>
    <cellStyle name="Normal 3" xfId="6" xr:uid="{00000000-0005-0000-0000-00000B000000}"/>
    <cellStyle name="Normal 4" xfId="7" xr:uid="{00000000-0005-0000-0000-00000C000000}"/>
    <cellStyle name="Normal 5" xfId="8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3D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EEAC5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2258064516128997E-2"/>
          <c:y val="9.7443650357339207E-2"/>
          <c:w val="0.94855856821348195"/>
          <c:h val="0.60273501924134099"/>
        </c:manualLayout>
      </c:layout>
      <c:lineChart>
        <c:grouping val="standard"/>
        <c:varyColors val="0"/>
        <c:ser>
          <c:idx val="0"/>
          <c:order val="0"/>
          <c:tx>
            <c:strRef>
              <c:f>'Gráfico 1'!$A$5</c:f>
              <c:strCache>
                <c:ptCount val="1"/>
                <c:pt idx="0">
                  <c:v>Mortalidad general (por mil habitantes)</c:v>
                </c:pt>
              </c:strCache>
            </c:strRef>
          </c:tx>
          <c:spPr>
            <a:ln w="25560">
              <a:solidFill>
                <a:srgbClr val="C00000"/>
              </a:solidFill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hollaSansRegular"/>
                    <a:ea typeface="ChollaSansRegular"/>
                  </a:defRPr>
                </a:pPr>
                <a:endParaRPr lang="es-C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1'!$B$5:$Y$5</c:f>
              <c:numCache>
                <c:formatCode>0.0</c:formatCode>
                <c:ptCount val="24"/>
                <c:pt idx="0">
                  <c:v>3.8591562898901901</c:v>
                </c:pt>
                <c:pt idx="1">
                  <c:v>3.9482540693525801</c:v>
                </c:pt>
                <c:pt idx="2">
                  <c:v>3.7300826291364602</c:v>
                </c:pt>
                <c:pt idx="3">
                  <c:v>3.8664792158388601</c:v>
                </c:pt>
                <c:pt idx="4">
                  <c:v>3.8414450712373802</c:v>
                </c:pt>
                <c:pt idx="5">
                  <c:v>3.8287189745419501</c:v>
                </c:pt>
                <c:pt idx="6">
                  <c:v>3.91852020821492</c:v>
                </c:pt>
                <c:pt idx="7">
                  <c:v>3.9325959187999202</c:v>
                </c:pt>
                <c:pt idx="8">
                  <c:v>4.0918782313712896</c:v>
                </c:pt>
                <c:pt idx="9">
                  <c:v>4.1527412231389098</c:v>
                </c:pt>
                <c:pt idx="10">
                  <c:v>4.2076413784706901</c:v>
                </c:pt>
                <c:pt idx="11">
                  <c:v>4.0941615788163697</c:v>
                </c:pt>
                <c:pt idx="12">
                  <c:v>4.1268499704762798</c:v>
                </c:pt>
                <c:pt idx="13">
                  <c:v>4.1683214794289203</c:v>
                </c:pt>
                <c:pt idx="14">
                  <c:v>4.3074460574088702</c:v>
                </c:pt>
                <c:pt idx="15">
                  <c:v>4.3536800602192001</c:v>
                </c:pt>
                <c:pt idx="16">
                  <c:v>4.62152277156276</c:v>
                </c:pt>
                <c:pt idx="17">
                  <c:v>4.6985444964602703</c:v>
                </c:pt>
                <c:pt idx="18">
                  <c:v>4.7491687058169996</c:v>
                </c:pt>
                <c:pt idx="19">
                  <c:v>4.8026821631523999</c:v>
                </c:pt>
                <c:pt idx="20">
                  <c:v>5.1269379355842899</c:v>
                </c:pt>
                <c:pt idx="21">
                  <c:v>6.0199053348048199</c:v>
                </c:pt>
                <c:pt idx="22">
                  <c:v>5.5493816148282296</c:v>
                </c:pt>
                <c:pt idx="23">
                  <c:v>5.5468807920065801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E-4B26-A582-98801E8687E8}"/>
            </c:ext>
          </c:extLst>
        </c:ser>
        <c:ser>
          <c:idx val="1"/>
          <c:order val="1"/>
          <c:tx>
            <c:strRef>
              <c:f>'Gráfico 1'!$A$6</c:f>
              <c:strCache>
                <c:ptCount val="1"/>
                <c:pt idx="0">
                  <c:v>Mortalidad infantil (por mil nacimientos)</c:v>
                </c:pt>
              </c:strCache>
            </c:strRef>
          </c:tx>
          <c:spPr>
            <a:ln w="25560">
              <a:solidFill>
                <a:srgbClr val="FFC000"/>
              </a:solidFill>
              <a:round/>
            </a:ln>
          </c:spPr>
          <c:marker>
            <c:symbol val="squar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hollaSansRegular"/>
                    <a:ea typeface="ChollaSansRegular"/>
                  </a:defRPr>
                </a:pPr>
                <a:endParaRPr lang="es-C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1'!$B$6:$Y$6</c:f>
              <c:numCache>
                <c:formatCode>0.0</c:formatCode>
                <c:ptCount val="24"/>
                <c:pt idx="0">
                  <c:v>10.2074752487912</c:v>
                </c:pt>
                <c:pt idx="1">
                  <c:v>10.8244656483554</c:v>
                </c:pt>
                <c:pt idx="2">
                  <c:v>11.1464072866299</c:v>
                </c:pt>
                <c:pt idx="3">
                  <c:v>10.1044722915353</c:v>
                </c:pt>
                <c:pt idx="4">
                  <c:v>9.2460586598751497</c:v>
                </c:pt>
                <c:pt idx="5">
                  <c:v>9.7836417509923397</c:v>
                </c:pt>
                <c:pt idx="6">
                  <c:v>9.7066950947524901</c:v>
                </c:pt>
                <c:pt idx="7">
                  <c:v>10.0486711145138</c:v>
                </c:pt>
                <c:pt idx="8">
                  <c:v>8.9510154680995395</c:v>
                </c:pt>
                <c:pt idx="9">
                  <c:v>8.84</c:v>
                </c:pt>
                <c:pt idx="10">
                  <c:v>9.46109810778038</c:v>
                </c:pt>
                <c:pt idx="11">
                  <c:v>9.0662818715201698</c:v>
                </c:pt>
                <c:pt idx="12">
                  <c:v>8.5099419032812396</c:v>
                </c:pt>
                <c:pt idx="13">
                  <c:v>8.6605244507441501</c:v>
                </c:pt>
                <c:pt idx="14">
                  <c:v>8.1066399231122794</c:v>
                </c:pt>
                <c:pt idx="15">
                  <c:v>7.7416839554992398</c:v>
                </c:pt>
                <c:pt idx="16">
                  <c:v>7.9281183932346702</c:v>
                </c:pt>
                <c:pt idx="17">
                  <c:v>7.9196698442222697</c:v>
                </c:pt>
                <c:pt idx="18">
                  <c:v>8.3711960729886492</c:v>
                </c:pt>
                <c:pt idx="19">
                  <c:v>8.2459470392382599</c:v>
                </c:pt>
                <c:pt idx="20">
                  <c:v>7.8581745649631998</c:v>
                </c:pt>
                <c:pt idx="21">
                  <c:v>8.6759504862953101</c:v>
                </c:pt>
                <c:pt idx="22">
                  <c:v>9.5068775147375302</c:v>
                </c:pt>
                <c:pt idx="23">
                  <c:v>9.1425156856886804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E-4B26-A582-98801E8687E8}"/>
            </c:ext>
          </c:extLst>
        </c:ser>
        <c:ser>
          <c:idx val="2"/>
          <c:order val="2"/>
          <c:tx>
            <c:strRef>
              <c:f>'Gráfico 1'!$A$7</c:f>
              <c:strCache>
                <c:ptCount val="1"/>
                <c:pt idx="0">
                  <c:v>Mortalidad neonatal (por mil nacimientos)</c:v>
                </c:pt>
              </c:strCache>
            </c:strRef>
          </c:tx>
          <c:spPr>
            <a:ln w="25560">
              <a:solidFill>
                <a:srgbClr val="17375E"/>
              </a:solidFill>
              <a:prstDash val="lgDash"/>
              <a:round/>
            </a:ln>
          </c:spPr>
          <c:marker>
            <c:symbol val="diamond"/>
            <c:size val="7"/>
            <c:spPr>
              <a:solidFill>
                <a:srgbClr val="17375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hollaSansRegular"/>
                    <a:ea typeface="ChollaSansRegular"/>
                  </a:defRPr>
                </a:pPr>
                <a:endParaRPr lang="es-C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1'!$B$7:$Y$7</c:f>
              <c:numCache>
                <c:formatCode>\ 0.0</c:formatCode>
                <c:ptCount val="24"/>
                <c:pt idx="0">
                  <c:v>7.0608099465322702</c:v>
                </c:pt>
                <c:pt idx="1">
                  <c:v>7.4999018337456302</c:v>
                </c:pt>
                <c:pt idx="2">
                  <c:v>7.6605195097267504</c:v>
                </c:pt>
                <c:pt idx="3">
                  <c:v>6.9785297101647998</c:v>
                </c:pt>
                <c:pt idx="4">
                  <c:v>6.7130815120351004</c:v>
                </c:pt>
                <c:pt idx="5">
                  <c:v>7.1001285850058702</c:v>
                </c:pt>
                <c:pt idx="6" formatCode="0.0">
                  <c:v>7.1818322088342201</c:v>
                </c:pt>
                <c:pt idx="7" formatCode="0.0">
                  <c:v>7.2323088701738998</c:v>
                </c:pt>
                <c:pt idx="8" formatCode="0.0">
                  <c:v>6.54368441352893</c:v>
                </c:pt>
                <c:pt idx="9" formatCode="0.0">
                  <c:v>6.44</c:v>
                </c:pt>
                <c:pt idx="10" formatCode="0.0">
                  <c:v>6.8243986351202697</c:v>
                </c:pt>
                <c:pt idx="11" formatCode="0.0">
                  <c:v>6.7384527423460696</c:v>
                </c:pt>
                <c:pt idx="12" formatCode="0.0">
                  <c:v>6.34154324523361</c:v>
                </c:pt>
                <c:pt idx="13" formatCode="0.0">
                  <c:v>6.4493267186392602</c:v>
                </c:pt>
                <c:pt idx="14" formatCode="0.0">
                  <c:v>6.2540916245316396</c:v>
                </c:pt>
                <c:pt idx="15" formatCode="0.0">
                  <c:v>5.8758824266558998</c:v>
                </c:pt>
                <c:pt idx="16" formatCode="0.0">
                  <c:v>6.1567910405119699</c:v>
                </c:pt>
                <c:pt idx="17" formatCode="0.0">
                  <c:v>6.10323180655661</c:v>
                </c:pt>
                <c:pt idx="18" formatCode="0.0">
                  <c:v>6.3843153296614998</c:v>
                </c:pt>
                <c:pt idx="19" formatCode="0.0">
                  <c:v>6.2233562560288798</c:v>
                </c:pt>
                <c:pt idx="20" formatCode="0.0">
                  <c:v>5.8291491849508201</c:v>
                </c:pt>
                <c:pt idx="21" formatCode="0.0">
                  <c:v>6.5944591806660799</c:v>
                </c:pt>
                <c:pt idx="22" formatCode="0.0">
                  <c:v>7.3734443716665101</c:v>
                </c:pt>
                <c:pt idx="23" formatCode="0.0">
                  <c:v>6.7323971715964497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E-4B26-A582-98801E8687E8}"/>
            </c:ext>
          </c:extLst>
        </c:ser>
        <c:ser>
          <c:idx val="3"/>
          <c:order val="3"/>
          <c:tx>
            <c:strRef>
              <c:f>'Gráfico 1'!$A$8</c:f>
              <c:strCache>
                <c:ptCount val="1"/>
                <c:pt idx="0">
                  <c:v>Mortalidad posneonatal (por mil nacimientos)</c:v>
                </c:pt>
              </c:strCache>
            </c:strRef>
          </c:tx>
          <c:spPr>
            <a:ln w="25560">
              <a:solidFill>
                <a:srgbClr val="00B0F0"/>
              </a:solidFill>
              <a:prstDash val="sysDash"/>
              <a:round/>
            </a:ln>
          </c:spPr>
          <c:marker>
            <c:symbol val="triangle"/>
            <c:size val="7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hollaSansRegular"/>
                    <a:ea typeface="ChollaSansRegular"/>
                  </a:defRPr>
                </a:pPr>
                <a:endParaRPr lang="es-C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1'!$B$8:$Y$8</c:f>
              <c:numCache>
                <c:formatCode>0.0</c:formatCode>
                <c:ptCount val="24"/>
                <c:pt idx="0">
                  <c:v>3.1466653022589499</c:v>
                </c:pt>
                <c:pt idx="1">
                  <c:v>3.32456381460976</c:v>
                </c:pt>
                <c:pt idx="2">
                  <c:v>3.48588777690318</c:v>
                </c:pt>
                <c:pt idx="3">
                  <c:v>3.12594258137048</c:v>
                </c:pt>
                <c:pt idx="4">
                  <c:v>2.5329771478400498</c:v>
                </c:pt>
                <c:pt idx="5">
                  <c:v>2.6835131659864699</c:v>
                </c:pt>
                <c:pt idx="6">
                  <c:v>2.5248628859182798</c:v>
                </c:pt>
                <c:pt idx="7">
                  <c:v>2.8163622443399299</c:v>
                </c:pt>
                <c:pt idx="8">
                  <c:v>2.4073310545706001</c:v>
                </c:pt>
                <c:pt idx="9">
                  <c:v>2.4</c:v>
                </c:pt>
                <c:pt idx="10">
                  <c:v>2.6366994726601098</c:v>
                </c:pt>
                <c:pt idx="11">
                  <c:v>2.3278291291740998</c:v>
                </c:pt>
                <c:pt idx="12">
                  <c:v>2.1683986580476202</c:v>
                </c:pt>
                <c:pt idx="13">
                  <c:v>2.2111977321048899</c:v>
                </c:pt>
                <c:pt idx="14">
                  <c:v>1.8525482985806401</c:v>
                </c:pt>
                <c:pt idx="15">
                  <c:v>1.8658015288433401</c:v>
                </c:pt>
                <c:pt idx="16">
                  <c:v>1.7713273527227</c:v>
                </c:pt>
                <c:pt idx="17">
                  <c:v>1.8164380376656599</c:v>
                </c:pt>
                <c:pt idx="18">
                  <c:v>1.98688074332715</c:v>
                </c:pt>
                <c:pt idx="19">
                  <c:v>2.0225907832093899</c:v>
                </c:pt>
                <c:pt idx="20">
                  <c:v>2.0290253800123801</c:v>
                </c:pt>
                <c:pt idx="21">
                  <c:v>2.0814913056292399</c:v>
                </c:pt>
                <c:pt idx="22">
                  <c:v>2.1334331430710201</c:v>
                </c:pt>
                <c:pt idx="23">
                  <c:v>2.4101185140922201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E-4B26-A582-98801E86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059368"/>
        <c:axId val="38832708"/>
      </c:lineChart>
      <c:catAx>
        <c:axId val="43059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200" b="0" strike="noStrike" spc="-1">
                    <a:solidFill>
                      <a:srgbClr val="000000"/>
                    </a:solidFill>
                    <a:latin typeface="Open Sans Condensed Medium"/>
                    <a:ea typeface="Open Sans Condensed Medium"/>
                  </a:defRPr>
                </a:pPr>
                <a:r>
                  <a:rPr lang="es-ES" sz="1200" b="0" strike="noStrike" spc="-1">
                    <a:solidFill>
                      <a:srgbClr val="000000"/>
                    </a:solidFill>
                    <a:latin typeface="Open Sans Condensed Medium"/>
                    <a:ea typeface="Open Sans Condensed Medium"/>
                  </a:rPr>
                  <a:t>Años</a:t>
                </a:r>
              </a:p>
            </c:rich>
          </c:tx>
          <c:layout>
            <c:manualLayout>
              <c:xMode val="edge"/>
              <c:yMode val="edge"/>
              <c:x val="0.50776979959275503"/>
              <c:y val="0.79954645409565706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00000"/>
                </a:solidFill>
                <a:latin typeface="Open Sans Condensed"/>
                <a:ea typeface="Open Sans Condensed"/>
              </a:defRPr>
            </a:pPr>
            <a:endParaRPr lang="es-CR"/>
          </a:p>
        </c:txPr>
        <c:crossAx val="38832708"/>
        <c:crosses val="autoZero"/>
        <c:auto val="1"/>
        <c:lblAlgn val="ctr"/>
        <c:lblOffset val="100"/>
        <c:noMultiLvlLbl val="0"/>
      </c:catAx>
      <c:valAx>
        <c:axId val="38832708"/>
        <c:scaling>
          <c:orientation val="minMax"/>
        </c:scaling>
        <c:delete val="0"/>
        <c:axPos val="l"/>
        <c:majorGridlines>
          <c:spPr>
            <a:ln w="3240">
              <a:solidFill>
                <a:srgbClr val="BFBFBF"/>
              </a:solidFill>
              <a:round/>
            </a:ln>
          </c:spPr>
        </c:majorGridlines>
        <c:numFmt formatCode="0" sourceLinked="0"/>
        <c:majorTickMark val="cross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00000"/>
                </a:solidFill>
                <a:latin typeface="Open Sans Condensed"/>
                <a:ea typeface="Open Sans Condensed"/>
              </a:defRPr>
            </a:pPr>
            <a:endParaRPr lang="es-CR"/>
          </a:p>
        </c:txPr>
        <c:crossAx val="43059368"/>
        <c:crossesAt val="1"/>
        <c:crossBetween val="between"/>
        <c:majorUnit val="2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"/>
          <c:y val="0.89487405558285005"/>
          <c:w val="0.99674190991076905"/>
          <c:h val="9.2307896588811694E-2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sz="1100" b="1" strike="noStrike" spc="-1">
              <a:solidFill>
                <a:srgbClr val="000000"/>
              </a:solidFill>
              <a:latin typeface="Open Sans Condensed"/>
              <a:ea typeface="Open Sans Condensed"/>
            </a:defRPr>
          </a:pPr>
          <a:endParaRPr lang="es-CR"/>
        </a:p>
      </c:txPr>
    </c:legend>
    <c:plotVisOnly val="1"/>
    <c:dispBlanksAs val="gap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142920</xdr:rowOff>
    </xdr:from>
    <xdr:to>
      <xdr:col>8</xdr:col>
      <xdr:colOff>114120</xdr:colOff>
      <xdr:row>34</xdr:row>
      <xdr:rowOff>237960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42"/>
  <sheetViews>
    <sheetView showGridLines="0" tabSelected="1" zoomScale="106" zoomScaleNormal="106" workbookViewId="0">
      <pane xSplit="1" ySplit="5" topLeftCell="L9" activePane="bottomRight" state="frozen"/>
      <selection pane="topRight" activeCell="K1" sqref="K1"/>
      <selection pane="bottomLeft" activeCell="A6" sqref="A6"/>
      <selection pane="bottomRight" activeCell="Q4" sqref="Q4"/>
    </sheetView>
  </sheetViews>
  <sheetFormatPr baseColWidth="10" defaultColWidth="11.42578125" defaultRowHeight="12.75"/>
  <cols>
    <col min="1" max="1" width="77.85546875" style="2" customWidth="1"/>
    <col min="2" max="25" width="10.28515625" style="2" customWidth="1"/>
    <col min="26" max="16384" width="11.42578125" style="2"/>
  </cols>
  <sheetData>
    <row r="1" spans="1:215" s="4" customFormat="1" ht="16.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15" s="4" customFormat="1" ht="19.5" customHeight="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15" s="6" customFormat="1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15" s="10" customFormat="1" ht="16.5" customHeight="1">
      <c r="A4" s="7" t="s">
        <v>2</v>
      </c>
      <c r="B4" s="8">
        <v>2000</v>
      </c>
      <c r="C4" s="8">
        <v>2001</v>
      </c>
      <c r="D4" s="8">
        <v>2002</v>
      </c>
      <c r="E4" s="8">
        <v>2003</v>
      </c>
      <c r="F4" s="8">
        <v>2004</v>
      </c>
      <c r="G4" s="8">
        <v>2005</v>
      </c>
      <c r="H4" s="8">
        <v>2006</v>
      </c>
      <c r="I4" s="8">
        <v>2007</v>
      </c>
      <c r="J4" s="8">
        <v>2008</v>
      </c>
      <c r="K4" s="8">
        <v>2009</v>
      </c>
      <c r="L4" s="8">
        <v>2010</v>
      </c>
      <c r="M4" s="8">
        <v>2011</v>
      </c>
      <c r="N4" s="8">
        <v>2012</v>
      </c>
      <c r="O4" s="8">
        <v>2013</v>
      </c>
      <c r="P4" s="8">
        <v>2014</v>
      </c>
      <c r="Q4" s="8">
        <v>2015</v>
      </c>
      <c r="R4" s="8">
        <v>2016</v>
      </c>
      <c r="S4" s="8">
        <v>2017</v>
      </c>
      <c r="T4" s="8">
        <v>2018</v>
      </c>
      <c r="U4" s="8">
        <v>2019</v>
      </c>
      <c r="V4" s="8">
        <v>2020</v>
      </c>
      <c r="W4" s="8">
        <v>2021</v>
      </c>
      <c r="X4" s="8">
        <v>2022</v>
      </c>
      <c r="Y4" s="8">
        <v>2023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</row>
    <row r="5" spans="1:215" s="6" customFormat="1" ht="3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15" s="15" customFormat="1" ht="15.75" customHeight="1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</row>
    <row r="7" spans="1:215" s="14" customFormat="1" ht="15.75" customHeight="1">
      <c r="A7" s="16" t="s">
        <v>4</v>
      </c>
      <c r="B7" s="17">
        <v>3872349</v>
      </c>
      <c r="C7" s="17">
        <v>3953393</v>
      </c>
      <c r="D7" s="17">
        <v>4022431</v>
      </c>
      <c r="E7" s="17">
        <v>4086405</v>
      </c>
      <c r="F7" s="17">
        <v>4151823</v>
      </c>
      <c r="G7" s="17">
        <v>4215248</v>
      </c>
      <c r="H7" s="17">
        <v>4278656</v>
      </c>
      <c r="I7" s="17">
        <v>4340390</v>
      </c>
      <c r="J7" s="17">
        <v>4404090</v>
      </c>
      <c r="K7" s="17">
        <v>4469337</v>
      </c>
      <c r="L7" s="17">
        <v>4533894</v>
      </c>
      <c r="M7" s="17">
        <v>4592149</v>
      </c>
      <c r="N7" s="17">
        <v>4652458.9305058103</v>
      </c>
      <c r="O7" s="17">
        <v>4713168.1414101496</v>
      </c>
      <c r="P7" s="17">
        <v>4773130</v>
      </c>
      <c r="Q7" s="17">
        <v>4832233.8134650998</v>
      </c>
      <c r="R7" s="17">
        <v>4890379.4522162499</v>
      </c>
      <c r="S7" s="17">
        <v>4947489.5933225201</v>
      </c>
      <c r="T7" s="17">
        <v>5003401.9576721303</v>
      </c>
      <c r="U7" s="17">
        <v>5058007</v>
      </c>
      <c r="V7" s="17">
        <v>5111238</v>
      </c>
      <c r="W7" s="17">
        <v>5163038</v>
      </c>
      <c r="X7" s="17">
        <v>5213373.6708059404</v>
      </c>
      <c r="Y7" s="17">
        <v>5262236.7587317303</v>
      </c>
    </row>
    <row r="8" spans="1:215" s="14" customFormat="1" ht="15.75" customHeight="1">
      <c r="A8" s="16" t="s">
        <v>5</v>
      </c>
      <c r="B8" s="17">
        <v>1961351</v>
      </c>
      <c r="C8" s="17">
        <v>2002061</v>
      </c>
      <c r="D8" s="17">
        <v>2036864</v>
      </c>
      <c r="E8" s="17">
        <v>2069239</v>
      </c>
      <c r="F8" s="17">
        <v>2101920</v>
      </c>
      <c r="G8" s="17">
        <v>2133445</v>
      </c>
      <c r="H8" s="17">
        <v>2165366</v>
      </c>
      <c r="I8" s="17">
        <v>2195780</v>
      </c>
      <c r="J8" s="17">
        <v>2227563</v>
      </c>
      <c r="K8" s="17">
        <v>2260174</v>
      </c>
      <c r="L8" s="17">
        <v>2292322</v>
      </c>
      <c r="M8" s="17">
        <v>2321360</v>
      </c>
      <c r="N8" s="17">
        <v>2351032.0195684</v>
      </c>
      <c r="O8" s="17">
        <v>2380849.9884418598</v>
      </c>
      <c r="P8" s="17">
        <v>2410323</v>
      </c>
      <c r="Q8" s="17">
        <v>2439332.9398532398</v>
      </c>
      <c r="R8" s="17">
        <v>2467828.7268645</v>
      </c>
      <c r="S8" s="17">
        <v>2495769.7043072199</v>
      </c>
      <c r="T8" s="17">
        <v>2523071.7957250699</v>
      </c>
      <c r="U8" s="17">
        <v>2549677.3284159498</v>
      </c>
      <c r="V8" s="17">
        <v>2575550</v>
      </c>
      <c r="W8" s="17">
        <v>2600660</v>
      </c>
      <c r="X8" s="17">
        <v>2624988.8945249999</v>
      </c>
      <c r="Y8" s="17">
        <v>2648531.2849937002</v>
      </c>
    </row>
    <row r="9" spans="1:215" s="14" customFormat="1" ht="15.75" customHeight="1">
      <c r="A9" s="16" t="s">
        <v>6</v>
      </c>
      <c r="B9" s="17">
        <v>1910998</v>
      </c>
      <c r="C9" s="17">
        <v>1951332</v>
      </c>
      <c r="D9" s="17">
        <v>1985567</v>
      </c>
      <c r="E9" s="17">
        <v>2017166</v>
      </c>
      <c r="F9" s="17">
        <v>2049903</v>
      </c>
      <c r="G9" s="17">
        <v>2081803</v>
      </c>
      <c r="H9" s="17">
        <v>2113290</v>
      </c>
      <c r="I9" s="17">
        <v>2144610</v>
      </c>
      <c r="J9" s="17">
        <v>2176527</v>
      </c>
      <c r="K9" s="17">
        <v>2209163</v>
      </c>
      <c r="L9" s="17">
        <v>2241572</v>
      </c>
      <c r="M9" s="17">
        <v>2270789</v>
      </c>
      <c r="N9" s="17">
        <v>2301426.9109374098</v>
      </c>
      <c r="O9" s="17">
        <v>2332318.1529682898</v>
      </c>
      <c r="P9" s="17">
        <v>2362807</v>
      </c>
      <c r="Q9" s="17">
        <v>2392900.87361186</v>
      </c>
      <c r="R9" s="17">
        <v>2422550.7253517401</v>
      </c>
      <c r="S9" s="17">
        <v>2451719.88901531</v>
      </c>
      <c r="T9" s="17">
        <v>2480330.1619470599</v>
      </c>
      <c r="U9" s="17">
        <v>2508330</v>
      </c>
      <c r="V9" s="17">
        <v>2535688</v>
      </c>
      <c r="W9" s="17">
        <v>2562378</v>
      </c>
      <c r="X9" s="17">
        <v>2588384.7762809298</v>
      </c>
      <c r="Y9" s="17">
        <v>2613705.4737380301</v>
      </c>
    </row>
    <row r="10" spans="1:215" s="14" customFormat="1" ht="15.75" customHeight="1">
      <c r="A10" s="16" t="s">
        <v>7</v>
      </c>
      <c r="B10" s="18">
        <f t="shared" ref="B10:U10" si="0">+B12-B18</f>
        <v>16.32962318220801</v>
      </c>
      <c r="C10" s="18">
        <f t="shared" si="0"/>
        <v>15.377170951635719</v>
      </c>
      <c r="D10" s="18">
        <f t="shared" si="0"/>
        <v>13.956734124214941</v>
      </c>
      <c r="E10" s="18">
        <f t="shared" si="0"/>
        <v>13.982461356620339</v>
      </c>
      <c r="F10" s="18">
        <f t="shared" si="0"/>
        <v>13.559826611105521</v>
      </c>
      <c r="G10" s="18">
        <f t="shared" si="0"/>
        <v>13.144896812714251</v>
      </c>
      <c r="H10" s="18">
        <f t="shared" si="0"/>
        <v>12.743487674634279</v>
      </c>
      <c r="I10" s="18">
        <f t="shared" si="0"/>
        <v>12.919345957390879</v>
      </c>
      <c r="J10" s="18">
        <f t="shared" si="0"/>
        <v>12.98020703482441</v>
      </c>
      <c r="K10" s="18">
        <f t="shared" si="0"/>
        <v>12.62827126260559</v>
      </c>
      <c r="L10" s="18">
        <f t="shared" si="0"/>
        <v>11.43498282050701</v>
      </c>
      <c r="M10" s="18">
        <f t="shared" si="0"/>
        <v>11.902488355669629</v>
      </c>
      <c r="N10" s="18">
        <f t="shared" si="0"/>
        <v>11.63384799489582</v>
      </c>
      <c r="O10" s="18">
        <f t="shared" si="0"/>
        <v>10.800378529413079</v>
      </c>
      <c r="P10" s="18">
        <f t="shared" si="0"/>
        <v>10.733627619612331</v>
      </c>
      <c r="Q10" s="18">
        <f t="shared" si="0"/>
        <v>10.508804408118198</v>
      </c>
      <c r="R10" s="18">
        <f t="shared" si="0"/>
        <v>9.6931128684743406</v>
      </c>
      <c r="S10" s="18">
        <f t="shared" si="0"/>
        <v>9.210731855101729</v>
      </c>
      <c r="T10" s="18">
        <f t="shared" si="0"/>
        <v>8.9313232033013001</v>
      </c>
      <c r="U10" s="18">
        <f t="shared" si="0"/>
        <v>7.9046944774889001</v>
      </c>
      <c r="V10" s="18">
        <v>0.62511274176628095</v>
      </c>
      <c r="W10" s="18">
        <v>0.44950279273559501</v>
      </c>
      <c r="X10" s="18">
        <v>0.47002193871539499</v>
      </c>
      <c r="Y10" s="18">
        <v>0.39937389675840301</v>
      </c>
    </row>
    <row r="11" spans="1:215" s="15" customFormat="1" ht="15.75" customHeight="1">
      <c r="A11" s="12" t="s">
        <v>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</row>
    <row r="12" spans="1:215" s="14" customFormat="1" ht="15.75" customHeight="1">
      <c r="A12" s="16" t="s">
        <v>9</v>
      </c>
      <c r="B12" s="18">
        <v>20.188779472098201</v>
      </c>
      <c r="C12" s="18">
        <v>19.325425020988298</v>
      </c>
      <c r="D12" s="18">
        <v>17.686816753351401</v>
      </c>
      <c r="E12" s="18">
        <v>17.848940572459199</v>
      </c>
      <c r="F12" s="18">
        <v>17.401271682342902</v>
      </c>
      <c r="G12" s="18">
        <v>16.9736157872562</v>
      </c>
      <c r="H12" s="18">
        <v>16.662007882849199</v>
      </c>
      <c r="I12" s="18">
        <v>16.8519418761908</v>
      </c>
      <c r="J12" s="18">
        <v>17.0720852661957</v>
      </c>
      <c r="K12" s="18">
        <v>16.781012485744501</v>
      </c>
      <c r="L12" s="18">
        <v>15.6426241989777</v>
      </c>
      <c r="M12" s="18">
        <v>15.996649934485999</v>
      </c>
      <c r="N12" s="18">
        <v>15.760697965372101</v>
      </c>
      <c r="O12" s="18">
        <v>14.968700008841999</v>
      </c>
      <c r="P12" s="18">
        <v>15.041073677021201</v>
      </c>
      <c r="Q12" s="18">
        <v>14.862484468337399</v>
      </c>
      <c r="R12" s="18">
        <v>14.3146356400371</v>
      </c>
      <c r="S12" s="18">
        <v>13.909276351561999</v>
      </c>
      <c r="T12" s="18">
        <v>13.680491909118301</v>
      </c>
      <c r="U12" s="18">
        <v>12.7073766406413</v>
      </c>
      <c r="V12" s="18">
        <v>11.3780653532471</v>
      </c>
      <c r="W12" s="18">
        <v>10.514933262160801</v>
      </c>
      <c r="X12" s="18">
        <v>10.249601001982199</v>
      </c>
      <c r="Y12" s="18">
        <v>9.5406197595906104</v>
      </c>
    </row>
    <row r="13" spans="1:215" s="14" customFormat="1" ht="15.75" customHeight="1">
      <c r="A13" s="16" t="s">
        <v>10</v>
      </c>
      <c r="B13" s="18">
        <v>2.41671666796451</v>
      </c>
      <c r="C13" s="18">
        <v>2.3086602289104898</v>
      </c>
      <c r="D13" s="18">
        <v>2.1053868484598701</v>
      </c>
      <c r="E13" s="18">
        <v>2.1172256168131298</v>
      </c>
      <c r="F13" s="18">
        <v>2.0558229003738999</v>
      </c>
      <c r="G13" s="18">
        <v>1.99261112160497</v>
      </c>
      <c r="H13" s="18">
        <v>1.94265419524335</v>
      </c>
      <c r="I13" s="18">
        <v>1.95620571635467</v>
      </c>
      <c r="J13" s="18">
        <v>1.97863494088161</v>
      </c>
      <c r="K13" s="18">
        <v>1.94818292733002</v>
      </c>
      <c r="L13" s="18">
        <v>1.81551389392829</v>
      </c>
      <c r="M13" s="18">
        <v>1.8585685275183199</v>
      </c>
      <c r="N13" s="18">
        <v>1.84024886169153</v>
      </c>
      <c r="O13" s="18">
        <v>1.7561164119170001</v>
      </c>
      <c r="P13" s="18">
        <v>1.86473914095751</v>
      </c>
      <c r="Q13" s="18">
        <v>1.7573444451131099</v>
      </c>
      <c r="R13" s="18">
        <v>1.7056382125199201</v>
      </c>
      <c r="S13" s="18">
        <v>1.6713205902469701</v>
      </c>
      <c r="T13" s="18">
        <v>1.6609885715193</v>
      </c>
      <c r="U13" s="18">
        <v>1.5568042254260399</v>
      </c>
      <c r="V13" s="18">
        <v>1.40614659736081</v>
      </c>
      <c r="W13" s="18">
        <v>1.3115669831082699</v>
      </c>
      <c r="X13" s="18">
        <v>1.28786529402963</v>
      </c>
      <c r="Y13" s="18">
        <v>1.21866449219034</v>
      </c>
    </row>
    <row r="14" spans="1:215" s="14" customFormat="1" ht="15.75" customHeight="1">
      <c r="A14" s="16" t="s">
        <v>11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18"/>
      <c r="U14" s="21"/>
      <c r="V14" s="21"/>
      <c r="W14" s="21"/>
      <c r="X14" s="22"/>
      <c r="Y14" s="22"/>
    </row>
    <row r="15" spans="1:215" s="14" customFormat="1" ht="15.75" customHeight="1">
      <c r="A15" s="16" t="s">
        <v>12</v>
      </c>
      <c r="B15" s="23">
        <v>1.1788861794948799</v>
      </c>
      <c r="C15" s="23">
        <v>1.1261757214197501</v>
      </c>
      <c r="D15" s="23">
        <v>1.02701797485847</v>
      </c>
      <c r="E15" s="23">
        <v>1.0327929838112799</v>
      </c>
      <c r="F15" s="23">
        <v>1.00284043920678</v>
      </c>
      <c r="G15" s="23">
        <v>0.97200542517315602</v>
      </c>
      <c r="H15" s="23">
        <v>0.94763619280163403</v>
      </c>
      <c r="I15" s="23">
        <v>0.95424669090471603</v>
      </c>
      <c r="J15" s="23">
        <v>0.96518777603981099</v>
      </c>
      <c r="K15" s="23">
        <v>0.95033313528293895</v>
      </c>
      <c r="L15" s="23">
        <v>0.88561653362355597</v>
      </c>
      <c r="M15" s="23">
        <v>0.90661879391137401</v>
      </c>
      <c r="N15" s="23">
        <v>0.89768237155684405</v>
      </c>
      <c r="O15" s="23">
        <v>0.85664215215463402</v>
      </c>
      <c r="P15" s="23">
        <v>0.90962884924756604</v>
      </c>
      <c r="Q15" s="23">
        <v>0.85724119273810295</v>
      </c>
      <c r="R15" s="23">
        <v>0.83201864025362104</v>
      </c>
      <c r="S15" s="23">
        <v>0.81527833670583905</v>
      </c>
      <c r="T15" s="23">
        <v>0.81023832757038905</v>
      </c>
      <c r="U15" s="23">
        <v>0.75941669532977396</v>
      </c>
      <c r="V15" s="23">
        <v>0.68592516944429904</v>
      </c>
      <c r="W15" s="23">
        <v>0.63978877224793496</v>
      </c>
      <c r="X15" s="23">
        <v>0.62822697269738303</v>
      </c>
      <c r="Y15" s="23">
        <v>0.59447048399528701</v>
      </c>
    </row>
    <row r="16" spans="1:215" s="14" customFormat="1" ht="15.75" customHeight="1">
      <c r="A16" s="16" t="s">
        <v>13</v>
      </c>
      <c r="B16" s="23">
        <v>1.1782629280471999</v>
      </c>
      <c r="C16" s="23">
        <v>1.1255936312567201</v>
      </c>
      <c r="D16" s="23">
        <v>1.02649143735702</v>
      </c>
      <c r="E16" s="23">
        <v>1.03226478134371</v>
      </c>
      <c r="F16" s="23">
        <v>1.0023260318926299</v>
      </c>
      <c r="G16" s="23">
        <v>0.97151165524356597</v>
      </c>
      <c r="H16" s="23">
        <v>0.94715995242950801</v>
      </c>
      <c r="I16" s="23">
        <v>0.95377148621573304</v>
      </c>
      <c r="J16" s="23">
        <v>0.96470841994552303</v>
      </c>
      <c r="K16" s="23">
        <v>0.94986519934412705</v>
      </c>
      <c r="L16" s="23">
        <v>0.88517341554497497</v>
      </c>
      <c r="M16" s="23">
        <v>0.90616465681923097</v>
      </c>
      <c r="N16" s="23">
        <v>0.89725328171963603</v>
      </c>
      <c r="O16" s="23">
        <v>0.85623663411986395</v>
      </c>
      <c r="P16" s="23">
        <v>0.90906959997040904</v>
      </c>
      <c r="Q16" s="23">
        <v>0.85684771180910102</v>
      </c>
      <c r="R16" s="23">
        <v>0.83165164139325798</v>
      </c>
      <c r="S16" s="23">
        <v>0.81493716428546303</v>
      </c>
      <c r="T16" s="23">
        <v>0.80990870917117097</v>
      </c>
      <c r="U16" s="23">
        <v>0.75911452211930897</v>
      </c>
      <c r="V16" s="23">
        <v>0.68565101381009597</v>
      </c>
      <c r="W16" s="23">
        <v>0.63953708029008904</v>
      </c>
      <c r="X16" s="23">
        <v>0.62798726243528802</v>
      </c>
      <c r="Y16" s="23">
        <v>0.59424589917790105</v>
      </c>
    </row>
    <row r="17" spans="1:215" s="15" customFormat="1" ht="15.75" customHeight="1">
      <c r="A17" s="12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</row>
    <row r="18" spans="1:215" s="14" customFormat="1" ht="15.75" customHeight="1">
      <c r="A18" s="16" t="s">
        <v>15</v>
      </c>
      <c r="B18" s="18">
        <v>3.8591562898901901</v>
      </c>
      <c r="C18" s="18">
        <v>3.9482540693525801</v>
      </c>
      <c r="D18" s="18">
        <v>3.7300826291364602</v>
      </c>
      <c r="E18" s="18">
        <v>3.8664792158388601</v>
      </c>
      <c r="F18" s="18">
        <v>3.8414450712373802</v>
      </c>
      <c r="G18" s="18">
        <v>3.8287189745419501</v>
      </c>
      <c r="H18" s="18">
        <v>3.91852020821492</v>
      </c>
      <c r="I18" s="18">
        <v>3.9325959187999202</v>
      </c>
      <c r="J18" s="18">
        <v>4.0918782313712896</v>
      </c>
      <c r="K18" s="18">
        <v>4.1527412231389098</v>
      </c>
      <c r="L18" s="18">
        <v>4.2076413784706901</v>
      </c>
      <c r="M18" s="18">
        <v>4.0941615788163697</v>
      </c>
      <c r="N18" s="18">
        <v>4.1268499704762798</v>
      </c>
      <c r="O18" s="18">
        <v>4.1683214794289203</v>
      </c>
      <c r="P18" s="18">
        <v>4.3074460574088702</v>
      </c>
      <c r="Q18" s="18">
        <v>4.3536800602192001</v>
      </c>
      <c r="R18" s="18">
        <v>4.62152277156276</v>
      </c>
      <c r="S18" s="18">
        <v>4.6985444964602703</v>
      </c>
      <c r="T18" s="18">
        <v>4.7491687058169996</v>
      </c>
      <c r="U18" s="18">
        <v>4.8026821631523999</v>
      </c>
      <c r="V18" s="18">
        <v>5.1269379355842899</v>
      </c>
      <c r="W18" s="18">
        <v>6.0199053348048199</v>
      </c>
      <c r="X18" s="18">
        <v>5.5493816148282296</v>
      </c>
      <c r="Y18" s="18">
        <v>5.5468807920065801</v>
      </c>
    </row>
    <row r="19" spans="1:215" s="14" customFormat="1" ht="15.75" customHeight="1">
      <c r="A19" s="16" t="s">
        <v>5</v>
      </c>
      <c r="B19" s="18">
        <v>4.3638288098356703</v>
      </c>
      <c r="C19" s="18">
        <v>4.4134519377781203</v>
      </c>
      <c r="D19" s="18">
        <v>4.2452515239112696</v>
      </c>
      <c r="E19" s="18">
        <v>4.3247783363835701</v>
      </c>
      <c r="F19" s="18">
        <v>4.3046357615893998</v>
      </c>
      <c r="G19" s="18">
        <v>4.2935252607871304</v>
      </c>
      <c r="H19" s="18">
        <v>4.4782267755197003</v>
      </c>
      <c r="I19" s="18">
        <v>4.4840557797229197</v>
      </c>
      <c r="J19" s="18">
        <v>4.70020376528071</v>
      </c>
      <c r="K19" s="18">
        <v>4.7368034496459099</v>
      </c>
      <c r="L19" s="18">
        <v>4.7589300281548601</v>
      </c>
      <c r="M19" s="18">
        <v>4.5947203363545501</v>
      </c>
      <c r="N19" s="18">
        <v>4.5954286926229901</v>
      </c>
      <c r="O19" s="18">
        <v>4.6424596483013199</v>
      </c>
      <c r="P19" s="18">
        <v>4.8383556892582504</v>
      </c>
      <c r="Q19" s="18">
        <v>4.9648819159260196</v>
      </c>
      <c r="R19" s="18">
        <v>5.1907978299108803</v>
      </c>
      <c r="S19" s="18">
        <v>5.24808037271844</v>
      </c>
      <c r="T19" s="18">
        <v>5.3914438832252296</v>
      </c>
      <c r="U19" s="18">
        <v>5.3277329835455696</v>
      </c>
      <c r="V19" s="18">
        <v>5.8601075498437201</v>
      </c>
      <c r="W19" s="18">
        <v>6.8071181930740696</v>
      </c>
      <c r="X19" s="18">
        <v>6.1908833343619296</v>
      </c>
      <c r="Y19" s="18">
        <v>6.20947922842418</v>
      </c>
    </row>
    <row r="20" spans="1:215" s="14" customFormat="1" ht="15.75" customHeight="1">
      <c r="A20" s="16" t="s">
        <v>6</v>
      </c>
      <c r="B20" s="18">
        <v>3.3411861236903402</v>
      </c>
      <c r="C20" s="18">
        <v>3.4709623990176999</v>
      </c>
      <c r="D20" s="18">
        <v>3.2016043779937902</v>
      </c>
      <c r="E20" s="18">
        <v>3.3963491353711102</v>
      </c>
      <c r="F20" s="18">
        <v>3.36650075637725</v>
      </c>
      <c r="G20" s="18">
        <v>3.3523825261083799</v>
      </c>
      <c r="H20" s="18">
        <v>3.3450212701522299</v>
      </c>
      <c r="I20" s="18">
        <v>3.3684446123071301</v>
      </c>
      <c r="J20" s="18">
        <v>3.4692884581721302</v>
      </c>
      <c r="K20" s="18">
        <v>3.5551926227263499</v>
      </c>
      <c r="L20" s="18">
        <v>3.6438713545672399</v>
      </c>
      <c r="M20" s="18">
        <v>3.5824552611449101</v>
      </c>
      <c r="N20" s="18">
        <v>3.6481714714025699</v>
      </c>
      <c r="O20" s="18">
        <v>3.6843172485125502</v>
      </c>
      <c r="P20" s="18">
        <v>3.76585984382135</v>
      </c>
      <c r="Q20" s="18">
        <v>3.73061838810127</v>
      </c>
      <c r="R20" s="18">
        <v>4.0424334143005796</v>
      </c>
      <c r="S20" s="18">
        <v>4.1411745466884398</v>
      </c>
      <c r="T20" s="18">
        <v>4.1135652650333601</v>
      </c>
      <c r="U20" s="18">
        <v>4.2689757727252804</v>
      </c>
      <c r="V20" s="18">
        <v>4.3822426102895902</v>
      </c>
      <c r="W20" s="18">
        <v>5.2209314941043097</v>
      </c>
      <c r="X20" s="18">
        <v>4.8988079810216698</v>
      </c>
      <c r="Y20" s="18">
        <v>4.87545369133555</v>
      </c>
    </row>
    <row r="21" spans="1:215" s="14" customFormat="1" ht="15.75" customHeight="1">
      <c r="A21" s="16" t="s">
        <v>16</v>
      </c>
      <c r="B21" s="18">
        <v>12.023843024891899</v>
      </c>
      <c r="C21" s="18">
        <v>12.9841232444602</v>
      </c>
      <c r="D21" s="18">
        <v>13.2688631507928</v>
      </c>
      <c r="E21" s="18">
        <v>11.873097699415901</v>
      </c>
      <c r="F21" s="18">
        <v>10.754771824435601</v>
      </c>
      <c r="G21" s="18">
        <v>11.3350478000783</v>
      </c>
      <c r="H21" s="18">
        <v>11.095369682007499</v>
      </c>
      <c r="I21" s="18">
        <v>11.511538882205</v>
      </c>
      <c r="J21" s="18">
        <v>10.5470360567651</v>
      </c>
      <c r="K21" s="18">
        <v>10.293333333333299</v>
      </c>
      <c r="L21" s="18">
        <v>11.167197766560401</v>
      </c>
      <c r="M21" s="18">
        <v>10.427585455832499</v>
      </c>
      <c r="N21" s="18">
        <v>9.9009900990098991</v>
      </c>
      <c r="O21" s="18">
        <v>9.8795180722891605</v>
      </c>
      <c r="P21" s="18">
        <v>9.4577465769643307</v>
      </c>
      <c r="Q21" s="18">
        <v>8.8834431000153202</v>
      </c>
      <c r="R21" s="18">
        <v>9.3423232958116706</v>
      </c>
      <c r="S21" s="18">
        <v>9.5617298302720304</v>
      </c>
      <c r="T21" s="18">
        <v>9.4376835308039606</v>
      </c>
      <c r="U21" s="18">
        <v>9.8484612751657004</v>
      </c>
      <c r="V21" s="18">
        <v>9.0102482976821001</v>
      </c>
      <c r="W21" s="18">
        <v>9.9837901562039502</v>
      </c>
      <c r="X21" s="18">
        <v>10.7794516702536</v>
      </c>
      <c r="Y21" s="18">
        <v>11.1941041728911</v>
      </c>
    </row>
    <row r="22" spans="1:215" s="14" customFormat="1" ht="15.75" customHeight="1">
      <c r="A22" s="16" t="s">
        <v>5</v>
      </c>
      <c r="B22" s="18">
        <v>13.469193600881299</v>
      </c>
      <c r="C22" s="18">
        <v>14.2551129698577</v>
      </c>
      <c r="D22" s="18">
        <v>14.511229250298401</v>
      </c>
      <c r="E22" s="18">
        <v>13.047455073711401</v>
      </c>
      <c r="F22" s="18">
        <v>11.755741809078</v>
      </c>
      <c r="G22" s="18">
        <v>12.316076294277901</v>
      </c>
      <c r="H22" s="18">
        <v>12.4600286690925</v>
      </c>
      <c r="I22" s="18">
        <v>12.6764698033146</v>
      </c>
      <c r="J22" s="18">
        <v>11.542551811791601</v>
      </c>
      <c r="K22" s="18">
        <v>10.8158946625911</v>
      </c>
      <c r="L22" s="18">
        <v>12.7260733329669</v>
      </c>
      <c r="M22" s="18">
        <v>11.3892797408873</v>
      </c>
      <c r="N22" s="18">
        <v>10.724076761812601</v>
      </c>
      <c r="O22" s="18">
        <v>10.705098060911199</v>
      </c>
      <c r="P22" s="18">
        <v>9.7224869958332203</v>
      </c>
      <c r="Q22" s="18">
        <v>9.67978091700334</v>
      </c>
      <c r="R22" s="18">
        <v>10.4746040260877</v>
      </c>
      <c r="S22" s="18">
        <v>9.9065789845050904</v>
      </c>
      <c r="T22" s="18">
        <v>10.2140356917427</v>
      </c>
      <c r="U22" s="18">
        <v>9.7826419247348007</v>
      </c>
      <c r="V22" s="18">
        <v>9.7531240475464802</v>
      </c>
      <c r="W22" s="18">
        <v>10.7849878759364</v>
      </c>
      <c r="X22" s="18">
        <v>11.807548002648399</v>
      </c>
      <c r="Y22" s="18">
        <v>12.728905548397201</v>
      </c>
    </row>
    <row r="23" spans="1:215" s="14" customFormat="1" ht="15.75" customHeight="1">
      <c r="A23" s="16" t="s">
        <v>6</v>
      </c>
      <c r="B23" s="18">
        <v>10.513927030207901</v>
      </c>
      <c r="C23" s="18">
        <v>11.6438540350122</v>
      </c>
      <c r="D23" s="18">
        <v>11.9325475551406</v>
      </c>
      <c r="E23" s="18">
        <v>10.6525750712968</v>
      </c>
      <c r="F23" s="18">
        <v>9.7185836220738597</v>
      </c>
      <c r="G23" s="18">
        <v>10.301882460973401</v>
      </c>
      <c r="H23" s="18">
        <v>9.6815650435527605</v>
      </c>
      <c r="I23" s="18">
        <v>10.287892804081499</v>
      </c>
      <c r="J23" s="18">
        <v>9.4993721679314298</v>
      </c>
      <c r="K23" s="18">
        <v>9.7486588786319199</v>
      </c>
      <c r="L23" s="18">
        <v>9.5251881876085704</v>
      </c>
      <c r="M23" s="18">
        <v>9.4155118462226195</v>
      </c>
      <c r="N23" s="18">
        <v>9.0531561461794006</v>
      </c>
      <c r="O23" s="18">
        <v>9.0118898805197798</v>
      </c>
      <c r="P23" s="18">
        <v>9.1805896105377194</v>
      </c>
      <c r="Q23" s="18">
        <v>8.0428187074245798</v>
      </c>
      <c r="R23" s="18">
        <v>8.1827381812924695</v>
      </c>
      <c r="S23" s="18">
        <v>9.1957465927811892</v>
      </c>
      <c r="T23" s="18">
        <v>8.6322369400208405</v>
      </c>
      <c r="U23" s="18">
        <v>9.9166745873332705</v>
      </c>
      <c r="V23" s="18">
        <v>8.2439654871275394</v>
      </c>
      <c r="W23" s="18">
        <v>9.1533180778032008</v>
      </c>
      <c r="X23" s="18">
        <v>9.7146557964112894</v>
      </c>
      <c r="Y23" s="18">
        <v>9.5958363828576108</v>
      </c>
    </row>
    <row r="24" spans="1:215" s="14" customFormat="1" ht="15.75" customHeight="1">
      <c r="A24" s="16" t="s">
        <v>17</v>
      </c>
      <c r="B24" s="18">
        <v>10.2074752487912</v>
      </c>
      <c r="C24" s="18">
        <v>10.8244656483554</v>
      </c>
      <c r="D24" s="18">
        <v>11.1464072866299</v>
      </c>
      <c r="E24" s="18">
        <v>10.1044722915353</v>
      </c>
      <c r="F24" s="18">
        <v>9.2460586598751497</v>
      </c>
      <c r="G24" s="18">
        <v>9.7836417509923397</v>
      </c>
      <c r="H24" s="18">
        <v>9.7066950947524901</v>
      </c>
      <c r="I24" s="18">
        <v>10.0486711145138</v>
      </c>
      <c r="J24" s="18">
        <v>8.9510154680995395</v>
      </c>
      <c r="K24" s="18">
        <v>8.84</v>
      </c>
      <c r="L24" s="18">
        <v>9.46109810778038</v>
      </c>
      <c r="M24" s="18">
        <v>9.0662818715201698</v>
      </c>
      <c r="N24" s="18">
        <v>8.5099419032812396</v>
      </c>
      <c r="O24" s="18">
        <v>8.6605244507441501</v>
      </c>
      <c r="P24" s="18">
        <v>8.1066399231122794</v>
      </c>
      <c r="Q24" s="18">
        <v>7.7416839554992398</v>
      </c>
      <c r="R24" s="18">
        <v>7.9281183932346702</v>
      </c>
      <c r="S24" s="18">
        <v>7.9196698442222697</v>
      </c>
      <c r="T24" s="18">
        <v>8.3711960729886492</v>
      </c>
      <c r="U24" s="18">
        <v>8.2459470392382599</v>
      </c>
      <c r="V24" s="18">
        <v>7.8581745649631998</v>
      </c>
      <c r="W24" s="18">
        <v>8.6759504862953101</v>
      </c>
      <c r="X24" s="18">
        <v>9.5068775147375302</v>
      </c>
      <c r="Y24" s="18">
        <v>9.1425156856886804</v>
      </c>
    </row>
    <row r="25" spans="1:215" s="14" customFormat="1" ht="15.75" customHeight="1">
      <c r="A25" s="14" t="s">
        <v>5</v>
      </c>
      <c r="B25" s="18">
        <v>11.591517913026101</v>
      </c>
      <c r="C25" s="18">
        <v>12.0365175702555</v>
      </c>
      <c r="D25" s="18">
        <v>12.124335467071701</v>
      </c>
      <c r="E25" s="18">
        <v>11.002905412676199</v>
      </c>
      <c r="F25" s="18">
        <v>10.150212256449301</v>
      </c>
      <c r="G25" s="18">
        <v>10.435967302452299</v>
      </c>
      <c r="H25" s="18">
        <v>10.9714411732275</v>
      </c>
      <c r="I25" s="18">
        <v>11.1286061220677</v>
      </c>
      <c r="J25" s="18">
        <v>9.6231162296059995</v>
      </c>
      <c r="K25" s="18">
        <v>9.2744990464247508</v>
      </c>
      <c r="L25" s="18">
        <v>10.6371282502336</v>
      </c>
      <c r="M25" s="18">
        <v>9.9556641091671807</v>
      </c>
      <c r="N25" s="18">
        <v>9.0039240982637203</v>
      </c>
      <c r="O25" s="18">
        <v>9.4049957124284305</v>
      </c>
      <c r="P25" s="18">
        <v>8.30632642501158</v>
      </c>
      <c r="Q25" s="18">
        <v>8.4054120007592008</v>
      </c>
      <c r="R25" s="18">
        <v>8.6676642480024899</v>
      </c>
      <c r="S25" s="18">
        <v>8.0155795772064007</v>
      </c>
      <c r="T25" s="18">
        <v>8.7794801170597303</v>
      </c>
      <c r="U25" s="18">
        <v>7.9789673198618196</v>
      </c>
      <c r="V25" s="18">
        <v>8.6694435978190896</v>
      </c>
      <c r="W25" s="18">
        <v>9.1563823242010791</v>
      </c>
      <c r="X25" s="18">
        <v>10.225851541234499</v>
      </c>
      <c r="Y25" s="18">
        <v>10.5423450860958</v>
      </c>
    </row>
    <row r="26" spans="1:215" s="14" customFormat="1" ht="15.75" customHeight="1">
      <c r="A26" s="14" t="s">
        <v>6</v>
      </c>
      <c r="B26" s="18">
        <v>8.7616058585066003</v>
      </c>
      <c r="C26" s="18">
        <v>9.5463468416382096</v>
      </c>
      <c r="D26" s="18">
        <v>10.0945267825884</v>
      </c>
      <c r="E26" s="18">
        <v>9.1707207962869806</v>
      </c>
      <c r="F26" s="18">
        <v>8.3100932420631608</v>
      </c>
      <c r="G26" s="18">
        <v>9.0966483011937598</v>
      </c>
      <c r="H26" s="18">
        <v>8.3964015421961999</v>
      </c>
      <c r="I26" s="18">
        <v>8.9143049365065998</v>
      </c>
      <c r="J26" s="18">
        <v>8.2437080307910708</v>
      </c>
      <c r="K26" s="18">
        <v>8.3871143425101398</v>
      </c>
      <c r="L26" s="18">
        <v>8.2223508975101307</v>
      </c>
      <c r="M26" s="18">
        <v>8.1303084488153807</v>
      </c>
      <c r="N26" s="18">
        <v>8.0011074197120706</v>
      </c>
      <c r="O26" s="18">
        <v>7.87813599232536</v>
      </c>
      <c r="P26" s="18">
        <v>7.8975879568911402</v>
      </c>
      <c r="Q26" s="18">
        <v>7.0410441353254303</v>
      </c>
      <c r="R26" s="18">
        <v>7.1707387595778496</v>
      </c>
      <c r="S26" s="18">
        <v>7.8178822824621799</v>
      </c>
      <c r="T26" s="18">
        <v>7.9476112516743598</v>
      </c>
      <c r="U26" s="18">
        <v>8.5226372651522304</v>
      </c>
      <c r="V26" s="18">
        <v>7.0213434869179503</v>
      </c>
      <c r="W26" s="18">
        <v>8.1779645121356506</v>
      </c>
      <c r="X26" s="18">
        <v>8.7622385614690099</v>
      </c>
      <c r="Y26" s="18">
        <v>7.6848011710173196</v>
      </c>
    </row>
    <row r="27" spans="1:215" s="14" customFormat="1" ht="15.75" customHeight="1">
      <c r="A27" s="16" t="s">
        <v>18</v>
      </c>
      <c r="B27" s="18">
        <v>7.0608099465322702</v>
      </c>
      <c r="C27" s="18">
        <v>7.4999018337456302</v>
      </c>
      <c r="D27" s="18">
        <v>7.6605195097267504</v>
      </c>
      <c r="E27" s="18">
        <v>6.9785297101647998</v>
      </c>
      <c r="F27" s="18">
        <v>6.7130815120351004</v>
      </c>
      <c r="G27" s="18">
        <v>7.1001285850058702</v>
      </c>
      <c r="H27" s="18">
        <v>7.1818322088342201</v>
      </c>
      <c r="I27" s="18">
        <v>7.2323088701738998</v>
      </c>
      <c r="J27" s="18">
        <v>6.54368441352893</v>
      </c>
      <c r="K27" s="18">
        <v>6.44</v>
      </c>
      <c r="L27" s="18">
        <v>6.8243986351202697</v>
      </c>
      <c r="M27" s="18">
        <v>6.7384527423460696</v>
      </c>
      <c r="N27" s="18">
        <v>6.34154324523361</v>
      </c>
      <c r="O27" s="18">
        <v>6.4493267186392602</v>
      </c>
      <c r="P27" s="18">
        <v>6.2540916245316396</v>
      </c>
      <c r="Q27" s="18">
        <v>5.8758824266558998</v>
      </c>
      <c r="R27" s="18">
        <v>6.1567910405119699</v>
      </c>
      <c r="S27" s="18">
        <v>6.10323180655661</v>
      </c>
      <c r="T27" s="18">
        <v>6.3843153296614998</v>
      </c>
      <c r="U27" s="18">
        <v>6.2233562560288798</v>
      </c>
      <c r="V27" s="18">
        <v>5.8291491849508201</v>
      </c>
      <c r="W27" s="18">
        <v>6.5944591806660799</v>
      </c>
      <c r="X27" s="18">
        <v>7.3734443716665101</v>
      </c>
      <c r="Y27" s="18">
        <v>6.7323971715964497</v>
      </c>
    </row>
    <row r="28" spans="1:215" s="14" customFormat="1" ht="15.75" customHeight="1">
      <c r="A28" s="16" t="s">
        <v>5</v>
      </c>
      <c r="B28" s="18">
        <v>8.2367373507247805</v>
      </c>
      <c r="C28" s="18">
        <v>8.8233794053144301</v>
      </c>
      <c r="D28" s="18">
        <v>8.2998806553108402</v>
      </c>
      <c r="E28" s="18">
        <v>7.9091789518992801</v>
      </c>
      <c r="F28" s="18">
        <v>7.59224991836291</v>
      </c>
      <c r="G28" s="18">
        <v>7.73841961852861</v>
      </c>
      <c r="H28" s="18">
        <v>8.0218326166060194</v>
      </c>
      <c r="I28" s="18">
        <v>8.0328787595740696</v>
      </c>
      <c r="J28" s="18">
        <v>6.9774077244313002</v>
      </c>
      <c r="K28" s="18">
        <v>7.0277189957415702</v>
      </c>
      <c r="L28" s="18">
        <v>7.7510857017206298</v>
      </c>
      <c r="M28" s="18">
        <v>7.5663047229670504</v>
      </c>
      <c r="N28" s="18">
        <v>7.0149975810353196</v>
      </c>
      <c r="O28" s="18">
        <v>6.8877762717490496</v>
      </c>
      <c r="P28" s="18">
        <v>6.4544241400909597</v>
      </c>
      <c r="Q28" s="18">
        <v>6.5616442070442798</v>
      </c>
      <c r="R28" s="18">
        <v>6.8889579039498603</v>
      </c>
      <c r="S28" s="18">
        <v>6.23747565691062</v>
      </c>
      <c r="T28" s="18">
        <v>6.7137200895162703</v>
      </c>
      <c r="U28" s="18">
        <v>6.14472195897405</v>
      </c>
      <c r="V28" s="18">
        <v>6.4004876562023796</v>
      </c>
      <c r="W28" s="18">
        <v>6.9849082552205903</v>
      </c>
      <c r="X28" s="18">
        <v>8.1291841388950203</v>
      </c>
      <c r="Y28" s="18">
        <v>7.6920073405958398</v>
      </c>
    </row>
    <row r="29" spans="1:215" s="14" customFormat="1" ht="15.75" customHeight="1">
      <c r="A29" s="16" t="s">
        <v>6</v>
      </c>
      <c r="B29" s="18">
        <v>5.8323525565581296</v>
      </c>
      <c r="C29" s="18">
        <v>6.1042837550757003</v>
      </c>
      <c r="D29" s="18">
        <v>6.9728089625393901</v>
      </c>
      <c r="E29" s="18">
        <v>6.0112956439076202</v>
      </c>
      <c r="F29" s="18">
        <v>5.8029803656440997</v>
      </c>
      <c r="G29" s="18">
        <v>6.4279155188246104</v>
      </c>
      <c r="H29" s="18">
        <v>6.3115807511066704</v>
      </c>
      <c r="I29" s="18">
        <v>6.3913884450424696</v>
      </c>
      <c r="J29" s="18">
        <v>6.0872413604847999</v>
      </c>
      <c r="K29" s="18">
        <v>5.8274106146011997</v>
      </c>
      <c r="L29" s="18">
        <v>5.8482918355529803</v>
      </c>
      <c r="M29" s="18">
        <v>5.8672329012069699</v>
      </c>
      <c r="N29" s="18">
        <v>5.6478405315614602</v>
      </c>
      <c r="O29" s="18">
        <v>5.9885461786679901</v>
      </c>
      <c r="P29" s="18">
        <v>6.0443633460683097</v>
      </c>
      <c r="Q29" s="18">
        <v>5.1519835136527599</v>
      </c>
      <c r="R29" s="18">
        <v>5.4069683388752399</v>
      </c>
      <c r="S29" s="18">
        <v>5.9607608207278702</v>
      </c>
      <c r="T29" s="18">
        <v>6.0425658580145898</v>
      </c>
      <c r="U29" s="18">
        <v>6.3048506162278599</v>
      </c>
      <c r="V29" s="18">
        <v>5.2398085723268197</v>
      </c>
      <c r="W29" s="18">
        <v>6.1897437821210204</v>
      </c>
      <c r="X29" s="18">
        <v>6.5907272658006004</v>
      </c>
      <c r="Y29" s="18">
        <v>5.7331056355208601</v>
      </c>
    </row>
    <row r="30" spans="1:215" s="14" customFormat="1" ht="15.75" customHeight="1">
      <c r="A30" s="16" t="s">
        <v>19</v>
      </c>
      <c r="B30" s="18">
        <v>3.1466653022589499</v>
      </c>
      <c r="C30" s="18">
        <v>3.32456381460976</v>
      </c>
      <c r="D30" s="18">
        <v>3.48588777690318</v>
      </c>
      <c r="E30" s="18">
        <v>3.12594258137048</v>
      </c>
      <c r="F30" s="18">
        <v>2.5329771478400498</v>
      </c>
      <c r="G30" s="18">
        <v>2.6835131659864699</v>
      </c>
      <c r="H30" s="18">
        <v>2.5248628859182798</v>
      </c>
      <c r="I30" s="18">
        <v>2.8163622443399299</v>
      </c>
      <c r="J30" s="18">
        <v>2.4073310545706001</v>
      </c>
      <c r="K30" s="18">
        <v>2.4</v>
      </c>
      <c r="L30" s="18">
        <v>2.6366994726601098</v>
      </c>
      <c r="M30" s="18">
        <v>2.3278291291740998</v>
      </c>
      <c r="N30" s="18">
        <v>2.1683986580476202</v>
      </c>
      <c r="O30" s="18">
        <v>2.2111977321048899</v>
      </c>
      <c r="P30" s="18">
        <v>1.8525482985806401</v>
      </c>
      <c r="Q30" s="18">
        <v>1.8658015288433401</v>
      </c>
      <c r="R30" s="18">
        <v>1.7713273527227</v>
      </c>
      <c r="S30" s="18">
        <v>1.8164380376656599</v>
      </c>
      <c r="T30" s="18">
        <v>1.98688074332715</v>
      </c>
      <c r="U30" s="18">
        <v>2.0225907832093899</v>
      </c>
      <c r="V30" s="18">
        <v>2.0290253800123801</v>
      </c>
      <c r="W30" s="18">
        <v>2.0814913056292399</v>
      </c>
      <c r="X30" s="18">
        <v>2.1334331430710201</v>
      </c>
      <c r="Y30" s="18">
        <v>2.4101185140922201</v>
      </c>
    </row>
    <row r="31" spans="1:215" s="14" customFormat="1" ht="15.75" customHeight="1">
      <c r="A31" s="16" t="s">
        <v>5</v>
      </c>
      <c r="B31" s="18">
        <v>3.3547805623012801</v>
      </c>
      <c r="C31" s="18">
        <v>3.2131381649410899</v>
      </c>
      <c r="D31" s="18">
        <v>3.8244548117608801</v>
      </c>
      <c r="E31" s="18">
        <v>3.0937264607769301</v>
      </c>
      <c r="F31" s="18">
        <v>2.5579623380864298</v>
      </c>
      <c r="G31" s="18">
        <v>2.6975476839237098</v>
      </c>
      <c r="H31" s="18">
        <v>2.94960855662146</v>
      </c>
      <c r="I31" s="18">
        <v>3.0957273624936601</v>
      </c>
      <c r="J31" s="18">
        <v>2.6457085051746998</v>
      </c>
      <c r="K31" s="18">
        <v>2.2467800506831801</v>
      </c>
      <c r="L31" s="18">
        <v>2.8860425485130001</v>
      </c>
      <c r="M31" s="18">
        <v>2.3893593862001201</v>
      </c>
      <c r="N31" s="18">
        <v>1.9889265172284001</v>
      </c>
      <c r="O31" s="18">
        <v>2.5172194406793702</v>
      </c>
      <c r="P31" s="18">
        <v>1.8519022849206099</v>
      </c>
      <c r="Q31" s="18">
        <v>1.8437677937149199</v>
      </c>
      <c r="R31" s="18">
        <v>1.7787063440526301</v>
      </c>
      <c r="S31" s="18">
        <v>1.77810392029579</v>
      </c>
      <c r="T31" s="18">
        <v>2.0657600275434702</v>
      </c>
      <c r="U31" s="18">
        <v>1.83424536088777</v>
      </c>
      <c r="V31" s="18">
        <v>2.2689559416167202</v>
      </c>
      <c r="W31" s="18">
        <v>2.1714740689804901</v>
      </c>
      <c r="X31" s="18">
        <v>2.09666740233944</v>
      </c>
      <c r="Y31" s="18">
        <v>2.8503377454999801</v>
      </c>
    </row>
    <row r="32" spans="1:215" s="14" customFormat="1" ht="15.75" customHeight="1">
      <c r="A32" s="16" t="s">
        <v>6</v>
      </c>
      <c r="B32" s="18">
        <v>2.9292533019484801</v>
      </c>
      <c r="C32" s="18">
        <v>3.4420630865625101</v>
      </c>
      <c r="D32" s="18">
        <v>3.1217178200490099</v>
      </c>
      <c r="E32" s="18">
        <v>3.1594251523793502</v>
      </c>
      <c r="F32" s="18">
        <v>2.50711287641905</v>
      </c>
      <c r="G32" s="18">
        <v>2.6687327823691498</v>
      </c>
      <c r="H32" s="18">
        <v>2.08482079108953</v>
      </c>
      <c r="I32" s="18">
        <v>2.5229164914641302</v>
      </c>
      <c r="J32" s="18">
        <v>2.15646667030627</v>
      </c>
      <c r="K32" s="18">
        <v>2.5597037279089401</v>
      </c>
      <c r="L32" s="18">
        <v>2.37405906195715</v>
      </c>
      <c r="M32" s="18">
        <v>2.2630755476084001</v>
      </c>
      <c r="N32" s="18">
        <v>2.35326688815061</v>
      </c>
      <c r="O32" s="18">
        <v>1.8895898136573701</v>
      </c>
      <c r="P32" s="18">
        <v>1.8532246108228301</v>
      </c>
      <c r="Q32" s="18">
        <v>1.88906062167268</v>
      </c>
      <c r="R32" s="18">
        <v>1.7637704207026199</v>
      </c>
      <c r="S32" s="18">
        <v>1.8571214617343099</v>
      </c>
      <c r="T32" s="18">
        <v>1.90504539365977</v>
      </c>
      <c r="U32" s="18">
        <v>2.2177866489243701</v>
      </c>
      <c r="V32" s="18">
        <v>1.7815349145911199</v>
      </c>
      <c r="W32" s="18">
        <v>1.98822073001463</v>
      </c>
      <c r="X32" s="18">
        <v>2.1715112956684099</v>
      </c>
      <c r="Y32" s="18">
        <v>1.95169553549646</v>
      </c>
    </row>
    <row r="33" spans="1:215" s="15" customFormat="1" ht="15.75" customHeight="1">
      <c r="A33" s="12" t="s">
        <v>20</v>
      </c>
      <c r="B33" s="24">
        <v>3.5815702627337598</v>
      </c>
      <c r="C33" s="24">
        <v>3.2723798054897402</v>
      </c>
      <c r="D33" s="24">
        <v>3.7951197571123401</v>
      </c>
      <c r="E33" s="24">
        <v>3.2904658751268201</v>
      </c>
      <c r="F33" s="24">
        <v>3.0451091394798402</v>
      </c>
      <c r="G33" s="24">
        <v>3.7736903896684701</v>
      </c>
      <c r="H33" s="24">
        <v>3.92756448920621</v>
      </c>
      <c r="I33" s="24">
        <v>1.9140325932407301</v>
      </c>
      <c r="J33" s="24">
        <v>3.32504289305332</v>
      </c>
      <c r="K33" s="24">
        <v>2.6666666666666701</v>
      </c>
      <c r="L33" s="24">
        <v>2.2559995488000899</v>
      </c>
      <c r="M33" s="24">
        <v>2.45034645176221</v>
      </c>
      <c r="N33" s="24">
        <v>3.0003000300029998</v>
      </c>
      <c r="O33" s="24">
        <v>1.98440822111977</v>
      </c>
      <c r="P33" s="24">
        <v>2.9250762609168</v>
      </c>
      <c r="Q33" s="24">
        <v>2.7847784012587198</v>
      </c>
      <c r="R33" s="24">
        <v>2.8569796011656501</v>
      </c>
      <c r="S33" s="24">
        <v>2.3252096321809002</v>
      </c>
      <c r="T33" s="24">
        <v>1.6070358953381401</v>
      </c>
      <c r="U33" s="24">
        <v>2.0225907832093899</v>
      </c>
      <c r="V33" s="24">
        <v>3.4390260678175899</v>
      </c>
      <c r="W33" s="24">
        <v>4.0524609490126702</v>
      </c>
      <c r="X33" s="24">
        <v>1.497146065313</v>
      </c>
      <c r="Y33" s="24">
        <v>0.79673339308833802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</row>
    <row r="34" spans="1:215" s="15" customFormat="1" ht="15.75" customHeight="1">
      <c r="A34" s="12" t="s">
        <v>21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</row>
    <row r="35" spans="1:215" s="14" customFormat="1" ht="15.75" customHeight="1">
      <c r="A35" s="14" t="s">
        <v>4</v>
      </c>
      <c r="B35" s="18">
        <v>77.823999999999998</v>
      </c>
      <c r="C35" s="18">
        <v>78.067800000000005</v>
      </c>
      <c r="D35" s="18">
        <v>78.314599999999999</v>
      </c>
      <c r="E35" s="18">
        <v>78.470200000000006</v>
      </c>
      <c r="F35" s="18">
        <v>78.628550000000004</v>
      </c>
      <c r="G35" s="18">
        <v>78.787800000000004</v>
      </c>
      <c r="H35" s="18">
        <v>78.950550000000007</v>
      </c>
      <c r="I35" s="18">
        <v>79.115799999999993</v>
      </c>
      <c r="J35" s="18">
        <v>79.266800000000003</v>
      </c>
      <c r="K35" s="18">
        <v>79.420199999999994</v>
      </c>
      <c r="L35" s="18">
        <v>79.114500000000007</v>
      </c>
      <c r="M35" s="18">
        <v>79.113950000000003</v>
      </c>
      <c r="N35" s="18">
        <v>79.434200000000004</v>
      </c>
      <c r="O35" s="18">
        <v>79.590249999999997</v>
      </c>
      <c r="P35" s="18">
        <v>79.743700000000004</v>
      </c>
      <c r="Q35" s="18">
        <v>79.894599999999997</v>
      </c>
      <c r="R35" s="18">
        <v>80.043099999999995</v>
      </c>
      <c r="S35" s="18">
        <v>80.189250000000001</v>
      </c>
      <c r="T35" s="18">
        <v>80.33305</v>
      </c>
      <c r="U35" s="18">
        <v>80.5</v>
      </c>
      <c r="V35" s="18">
        <v>80.614999999999995</v>
      </c>
      <c r="W35" s="18">
        <f>+(W36+W37)/2</f>
        <v>80.751450000000006</v>
      </c>
      <c r="X35" s="18">
        <v>80.886799999999994</v>
      </c>
      <c r="Y35" s="18">
        <v>81.020150000000001</v>
      </c>
    </row>
    <row r="36" spans="1:215" s="14" customFormat="1" ht="15.75" customHeight="1">
      <c r="A36" s="16" t="s">
        <v>5</v>
      </c>
      <c r="B36" s="18">
        <v>75.463999999999999</v>
      </c>
      <c r="C36" s="18">
        <v>75.725300000000004</v>
      </c>
      <c r="D36" s="18">
        <v>75.989699999999999</v>
      </c>
      <c r="E36" s="18">
        <v>76.115300000000005</v>
      </c>
      <c r="F36" s="18">
        <v>76.242099999999994</v>
      </c>
      <c r="G36" s="18">
        <v>76.370800000000003</v>
      </c>
      <c r="H36" s="18">
        <v>76.502300000000005</v>
      </c>
      <c r="I36" s="18">
        <v>76.635199999999998</v>
      </c>
      <c r="J36" s="18">
        <v>76.7577</v>
      </c>
      <c r="K36" s="18">
        <v>76.881900000000002</v>
      </c>
      <c r="L36" s="18">
        <v>76.635499999999993</v>
      </c>
      <c r="M36" s="18">
        <v>76.634699999999995</v>
      </c>
      <c r="N36" s="18">
        <v>76.934799999999996</v>
      </c>
      <c r="O36" s="18">
        <v>77.081500000000005</v>
      </c>
      <c r="P36" s="18">
        <v>77.225999999999999</v>
      </c>
      <c r="Q36" s="18">
        <v>77.368399999999994</v>
      </c>
      <c r="R36" s="18">
        <v>77.508799999999994</v>
      </c>
      <c r="S36" s="18">
        <v>77.647300000000001</v>
      </c>
      <c r="T36" s="18">
        <v>77.783799999999999</v>
      </c>
      <c r="U36" s="18">
        <v>77.900000000000006</v>
      </c>
      <c r="V36" s="18">
        <v>78.05</v>
      </c>
      <c r="W36" s="18">
        <v>78.182699999999997</v>
      </c>
      <c r="X36" s="18">
        <v>78.312299999999993</v>
      </c>
      <c r="Y36" s="18">
        <v>78.440200000000004</v>
      </c>
    </row>
    <row r="37" spans="1:215" s="14" customFormat="1" ht="15.75" customHeight="1">
      <c r="A37" s="16" t="s">
        <v>6</v>
      </c>
      <c r="B37" s="18">
        <v>80.183999999999997</v>
      </c>
      <c r="C37" s="18">
        <v>80.410300000000007</v>
      </c>
      <c r="D37" s="18">
        <v>80.639499999999998</v>
      </c>
      <c r="E37" s="18">
        <v>80.825100000000006</v>
      </c>
      <c r="F37" s="18">
        <v>81.015000000000001</v>
      </c>
      <c r="G37" s="18">
        <v>81.204800000000006</v>
      </c>
      <c r="H37" s="18">
        <v>81.398799999999994</v>
      </c>
      <c r="I37" s="18">
        <v>81.596400000000003</v>
      </c>
      <c r="J37" s="18">
        <v>81.775899999999993</v>
      </c>
      <c r="K37" s="18">
        <v>81.958500000000001</v>
      </c>
      <c r="L37" s="18">
        <v>81.593500000000006</v>
      </c>
      <c r="M37" s="18">
        <v>81.593199999999996</v>
      </c>
      <c r="N37" s="18">
        <v>81.933599999999998</v>
      </c>
      <c r="O37" s="18">
        <v>82.099000000000004</v>
      </c>
      <c r="P37" s="18">
        <v>82.261399999999995</v>
      </c>
      <c r="Q37" s="18">
        <v>82.4208</v>
      </c>
      <c r="R37" s="18">
        <v>82.577399999999997</v>
      </c>
      <c r="S37" s="18">
        <v>82.731200000000001</v>
      </c>
      <c r="T37" s="18">
        <v>82.882300000000001</v>
      </c>
      <c r="U37" s="18">
        <v>83</v>
      </c>
      <c r="V37" s="18">
        <v>83.18</v>
      </c>
      <c r="W37" s="18">
        <v>83.3202</v>
      </c>
      <c r="X37" s="18">
        <v>83.461299999999994</v>
      </c>
      <c r="Y37" s="18">
        <v>83.600099999999998</v>
      </c>
    </row>
    <row r="38" spans="1:215" s="15" customFormat="1" ht="15.75" customHeight="1">
      <c r="A38" s="12" t="s">
        <v>22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</row>
    <row r="39" spans="1:215" s="14" customFormat="1" ht="15.75" customHeight="1">
      <c r="A39" s="14" t="s">
        <v>23</v>
      </c>
      <c r="B39" s="18">
        <v>6.3103816314077097</v>
      </c>
      <c r="C39" s="18">
        <v>6.0176157543659299</v>
      </c>
      <c r="D39" s="18">
        <v>5.9481442938362399</v>
      </c>
      <c r="E39" s="18">
        <v>5.9827648018245903</v>
      </c>
      <c r="F39" s="18">
        <v>6.1105687790640397</v>
      </c>
      <c r="G39" s="18">
        <v>6.0805437782071197</v>
      </c>
      <c r="H39" s="18">
        <v>6.2110625392646703</v>
      </c>
      <c r="I39" s="18">
        <v>5.9925490566515904</v>
      </c>
      <c r="J39" s="18">
        <v>5.6842616749430599</v>
      </c>
      <c r="K39" s="18">
        <v>5.3520242487867904</v>
      </c>
      <c r="L39" s="18">
        <v>5.2835377271722699</v>
      </c>
      <c r="M39" s="18">
        <v>5.4469051417974503</v>
      </c>
      <c r="N39" s="18">
        <v>5.6125159598477401</v>
      </c>
      <c r="O39" s="18">
        <v>5.45811208685274</v>
      </c>
      <c r="P39" s="18">
        <v>5.4280943531812502</v>
      </c>
      <c r="Q39" s="18">
        <v>5.4864894836263698</v>
      </c>
      <c r="R39" s="18">
        <v>5.4633797358795499</v>
      </c>
      <c r="S39" s="18">
        <v>5.1543312055507799</v>
      </c>
      <c r="T39" s="18">
        <v>4.7173903275565499</v>
      </c>
      <c r="U39" s="18">
        <v>4.4833864405486201</v>
      </c>
      <c r="V39" s="18">
        <v>3.6883432154792999</v>
      </c>
      <c r="W39" s="18">
        <v>4.7166029258703004</v>
      </c>
      <c r="X39" s="18">
        <v>4.3963854208932602</v>
      </c>
      <c r="Y39" s="18">
        <v>4.2381217384401904</v>
      </c>
    </row>
    <row r="40" spans="1:215" s="14" customFormat="1" ht="15.75" customHeight="1">
      <c r="A40" s="16" t="s">
        <v>24</v>
      </c>
      <c r="B40" s="18">
        <v>5.3738469045061299</v>
      </c>
      <c r="C40" s="18">
        <v>4.7351204583676498</v>
      </c>
      <c r="D40" s="18">
        <v>4.4705979387921797</v>
      </c>
      <c r="E40" s="18">
        <v>4.0227349281547502</v>
      </c>
      <c r="F40" s="18">
        <v>3.72040800791657</v>
      </c>
      <c r="G40" s="18">
        <v>3.66918294120542</v>
      </c>
      <c r="H40" s="18">
        <v>3.2479497692306998</v>
      </c>
      <c r="I40" s="18">
        <v>3.3268360218236799</v>
      </c>
      <c r="J40" s="18">
        <v>3.3148332953995001</v>
      </c>
      <c r="K40" s="18">
        <v>3.0727722732851501</v>
      </c>
      <c r="L40" s="18">
        <v>2.9904175765882801</v>
      </c>
      <c r="M40" s="18">
        <v>3.0818141089706002</v>
      </c>
      <c r="N40" s="18">
        <v>3.03951623819732</v>
      </c>
      <c r="O40" s="18">
        <v>2.9405464577723301</v>
      </c>
      <c r="P40" s="18">
        <v>2.9431740061394298</v>
      </c>
      <c r="Q40" s="18">
        <v>2.9483470183585099</v>
      </c>
      <c r="R40" s="18">
        <v>2.88877421775446</v>
      </c>
      <c r="S40" s="18">
        <v>2.5723527250612599</v>
      </c>
      <c r="T40" s="18">
        <v>2.28094975725657</v>
      </c>
      <c r="U40" s="18">
        <v>2.1547824655182102</v>
      </c>
      <c r="V40" s="18">
        <v>1.2269224049232199</v>
      </c>
      <c r="W40" s="18">
        <v>2.0456344706854401</v>
      </c>
      <c r="X40" s="18">
        <v>1.8301029806334801</v>
      </c>
      <c r="Y40" s="18">
        <v>1.6477056641641199</v>
      </c>
    </row>
    <row r="41" spans="1:215" s="14" customFormat="1" ht="15.75" customHeight="1">
      <c r="A41" s="25" t="s">
        <v>25</v>
      </c>
      <c r="B41" s="26">
        <v>7.2715931675491001</v>
      </c>
      <c r="C41" s="26">
        <v>7.3334522264791397</v>
      </c>
      <c r="D41" s="26">
        <v>7.4638629671020897</v>
      </c>
      <c r="E41" s="26">
        <v>7.99339271036692</v>
      </c>
      <c r="F41" s="26">
        <v>8.5613807092335605</v>
      </c>
      <c r="G41" s="26">
        <v>8.5517217527306908</v>
      </c>
      <c r="H41" s="26">
        <v>9.2471927657822608</v>
      </c>
      <c r="I41" s="26">
        <v>8.72186551400954</v>
      </c>
      <c r="J41" s="26">
        <v>8.1092492764849702</v>
      </c>
      <c r="K41" s="26">
        <v>7.6839056239851899</v>
      </c>
      <c r="L41" s="26">
        <v>7.6285749465107502</v>
      </c>
      <c r="M41" s="26">
        <v>7.8646673028625704</v>
      </c>
      <c r="N41" s="26">
        <v>8.2409742885446793</v>
      </c>
      <c r="O41" s="26">
        <v>8.0280642570870508</v>
      </c>
      <c r="P41" s="26">
        <v>7.9629863971115702</v>
      </c>
      <c r="Q41" s="26">
        <v>8.0738822961931902</v>
      </c>
      <c r="R41" s="26">
        <v>8.0861051927636201</v>
      </c>
      <c r="S41" s="26">
        <v>7.7826998449091098</v>
      </c>
      <c r="T41" s="26">
        <v>7.1958162158497903</v>
      </c>
      <c r="U41" s="26">
        <v>6.8503745519927604</v>
      </c>
      <c r="V41" s="26">
        <v>6.1884585169784296</v>
      </c>
      <c r="W41" s="26">
        <v>7.4274760206569601</v>
      </c>
      <c r="X41" s="26">
        <v>6.9989594151568202</v>
      </c>
      <c r="Y41" s="26">
        <v>6.8630533088893602</v>
      </c>
    </row>
    <row r="42" spans="1:215" s="14" customFormat="1" ht="14.25">
      <c r="A42" s="14" t="s">
        <v>26</v>
      </c>
    </row>
  </sheetData>
  <mergeCells count="1">
    <mergeCell ref="A3:X3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15" activeCellId="1" sqref="Q7:Y9 S15"/>
    </sheetView>
  </sheetViews>
  <sheetFormatPr baseColWidth="10" defaultColWidth="11.42578125" defaultRowHeight="14.25"/>
  <cols>
    <col min="1" max="1" width="39.7109375" style="27" customWidth="1"/>
    <col min="2" max="25" width="7.7109375" style="28" customWidth="1"/>
    <col min="26" max="16384" width="11.42578125" style="27"/>
  </cols>
  <sheetData>
    <row r="1" spans="1:25" ht="15.75">
      <c r="A1" s="29" t="s">
        <v>27</v>
      </c>
    </row>
    <row r="2" spans="1:25" ht="15.75">
      <c r="A2" s="29" t="s">
        <v>28</v>
      </c>
    </row>
    <row r="3" spans="1:25" ht="13.5" customHeight="1">
      <c r="A3" s="29"/>
    </row>
    <row r="4" spans="1:25" s="10" customFormat="1" ht="19.5" customHeight="1">
      <c r="A4" s="30" t="s">
        <v>29</v>
      </c>
      <c r="B4" s="31">
        <v>2000</v>
      </c>
      <c r="C4" s="31">
        <v>2001</v>
      </c>
      <c r="D4" s="31">
        <v>2002</v>
      </c>
      <c r="E4" s="31">
        <v>2003</v>
      </c>
      <c r="F4" s="31">
        <v>2004</v>
      </c>
      <c r="G4" s="31">
        <v>2005</v>
      </c>
      <c r="H4" s="31">
        <v>2006</v>
      </c>
      <c r="I4" s="31">
        <v>2007</v>
      </c>
      <c r="J4" s="31">
        <v>2008</v>
      </c>
      <c r="K4" s="31">
        <v>2009</v>
      </c>
      <c r="L4" s="31">
        <v>2010</v>
      </c>
      <c r="M4" s="31">
        <v>2011</v>
      </c>
      <c r="N4" s="31">
        <v>2012</v>
      </c>
      <c r="O4" s="31">
        <v>2013</v>
      </c>
      <c r="P4" s="31">
        <v>2014</v>
      </c>
      <c r="Q4" s="31">
        <v>2015</v>
      </c>
      <c r="R4" s="31">
        <v>2016</v>
      </c>
      <c r="S4" s="31">
        <v>2017</v>
      </c>
      <c r="T4" s="31">
        <v>2018</v>
      </c>
      <c r="U4" s="31">
        <v>2019</v>
      </c>
      <c r="V4" s="31">
        <v>2020</v>
      </c>
      <c r="W4" s="31">
        <v>2021</v>
      </c>
      <c r="X4" s="32">
        <v>2022</v>
      </c>
      <c r="Y4" s="32">
        <v>2023</v>
      </c>
    </row>
    <row r="5" spans="1:25">
      <c r="A5" s="27" t="s">
        <v>30</v>
      </c>
      <c r="B5" s="33">
        <v>3.8591562898901901</v>
      </c>
      <c r="C5" s="33">
        <v>3.9482540693525801</v>
      </c>
      <c r="D5" s="33">
        <v>3.7300826291364602</v>
      </c>
      <c r="E5" s="33">
        <v>3.8664792158388601</v>
      </c>
      <c r="F5" s="33">
        <v>3.8414450712373802</v>
      </c>
      <c r="G5" s="33">
        <v>3.8287189745419501</v>
      </c>
      <c r="H5" s="33">
        <v>3.91852020821492</v>
      </c>
      <c r="I5" s="33">
        <v>3.9325959187999202</v>
      </c>
      <c r="J5" s="33">
        <v>4.0918782313712896</v>
      </c>
      <c r="K5" s="33">
        <v>4.1527412231389098</v>
      </c>
      <c r="L5" s="33">
        <v>4.2076413784706901</v>
      </c>
      <c r="M5" s="33">
        <v>4.0941615788163697</v>
      </c>
      <c r="N5" s="33">
        <v>4.1268499704762798</v>
      </c>
      <c r="O5" s="33">
        <v>4.1683214794289203</v>
      </c>
      <c r="P5" s="33">
        <v>4.3074460574088702</v>
      </c>
      <c r="Q5" s="33">
        <v>4.3536800602192001</v>
      </c>
      <c r="R5" s="33">
        <v>4.62152277156276</v>
      </c>
      <c r="S5" s="33">
        <v>4.6985444964602703</v>
      </c>
      <c r="T5" s="33">
        <v>4.7491687058169996</v>
      </c>
      <c r="U5" s="33">
        <v>4.8026821631523999</v>
      </c>
      <c r="V5" s="33">
        <v>5.1269379355842899</v>
      </c>
      <c r="W5" s="33">
        <v>6.0199053348048199</v>
      </c>
      <c r="X5" s="33">
        <v>5.5493816148282296</v>
      </c>
      <c r="Y5" s="33">
        <v>5.5468807920065801</v>
      </c>
    </row>
    <row r="6" spans="1:25">
      <c r="A6" s="27" t="s">
        <v>31</v>
      </c>
      <c r="B6" s="33">
        <v>10.2074752487912</v>
      </c>
      <c r="C6" s="33">
        <v>10.8244656483554</v>
      </c>
      <c r="D6" s="33">
        <v>11.1464072866299</v>
      </c>
      <c r="E6" s="33">
        <v>10.1044722915353</v>
      </c>
      <c r="F6" s="33">
        <v>9.2460586598751497</v>
      </c>
      <c r="G6" s="33">
        <v>9.7836417509923397</v>
      </c>
      <c r="H6" s="33">
        <v>9.7066950947524901</v>
      </c>
      <c r="I6" s="33">
        <v>10.0486711145138</v>
      </c>
      <c r="J6" s="33">
        <v>8.9510154680995395</v>
      </c>
      <c r="K6" s="33">
        <v>8.84</v>
      </c>
      <c r="L6" s="33">
        <v>9.46109810778038</v>
      </c>
      <c r="M6" s="33">
        <v>9.0662818715201698</v>
      </c>
      <c r="N6" s="33">
        <v>8.5099419032812396</v>
      </c>
      <c r="O6" s="33">
        <v>8.6605244507441501</v>
      </c>
      <c r="P6" s="33">
        <v>8.1066399231122794</v>
      </c>
      <c r="Q6" s="33">
        <v>7.7416839554992398</v>
      </c>
      <c r="R6" s="33">
        <v>7.9281183932346702</v>
      </c>
      <c r="S6" s="33">
        <v>7.9196698442222697</v>
      </c>
      <c r="T6" s="33">
        <v>8.3711960729886492</v>
      </c>
      <c r="U6" s="33">
        <v>8.2459470392382599</v>
      </c>
      <c r="V6" s="33">
        <v>7.8581745649631998</v>
      </c>
      <c r="W6" s="33">
        <v>8.6759504862953101</v>
      </c>
      <c r="X6" s="33">
        <v>9.5068775147375302</v>
      </c>
      <c r="Y6" s="33">
        <v>9.1425156856886804</v>
      </c>
    </row>
    <row r="7" spans="1:25">
      <c r="A7" s="27" t="s">
        <v>32</v>
      </c>
      <c r="B7" s="34">
        <v>7.0608099465322702</v>
      </c>
      <c r="C7" s="34">
        <v>7.4999018337456302</v>
      </c>
      <c r="D7" s="34">
        <v>7.6605195097267504</v>
      </c>
      <c r="E7" s="34">
        <v>6.9785297101647998</v>
      </c>
      <c r="F7" s="34">
        <v>6.7130815120351004</v>
      </c>
      <c r="G7" s="34">
        <v>7.1001285850058702</v>
      </c>
      <c r="H7" s="33">
        <v>7.1818322088342201</v>
      </c>
      <c r="I7" s="33">
        <v>7.2323088701738998</v>
      </c>
      <c r="J7" s="33">
        <v>6.54368441352893</v>
      </c>
      <c r="K7" s="33">
        <v>6.44</v>
      </c>
      <c r="L7" s="33">
        <v>6.8243986351202697</v>
      </c>
      <c r="M7" s="33">
        <v>6.7384527423460696</v>
      </c>
      <c r="N7" s="33">
        <v>6.34154324523361</v>
      </c>
      <c r="O7" s="33">
        <v>6.4493267186392602</v>
      </c>
      <c r="P7" s="33">
        <v>6.2540916245316396</v>
      </c>
      <c r="Q7" s="33">
        <v>5.8758824266558998</v>
      </c>
      <c r="R7" s="33">
        <v>6.1567910405119699</v>
      </c>
      <c r="S7" s="33">
        <v>6.10323180655661</v>
      </c>
      <c r="T7" s="33">
        <v>6.3843153296614998</v>
      </c>
      <c r="U7" s="33">
        <v>6.2233562560288798</v>
      </c>
      <c r="V7" s="33">
        <v>5.8291491849508201</v>
      </c>
      <c r="W7" s="33">
        <v>6.5944591806660799</v>
      </c>
      <c r="X7" s="33">
        <v>7.3734443716665101</v>
      </c>
      <c r="Y7" s="33">
        <v>6.7323971715964497</v>
      </c>
    </row>
    <row r="8" spans="1:25">
      <c r="A8" s="35" t="s">
        <v>33</v>
      </c>
      <c r="B8" s="36">
        <v>3.1466653022589499</v>
      </c>
      <c r="C8" s="36">
        <v>3.32456381460976</v>
      </c>
      <c r="D8" s="36">
        <v>3.48588777690318</v>
      </c>
      <c r="E8" s="36">
        <v>3.12594258137048</v>
      </c>
      <c r="F8" s="36">
        <v>2.5329771478400498</v>
      </c>
      <c r="G8" s="36">
        <v>2.6835131659864699</v>
      </c>
      <c r="H8" s="36">
        <v>2.5248628859182798</v>
      </c>
      <c r="I8" s="36">
        <v>2.8163622443399299</v>
      </c>
      <c r="J8" s="36">
        <v>2.4073310545706001</v>
      </c>
      <c r="K8" s="36">
        <v>2.4</v>
      </c>
      <c r="L8" s="36">
        <v>2.6366994726601098</v>
      </c>
      <c r="M8" s="36">
        <v>2.3278291291740998</v>
      </c>
      <c r="N8" s="36">
        <v>2.1683986580476202</v>
      </c>
      <c r="O8" s="36">
        <v>2.2111977321048899</v>
      </c>
      <c r="P8" s="36">
        <v>1.8525482985806401</v>
      </c>
      <c r="Q8" s="36">
        <v>1.8658015288433401</v>
      </c>
      <c r="R8" s="36">
        <v>1.7713273527227</v>
      </c>
      <c r="S8" s="36">
        <v>1.8164380376656599</v>
      </c>
      <c r="T8" s="36">
        <v>1.98688074332715</v>
      </c>
      <c r="U8" s="36">
        <v>2.0225907832093899</v>
      </c>
      <c r="V8" s="36">
        <v>2.0290253800123801</v>
      </c>
      <c r="W8" s="36">
        <v>2.0814913056292399</v>
      </c>
      <c r="X8" s="36">
        <v>2.1334331430710201</v>
      </c>
      <c r="Y8" s="36">
        <v>2.4101185140922201</v>
      </c>
    </row>
    <row r="11" spans="1:25" ht="16.5" customHeight="1">
      <c r="A11" s="29" t="s">
        <v>34</v>
      </c>
    </row>
    <row r="12" spans="1:25" ht="16.5" customHeight="1">
      <c r="A12" s="29" t="s">
        <v>28</v>
      </c>
    </row>
    <row r="13" spans="1:25" ht="16.5" customHeight="1">
      <c r="A13" s="27" t="s">
        <v>35</v>
      </c>
    </row>
    <row r="14" spans="1:25" ht="13.5" customHeight="1"/>
    <row r="36" spans="1:1">
      <c r="A36" s="27" t="s">
        <v>36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1</vt:lpstr>
      <vt:lpstr>Gráfico 1</vt:lpstr>
    </vt:vector>
  </TitlesOfParts>
  <Company>inec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inec</dc:creator>
  <dc:description/>
  <cp:lastModifiedBy>Juan Pablo M.</cp:lastModifiedBy>
  <cp:revision>0</cp:revision>
  <cp:lastPrinted>2017-04-05T18:28:16Z</cp:lastPrinted>
  <dcterms:created xsi:type="dcterms:W3CDTF">2002-06-07T18:16:06Z</dcterms:created>
  <dcterms:modified xsi:type="dcterms:W3CDTF">2024-06-26T23:48:09Z</dcterms:modified>
  <dc:language>es-CR</dc:language>
</cp:coreProperties>
</file>