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3.- PTY4614 - CAPSTONE\2.1 EXPERIENCIA DE APRENDIZAJE 1\Sección 002D\Grupo 003\"/>
    </mc:Choice>
  </mc:AlternateContent>
  <xr:revisionPtr revIDLastSave="0" documentId="13_ncr:1_{BB09B5A0-0158-41A6-861E-6199BFE3FA1E}"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<sst xmlns="http://schemas.openxmlformats.org/spreadsheetml/2006/main" count="159" uniqueCount="100">
  <si>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</si>
  <si>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</si>
  <si>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</si>
  <si>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</si>
  <si>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</si>
  <si>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</si>
  <si>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</si>
  <si>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</si>
  <si>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</si>
  <si>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</si>
  <si>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</si>
  <si>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</si>
  <si>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</si>
  <si>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</si>
  <si>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</si>
  <si>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</si>
  <si>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</si>
  <si>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</si>
  <si>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</si>
  <si>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</si>
  <si>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</si>
  <si>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</si>
  <si>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</si>
  <si>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</si>
  <si>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</si>
  <si>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</si>
  <si>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</si>
  <si>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</si>
  <si>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</si>
  <si>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</si>
  <si>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</si>
  <si>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</si>
  <si>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</si>
  <si>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</si>
  <si>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</si>
  <si>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</si>
  <si>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</si>
  <si>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</si>
  <si>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</si>
  <si>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</si>
  <si>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</si>
  <si>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</si>
  <si>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</si>
  <si>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</si>
  <si>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</si>
  <si>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</si>
  <si>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</si>
  <si>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</si>
  <si>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</si>
  <si>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</si>
  <si>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</si>
  <si>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</si>
  <si>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</si>
  <si>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</si>
  <si>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</si>
  <si>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</si>
  <si>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</si>
  <si>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</si>
  <si>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</si>
  <si>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</si>
  <si>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</si>
  <si>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</si>
  <si>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</si>
  <si>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</si>
  <si>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</si>
  <si>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</si>
  <si>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</si>
  <si>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</si>
  <si>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</si>
  <si>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</si>
  <si>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</si>
  <si>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</si>
  <si>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</si>
  <si>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</si>
  <si>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</si>
  <si>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</si>
  <si>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</si>
  <si>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</si>
  <si>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</si>
  <si>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</si>
  <si>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</si>
  <si>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</si>
  <si>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</si>
  <si>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</si>
  <si>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</si>
  <si>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</si>
  <si>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</si>
  <si>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</si>
  <si>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</si>
  <si>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</si>
  <si>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</si>
  <si>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</si>
  <si>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</si>
  <si>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</si>
  <si>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</si>
  <si>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JAVIER RIQUELME</t>
  </si>
  <si>
    <t>SAMUEL SOTO</t>
  </si>
  <si>
    <t>JAVIER CAMPOS</t>
  </si>
  <si>
    <t>SISTEMA WEB VIDA ANIMAL</t>
  </si>
  <si>
    <t>OBJETIVOS (o requisitos no funcionales)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</si>
</sst>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0" fillId="0" borderId="0" xfId="0" applyAlignment="1">
      <alignment horizontal="left" vertical="top"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zoomScale="85" zoomScaleNormal="85" workbookViewId="0">
      <selection activeCell="G18" sqref="G18"/>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12" width="48.42578125" customWidth="1"/>
    <col min="13" max="24" width="10.5703125" customWidth="1"/>
  </cols>
  <sheetData>
    <row r="2" spans="1:12" x14ac:dyDescent="0.25">
      <c r="C2" s="2">
        <v>0.75</v>
      </c>
      <c r="D2" s="2">
        <v>0.25</v>
      </c>
      <c r="E2" s="67">
        <v>1</v>
      </c>
    </row>
    <row r="3" spans="1:12" x14ac:dyDescent="0.25">
      <c r="B3" s="3" t="s">
        <v>2</v>
      </c>
      <c r="C3" s="4" t="s">
        <v>3</v>
      </c>
      <c r="D3" s="2" t="s">
        <v>4</v>
      </c>
      <c r="E3" s="54"/>
    </row>
    <row r="4" spans="1:12" x14ac:dyDescent="0.25">
      <c r="A4" s="5">
        <v>1</v>
      </c>
      <c r="B4" s="38" t="s">
        <v>95</v>
      </c>
      <c r="C4" s="6">
        <f>EVALUACION1!$C$24</f>
        <v>7</v>
      </c>
      <c r="D4" s="6">
        <f>$C$35</f>
        <v>7</v>
      </c>
      <c r="E4" s="51">
        <f>C4*C$2+D4*D$2</f>
        <v>7</v>
      </c>
      <c r="G4" s="1"/>
    </row>
    <row r="5" spans="1:12" x14ac:dyDescent="0.25">
      <c r="A5" s="5">
        <v>2</v>
      </c>
      <c r="B5" s="38" t="s">
        <v>96</v>
      </c>
      <c r="C5" s="6">
        <f>EVALUACION1!$C$24</f>
        <v>7</v>
      </c>
      <c r="D5" s="6">
        <f>C47</f>
        <v>7</v>
      </c>
      <c r="E5" s="51">
        <f t="shared" ref="E5:E6" si="0">C5*C$2+D5*D$2</f>
        <v>7</v>
      </c>
      <c r="G5" s="1"/>
    </row>
    <row r="6" spans="1:12" x14ac:dyDescent="0.25">
      <c r="A6" s="5">
        <v>3</v>
      </c>
      <c r="B6" s="38" t="s">
        <v>97</v>
      </c>
      <c r="C6" s="6">
        <f>EVALUACION1!$C$24</f>
        <v>7</v>
      </c>
      <c r="D6" s="6">
        <f>C58</f>
        <v>7</v>
      </c>
      <c r="E6" s="51">
        <f t="shared" si="0"/>
        <v>7</v>
      </c>
      <c r="G6" s="1"/>
    </row>
    <row r="11" spans="1:12" ht="18.75" outlineLevel="1" x14ac:dyDescent="0.25">
      <c r="A11" s="69" t="s">
        <v>12</v>
      </c>
      <c r="B11" s="15" t="s">
        <v>98</v>
      </c>
      <c r="C11" s="55" t="s">
        <v>13</v>
      </c>
      <c r="D11" s="62" t="s">
        <v>14</v>
      </c>
      <c r="E11" s="66"/>
      <c r="F11" s="66"/>
      <c r="G11" s="66"/>
      <c r="H11" s="66"/>
      <c r="I11" s="66"/>
      <c r="J11" s="66"/>
      <c r="K11" s="63"/>
    </row>
    <row r="12" spans="1:12" outlineLevel="1" x14ac:dyDescent="0.25">
      <c r="A12" s="65"/>
      <c r="B12" s="25" t="s">
        <v>15</v>
      </c>
      <c r="C12" s="54"/>
      <c r="D12" s="62" t="s">
        <v>7</v>
      </c>
      <c r="E12" s="63"/>
      <c r="F12" s="62" t="s">
        <v>8</v>
      </c>
      <c r="G12" s="63"/>
      <c r="H12" s="68" t="s">
        <v>77</v>
      </c>
      <c r="I12" s="63"/>
      <c r="J12" s="62" t="s">
        <v>10</v>
      </c>
      <c r="K12" s="63"/>
    </row>
    <row r="13" spans="1:12"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c r="L13" s="84"/>
    </row>
    <row r="14" spans="1:12"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c r="L14" s="84"/>
    </row>
    <row r="15" spans="1:12" ht="23.1"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c r="L15" s="84"/>
    </row>
    <row r="16" spans="1:12" ht="26.1"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c r="L16" s="84" t="s">
        <v>99</v>
      </c>
    </row>
    <row r="17" spans="1:12" ht="30.95" customHeight="1"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c r="L17" s="84"/>
    </row>
    <row r="18" spans="1:12"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c r="L18" s="84"/>
    </row>
    <row r="19" spans="1:12" ht="30.95" customHeight="1"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c r="L19" s="84"/>
    </row>
    <row r="20" spans="1:12" ht="33.950000000000003" customHeight="1"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c r="L20" s="84"/>
    </row>
    <row r="21" spans="1:12" ht="43.5"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c r="L21" s="84"/>
    </row>
    <row r="22" spans="1:12"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c r="L22" s="84"/>
    </row>
    <row r="23" spans="1:12"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2" ht="15.75" customHeight="1" outlineLevel="1" x14ac:dyDescent="0.3">
      <c r="A24" s="54"/>
      <c r="B24" s="43" t="s">
        <v>16</v>
      </c>
      <c r="C24" s="21">
        <f>VLOOKUP(C23,ESCALA_IEP!A2:B142,2,FALSE)</f>
        <v>7</v>
      </c>
    </row>
    <row r="25" spans="1:12" ht="15.75" customHeight="1" x14ac:dyDescent="0.25"/>
    <row r="26" spans="1:12" ht="15.75" customHeight="1" x14ac:dyDescent="0.25"/>
    <row r="27" spans="1:12" ht="15.75" customHeight="1" x14ac:dyDescent="0.25">
      <c r="A27" s="64" t="s">
        <v>18</v>
      </c>
      <c r="B27" s="53" t="s">
        <v>19</v>
      </c>
      <c r="C27" s="56" t="str">
        <f>$B$4</f>
        <v>JAVIER RIQUELME</v>
      </c>
      <c r="D27" s="57"/>
      <c r="E27" s="57"/>
      <c r="F27" s="57"/>
      <c r="G27" s="57"/>
      <c r="H27" s="57"/>
      <c r="I27" s="57"/>
      <c r="J27" s="57"/>
      <c r="K27" s="58"/>
    </row>
    <row r="28" spans="1:12" ht="15.75" customHeight="1" x14ac:dyDescent="0.25">
      <c r="A28" s="65"/>
      <c r="B28" s="54"/>
      <c r="C28" s="59"/>
      <c r="D28" s="60"/>
      <c r="E28" s="60"/>
      <c r="F28" s="60"/>
      <c r="G28" s="60"/>
      <c r="H28" s="60"/>
      <c r="I28" s="60"/>
      <c r="J28" s="60"/>
      <c r="K28" s="61"/>
    </row>
    <row r="29" spans="1:12" ht="15.75" customHeight="1" x14ac:dyDescent="0.25">
      <c r="A29" s="65"/>
      <c r="B29" s="15" t="s">
        <v>20</v>
      </c>
      <c r="C29" s="55" t="s">
        <v>13</v>
      </c>
      <c r="D29" s="62" t="s">
        <v>14</v>
      </c>
      <c r="E29" s="66"/>
      <c r="F29" s="66"/>
      <c r="G29" s="66"/>
      <c r="H29" s="66"/>
      <c r="I29" s="66"/>
      <c r="J29" s="66"/>
      <c r="K29" s="63"/>
    </row>
    <row r="30" spans="1:12" ht="15.75" customHeight="1" x14ac:dyDescent="0.25">
      <c r="A30" s="65"/>
      <c r="B30" s="16" t="s">
        <v>15</v>
      </c>
      <c r="C30" s="54"/>
      <c r="D30" s="62" t="s">
        <v>7</v>
      </c>
      <c r="E30" s="63"/>
      <c r="F30" s="62" t="s">
        <v>8</v>
      </c>
      <c r="G30" s="63"/>
      <c r="H30" s="62" t="s">
        <v>9</v>
      </c>
      <c r="I30" s="63"/>
      <c r="J30" s="62" t="s">
        <v>10</v>
      </c>
      <c r="K30" s="63"/>
    </row>
    <row r="31" spans="1:12"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2" ht="25.7"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SAMUEL SOTO</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JAVIER CAMPOS</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Duoc</cp:lastModifiedBy>
  <dcterms:created xsi:type="dcterms:W3CDTF">2023-08-07T04:08:01Z</dcterms:created>
  <dcterms:modified xsi:type="dcterms:W3CDTF">2024-09-06T15:20:23Z</dcterms:modified>
</cp:coreProperties>
</file>