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\home\jj\Datascience\Springboard\Capstones\Capstone2\INE\"/>
    </mc:Choice>
  </mc:AlternateContent>
  <xr:revisionPtr revIDLastSave="0" documentId="8_{41CB1072-DB9B-4058-A553-C5143E42352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Ints X En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41" i="2" l="1"/>
  <c r="G41" i="2"/>
  <c r="F41" i="2"/>
  <c r="E41" i="2"/>
  <c r="D41" i="2"/>
  <c r="C41" i="2"/>
</calcChain>
</file>

<file path=xl/sharedStrings.xml><?xml version="1.0" encoding="utf-8"?>
<sst xmlns="http://schemas.openxmlformats.org/spreadsheetml/2006/main" count="91" uniqueCount="90">
  <si>
    <t>24-01</t>
  </si>
  <si>
    <t>Consolidado por Entidad del Número de Beneficiarios</t>
  </si>
  <si>
    <t>240305</t>
  </si>
  <si>
    <t>Beneficiarios atendidos en el registro actual de los padrones de beneficiarios de los programas Federales y Estatales integrados al Padrón Único de Beneficiarios (PUB) de la Secretaría de Bienestar, con el número de intervenciones correspondientes a cada periodo y programa indicados.</t>
  </si>
  <si>
    <t>Para conocer el significado de la nomenclatura utilizada, se recomienda descargar el catálogo de programas.</t>
  </si>
  <si>
    <t>Cve Padrón : 0273</t>
  </si>
  <si>
    <t>Cve Padrón : S052</t>
  </si>
  <si>
    <t>Cve Prog. : U282</t>
  </si>
  <si>
    <t>Cve Prog. : S052</t>
  </si>
  <si>
    <t>Cve Entidad Federativa</t>
  </si>
  <si>
    <t>Entidad Federativa</t>
  </si>
  <si>
    <r>
      <t>Beneficiarios</t>
    </r>
    <r>
      <rPr>
        <b/>
        <vertAlign val="superscript"/>
        <sz val="10"/>
        <color theme="0"/>
        <rFont val="Montserrat"/>
      </rPr>
      <t>1</t>
    </r>
  </si>
  <si>
    <r>
      <t>Intervenciones</t>
    </r>
    <r>
      <rPr>
        <b/>
        <vertAlign val="superscript"/>
        <sz val="10"/>
        <color theme="0"/>
        <rFont val="Montserrat"/>
      </rPr>
      <t>2</t>
    </r>
  </si>
  <si>
    <r>
      <t>Dependencias</t>
    </r>
    <r>
      <rPr>
        <b/>
        <vertAlign val="superscript"/>
        <sz val="10"/>
        <color theme="0"/>
        <rFont val="Montserrat"/>
      </rPr>
      <t>3</t>
    </r>
  </si>
  <si>
    <r>
      <t>Padrones</t>
    </r>
    <r>
      <rPr>
        <b/>
        <vertAlign val="superscript"/>
        <sz val="10"/>
        <color theme="0"/>
        <rFont val="Montserrat"/>
      </rPr>
      <t>4</t>
    </r>
  </si>
  <si>
    <r>
      <t>Programas</t>
    </r>
    <r>
      <rPr>
        <b/>
        <vertAlign val="superscript"/>
        <sz val="10"/>
        <color theme="0"/>
        <rFont val="Montserrat"/>
      </rPr>
      <t>5</t>
    </r>
  </si>
  <si>
    <t>Periodo : Enero-Enero 2024</t>
  </si>
  <si>
    <t>01</t>
  </si>
  <si>
    <t>AGUASCALIENTES</t>
  </si>
  <si>
    <t>02</t>
  </si>
  <si>
    <t>BAJA CALIFORNIA</t>
  </si>
  <si>
    <t>03</t>
  </si>
  <si>
    <t>BAJA CALIFORNIA SUR</t>
  </si>
  <si>
    <t>04</t>
  </si>
  <si>
    <t>CAMPECHE</t>
  </si>
  <si>
    <t>05</t>
  </si>
  <si>
    <t>COAHUILA DE ZARAGOZA</t>
  </si>
  <si>
    <t>06</t>
  </si>
  <si>
    <t>COLIMA</t>
  </si>
  <si>
    <t>07</t>
  </si>
  <si>
    <t>CHIAPAS</t>
  </si>
  <si>
    <t>08</t>
  </si>
  <si>
    <t>CHIHUAHUA</t>
  </si>
  <si>
    <t>09</t>
  </si>
  <si>
    <t>CIUDAD DE MÉXICO</t>
  </si>
  <si>
    <t>10</t>
  </si>
  <si>
    <t>DURANGO</t>
  </si>
  <si>
    <t>11</t>
  </si>
  <si>
    <t>GUANAJUATO</t>
  </si>
  <si>
    <t>12</t>
  </si>
  <si>
    <t>GUERRERO</t>
  </si>
  <si>
    <t>13</t>
  </si>
  <si>
    <t>HIDALGO</t>
  </si>
  <si>
    <t>14</t>
  </si>
  <si>
    <t>JALISCO</t>
  </si>
  <si>
    <t>15</t>
  </si>
  <si>
    <t>MÉXICO</t>
  </si>
  <si>
    <t>16</t>
  </si>
  <si>
    <t>MICHOACÁN DE OCAMPO</t>
  </si>
  <si>
    <t>17</t>
  </si>
  <si>
    <t>MORELOS</t>
  </si>
  <si>
    <t>18</t>
  </si>
  <si>
    <t>NAYARIT</t>
  </si>
  <si>
    <t>19</t>
  </si>
  <si>
    <t>NUEVO LEÓN</t>
  </si>
  <si>
    <t>20</t>
  </si>
  <si>
    <t>OAXACA</t>
  </si>
  <si>
    <t>21</t>
  </si>
  <si>
    <t>PUEBLA</t>
  </si>
  <si>
    <t>22</t>
  </si>
  <si>
    <t>QUERÉTARO</t>
  </si>
  <si>
    <t>23</t>
  </si>
  <si>
    <t>QUINTANA ROO</t>
  </si>
  <si>
    <t>24</t>
  </si>
  <si>
    <t>SAN LUIS POTOSÍ</t>
  </si>
  <si>
    <t>25</t>
  </si>
  <si>
    <t>SINALOA</t>
  </si>
  <si>
    <t>26</t>
  </si>
  <si>
    <t>SONORA</t>
  </si>
  <si>
    <t>27</t>
  </si>
  <si>
    <t>TABASCO</t>
  </si>
  <si>
    <t>28</t>
  </si>
  <si>
    <t>TAMAULIPAS</t>
  </si>
  <si>
    <t>29</t>
  </si>
  <si>
    <t>TLAXCALA</t>
  </si>
  <si>
    <t>30</t>
  </si>
  <si>
    <t>VERACRUZ DE IGNACIO DE LA LLAVE</t>
  </si>
  <si>
    <t>31</t>
  </si>
  <si>
    <t>YUCATÁN</t>
  </si>
  <si>
    <t>32</t>
  </si>
  <si>
    <t>ZACATECAS</t>
  </si>
  <si>
    <t>99</t>
  </si>
  <si>
    <t>NO ESPECIFICADO</t>
  </si>
  <si>
    <t>Para facilitar la interpretación de este documento, es importante considerar lo siguiente :</t>
  </si>
  <si>
    <r>
      <rPr>
        <b/>
        <vertAlign val="superscript"/>
        <sz val="8"/>
        <color theme="1"/>
        <rFont val="Dialog"/>
      </rPr>
      <t xml:space="preserve">   1</t>
    </r>
    <r>
      <rPr>
        <b/>
        <sz val="8"/>
        <color theme="1"/>
        <rFont val="Dialog"/>
      </rPr>
      <t>Beneficiarios</t>
    </r>
    <r>
      <rPr>
        <sz val="8"/>
        <color theme="1"/>
        <rFont val="Dialog"/>
      </rPr>
      <t>: Número de personas que recibieron al menos un apoyo por parte de los Programas Federales y Estatales</t>
    </r>
  </si>
  <si>
    <r>
      <rPr>
        <b/>
        <vertAlign val="superscript"/>
        <sz val="8"/>
        <color theme="1"/>
        <rFont val="Dialog"/>
      </rPr>
      <t xml:space="preserve">   2</t>
    </r>
    <r>
      <rPr>
        <b/>
        <sz val="8"/>
        <color theme="1"/>
        <rFont val="Dialog"/>
      </rPr>
      <t>Intervenciones</t>
    </r>
    <r>
      <rPr>
        <sz val="8"/>
        <color theme="1"/>
        <rFont val="Dialog"/>
      </rPr>
      <t>: Número de apoyos entregados a través de los Programas Federales y Estatales</t>
    </r>
  </si>
  <si>
    <r>
      <rPr>
        <b/>
        <vertAlign val="superscript"/>
        <sz val="8"/>
        <color theme="1"/>
        <rFont val="Dialog"/>
      </rPr>
      <t xml:space="preserve">   3</t>
    </r>
    <r>
      <rPr>
        <b/>
        <sz val="8"/>
        <color theme="1"/>
        <rFont val="Dialog"/>
      </rPr>
      <t>Dependencias</t>
    </r>
    <r>
      <rPr>
        <sz val="8"/>
        <color theme="1"/>
        <rFont val="Dialog"/>
      </rPr>
      <t>: Número de dependencias que aportan información para la integración del PUB</t>
    </r>
  </si>
  <si>
    <r>
      <rPr>
        <b/>
        <vertAlign val="superscript"/>
        <sz val="8"/>
        <color theme="1"/>
        <rFont val="Dialog"/>
      </rPr>
      <t xml:space="preserve">   4</t>
    </r>
    <r>
      <rPr>
        <b/>
        <sz val="8"/>
        <color theme="1"/>
        <rFont val="Dialog"/>
      </rPr>
      <t>Padrones</t>
    </r>
    <r>
      <rPr>
        <sz val="8"/>
        <color theme="1"/>
        <rFont val="Dialog"/>
      </rPr>
      <t>: Número de padrones integrados al PUB, los cuales son los conjuntos de registros de los apoyos entregados por un Programa Federal o Estatal de un periodo determinado</t>
    </r>
  </si>
  <si>
    <r>
      <rPr>
        <b/>
        <vertAlign val="superscript"/>
        <sz val="8"/>
        <color theme="1"/>
        <rFont val="Dialog"/>
      </rPr>
      <t xml:space="preserve">   5</t>
    </r>
    <r>
      <rPr>
        <b/>
        <sz val="8"/>
        <color theme="1"/>
        <rFont val="Dialog"/>
      </rPr>
      <t xml:space="preserve">Programas </t>
    </r>
    <r>
      <rPr>
        <sz val="8"/>
        <color theme="1"/>
        <rFont val="Dialog"/>
      </rPr>
      <t>: Número de Programas Federales y Estatales que aportan información para la integración del PUB</t>
    </r>
  </si>
  <si>
    <r>
      <rPr>
        <b/>
        <sz val="8"/>
        <color theme="1"/>
        <rFont val="Dialog"/>
      </rPr>
      <t>Nota:</t>
    </r>
    <r>
      <rPr>
        <sz val="8"/>
        <color theme="1"/>
        <rFont val="Dialog"/>
      </rPr>
      <t xml:space="preserve"> Dado que las personas pueden recibir apoyos a través de diferentes Programas Federales y Estatales, la sumatoria por estado o municipio del número de beneficiarios podría no coincidir con el total de personas diferentes apoyadas a nivel general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</si>
</sst>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7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Montserrat"/>
    </font>
    <font>
      <b/>
      <sz val="10"/>
      <color theme="0"/>
      <name val="Montserrat"/>
    </font>
    <font>
      <b/>
      <vertAlign val="superscript"/>
      <sz val="10"/>
      <color theme="0"/>
      <name val="Montserrat"/>
    </font>
    <font>
      <sz val="10"/>
      <name val="Montserrat"/>
    </font>
    <font>
      <b/>
      <sz val="9"/>
      <color theme="1"/>
      <name val="Calibri"/>
      <family val="2"/>
      <scheme val="minor"/>
    </font>
    <font>
      <b/>
      <sz val="8"/>
      <color theme="1"/>
      <name val="Dialog"/>
    </font>
    <font>
      <sz val="8"/>
      <color theme="1"/>
      <name val="Dialog"/>
    </font>
    <font>
      <b/>
      <vertAlign val="superscript"/>
      <sz val="8"/>
      <color theme="1"/>
      <name val="Dialog"/>
    </font>
    <font>
      <sz val="10"/>
      <color theme="0"/>
      <name val="Montserrat"/>
    </font>
    <font>
      <b/>
      <sz val="10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2"/>
      <color theme="0" tint="-4.9989318521683403E-2"/>
      <name val="Montserrat"/>
    </font>
    <font>
      <b/>
      <sz val="10"/>
      <color theme="0" tint="-4.9989318521683403E-2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3" fillId="0" borderId="0" xfId="0" applyFont="1"/>
    <xf numFmtId="164" fontId="6" fillId="0" borderId="1" xfId="1" applyNumberFormat="1" applyFont="1" applyBorder="1" applyAlignment="1">
      <alignment horizontal="right"/>
    </xf>
    <xf numFmtId="164" fontId="3" fillId="0" borderId="1" xfId="1" applyNumberFormat="1" applyFont="1" applyBorder="1"/>
    <xf numFmtId="0" fontId="3" fillId="0" borderId="1" xfId="0" applyFont="1" applyBorder="1"/>
    <xf numFmtId="0" fontId="7" fillId="2" borderId="0" xfId="2" applyFont="1" applyFill="1"/>
    <xf numFmtId="49" fontId="3" fillId="0" borderId="0" xfId="0" applyNumberFormat="1" applyFont="1"/>
    <xf numFmtId="49" fontId="8" fillId="2" borderId="0" xfId="2" applyNumberFormat="1" applyFont="1" applyFill="1"/>
    <xf numFmtId="49" fontId="9" fillId="2" borderId="0" xfId="2" applyNumberFormat="1" applyFont="1" applyFill="1"/>
    <xf numFmtId="49" fontId="11" fillId="0" borderId="0" xfId="0" applyNumberFormat="1" applyFont="1"/>
    <xf numFmtId="0" fontId="11" fillId="0" borderId="0" xfId="0" applyFont="1"/>
    <xf numFmtId="49" fontId="3" fillId="0" borderId="1" xfId="0" applyNumberFormat="1" applyFont="1" applyBorder="1" applyAlignment="1">
      <alignment horizontal="center"/>
    </xf>
    <xf numFmtId="49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4" fillId="0" borderId="0" xfId="0" applyNumberFormat="1" applyFont="1"/>
    <xf numFmtId="0" fontId="12" fillId="3" borderId="1" xfId="0" applyFont="1" applyFill="1" applyBorder="1" applyAlignment="1">
      <alignment horizontal="center" vertical="center" wrapText="1"/>
    </xf>
    <xf numFmtId="0" fontId="13" fillId="2" borderId="0" xfId="2" applyFont="1" applyFill="1"/>
    <xf numFmtId="0" fontId="14" fillId="2" borderId="0" xfId="2" applyFont="1" applyFill="1"/>
    <xf numFmtId="49" fontId="15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66721</xdr:colOff>
      <xdr:row>0</xdr:row>
      <xdr:rowOff>75462</xdr:rowOff>
    </xdr:from>
    <xdr:to>
      <xdr:col>3</xdr:col>
      <xdr:colOff>783168</xdr:colOff>
      <xdr:row>5</xdr:row>
      <xdr:rowOff>217706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21" y="75462"/>
          <a:ext cx="5076780" cy="1306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showGridLines="0" tabSelected="1" zoomScale="90" zoomScaleNormal="90" workbookViewId="0">
      <pane ySplit="7" topLeftCell="A8" activePane="bottomLeft" state="frozen"/>
      <selection pane="bottomLeft" activeCell="A8" sqref="A8"/>
    </sheetView>
  </sheetViews>
  <sheetFormatPr baseColWidth="10" defaultColWidth="9.1328125" defaultRowHeight="15.4"/>
  <cols>
    <col min="1" max="1" width="13.3984375" style="6" customWidth="1"/>
    <col min="2" max="2" width="37" style="1" bestFit="1" customWidth="1"/>
    <col min="3" max="3" width="14.86328125" style="1" bestFit="1" customWidth="1"/>
    <col min="4" max="4" width="17" style="1" bestFit="1" customWidth="1"/>
    <col min="5" max="5" width="16.1328125" style="1" bestFit="1" customWidth="1"/>
    <col min="6" max="6" width="11.73046875" style="1" bestFit="1" customWidth="1"/>
    <col min="7" max="7" width="13.73046875" style="1" customWidth="1"/>
    <col min="8" max="9" width="19.73046875" style="1" customWidth="1"/>
    <col min="10" max="16384" width="9.1328125" style="1"/>
  </cols>
  <sheetData>
    <row r="1" spans="1:9" ht="21">
      <c r="G1" s="22" t="s">
        <v>0</v>
      </c>
      <c r="H1" s="21" t="s">
        <v>1</v>
      </c>
    </row>
    <row r="2" spans="1:9">
      <c r="G2" s="23" t="s">
        <v>2</v>
      </c>
      <c r="H2" s="5" t="s">
        <v>3</v>
      </c>
    </row>
    <row r="3" spans="1:9">
      <c r="H3" s="5" t="s">
        <v>4</v>
      </c>
    </row>
    <row r="4" spans="1:9" ht="18">
      <c r="H4" s="20" t="str">
        <f>"Trimestre : "&amp;IF(MID($G$1,4,2)="01","Enero - Marzo",IF(MID($G$1,4,2)="02","Abril - Junio",IF(MID($G$1,4,2)="03","Julio - Septiembre","Octubre - Diciembre")))&amp;" 20"&amp;MID($G$1,1,2)&amp;" / Corte : "&amp;$G$2</f>
        <v>Trimestre : Enero - Marzo 2024 / Corte : 240305</v>
      </c>
    </row>
    <row r="5" spans="1:9" s="17" customFormat="1" ht="21.75" customHeight="1">
      <c r="A5" s="16"/>
      <c r="H5" s="15" t="s">
        <v>5</v>
      </c>
      <c r="I5" s="15" t="s">
        <v>6</v>
      </c>
    </row>
    <row r="6" spans="1:9" s="17" customFormat="1" ht="21.75" customHeight="1">
      <c r="A6" s="16"/>
      <c r="H6" s="15" t="s">
        <v>7</v>
      </c>
      <c r="I6" s="15" t="s">
        <v>8</v>
      </c>
    </row>
    <row r="7" spans="1:9" s="17" customFormat="1" ht="30.75">
      <c r="A7" s="12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4" t="s">
        <v>15</v>
      </c>
      <c r="H7" s="19" t="s">
        <v>16</v>
      </c>
      <c r="I7" s="19" t="s">
        <v>16</v>
      </c>
    </row>
    <row r="8" spans="1:9">
      <c r="A8" s="11" t="s">
        <v>17</v>
      </c>
      <c r="B8" s="4" t="s">
        <v>18</v>
      </c>
      <c r="C8" s="2">
        <v>51394</v>
      </c>
      <c r="D8" s="2">
        <v>495079</v>
      </c>
      <c r="E8" s="2">
        <v>2</v>
      </c>
      <c r="F8" s="2">
        <v>2</v>
      </c>
      <c r="G8" s="2">
        <v>2</v>
      </c>
      <c r="H8" s="2">
        <v>2</v>
      </c>
      <c r="I8" s="2">
        <v>495077</v>
      </c>
    </row>
    <row r="9" spans="1:9">
      <c r="A9" s="11" t="s">
        <v>19</v>
      </c>
      <c r="B9" s="4" t="s">
        <v>20</v>
      </c>
      <c r="C9" s="2">
        <v>61194</v>
      </c>
      <c r="D9" s="2">
        <v>604660</v>
      </c>
      <c r="E9" s="2">
        <v>2</v>
      </c>
      <c r="F9" s="2">
        <v>2</v>
      </c>
      <c r="G9" s="2">
        <v>2</v>
      </c>
      <c r="H9" s="2">
        <v>1</v>
      </c>
      <c r="I9" s="3">
        <v>604659</v>
      </c>
    </row>
    <row r="10" spans="1:9">
      <c r="A10" s="11" t="s">
        <v>21</v>
      </c>
      <c r="B10" s="4" t="s">
        <v>22</v>
      </c>
      <c r="C10" s="2">
        <v>46686</v>
      </c>
      <c r="D10" s="2">
        <v>472056</v>
      </c>
      <c r="E10" s="2">
        <v>2</v>
      </c>
      <c r="F10" s="2">
        <v>2</v>
      </c>
      <c r="G10" s="2">
        <v>2</v>
      </c>
      <c r="H10" s="2">
        <v>1</v>
      </c>
      <c r="I10" s="3">
        <v>472055</v>
      </c>
    </row>
    <row r="11" spans="1:9">
      <c r="A11" s="11" t="s">
        <v>23</v>
      </c>
      <c r="B11" s="4" t="s">
        <v>24</v>
      </c>
      <c r="C11" s="2">
        <v>55722</v>
      </c>
      <c r="D11" s="2">
        <v>536081</v>
      </c>
      <c r="E11" s="2">
        <v>1</v>
      </c>
      <c r="F11" s="2">
        <v>1</v>
      </c>
      <c r="G11" s="2">
        <v>1</v>
      </c>
      <c r="H11" s="2">
        <v>0</v>
      </c>
      <c r="I11" s="3">
        <v>536081</v>
      </c>
    </row>
    <row r="12" spans="1:9">
      <c r="A12" s="11" t="s">
        <v>25</v>
      </c>
      <c r="B12" s="4" t="s">
        <v>26</v>
      </c>
      <c r="C12" s="2">
        <v>83773</v>
      </c>
      <c r="D12" s="2">
        <v>826240</v>
      </c>
      <c r="E12" s="2">
        <v>2</v>
      </c>
      <c r="F12" s="2">
        <v>2</v>
      </c>
      <c r="G12" s="2">
        <v>2</v>
      </c>
      <c r="H12" s="2">
        <v>2</v>
      </c>
      <c r="I12" s="2">
        <v>826238</v>
      </c>
    </row>
    <row r="13" spans="1:9">
      <c r="A13" s="11" t="s">
        <v>27</v>
      </c>
      <c r="B13" s="4" t="s">
        <v>28</v>
      </c>
      <c r="C13" s="2">
        <v>38358</v>
      </c>
      <c r="D13" s="2">
        <v>386882</v>
      </c>
      <c r="E13" s="2">
        <v>2</v>
      </c>
      <c r="F13" s="2">
        <v>2</v>
      </c>
      <c r="G13" s="2">
        <v>2</v>
      </c>
      <c r="H13" s="2">
        <v>1</v>
      </c>
      <c r="I13" s="3">
        <v>386881</v>
      </c>
    </row>
    <row r="14" spans="1:9">
      <c r="A14" s="11" t="s">
        <v>29</v>
      </c>
      <c r="B14" s="4" t="s">
        <v>30</v>
      </c>
      <c r="C14" s="2">
        <v>276864</v>
      </c>
      <c r="D14" s="2">
        <v>2551158</v>
      </c>
      <c r="E14" s="2">
        <v>2</v>
      </c>
      <c r="F14" s="2">
        <v>2</v>
      </c>
      <c r="G14" s="2">
        <v>2</v>
      </c>
      <c r="H14" s="2">
        <v>1</v>
      </c>
      <c r="I14" s="2">
        <v>2551157</v>
      </c>
    </row>
    <row r="15" spans="1:9">
      <c r="A15" s="11" t="s">
        <v>31</v>
      </c>
      <c r="B15" s="4" t="s">
        <v>32</v>
      </c>
      <c r="C15" s="2">
        <v>132323</v>
      </c>
      <c r="D15" s="2">
        <v>1235326</v>
      </c>
      <c r="E15" s="2">
        <v>2</v>
      </c>
      <c r="F15" s="2">
        <v>2</v>
      </c>
      <c r="G15" s="2">
        <v>2</v>
      </c>
      <c r="H15" s="2">
        <v>2</v>
      </c>
      <c r="I15" s="2">
        <v>1235324</v>
      </c>
    </row>
    <row r="16" spans="1:9">
      <c r="A16" s="11" t="s">
        <v>33</v>
      </c>
      <c r="B16" s="4" t="s">
        <v>34</v>
      </c>
      <c r="C16" s="2">
        <v>924361</v>
      </c>
      <c r="D16" s="2">
        <v>9277541</v>
      </c>
      <c r="E16" s="2">
        <v>2</v>
      </c>
      <c r="F16" s="2">
        <v>2</v>
      </c>
      <c r="G16" s="2">
        <v>2</v>
      </c>
      <c r="H16" s="2">
        <v>61</v>
      </c>
      <c r="I16" s="2">
        <v>9277480</v>
      </c>
    </row>
    <row r="17" spans="1:9">
      <c r="A17" s="11" t="s">
        <v>35</v>
      </c>
      <c r="B17" s="4" t="s">
        <v>36</v>
      </c>
      <c r="C17" s="2">
        <v>158018</v>
      </c>
      <c r="D17" s="2">
        <v>1509159</v>
      </c>
      <c r="E17" s="2">
        <v>1</v>
      </c>
      <c r="F17" s="2">
        <v>1</v>
      </c>
      <c r="G17" s="2">
        <v>1</v>
      </c>
      <c r="H17" s="2">
        <v>0</v>
      </c>
      <c r="I17" s="2">
        <v>1509159</v>
      </c>
    </row>
    <row r="18" spans="1:9">
      <c r="A18" s="11" t="s">
        <v>37</v>
      </c>
      <c r="B18" s="4" t="s">
        <v>38</v>
      </c>
      <c r="C18" s="2">
        <v>336389</v>
      </c>
      <c r="D18" s="2">
        <v>3228960</v>
      </c>
      <c r="E18" s="2">
        <v>2</v>
      </c>
      <c r="F18" s="2">
        <v>2</v>
      </c>
      <c r="G18" s="2">
        <v>2</v>
      </c>
      <c r="H18" s="2">
        <v>3</v>
      </c>
      <c r="I18" s="2">
        <v>3228957</v>
      </c>
    </row>
    <row r="19" spans="1:9">
      <c r="A19" s="11" t="s">
        <v>39</v>
      </c>
      <c r="B19" s="4" t="s">
        <v>40</v>
      </c>
      <c r="C19" s="2">
        <v>340995</v>
      </c>
      <c r="D19" s="2">
        <v>3142321</v>
      </c>
      <c r="E19" s="2">
        <v>1</v>
      </c>
      <c r="F19" s="2">
        <v>1</v>
      </c>
      <c r="G19" s="2">
        <v>1</v>
      </c>
      <c r="H19" s="2">
        <v>0</v>
      </c>
      <c r="I19" s="3">
        <v>3142321</v>
      </c>
    </row>
    <row r="20" spans="1:9">
      <c r="A20" s="11" t="s">
        <v>41</v>
      </c>
      <c r="B20" s="4" t="s">
        <v>42</v>
      </c>
      <c r="C20" s="2">
        <v>214434</v>
      </c>
      <c r="D20" s="2">
        <v>2108249</v>
      </c>
      <c r="E20" s="2">
        <v>2</v>
      </c>
      <c r="F20" s="2">
        <v>2</v>
      </c>
      <c r="G20" s="2">
        <v>2</v>
      </c>
      <c r="H20" s="2">
        <v>1</v>
      </c>
      <c r="I20" s="2">
        <v>2108248</v>
      </c>
    </row>
    <row r="21" spans="1:9">
      <c r="A21" s="11" t="s">
        <v>43</v>
      </c>
      <c r="B21" s="4" t="s">
        <v>44</v>
      </c>
      <c r="C21" s="2">
        <v>467720</v>
      </c>
      <c r="D21" s="2">
        <v>4558279</v>
      </c>
      <c r="E21" s="2">
        <v>2</v>
      </c>
      <c r="F21" s="2">
        <v>2</v>
      </c>
      <c r="G21" s="2">
        <v>2</v>
      </c>
      <c r="H21" s="2">
        <v>3</v>
      </c>
      <c r="I21" s="2">
        <v>4558276</v>
      </c>
    </row>
    <row r="22" spans="1:9">
      <c r="A22" s="11" t="s">
        <v>45</v>
      </c>
      <c r="B22" s="4" t="s">
        <v>46</v>
      </c>
      <c r="C22" s="2">
        <v>1934530</v>
      </c>
      <c r="D22" s="2">
        <v>18896673</v>
      </c>
      <c r="E22" s="2">
        <v>2</v>
      </c>
      <c r="F22" s="2">
        <v>2</v>
      </c>
      <c r="G22" s="2">
        <v>2</v>
      </c>
      <c r="H22" s="2">
        <v>8</v>
      </c>
      <c r="I22" s="2">
        <v>18896665</v>
      </c>
    </row>
    <row r="23" spans="1:9">
      <c r="A23" s="11" t="s">
        <v>47</v>
      </c>
      <c r="B23" s="4" t="s">
        <v>48</v>
      </c>
      <c r="C23" s="2">
        <v>308141</v>
      </c>
      <c r="D23" s="2">
        <v>2934380</v>
      </c>
      <c r="E23" s="2">
        <v>2</v>
      </c>
      <c r="F23" s="2">
        <v>2</v>
      </c>
      <c r="G23" s="2">
        <v>2</v>
      </c>
      <c r="H23" s="2">
        <v>3</v>
      </c>
      <c r="I23" s="2">
        <v>2934377</v>
      </c>
    </row>
    <row r="24" spans="1:9">
      <c r="A24" s="11" t="s">
        <v>49</v>
      </c>
      <c r="B24" s="4" t="s">
        <v>50</v>
      </c>
      <c r="C24" s="2">
        <v>179369</v>
      </c>
      <c r="D24" s="2">
        <v>1681672</v>
      </c>
      <c r="E24" s="2">
        <v>2</v>
      </c>
      <c r="F24" s="2">
        <v>2</v>
      </c>
      <c r="G24" s="2">
        <v>2</v>
      </c>
      <c r="H24" s="2">
        <v>2</v>
      </c>
      <c r="I24" s="2">
        <v>1681670</v>
      </c>
    </row>
    <row r="25" spans="1:9">
      <c r="A25" s="11" t="s">
        <v>51</v>
      </c>
      <c r="B25" s="4" t="s">
        <v>52</v>
      </c>
      <c r="C25" s="2">
        <v>149317</v>
      </c>
      <c r="D25" s="2">
        <v>1466501</v>
      </c>
      <c r="E25" s="2">
        <v>1</v>
      </c>
      <c r="F25" s="2">
        <v>1</v>
      </c>
      <c r="G25" s="2">
        <v>1</v>
      </c>
      <c r="H25" s="2">
        <v>0</v>
      </c>
      <c r="I25" s="3">
        <v>1466501</v>
      </c>
    </row>
    <row r="26" spans="1:9">
      <c r="A26" s="11" t="s">
        <v>53</v>
      </c>
      <c r="B26" s="4" t="s">
        <v>54</v>
      </c>
      <c r="C26" s="2">
        <v>73990</v>
      </c>
      <c r="D26" s="2">
        <v>730338</v>
      </c>
      <c r="E26" s="2">
        <v>2</v>
      </c>
      <c r="F26" s="2">
        <v>2</v>
      </c>
      <c r="G26" s="2">
        <v>2</v>
      </c>
      <c r="H26" s="2">
        <v>4</v>
      </c>
      <c r="I26" s="2">
        <v>730334</v>
      </c>
    </row>
    <row r="27" spans="1:9">
      <c r="A27" s="11" t="s">
        <v>55</v>
      </c>
      <c r="B27" s="4" t="s">
        <v>56</v>
      </c>
      <c r="C27" s="2">
        <v>215982</v>
      </c>
      <c r="D27" s="2">
        <v>2006353</v>
      </c>
      <c r="E27" s="2">
        <v>2</v>
      </c>
      <c r="F27" s="2">
        <v>2</v>
      </c>
      <c r="G27" s="2">
        <v>2</v>
      </c>
      <c r="H27" s="2">
        <v>3</v>
      </c>
      <c r="I27" s="2">
        <v>2006350</v>
      </c>
    </row>
    <row r="28" spans="1:9">
      <c r="A28" s="11" t="s">
        <v>57</v>
      </c>
      <c r="B28" s="4" t="s">
        <v>58</v>
      </c>
      <c r="C28" s="2">
        <v>270154</v>
      </c>
      <c r="D28" s="2">
        <v>2460353</v>
      </c>
      <c r="E28" s="2">
        <v>2</v>
      </c>
      <c r="F28" s="2">
        <v>2</v>
      </c>
      <c r="G28" s="2">
        <v>2</v>
      </c>
      <c r="H28" s="2">
        <v>3</v>
      </c>
      <c r="I28" s="2">
        <v>2460350</v>
      </c>
    </row>
    <row r="29" spans="1:9">
      <c r="A29" s="11" t="s">
        <v>59</v>
      </c>
      <c r="B29" s="4" t="s">
        <v>60</v>
      </c>
      <c r="C29" s="2">
        <v>87247</v>
      </c>
      <c r="D29" s="2">
        <v>841132</v>
      </c>
      <c r="E29" s="2">
        <v>2</v>
      </c>
      <c r="F29" s="2">
        <v>2</v>
      </c>
      <c r="G29" s="2">
        <v>2</v>
      </c>
      <c r="H29" s="2">
        <v>2</v>
      </c>
      <c r="I29" s="2">
        <v>841130</v>
      </c>
    </row>
    <row r="30" spans="1:9">
      <c r="A30" s="11" t="s">
        <v>61</v>
      </c>
      <c r="B30" s="4" t="s">
        <v>62</v>
      </c>
      <c r="C30" s="2">
        <v>49611</v>
      </c>
      <c r="D30" s="2">
        <v>503768</v>
      </c>
      <c r="E30" s="2">
        <v>1</v>
      </c>
      <c r="F30" s="2">
        <v>1</v>
      </c>
      <c r="G30" s="2">
        <v>1</v>
      </c>
      <c r="H30" s="2">
        <v>0</v>
      </c>
      <c r="I30" s="2">
        <v>503768</v>
      </c>
    </row>
    <row r="31" spans="1:9">
      <c r="A31" s="11" t="s">
        <v>63</v>
      </c>
      <c r="B31" s="4" t="s">
        <v>64</v>
      </c>
      <c r="C31" s="2">
        <v>201188</v>
      </c>
      <c r="D31" s="2">
        <v>1876774</v>
      </c>
      <c r="E31" s="2">
        <v>1</v>
      </c>
      <c r="F31" s="2">
        <v>1</v>
      </c>
      <c r="G31" s="2">
        <v>1</v>
      </c>
      <c r="H31" s="2">
        <v>0</v>
      </c>
      <c r="I31" s="3">
        <v>1876774</v>
      </c>
    </row>
    <row r="32" spans="1:9">
      <c r="A32" s="11" t="s">
        <v>65</v>
      </c>
      <c r="B32" s="4" t="s">
        <v>66</v>
      </c>
      <c r="C32" s="2">
        <v>121748</v>
      </c>
      <c r="D32" s="2">
        <v>1174206</v>
      </c>
      <c r="E32" s="2">
        <v>2</v>
      </c>
      <c r="F32" s="2">
        <v>2</v>
      </c>
      <c r="G32" s="2">
        <v>2</v>
      </c>
      <c r="H32" s="2">
        <v>5</v>
      </c>
      <c r="I32" s="3">
        <v>1174201</v>
      </c>
    </row>
    <row r="33" spans="1:9">
      <c r="A33" s="11" t="s">
        <v>67</v>
      </c>
      <c r="B33" s="4" t="s">
        <v>68</v>
      </c>
      <c r="C33" s="2">
        <v>77435</v>
      </c>
      <c r="D33" s="2">
        <v>756531</v>
      </c>
      <c r="E33" s="2">
        <v>1</v>
      </c>
      <c r="F33" s="2">
        <v>1</v>
      </c>
      <c r="G33" s="2">
        <v>1</v>
      </c>
      <c r="H33" s="2">
        <v>0</v>
      </c>
      <c r="I33" s="2">
        <v>756531</v>
      </c>
    </row>
    <row r="34" spans="1:9">
      <c r="A34" s="11" t="s">
        <v>69</v>
      </c>
      <c r="B34" s="4" t="s">
        <v>70</v>
      </c>
      <c r="C34" s="2">
        <v>98415</v>
      </c>
      <c r="D34" s="2">
        <v>935361</v>
      </c>
      <c r="E34" s="2">
        <v>1</v>
      </c>
      <c r="F34" s="2">
        <v>1</v>
      </c>
      <c r="G34" s="2">
        <v>1</v>
      </c>
      <c r="H34" s="2">
        <v>0</v>
      </c>
      <c r="I34" s="2">
        <v>935361</v>
      </c>
    </row>
    <row r="35" spans="1:9">
      <c r="A35" s="11" t="s">
        <v>71</v>
      </c>
      <c r="B35" s="4" t="s">
        <v>72</v>
      </c>
      <c r="C35" s="2">
        <v>89313</v>
      </c>
      <c r="D35" s="2">
        <v>946950</v>
      </c>
      <c r="E35" s="2">
        <v>1</v>
      </c>
      <c r="F35" s="2">
        <v>1</v>
      </c>
      <c r="G35" s="2">
        <v>1</v>
      </c>
      <c r="H35" s="2">
        <v>0</v>
      </c>
      <c r="I35" s="2">
        <v>946950</v>
      </c>
    </row>
    <row r="36" spans="1:9">
      <c r="A36" s="11" t="s">
        <v>73</v>
      </c>
      <c r="B36" s="4" t="s">
        <v>74</v>
      </c>
      <c r="C36" s="2">
        <v>127898</v>
      </c>
      <c r="D36" s="2">
        <v>1222596</v>
      </c>
      <c r="E36" s="2">
        <v>2</v>
      </c>
      <c r="F36" s="2">
        <v>2</v>
      </c>
      <c r="G36" s="2">
        <v>2</v>
      </c>
      <c r="H36" s="2">
        <v>1</v>
      </c>
      <c r="I36" s="3">
        <v>1222595</v>
      </c>
    </row>
    <row r="37" spans="1:9">
      <c r="A37" s="11" t="s">
        <v>75</v>
      </c>
      <c r="B37" s="4" t="s">
        <v>76</v>
      </c>
      <c r="C37" s="2">
        <v>253349</v>
      </c>
      <c r="D37" s="2">
        <v>2540337</v>
      </c>
      <c r="E37" s="2">
        <v>2</v>
      </c>
      <c r="F37" s="2">
        <v>2</v>
      </c>
      <c r="G37" s="2">
        <v>2</v>
      </c>
      <c r="H37" s="2">
        <v>2</v>
      </c>
      <c r="I37" s="3">
        <v>2540335</v>
      </c>
    </row>
    <row r="38" spans="1:9">
      <c r="A38" s="11" t="s">
        <v>77</v>
      </c>
      <c r="B38" s="4" t="s">
        <v>78</v>
      </c>
      <c r="C38" s="2">
        <v>89747</v>
      </c>
      <c r="D38" s="2">
        <v>819399</v>
      </c>
      <c r="E38" s="2">
        <v>2</v>
      </c>
      <c r="F38" s="2">
        <v>2</v>
      </c>
      <c r="G38" s="2">
        <v>2</v>
      </c>
      <c r="H38" s="2">
        <v>2</v>
      </c>
      <c r="I38" s="3">
        <v>819397</v>
      </c>
    </row>
    <row r="39" spans="1:9">
      <c r="A39" s="11" t="s">
        <v>79</v>
      </c>
      <c r="B39" s="4" t="s">
        <v>80</v>
      </c>
      <c r="C39" s="2">
        <v>169039</v>
      </c>
      <c r="D39" s="2">
        <v>1574047</v>
      </c>
      <c r="E39" s="2">
        <v>1</v>
      </c>
      <c r="F39" s="2">
        <v>1</v>
      </c>
      <c r="G39" s="2">
        <v>1</v>
      </c>
      <c r="H39" s="2">
        <v>0</v>
      </c>
      <c r="I39" s="2">
        <v>1574047</v>
      </c>
    </row>
    <row r="40" spans="1:9">
      <c r="A40" s="11" t="s">
        <v>81</v>
      </c>
      <c r="B40" s="4" t="s">
        <v>82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3">
        <v>1</v>
      </c>
      <c r="I40" s="3">
        <v>0</v>
      </c>
    </row>
    <row r="41" spans="1:9" s="10" customFormat="1">
      <c r="A41" s="9"/>
      <c r="C41" s="18">
        <f>SUM(C8:C40)</f>
        <v>7684705</v>
      </c>
      <c r="D41" s="18">
        <f t="shared" ref="D41:H41" si="0">SUM(D8:D40)</f>
        <v>74299363</v>
      </c>
      <c r="E41" s="18">
        <f t="shared" si="0"/>
        <v>55</v>
      </c>
      <c r="F41" s="18">
        <f t="shared" si="0"/>
        <v>55</v>
      </c>
      <c r="G41" s="18">
        <f t="shared" si="0"/>
        <v>55</v>
      </c>
      <c r="H41" s="18">
        <f t="shared" si="0"/>
        <v>114</v>
      </c>
      <c r="I41" s="18"/>
    </row>
    <row r="43" spans="1:9">
      <c r="A43" s="7" t="s">
        <v>83</v>
      </c>
    </row>
    <row r="44" spans="1:9">
      <c r="A44" s="8" t="s">
        <v>84</v>
      </c>
    </row>
    <row r="45" spans="1:9">
      <c r="A45" s="8" t="s">
        <v>85</v>
      </c>
    </row>
    <row r="46" spans="1:9">
      <c r="A46" s="8" t="s">
        <v>86</v>
      </c>
    </row>
    <row r="47" spans="1:9">
      <c r="A47" s="8" t="s">
        <v>87</v>
      </c>
    </row>
    <row r="48" spans="1:9">
      <c r="A48" s="8" t="s">
        <v>88</v>
      </c>
    </row>
    <row r="49" spans="1:1">
      <c r="A49" s="8" t="s">
        <v>89</v>
      </c>
    </row>
  </sheetData>
  <sortState xmlns:xlrd2="http://schemas.microsoft.com/office/spreadsheetml/2017/richdata2" ref="A8:I40">
    <sortCondition ref="A8:A40"/>
  </sortState>
  <pageMargins left="0.7" right="0.7" top="0.75" bottom="0.75" header="0.3" footer="0.3"/>
  <pageSetup orientation="portrait" r:id="rId1"/>
  <ignoredErrors>
    <ignoredError sqref="G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Ints X 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javier perez</cp:lastModifiedBy>
  <cp:revision/>
  <dcterms:created xsi:type="dcterms:W3CDTF">2020-06-24T17:09:32Z</dcterms:created>
  <dcterms:modified xsi:type="dcterms:W3CDTF">2024-06-19T22:07:39Z</dcterms:modified>
  <cp:category/>
  <cp:contentStatus/>
</cp:coreProperties>
</file>