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<sst xmlns="http://schemas.openxmlformats.org/spreadsheetml/2006/main" count="40" uniqueCount="24">
  <si>
    <t xml:space="preserve">Polares</t>
  </si>
  <si>
    <t xml:space="preserve">Cartesianas</t>
  </si>
  <si>
    <t xml:space="preserve">X</t>
  </si>
  <si>
    <t xml:space="preserve">Y</t>
  </si>
  <si>
    <t xml:space="preserve">rho (cm)</t>
  </si>
  <si>
    <t xml:space="preserve">angle</t>
  </si>
  <si>
    <t xml:space="preserve">X(cm)</t>
  </si>
  <si>
    <t xml:space="preserve">Y(cm)</t>
  </si>
  <si>
    <t xml:space="preserve">PMT1</t>
  </si>
  <si>
    <t xml:space="preserve">PMT2</t>
  </si>
  <si>
    <t xml:space="preserve">PMT3</t>
  </si>
  <si>
    <t xml:space="preserve">PMT4</t>
  </si>
  <si>
    <t xml:space="preserve">PMT5</t>
  </si>
  <si>
    <t xml:space="preserve">PMT6</t>
  </si>
  <si>
    <t xml:space="preserve">PMT7</t>
  </si>
  <si>
    <t xml:space="preserve">PMT8</t>
  </si>
  <si>
    <t xml:space="preserve">PMT9</t>
  </si>
  <si>
    <t xml:space="preserve">PMT10</t>
  </si>
  <si>
    <t xml:space="preserve">PMT11</t>
  </si>
  <si>
    <t xml:space="preserve">PMT12</t>
  </si>
  <si>
    <t xml:space="preserve">PMT13</t>
  </si>
  <si>
    <t xml:space="preserve">PMT14</t>
  </si>
  <si>
    <t xml:space="preserve">PMT15</t>
  </si>
  <si>
    <t xml:space="preserve">PMT16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</si>
</sst>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"/>
  <cols>
    <col collapsed="false" hidden="false" max="7" min="1" style="1" width="11.5204081632653"/>
    <col collapsed="false" hidden="false" max="8" min="8" style="2" width="11.5204081632653"/>
    <col collapsed="false" hidden="false" max="11" min="9" style="0" width="11.5204081632653"/>
    <col collapsed="false" hidden="false" max="13" min="12" style="2" width="11.5204081632653"/>
    <col collapsed="false" hidden="false" max="1025" min="14" style="0" width="11.5204081632653"/>
  </cols>
  <sheetData>
    <row r="1" customFormat="false" ht="15" hidden="false" customHeight="false" outlineLevel="0" collapsed="false">
      <c r="D1" s="3"/>
      <c r="E1" s="4" t="s">
        <v>0</v>
      </c>
      <c r="F1" s="4"/>
      <c r="G1" s="4" t="s">
        <v>1</v>
      </c>
      <c r="H1" s="4"/>
      <c r="L1" s="2" t="s">
        <v>2</v>
      </c>
      <c r="M1" s="2" t="s">
        <v>3</v>
      </c>
    </row>
    <row r="2" customFormat="false" ht="15" hidden="false" customHeight="false" outlineLevel="0" collapsed="false">
      <c r="D2" s="3"/>
      <c r="E2" s="1" t="s">
        <v>4</v>
      </c>
      <c r="F2" s="1" t="s">
        <v>5</v>
      </c>
      <c r="G2" s="1" t="s">
        <v>6</v>
      </c>
      <c r="H2" s="2" t="s">
        <v>7</v>
      </c>
      <c r="K2" s="1" t="s">
        <v>8</v>
      </c>
      <c r="L2" s="2" t="n">
        <v>30.8947363327018</v>
      </c>
      <c r="M2" s="2" t="n">
        <v>6.14534514350804</v>
      </c>
    </row>
    <row r="3" customFormat="false" ht="15" hidden="false" customHeight="false" outlineLevel="0" collapsed="false">
      <c r="A3" s="1" t="n">
        <v>11.25</v>
      </c>
      <c r="B3" s="1" t="n">
        <v>0</v>
      </c>
      <c r="C3" s="1" t="n">
        <v>0</v>
      </c>
      <c r="D3" s="1" t="s">
        <v>8</v>
      </c>
      <c r="E3" s="1" t="n">
        <v>31.5</v>
      </c>
      <c r="F3" s="1" t="n">
        <f aca="false">A3+C3*B3</f>
        <v>11.25</v>
      </c>
      <c r="G3" s="2" t="n">
        <f aca="false">E3*COS(RADIANS(F3))</f>
        <v>30.8947363327018</v>
      </c>
      <c r="H3" s="2" t="n">
        <f aca="false">E3*SIN(RADIANS(F3))</f>
        <v>6.14534514350804</v>
      </c>
      <c r="K3" s="1" t="s">
        <v>9</v>
      </c>
      <c r="L3" s="2" t="n">
        <v>26.1912927875302</v>
      </c>
      <c r="M3" s="2" t="n">
        <v>17.5004623401175</v>
      </c>
    </row>
    <row r="4" customFormat="false" ht="15" hidden="false" customHeight="false" outlineLevel="0" collapsed="false">
      <c r="A4" s="1" t="n">
        <v>11.25</v>
      </c>
      <c r="B4" s="1" t="n">
        <v>1</v>
      </c>
      <c r="C4" s="1" t="n">
        <f aca="false">22.5*B4</f>
        <v>22.5</v>
      </c>
      <c r="D4" s="1" t="s">
        <v>9</v>
      </c>
      <c r="E4" s="1" t="n">
        <v>31.5</v>
      </c>
      <c r="F4" s="1" t="n">
        <f aca="false">A4+C4*B4</f>
        <v>33.75</v>
      </c>
      <c r="G4" s="2" t="n">
        <f aca="false">E4*COS(RADIANS(F4))</f>
        <v>26.1912927875302</v>
      </c>
      <c r="H4" s="2" t="n">
        <f aca="false">E4*SIN(RADIANS(F4))</f>
        <v>17.5004623401175</v>
      </c>
      <c r="K4" s="1" t="s">
        <v>10</v>
      </c>
      <c r="L4" s="2" t="n">
        <v>17.5004623401175</v>
      </c>
      <c r="M4" s="2" t="n">
        <v>26.1912927875302</v>
      </c>
    </row>
    <row r="5" customFormat="false" ht="15" hidden="false" customHeight="false" outlineLevel="0" collapsed="false">
      <c r="A5" s="1" t="n">
        <v>11.25</v>
      </c>
      <c r="B5" s="1" t="n">
        <v>2</v>
      </c>
      <c r="C5" s="1" t="n">
        <v>22.5</v>
      </c>
      <c r="D5" s="1" t="s">
        <v>10</v>
      </c>
      <c r="E5" s="1" t="n">
        <v>31.5</v>
      </c>
      <c r="F5" s="1" t="n">
        <f aca="false">A5+C5*B5</f>
        <v>56.25</v>
      </c>
      <c r="G5" s="2" t="n">
        <f aca="false">E5*COS(RADIANS(F5))</f>
        <v>17.5004623401175</v>
      </c>
      <c r="H5" s="2" t="n">
        <f aca="false">E5*SIN(RADIANS(F5))</f>
        <v>26.1912927875302</v>
      </c>
      <c r="K5" s="1" t="s">
        <v>11</v>
      </c>
      <c r="L5" s="2" t="n">
        <v>6.14534514350804</v>
      </c>
      <c r="M5" s="2" t="n">
        <v>30.8947363327018</v>
      </c>
    </row>
    <row r="6" customFormat="false" ht="15" hidden="false" customHeight="false" outlineLevel="0" collapsed="false">
      <c r="A6" s="1" t="n">
        <v>11.25</v>
      </c>
      <c r="B6" s="1" t="n">
        <v>3</v>
      </c>
      <c r="C6" s="1" t="n">
        <v>22.5</v>
      </c>
      <c r="D6" s="1" t="s">
        <v>11</v>
      </c>
      <c r="E6" s="1" t="n">
        <v>31.5</v>
      </c>
      <c r="F6" s="1" t="n">
        <f aca="false">A6+C6*B6</f>
        <v>78.75</v>
      </c>
      <c r="G6" s="2" t="n">
        <f aca="false">E6*COS(RADIANS(F6))</f>
        <v>6.14534514350804</v>
      </c>
      <c r="H6" s="2" t="n">
        <f aca="false">E6*SIN(RADIANS(F6))</f>
        <v>30.8947363327018</v>
      </c>
      <c r="K6" s="1" t="s">
        <v>12</v>
      </c>
      <c r="L6" s="2" t="n">
        <v>-6.14534514350804</v>
      </c>
      <c r="M6" s="2" t="n">
        <v>30.8947363327018</v>
      </c>
    </row>
    <row r="7" customFormat="false" ht="15" hidden="false" customHeight="false" outlineLevel="0" collapsed="false">
      <c r="A7" s="1" t="n">
        <v>11.25</v>
      </c>
      <c r="B7" s="1" t="n">
        <v>4</v>
      </c>
      <c r="C7" s="1" t="n">
        <v>22.5</v>
      </c>
      <c r="D7" s="1" t="s">
        <v>12</v>
      </c>
      <c r="E7" s="1" t="n">
        <v>31.5</v>
      </c>
      <c r="F7" s="1" t="n">
        <f aca="false">A7+C7*B7</f>
        <v>101.25</v>
      </c>
      <c r="G7" s="2" t="n">
        <f aca="false">E7*COS(RADIANS(F7))</f>
        <v>-6.14534514350804</v>
      </c>
      <c r="H7" s="2" t="n">
        <f aca="false">E7*SIN(RADIANS(F7))</f>
        <v>30.8947363327018</v>
      </c>
      <c r="K7" s="1" t="s">
        <v>13</v>
      </c>
      <c r="L7" s="2" t="n">
        <v>-17.5004623401175</v>
      </c>
      <c r="M7" s="2" t="n">
        <v>26.1912927875302</v>
      </c>
    </row>
    <row r="8" customFormat="false" ht="15" hidden="false" customHeight="false" outlineLevel="0" collapsed="false">
      <c r="A8" s="1" t="n">
        <v>11.25</v>
      </c>
      <c r="B8" s="1" t="n">
        <v>5</v>
      </c>
      <c r="C8" s="1" t="n">
        <v>22.5</v>
      </c>
      <c r="D8" s="1" t="s">
        <v>13</v>
      </c>
      <c r="E8" s="1" t="n">
        <v>31.5</v>
      </c>
      <c r="F8" s="1" t="n">
        <f aca="false">A8+C8*B8</f>
        <v>123.75</v>
      </c>
      <c r="G8" s="2" t="n">
        <f aca="false">E8*COS(RADIANS(F8))</f>
        <v>-17.5004623401175</v>
      </c>
      <c r="H8" s="2" t="n">
        <f aca="false">E8*SIN(RADIANS(F8))</f>
        <v>26.1912927875302</v>
      </c>
      <c r="K8" s="1" t="s">
        <v>14</v>
      </c>
      <c r="L8" s="2" t="n">
        <v>-26.1912927875302</v>
      </c>
      <c r="M8" s="2" t="n">
        <v>17.5004623401175</v>
      </c>
    </row>
    <row r="9" customFormat="false" ht="15" hidden="false" customHeight="false" outlineLevel="0" collapsed="false">
      <c r="A9" s="1" t="n">
        <v>11.25</v>
      </c>
      <c r="B9" s="1" t="n">
        <v>6</v>
      </c>
      <c r="C9" s="1" t="n">
        <v>22.5</v>
      </c>
      <c r="D9" s="1" t="s">
        <v>14</v>
      </c>
      <c r="E9" s="1" t="n">
        <v>31.5</v>
      </c>
      <c r="F9" s="1" t="n">
        <f aca="false">A9+C9*B9</f>
        <v>146.25</v>
      </c>
      <c r="G9" s="2" t="n">
        <f aca="false">E9*COS(RADIANS(F9))</f>
        <v>-26.1912927875302</v>
      </c>
      <c r="H9" s="2" t="n">
        <f aca="false">E9*SIN(RADIANS(F9))</f>
        <v>17.5004623401175</v>
      </c>
      <c r="K9" s="1" t="s">
        <v>15</v>
      </c>
      <c r="L9" s="2" t="n">
        <v>-30.8947363327018</v>
      </c>
      <c r="M9" s="2" t="n">
        <v>6.14534514350804</v>
      </c>
    </row>
    <row r="10" customFormat="false" ht="15" hidden="false" customHeight="false" outlineLevel="0" collapsed="false">
      <c r="A10" s="1" t="n">
        <v>11.25</v>
      </c>
      <c r="B10" s="1" t="n">
        <v>7</v>
      </c>
      <c r="C10" s="1" t="n">
        <v>22.5</v>
      </c>
      <c r="D10" s="1" t="s">
        <v>15</v>
      </c>
      <c r="E10" s="1" t="n">
        <v>31.5</v>
      </c>
      <c r="F10" s="1" t="n">
        <f aca="false">A10+C10*B10</f>
        <v>168.75</v>
      </c>
      <c r="G10" s="2" t="n">
        <f aca="false">E10*COS(RADIANS(F10))</f>
        <v>-30.8947363327018</v>
      </c>
      <c r="H10" s="2" t="n">
        <f aca="false">E10*SIN(RADIANS(F10))</f>
        <v>6.14534514350804</v>
      </c>
      <c r="K10" s="1" t="s">
        <v>16</v>
      </c>
      <c r="L10" s="2" t="n">
        <v>-30.8947363327018</v>
      </c>
      <c r="M10" s="2" t="n">
        <v>-6.14534514350804</v>
      </c>
    </row>
    <row r="11" customFormat="false" ht="15" hidden="false" customHeight="false" outlineLevel="0" collapsed="false">
      <c r="A11" s="1" t="n">
        <v>11.25</v>
      </c>
      <c r="B11" s="1" t="n">
        <v>8</v>
      </c>
      <c r="C11" s="1" t="n">
        <v>22.5</v>
      </c>
      <c r="D11" s="1" t="s">
        <v>16</v>
      </c>
      <c r="E11" s="1" t="n">
        <v>31.5</v>
      </c>
      <c r="F11" s="1" t="n">
        <f aca="false">A11+C11*B11</f>
        <v>191.25</v>
      </c>
      <c r="G11" s="2" t="n">
        <f aca="false">E11*COS(RADIANS(F11))</f>
        <v>-30.8947363327018</v>
      </c>
      <c r="H11" s="2" t="n">
        <f aca="false">E11*SIN(RADIANS(F11))</f>
        <v>-6.14534514350804</v>
      </c>
      <c r="K11" s="1" t="s">
        <v>17</v>
      </c>
      <c r="L11" s="2" t="n">
        <v>-26.1912927875302</v>
      </c>
      <c r="M11" s="2" t="n">
        <v>-17.5004623401175</v>
      </c>
    </row>
    <row r="12" customFormat="false" ht="15" hidden="false" customHeight="false" outlineLevel="0" collapsed="false">
      <c r="A12" s="1" t="n">
        <v>11.25</v>
      </c>
      <c r="B12" s="1" t="n">
        <v>9</v>
      </c>
      <c r="C12" s="1" t="n">
        <v>22.5</v>
      </c>
      <c r="D12" s="1" t="s">
        <v>17</v>
      </c>
      <c r="E12" s="1" t="n">
        <v>31.5</v>
      </c>
      <c r="F12" s="1" t="n">
        <f aca="false">A12+C12*B12</f>
        <v>213.75</v>
      </c>
      <c r="G12" s="2" t="n">
        <f aca="false">E12*COS(RADIANS(F12))</f>
        <v>-26.1912927875302</v>
      </c>
      <c r="H12" s="2" t="n">
        <f aca="false">E12*SIN(RADIANS(F12))</f>
        <v>-17.5004623401175</v>
      </c>
      <c r="K12" s="1" t="s">
        <v>18</v>
      </c>
      <c r="L12" s="2" t="n">
        <v>-17.5004623401175</v>
      </c>
      <c r="M12" s="2" t="n">
        <v>-26.1912927875302</v>
      </c>
    </row>
    <row r="13" customFormat="false" ht="15" hidden="false" customHeight="false" outlineLevel="0" collapsed="false">
      <c r="A13" s="1" t="n">
        <v>11.25</v>
      </c>
      <c r="B13" s="1" t="n">
        <v>10</v>
      </c>
      <c r="C13" s="1" t="n">
        <v>22.5</v>
      </c>
      <c r="D13" s="1" t="s">
        <v>18</v>
      </c>
      <c r="E13" s="1" t="n">
        <v>31.5</v>
      </c>
      <c r="F13" s="1" t="n">
        <f aca="false">A13+C13*B13</f>
        <v>236.25</v>
      </c>
      <c r="G13" s="2" t="n">
        <f aca="false">E13*COS(RADIANS(F13))</f>
        <v>-17.5004623401175</v>
      </c>
      <c r="H13" s="2" t="n">
        <f aca="false">E13*SIN(RADIANS(F13))</f>
        <v>-26.1912927875302</v>
      </c>
      <c r="K13" s="1" t="s">
        <v>19</v>
      </c>
      <c r="L13" s="2" t="n">
        <v>-6.14534514350805</v>
      </c>
      <c r="M13" s="2" t="n">
        <v>-30.8947363327018</v>
      </c>
    </row>
    <row r="14" customFormat="false" ht="15" hidden="false" customHeight="false" outlineLevel="0" collapsed="false">
      <c r="A14" s="1" t="n">
        <v>11.25</v>
      </c>
      <c r="B14" s="1" t="n">
        <v>11</v>
      </c>
      <c r="C14" s="1" t="n">
        <v>22.5</v>
      </c>
      <c r="D14" s="1" t="s">
        <v>19</v>
      </c>
      <c r="E14" s="1" t="n">
        <v>31.5</v>
      </c>
      <c r="F14" s="1" t="n">
        <f aca="false">A14+C14*B14</f>
        <v>258.75</v>
      </c>
      <c r="G14" s="2" t="n">
        <f aca="false">E14*COS(RADIANS(F14))</f>
        <v>-6.14534514350805</v>
      </c>
      <c r="H14" s="2" t="n">
        <f aca="false">E14*SIN(RADIANS(F14))</f>
        <v>-30.8947363327018</v>
      </c>
      <c r="K14" s="1" t="s">
        <v>20</v>
      </c>
      <c r="L14" s="2" t="n">
        <v>6.14534514350804</v>
      </c>
      <c r="M14" s="2" t="n">
        <v>-30.8947363327018</v>
      </c>
    </row>
    <row r="15" customFormat="false" ht="15" hidden="false" customHeight="false" outlineLevel="0" collapsed="false">
      <c r="A15" s="1" t="n">
        <v>11.25</v>
      </c>
      <c r="B15" s="1" t="n">
        <v>12</v>
      </c>
      <c r="C15" s="1" t="n">
        <v>22.5</v>
      </c>
      <c r="D15" s="1" t="s">
        <v>20</v>
      </c>
      <c r="E15" s="1" t="n">
        <v>31.5</v>
      </c>
      <c r="F15" s="1" t="n">
        <f aca="false">A15+C15*B15</f>
        <v>281.25</v>
      </c>
      <c r="G15" s="2" t="n">
        <f aca="false">E15*COS(RADIANS(F15))</f>
        <v>6.14534514350804</v>
      </c>
      <c r="H15" s="2" t="n">
        <f aca="false">E15*SIN(RADIANS(F15))</f>
        <v>-30.8947363327018</v>
      </c>
      <c r="K15" s="1" t="s">
        <v>21</v>
      </c>
      <c r="L15" s="2" t="n">
        <v>17.5004623401175</v>
      </c>
      <c r="M15" s="2" t="n">
        <v>-26.1912927875302</v>
      </c>
    </row>
    <row r="16" customFormat="false" ht="15" hidden="false" customHeight="false" outlineLevel="0" collapsed="false">
      <c r="A16" s="1" t="n">
        <v>11.25</v>
      </c>
      <c r="B16" s="1" t="n">
        <v>13</v>
      </c>
      <c r="C16" s="1" t="n">
        <v>22.5</v>
      </c>
      <c r="D16" s="1" t="s">
        <v>21</v>
      </c>
      <c r="E16" s="1" t="n">
        <v>31.5</v>
      </c>
      <c r="F16" s="1" t="n">
        <f aca="false">A16+C16*B16</f>
        <v>303.75</v>
      </c>
      <c r="G16" s="2" t="n">
        <f aca="false">E16*COS(RADIANS(F16))</f>
        <v>17.5004623401175</v>
      </c>
      <c r="H16" s="2" t="n">
        <f aca="false">E16*SIN(RADIANS(F16))</f>
        <v>-26.1912927875302</v>
      </c>
      <c r="K16" s="1" t="s">
        <v>22</v>
      </c>
      <c r="L16" s="2" t="n">
        <v>26.1912927875302</v>
      </c>
      <c r="M16" s="2" t="n">
        <v>-17.5004623401175</v>
      </c>
    </row>
    <row r="17" customFormat="false" ht="15" hidden="false" customHeight="false" outlineLevel="0" collapsed="false">
      <c r="A17" s="1" t="n">
        <v>11.25</v>
      </c>
      <c r="B17" s="1" t="n">
        <v>14</v>
      </c>
      <c r="C17" s="1" t="n">
        <v>22.5</v>
      </c>
      <c r="D17" s="1" t="s">
        <v>22</v>
      </c>
      <c r="E17" s="1" t="n">
        <v>31.5</v>
      </c>
      <c r="F17" s="1" t="n">
        <f aca="false">A17+C17*B17</f>
        <v>326.25</v>
      </c>
      <c r="G17" s="2" t="n">
        <f aca="false">E17*COS(RADIANS(F17))</f>
        <v>26.1912927875302</v>
      </c>
      <c r="H17" s="2" t="n">
        <f aca="false">E17*SIN(RADIANS(F17))</f>
        <v>-17.5004623401175</v>
      </c>
      <c r="K17" s="1" t="s">
        <v>23</v>
      </c>
      <c r="L17" s="2" t="n">
        <v>30.8947363327018</v>
      </c>
      <c r="M17" s="2" t="n">
        <v>-6.14534514350806</v>
      </c>
    </row>
    <row r="18" customFormat="false" ht="15" hidden="false" customHeight="false" outlineLevel="0" collapsed="false">
      <c r="A18" s="1" t="n">
        <v>11.25</v>
      </c>
      <c r="B18" s="1" t="n">
        <v>15</v>
      </c>
      <c r="C18" s="1" t="n">
        <v>22.5</v>
      </c>
      <c r="D18" s="1" t="s">
        <v>23</v>
      </c>
      <c r="E18" s="1" t="n">
        <v>31.5</v>
      </c>
      <c r="F18" s="1" t="n">
        <f aca="false">A18+C18*B18</f>
        <v>348.75</v>
      </c>
      <c r="G18" s="2" t="n">
        <f aca="false">E18*COS(RADIANS(F18))</f>
        <v>30.8947363327018</v>
      </c>
      <c r="H18" s="2" t="n">
        <f aca="false">E18*SIN(RADIANS(F18))</f>
        <v>-6.14534514350806</v>
      </c>
    </row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2020-10-01T18:49:14Z</dcterms:created>
  <dc:creator/>
  <dc:description/>
  <dc:language>en-US</dc:language>
  <cp:lastModifiedBy/>
  <dcterms:modified xsi:type="dcterms:W3CDTF">2020-10-01T19:32:23Z</dcterms:modified>
  <cp:revision>7</cp:revision>
  <dc:subject/>
  <dc:title/>
</cp:coreProperties>
</file>