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8_{98E23EEA-A12C-4E79-9601-F92D399638BE}" xr6:coauthVersionLast="46" xr6:coauthVersionMax="46" xr10:uidLastSave="{00000000-0000-0000-0000-000000000000}"/>
  <bookViews>
    <workbookView xWindow="13550" yWindow="-3160" windowWidth="19420" windowHeight="11020" xr2:uid="{D7E7092C-B678-4A92-9ADE-E9E8369119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F15" i="1" s="1"/>
  <c r="C14" i="1"/>
  <c r="C13" i="1"/>
  <c r="C12" i="1"/>
</calcChain>
</file>

<file path=xl/sharedStrings.xml><?xml version="1.0" encoding="utf-8"?>
<sst xmlns="http://schemas.openxmlformats.org/spreadsheetml/2006/main" count="11" uniqueCount="11">
  <si>
    <t>Costos fijos</t>
  </si>
  <si>
    <t>Costo variable</t>
  </si>
  <si>
    <t>Precio de venta</t>
  </si>
  <si>
    <t xml:space="preserve">Costo de proyecto </t>
  </si>
  <si>
    <t>Unidades PE</t>
  </si>
  <si>
    <t>Costo total</t>
  </si>
  <si>
    <t>Ingresos</t>
  </si>
  <si>
    <t>Unidades vendidas</t>
  </si>
  <si>
    <t>Costo por unidad</t>
  </si>
  <si>
    <t>Utilidad por unidad</t>
  </si>
  <si>
    <t>Utilidad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</si>
</sst>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2" borderId="0" xfId="0" applyFont="1" applyFill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406889</xdr:colOff>
      <xdr:row>2</xdr:row>
      <xdr:rowOff>141654</xdr:rowOff>
    </xdr:from>
    <xdr:to>
      <xdr:col>6</xdr:col>
      <xdr:colOff>191966</xdr:colOff>
      <xdr:row>8</xdr:row>
      <xdr:rowOff>129059</xdr:rowOff>
    </xdr:to>
    <xdr:pic>
      <xdr:nvPicPr>
        <xdr:cNvPr id="2" name="Imagen 1" descr="El Punto de Equilibrio en la Empresa - Web y Empresas">
          <a:extLst>
            <a:ext uri="{FF2B5EF4-FFF2-40B4-BE49-F238E27FC236}">
              <a16:creationId xmlns:a16="http://schemas.microsoft.com/office/drawing/2014/main" id="{EE48266C-EEA2-45C1-A266-5C5406A4B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543" y="522654"/>
          <a:ext cx="2768111" cy="1120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FC7-2823-4287-8363-420784DF3F10}">
  <dimension ref="B1:F16"/>
  <sheetViews>
    <sheetView tabSelected="1" zoomScale="130" zoomScaleNormal="130" workbookViewId="0">
      <selection activeCell="G12" sqref="G12"/>
    </sheetView>
  </sheetViews>
  <sheetFormatPr baseColWidth="10" defaultRowHeight="15" x14ac:dyDescent="0.25"/>
  <cols>
    <col min="3" max="3" width="15.42578125" customWidth="1"/>
    <col min="5" max="5" width="18.5703125" bestFit="1" customWidth="1"/>
    <col min="6" max="6" width="14.7109375" bestFit="1" customWidth="1"/>
  </cols>
  <sheetData>
    <row r="1" spans="2:6" x14ac:dyDescent="0.25">
      <c r="E1" s="2" t="s">
        <v>3</v>
      </c>
    </row>
    <row r="2" spans="2:6" x14ac:dyDescent="0.25">
      <c r="E2" s="1">
        <v>1200000</v>
      </c>
    </row>
    <row r="4" spans="2:6" x14ac:dyDescent="0.25">
      <c r="C4" s="2" t="s">
        <v>0</v>
      </c>
    </row>
    <row r="5" spans="2:6" x14ac:dyDescent="0.25">
      <c r="C5" s="1">
        <v>400000</v>
      </c>
    </row>
    <row r="6" spans="2:6" x14ac:dyDescent="0.25">
      <c r="C6" s="2" t="s">
        <v>1</v>
      </c>
    </row>
    <row r="7" spans="2:6" x14ac:dyDescent="0.25">
      <c r="C7" s="1">
        <v>30</v>
      </c>
    </row>
    <row r="8" spans="2:6" x14ac:dyDescent="0.25">
      <c r="C8" s="2" t="s">
        <v>2</v>
      </c>
    </row>
    <row r="9" spans="2:6" x14ac:dyDescent="0.25">
      <c r="C9" s="1">
        <v>200</v>
      </c>
    </row>
    <row r="12" spans="2:6" x14ac:dyDescent="0.25">
      <c r="B12" t="s">
        <v>4</v>
      </c>
      <c r="C12">
        <f>C5/(C9-C7)</f>
        <v>2352.9411764705883</v>
      </c>
      <c r="E12" t="s">
        <v>7</v>
      </c>
      <c r="F12">
        <v>15000</v>
      </c>
    </row>
    <row r="13" spans="2:6" x14ac:dyDescent="0.25">
      <c r="B13" t="s">
        <v>5</v>
      </c>
      <c r="C13" s="3">
        <f>C5+(C12*C7)</f>
        <v>470588.23529411765</v>
      </c>
      <c r="E13" t="s">
        <v>8</v>
      </c>
      <c r="F13" s="3">
        <f>((C7*F12)+C5)/F12</f>
        <v>56.666666666666664</v>
      </c>
    </row>
    <row r="14" spans="2:6" x14ac:dyDescent="0.25">
      <c r="B14" t="s">
        <v>6</v>
      </c>
      <c r="C14" s="3">
        <f>((C12)*C9)</f>
        <v>470588.23529411765</v>
      </c>
    </row>
    <row r="15" spans="2:6" x14ac:dyDescent="0.25">
      <c r="E15" t="s">
        <v>9</v>
      </c>
      <c r="F15" s="3">
        <f>(C9-F13)</f>
        <v>143.33333333333334</v>
      </c>
    </row>
    <row r="16" spans="2:6" x14ac:dyDescent="0.25">
      <c r="E16" t="s">
        <v>10</v>
      </c>
      <c r="F16" s="3">
        <f>F12*F15</f>
        <v>2150000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Medina</dc:creator>
  <cp:lastModifiedBy>Javier Medina</cp:lastModifiedBy>
  <dcterms:created xsi:type="dcterms:W3CDTF">2021-04-12T23:04:11Z</dcterms:created>
  <dcterms:modified xsi:type="dcterms:W3CDTF">2021-04-12T23:35:34Z</dcterms:modified>
</cp:coreProperties>
</file>